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thakorntanom/Desktop/Wolf_rep/Regimes/"/>
    </mc:Choice>
  </mc:AlternateContent>
  <xr:revisionPtr revIDLastSave="0" documentId="8_{42BDE0AE-CA24-3041-9564-29964173C870}" xr6:coauthVersionLast="47" xr6:coauthVersionMax="47" xr10:uidLastSave="{00000000-0000-0000-0000-000000000000}"/>
  <bookViews>
    <workbookView xWindow="0" yWindow="500" windowWidth="23260" windowHeight="12460" tabRatio="601" activeTab="3" xr2:uid="{00000000-000D-0000-FFFF-FFFF00000000}"/>
  </bookViews>
  <sheets>
    <sheet name="Intro" sheetId="19" r:id="rId1"/>
    <sheet name="ER-codes" sheetId="5" r:id="rId2"/>
    <sheet name="Unions" sheetId="20" r:id="rId3"/>
    <sheet name="Full-KS" sheetId="21" r:id="rId4"/>
    <sheet name="Full-dejureA" sheetId="22" r:id="rId5"/>
    <sheet name="Full-dejureB" sheetId="23" r:id="rId6"/>
    <sheet name="Full" sheetId="6" r:id="rId7"/>
    <sheet name="Wolf" sheetId="11" r:id="rId8"/>
    <sheet name="Wolf-2" sheetId="15" r:id="rId9"/>
    <sheet name="Bubula" sheetId="13" r:id="rId10"/>
    <sheet name="Bubula-2" sheetId="9" r:id="rId11"/>
    <sheet name="ARER" sheetId="17" r:id="rId12"/>
    <sheet name="ARER-2" sheetId="18" r:id="rId13"/>
  </sheets>
  <definedNames>
    <definedName name="_xlnm._FilterDatabase" localSheetId="11" hidden="1">ARER!$A$3:$G$3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4" i="22" l="1"/>
  <c r="F174" i="22"/>
  <c r="G174" i="22"/>
  <c r="H174" i="22"/>
  <c r="I174" i="22"/>
  <c r="J174" i="22"/>
  <c r="K174" i="22"/>
  <c r="L174" i="22"/>
  <c r="M174" i="22"/>
  <c r="N174" i="22"/>
  <c r="O174" i="22"/>
  <c r="P174" i="22"/>
  <c r="Q174" i="22"/>
  <c r="R174" i="22"/>
  <c r="S174" i="22"/>
  <c r="T174" i="22"/>
  <c r="U174" i="22"/>
  <c r="V174" i="22"/>
  <c r="W174" i="22"/>
  <c r="X174" i="22"/>
  <c r="Y174" i="22"/>
  <c r="Z174" i="22"/>
  <c r="AA174" i="22"/>
  <c r="AB174" i="22"/>
  <c r="AC174" i="22"/>
  <c r="AD174" i="22"/>
  <c r="AE174" i="22"/>
  <c r="AF174" i="22"/>
  <c r="AG174" i="22"/>
  <c r="AH174" i="22"/>
  <c r="AI174" i="22"/>
  <c r="AJ174" i="22"/>
  <c r="AK174" i="22"/>
  <c r="AL174" i="22"/>
  <c r="AM174" i="22"/>
  <c r="AN174" i="22"/>
  <c r="AO174" i="22"/>
  <c r="AP174" i="22"/>
  <c r="AQ174" i="22"/>
  <c r="AR174" i="22"/>
  <c r="AS174" i="22"/>
  <c r="AT174" i="22"/>
  <c r="AU174" i="22"/>
  <c r="AV174" i="22"/>
  <c r="AW174" i="22"/>
  <c r="AX174" i="22"/>
  <c r="AY174" i="22"/>
  <c r="AZ174" i="22"/>
  <c r="BA174" i="22"/>
  <c r="BB174" i="22"/>
  <c r="BC174" i="22"/>
  <c r="BD174" i="22"/>
  <c r="BE174" i="22"/>
  <c r="BF174" i="22"/>
  <c r="BG174" i="22"/>
  <c r="BH174" i="22"/>
  <c r="BI174" i="22"/>
  <c r="BJ174" i="22"/>
  <c r="E174" i="23"/>
  <c r="F174" i="23"/>
  <c r="G174" i="23"/>
  <c r="H174" i="23"/>
  <c r="I174" i="23"/>
  <c r="J174" i="23"/>
  <c r="K174" i="23"/>
  <c r="L174" i="23"/>
  <c r="M174" i="23"/>
  <c r="N174" i="23"/>
  <c r="O174" i="23"/>
  <c r="P174" i="23"/>
  <c r="Q174" i="23"/>
  <c r="R174" i="23"/>
  <c r="S174" i="23"/>
  <c r="T174" i="23"/>
  <c r="U174" i="23"/>
  <c r="V174" i="23"/>
  <c r="W174" i="23"/>
  <c r="X174" i="23"/>
  <c r="Y174" i="23"/>
  <c r="Z174" i="23"/>
  <c r="AA174" i="23"/>
  <c r="AB174" i="23"/>
  <c r="AC174" i="23"/>
  <c r="AD174" i="23"/>
  <c r="AE174" i="23"/>
  <c r="AF174" i="23"/>
  <c r="AG174" i="23"/>
  <c r="AH174" i="23"/>
  <c r="AI174" i="23"/>
  <c r="AJ174" i="23"/>
  <c r="AK174" i="23"/>
  <c r="AL174" i="23"/>
  <c r="AM174" i="23"/>
  <c r="AN174" i="23"/>
  <c r="AO174" i="23"/>
  <c r="AP174" i="23"/>
  <c r="AQ174" i="23"/>
  <c r="AR174" i="23"/>
  <c r="AS174" i="23"/>
  <c r="AT174" i="23"/>
  <c r="AU174" i="23"/>
  <c r="AV174" i="23"/>
  <c r="AW174" i="23"/>
  <c r="AX174" i="23"/>
  <c r="AY174" i="23"/>
  <c r="AZ174" i="23"/>
  <c r="BA174" i="23"/>
  <c r="BB174" i="23"/>
  <c r="BC174" i="23"/>
  <c r="BD174" i="23"/>
  <c r="BE174" i="23"/>
  <c r="BF174" i="23"/>
  <c r="BG174" i="23"/>
  <c r="BH174" i="23"/>
  <c r="BI174" i="23"/>
  <c r="BJ174" i="23"/>
  <c r="F174" i="21"/>
  <c r="G174" i="21"/>
  <c r="H174" i="21"/>
  <c r="I174" i="21"/>
  <c r="J174" i="21"/>
  <c r="K174" i="21"/>
  <c r="L174" i="21"/>
  <c r="M174" i="21"/>
  <c r="N174" i="21"/>
  <c r="O174" i="21"/>
  <c r="P174" i="21"/>
  <c r="Q174" i="21"/>
  <c r="R174" i="21"/>
  <c r="S174" i="21"/>
  <c r="T174" i="21"/>
  <c r="U174" i="21"/>
  <c r="V174" i="21"/>
  <c r="W174" i="21"/>
  <c r="X174" i="21"/>
  <c r="Y174" i="21"/>
  <c r="Z174" i="21"/>
  <c r="AA174" i="21"/>
  <c r="AB174" i="21"/>
  <c r="AC174" i="21"/>
  <c r="AD174" i="21"/>
  <c r="AE174" i="21"/>
  <c r="AF174" i="21"/>
  <c r="AG174" i="21"/>
  <c r="AH174" i="21"/>
  <c r="AI174" i="21"/>
  <c r="AJ174" i="21"/>
  <c r="AK174" i="21"/>
  <c r="AL174" i="21"/>
  <c r="AM174" i="21"/>
  <c r="AN174" i="21"/>
  <c r="AO174" i="21"/>
  <c r="AP174" i="21"/>
  <c r="AQ174" i="21"/>
  <c r="AR174" i="21"/>
  <c r="AS174" i="21"/>
  <c r="AT174" i="21"/>
  <c r="AU174" i="21"/>
  <c r="AV174" i="21"/>
  <c r="AW174" i="21"/>
  <c r="AX174" i="21"/>
  <c r="AY174" i="21"/>
  <c r="AZ174" i="21"/>
  <c r="BA174" i="21"/>
  <c r="BB174" i="21"/>
  <c r="BC174" i="21"/>
  <c r="BD174" i="21"/>
  <c r="BE174" i="21"/>
  <c r="BF174" i="21"/>
  <c r="BG174" i="21"/>
  <c r="BH174" i="21"/>
  <c r="BI174" i="21"/>
  <c r="BJ174" i="21"/>
  <c r="E174" i="21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Z5" i="23"/>
  <c r="AA5" i="23"/>
  <c r="AB5" i="23"/>
  <c r="AC5" i="23"/>
  <c r="AD5" i="23"/>
  <c r="AE5" i="23"/>
  <c r="AF5" i="23"/>
  <c r="AG5" i="23"/>
  <c r="AH5" i="23"/>
  <c r="AI5" i="23"/>
  <c r="AJ5" i="23"/>
  <c r="AK5" i="23"/>
  <c r="AL5" i="23"/>
  <c r="AM5" i="23"/>
  <c r="AN5" i="23"/>
  <c r="AO5" i="23"/>
  <c r="AP5" i="23"/>
  <c r="AQ5" i="23"/>
  <c r="AR5" i="23"/>
  <c r="AS5" i="23"/>
  <c r="AT5" i="23"/>
  <c r="AU5" i="23"/>
  <c r="AV5" i="23"/>
  <c r="AW5" i="23"/>
  <c r="AX5" i="23"/>
  <c r="AY5" i="23"/>
  <c r="AZ5" i="23"/>
  <c r="BA5" i="23"/>
  <c r="BB5" i="23"/>
  <c r="BC5" i="23"/>
  <c r="BD5" i="23"/>
  <c r="BE5" i="23"/>
  <c r="BF5" i="23"/>
  <c r="BG5" i="23"/>
  <c r="BH5" i="23"/>
  <c r="BI5" i="23"/>
  <c r="BJ5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Z6" i="23"/>
  <c r="AA6" i="23"/>
  <c r="AB6" i="23"/>
  <c r="AC6" i="23"/>
  <c r="AD6" i="23"/>
  <c r="AE6" i="23"/>
  <c r="AF6" i="23"/>
  <c r="AG6" i="23"/>
  <c r="AH6" i="23"/>
  <c r="AI6" i="23"/>
  <c r="AJ6" i="23"/>
  <c r="AK6" i="23"/>
  <c r="AL6" i="23"/>
  <c r="AM6" i="23"/>
  <c r="AN6" i="23"/>
  <c r="AO6" i="23"/>
  <c r="AP6" i="23"/>
  <c r="AQ6" i="23"/>
  <c r="AR6" i="23"/>
  <c r="AS6" i="23"/>
  <c r="AT6" i="23"/>
  <c r="AU6" i="23"/>
  <c r="AV6" i="23"/>
  <c r="AW6" i="23"/>
  <c r="AX6" i="23"/>
  <c r="AY6" i="23"/>
  <c r="AZ6" i="23"/>
  <c r="BA6" i="23"/>
  <c r="BB6" i="23"/>
  <c r="BC6" i="23"/>
  <c r="BD6" i="23"/>
  <c r="BE6" i="23"/>
  <c r="BF6" i="23"/>
  <c r="BG6" i="23"/>
  <c r="BH6" i="23"/>
  <c r="BI6" i="23"/>
  <c r="BJ6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AK7" i="23"/>
  <c r="AL7" i="23"/>
  <c r="AM7" i="23"/>
  <c r="AN7" i="23"/>
  <c r="AO7" i="23"/>
  <c r="AP7" i="23"/>
  <c r="AQ7" i="23"/>
  <c r="AR7" i="23"/>
  <c r="AS7" i="23"/>
  <c r="AT7" i="23"/>
  <c r="AU7" i="23"/>
  <c r="AV7" i="23"/>
  <c r="AW7" i="23"/>
  <c r="AX7" i="23"/>
  <c r="AY7" i="23"/>
  <c r="AZ7" i="23"/>
  <c r="BA7" i="23"/>
  <c r="BB7" i="23"/>
  <c r="BC7" i="23"/>
  <c r="BD7" i="23"/>
  <c r="BE7" i="23"/>
  <c r="BF7" i="23"/>
  <c r="BG7" i="23"/>
  <c r="BH7" i="23"/>
  <c r="BI7" i="23"/>
  <c r="BJ7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AB8" i="23"/>
  <c r="AC8" i="23"/>
  <c r="AD8" i="23"/>
  <c r="AE8" i="23"/>
  <c r="AF8" i="23"/>
  <c r="AG8" i="23"/>
  <c r="AH8" i="23"/>
  <c r="AI8" i="23"/>
  <c r="AJ8" i="23"/>
  <c r="AK8" i="23"/>
  <c r="AL8" i="23"/>
  <c r="AM8" i="23"/>
  <c r="AN8" i="23"/>
  <c r="AO8" i="23"/>
  <c r="AP8" i="23"/>
  <c r="AQ8" i="23"/>
  <c r="AR8" i="23"/>
  <c r="AS8" i="23"/>
  <c r="AT8" i="23"/>
  <c r="AU8" i="23"/>
  <c r="AV8" i="23"/>
  <c r="AW8" i="23"/>
  <c r="AX8" i="23"/>
  <c r="AY8" i="23"/>
  <c r="AZ8" i="23"/>
  <c r="BA8" i="23"/>
  <c r="BB8" i="23"/>
  <c r="BC8" i="23"/>
  <c r="BD8" i="23"/>
  <c r="BE8" i="23"/>
  <c r="BF8" i="23"/>
  <c r="BG8" i="23"/>
  <c r="BH8" i="23"/>
  <c r="BI8" i="23"/>
  <c r="BJ8" i="23"/>
  <c r="E9" i="23"/>
  <c r="F9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Z9" i="23"/>
  <c r="AA9" i="23"/>
  <c r="AB9" i="23"/>
  <c r="AC9" i="23"/>
  <c r="AD9" i="23"/>
  <c r="AE9" i="23"/>
  <c r="AF9" i="23"/>
  <c r="AG9" i="23"/>
  <c r="AH9" i="23"/>
  <c r="AI9" i="23"/>
  <c r="AJ9" i="23"/>
  <c r="AK9" i="23"/>
  <c r="AL9" i="23"/>
  <c r="AM9" i="23"/>
  <c r="AN9" i="23"/>
  <c r="AO9" i="23"/>
  <c r="AP9" i="23"/>
  <c r="AQ9" i="23"/>
  <c r="AR9" i="23"/>
  <c r="AS9" i="23"/>
  <c r="AT9" i="23"/>
  <c r="AU9" i="23"/>
  <c r="AV9" i="23"/>
  <c r="AW9" i="23"/>
  <c r="AX9" i="23"/>
  <c r="AY9" i="23"/>
  <c r="AZ9" i="23"/>
  <c r="BA9" i="23"/>
  <c r="BB9" i="23"/>
  <c r="BC9" i="23"/>
  <c r="BD9" i="23"/>
  <c r="BE9" i="23"/>
  <c r="BF9" i="23"/>
  <c r="BG9" i="23"/>
  <c r="BH9" i="23"/>
  <c r="BI9" i="23"/>
  <c r="BJ9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Z10" i="23"/>
  <c r="AA10" i="23"/>
  <c r="AB10" i="23"/>
  <c r="AC10" i="23"/>
  <c r="AD10" i="23"/>
  <c r="AE10" i="23"/>
  <c r="AF10" i="23"/>
  <c r="AG10" i="23"/>
  <c r="AH10" i="23"/>
  <c r="AI10" i="23"/>
  <c r="AJ10" i="23"/>
  <c r="AK10" i="23"/>
  <c r="AL10" i="23"/>
  <c r="AM10" i="23"/>
  <c r="AN10" i="23"/>
  <c r="AO10" i="23"/>
  <c r="AP10" i="23"/>
  <c r="AQ10" i="23"/>
  <c r="AR10" i="23"/>
  <c r="AS10" i="23"/>
  <c r="AT10" i="23"/>
  <c r="AU10" i="23"/>
  <c r="AV10" i="23"/>
  <c r="AW10" i="23"/>
  <c r="AX10" i="23"/>
  <c r="AY10" i="23"/>
  <c r="AZ10" i="23"/>
  <c r="BA10" i="23"/>
  <c r="BB10" i="23"/>
  <c r="BC10" i="23"/>
  <c r="BD10" i="23"/>
  <c r="BE10" i="23"/>
  <c r="BF10" i="23"/>
  <c r="BG10" i="23"/>
  <c r="BH10" i="23"/>
  <c r="BI10" i="23"/>
  <c r="BJ10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AJ11" i="23"/>
  <c r="AK11" i="23"/>
  <c r="AL11" i="23"/>
  <c r="AM11" i="23"/>
  <c r="AN11" i="23"/>
  <c r="AO11" i="23"/>
  <c r="AP11" i="23"/>
  <c r="AQ11" i="23"/>
  <c r="AR11" i="23"/>
  <c r="AS11" i="23"/>
  <c r="AT11" i="23"/>
  <c r="AU11" i="23"/>
  <c r="AV11" i="23"/>
  <c r="AW11" i="23"/>
  <c r="AX11" i="23"/>
  <c r="AY11" i="23"/>
  <c r="AZ11" i="23"/>
  <c r="BA11" i="23"/>
  <c r="BB11" i="23"/>
  <c r="BC11" i="23"/>
  <c r="BD11" i="23"/>
  <c r="BE11" i="23"/>
  <c r="BF11" i="23"/>
  <c r="BG11" i="23"/>
  <c r="BH11" i="23"/>
  <c r="BI11" i="23"/>
  <c r="BJ11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AL12" i="23"/>
  <c r="AM12" i="23"/>
  <c r="AN12" i="23"/>
  <c r="AO12" i="23"/>
  <c r="AP12" i="23"/>
  <c r="AQ12" i="23"/>
  <c r="AR12" i="23"/>
  <c r="AS12" i="23"/>
  <c r="AT12" i="23"/>
  <c r="AU12" i="23"/>
  <c r="AV12" i="23"/>
  <c r="AW12" i="23"/>
  <c r="AX12" i="23"/>
  <c r="AY12" i="23"/>
  <c r="AZ12" i="23"/>
  <c r="BA12" i="23"/>
  <c r="BB12" i="23"/>
  <c r="BC12" i="23"/>
  <c r="BD12" i="23"/>
  <c r="BE12" i="23"/>
  <c r="BF12" i="23"/>
  <c r="BG12" i="23"/>
  <c r="BH12" i="23"/>
  <c r="BI12" i="23"/>
  <c r="BJ12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AL13" i="23"/>
  <c r="AM13" i="23"/>
  <c r="AN13" i="23"/>
  <c r="AO13" i="23"/>
  <c r="AP13" i="23"/>
  <c r="AQ13" i="23"/>
  <c r="AR13" i="23"/>
  <c r="AS13" i="23"/>
  <c r="AT13" i="23"/>
  <c r="AU13" i="23"/>
  <c r="AV13" i="23"/>
  <c r="AW13" i="23"/>
  <c r="AX13" i="23"/>
  <c r="AY13" i="23"/>
  <c r="AZ13" i="23"/>
  <c r="BA13" i="23"/>
  <c r="BB13" i="23"/>
  <c r="BC13" i="23"/>
  <c r="BD13" i="23"/>
  <c r="BE13" i="23"/>
  <c r="BF13" i="23"/>
  <c r="BG13" i="23"/>
  <c r="BH13" i="23"/>
  <c r="BI13" i="23"/>
  <c r="BJ13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AJ14" i="23"/>
  <c r="AK14" i="23"/>
  <c r="AL14" i="23"/>
  <c r="AM14" i="23"/>
  <c r="AN14" i="23"/>
  <c r="AO14" i="23"/>
  <c r="AP14" i="23"/>
  <c r="AQ14" i="23"/>
  <c r="AR14" i="23"/>
  <c r="AS14" i="23"/>
  <c r="AT14" i="23"/>
  <c r="AU14" i="23"/>
  <c r="AV14" i="23"/>
  <c r="AW14" i="23"/>
  <c r="AX14" i="23"/>
  <c r="AY14" i="23"/>
  <c r="AZ14" i="23"/>
  <c r="BA14" i="23"/>
  <c r="BB14" i="23"/>
  <c r="BC14" i="23"/>
  <c r="BD14" i="23"/>
  <c r="BE14" i="23"/>
  <c r="BF14" i="23"/>
  <c r="BG14" i="23"/>
  <c r="BH14" i="23"/>
  <c r="BI14" i="23"/>
  <c r="BJ14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J15" i="23"/>
  <c r="AK15" i="23"/>
  <c r="AL15" i="23"/>
  <c r="AM15" i="23"/>
  <c r="AN15" i="23"/>
  <c r="AO15" i="23"/>
  <c r="AP15" i="23"/>
  <c r="AQ15" i="23"/>
  <c r="AR15" i="23"/>
  <c r="AS15" i="23"/>
  <c r="AT15" i="23"/>
  <c r="AU15" i="23"/>
  <c r="AV15" i="23"/>
  <c r="AW15" i="23"/>
  <c r="AX15" i="23"/>
  <c r="AY15" i="23"/>
  <c r="AZ15" i="23"/>
  <c r="BA15" i="23"/>
  <c r="BB15" i="23"/>
  <c r="BC15" i="23"/>
  <c r="BD15" i="23"/>
  <c r="BE15" i="23"/>
  <c r="BF15" i="23"/>
  <c r="BG15" i="23"/>
  <c r="BH15" i="23"/>
  <c r="BI15" i="23"/>
  <c r="BJ15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AJ16" i="23"/>
  <c r="AK16" i="23"/>
  <c r="AL16" i="23"/>
  <c r="AM16" i="23"/>
  <c r="AN16" i="23"/>
  <c r="AO16" i="23"/>
  <c r="AP16" i="23"/>
  <c r="AQ16" i="23"/>
  <c r="AR16" i="23"/>
  <c r="AS16" i="23"/>
  <c r="AT16" i="23"/>
  <c r="AU16" i="23"/>
  <c r="AV16" i="23"/>
  <c r="AW16" i="23"/>
  <c r="AX16" i="23"/>
  <c r="AY16" i="23"/>
  <c r="AZ16" i="23"/>
  <c r="BA16" i="23"/>
  <c r="BB16" i="23"/>
  <c r="BC16" i="23"/>
  <c r="BD16" i="23"/>
  <c r="BE16" i="23"/>
  <c r="BF16" i="23"/>
  <c r="BG16" i="23"/>
  <c r="BH16" i="23"/>
  <c r="BI16" i="23"/>
  <c r="BJ16" i="23"/>
  <c r="E17" i="23"/>
  <c r="F17" i="23"/>
  <c r="G17" i="23"/>
  <c r="H17" i="23"/>
  <c r="I17" i="23"/>
  <c r="J17" i="23"/>
  <c r="K17" i="23"/>
  <c r="L17" i="23"/>
  <c r="M17" i="23"/>
  <c r="N17" i="23"/>
  <c r="O17" i="23"/>
  <c r="P17" i="23"/>
  <c r="Q17" i="23"/>
  <c r="R17" i="23"/>
  <c r="S17" i="23"/>
  <c r="T17" i="23"/>
  <c r="U17" i="23"/>
  <c r="V17" i="23"/>
  <c r="W17" i="23"/>
  <c r="X17" i="23"/>
  <c r="Y17" i="23"/>
  <c r="Z17" i="23"/>
  <c r="AA17" i="23"/>
  <c r="AB17" i="23"/>
  <c r="AC17" i="23"/>
  <c r="AD17" i="23"/>
  <c r="AE17" i="23"/>
  <c r="AF17" i="23"/>
  <c r="AG17" i="23"/>
  <c r="AH17" i="23"/>
  <c r="AI17" i="23"/>
  <c r="AJ17" i="23"/>
  <c r="AK17" i="23"/>
  <c r="AL17" i="23"/>
  <c r="AM17" i="23"/>
  <c r="AN17" i="23"/>
  <c r="AO17" i="23"/>
  <c r="AP17" i="23"/>
  <c r="AQ17" i="23"/>
  <c r="AR17" i="23"/>
  <c r="AS17" i="23"/>
  <c r="AT17" i="23"/>
  <c r="AU17" i="23"/>
  <c r="AV17" i="23"/>
  <c r="AW17" i="23"/>
  <c r="AX17" i="23"/>
  <c r="AY17" i="23"/>
  <c r="AZ17" i="23"/>
  <c r="BA17" i="23"/>
  <c r="BB17" i="23"/>
  <c r="BC17" i="23"/>
  <c r="BD17" i="23"/>
  <c r="BE17" i="23"/>
  <c r="BF17" i="23"/>
  <c r="BG17" i="23"/>
  <c r="BH17" i="23"/>
  <c r="BI17" i="23"/>
  <c r="BJ17" i="23"/>
  <c r="E18" i="23"/>
  <c r="F18" i="23"/>
  <c r="G18" i="23"/>
  <c r="H18" i="23"/>
  <c r="I18" i="23"/>
  <c r="J18" i="23"/>
  <c r="K18" i="23"/>
  <c r="L18" i="23"/>
  <c r="M18" i="23"/>
  <c r="N18" i="23"/>
  <c r="O18" i="23"/>
  <c r="P18" i="23"/>
  <c r="Q18" i="23"/>
  <c r="R18" i="23"/>
  <c r="S18" i="23"/>
  <c r="T18" i="23"/>
  <c r="U18" i="23"/>
  <c r="V18" i="23"/>
  <c r="W18" i="23"/>
  <c r="X18" i="23"/>
  <c r="Y18" i="23"/>
  <c r="Z18" i="23"/>
  <c r="AA18" i="23"/>
  <c r="AB18" i="23"/>
  <c r="AC18" i="23"/>
  <c r="AD18" i="23"/>
  <c r="AE18" i="23"/>
  <c r="AF18" i="23"/>
  <c r="AG18" i="23"/>
  <c r="AH18" i="23"/>
  <c r="AI18" i="23"/>
  <c r="AJ18" i="23"/>
  <c r="AK18" i="23"/>
  <c r="AL18" i="23"/>
  <c r="AM18" i="23"/>
  <c r="AN18" i="23"/>
  <c r="AO18" i="23"/>
  <c r="AP18" i="23"/>
  <c r="AQ18" i="23"/>
  <c r="AR18" i="23"/>
  <c r="AS18" i="23"/>
  <c r="AT18" i="23"/>
  <c r="AU18" i="23"/>
  <c r="AV18" i="23"/>
  <c r="AW18" i="23"/>
  <c r="AX18" i="23"/>
  <c r="AY18" i="23"/>
  <c r="AZ18" i="23"/>
  <c r="BA18" i="23"/>
  <c r="BB18" i="23"/>
  <c r="BC18" i="23"/>
  <c r="BD18" i="23"/>
  <c r="BE18" i="23"/>
  <c r="BF18" i="23"/>
  <c r="BG18" i="23"/>
  <c r="BH18" i="23"/>
  <c r="BI18" i="23"/>
  <c r="BJ18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AF19" i="23"/>
  <c r="AG19" i="23"/>
  <c r="AH19" i="23"/>
  <c r="AI19" i="23"/>
  <c r="AJ19" i="23"/>
  <c r="AK19" i="23"/>
  <c r="AL19" i="23"/>
  <c r="AM19" i="23"/>
  <c r="AN19" i="23"/>
  <c r="AO19" i="23"/>
  <c r="AP19" i="23"/>
  <c r="AQ19" i="23"/>
  <c r="AR19" i="23"/>
  <c r="AS19" i="23"/>
  <c r="AT19" i="23"/>
  <c r="AU19" i="23"/>
  <c r="AV19" i="23"/>
  <c r="AW19" i="23"/>
  <c r="AX19" i="23"/>
  <c r="AY19" i="23"/>
  <c r="AZ19" i="23"/>
  <c r="BA19" i="23"/>
  <c r="BB19" i="23"/>
  <c r="BC19" i="23"/>
  <c r="BD19" i="23"/>
  <c r="BE19" i="23"/>
  <c r="BF19" i="23"/>
  <c r="BG19" i="23"/>
  <c r="BH19" i="23"/>
  <c r="BI19" i="23"/>
  <c r="BJ19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AT20" i="23"/>
  <c r="AU20" i="23"/>
  <c r="AV20" i="23"/>
  <c r="AW20" i="23"/>
  <c r="AX20" i="23"/>
  <c r="AY20" i="23"/>
  <c r="AZ20" i="23"/>
  <c r="BA20" i="23"/>
  <c r="BB20" i="23"/>
  <c r="BC20" i="23"/>
  <c r="BD20" i="23"/>
  <c r="BE20" i="23"/>
  <c r="BF20" i="23"/>
  <c r="BG20" i="23"/>
  <c r="BH20" i="23"/>
  <c r="BI20" i="23"/>
  <c r="BJ20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AL21" i="23"/>
  <c r="AM21" i="23"/>
  <c r="AN21" i="23"/>
  <c r="AO21" i="23"/>
  <c r="AP21" i="23"/>
  <c r="AQ21" i="23"/>
  <c r="AR21" i="23"/>
  <c r="AS21" i="23"/>
  <c r="AT21" i="23"/>
  <c r="AU21" i="23"/>
  <c r="AV21" i="23"/>
  <c r="AW21" i="23"/>
  <c r="AX21" i="23"/>
  <c r="AY21" i="23"/>
  <c r="AZ21" i="23"/>
  <c r="BA21" i="23"/>
  <c r="BB21" i="23"/>
  <c r="BC21" i="23"/>
  <c r="BD21" i="23"/>
  <c r="BE21" i="23"/>
  <c r="BF21" i="23"/>
  <c r="BG21" i="23"/>
  <c r="BH21" i="23"/>
  <c r="BI21" i="23"/>
  <c r="BJ21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AL22" i="23"/>
  <c r="AM22" i="23"/>
  <c r="AN22" i="23"/>
  <c r="AO22" i="23"/>
  <c r="AP22" i="23"/>
  <c r="AQ22" i="23"/>
  <c r="AR22" i="23"/>
  <c r="AS22" i="23"/>
  <c r="AT22" i="23"/>
  <c r="AU22" i="23"/>
  <c r="AV22" i="23"/>
  <c r="AW22" i="23"/>
  <c r="AX22" i="23"/>
  <c r="AY22" i="23"/>
  <c r="AZ22" i="23"/>
  <c r="BA22" i="23"/>
  <c r="BB22" i="23"/>
  <c r="BC22" i="23"/>
  <c r="BD22" i="23"/>
  <c r="BE22" i="23"/>
  <c r="BF22" i="23"/>
  <c r="BG22" i="23"/>
  <c r="BH22" i="23"/>
  <c r="BI22" i="23"/>
  <c r="BJ22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AL23" i="23"/>
  <c r="AM23" i="23"/>
  <c r="AN23" i="23"/>
  <c r="AO23" i="23"/>
  <c r="AP23" i="23"/>
  <c r="AQ23" i="23"/>
  <c r="AR23" i="23"/>
  <c r="AS23" i="23"/>
  <c r="AT23" i="23"/>
  <c r="AU23" i="23"/>
  <c r="AV23" i="23"/>
  <c r="AW23" i="23"/>
  <c r="AX23" i="23"/>
  <c r="AY23" i="23"/>
  <c r="AZ23" i="23"/>
  <c r="BA23" i="23"/>
  <c r="BB23" i="23"/>
  <c r="BC23" i="23"/>
  <c r="BD23" i="23"/>
  <c r="BE23" i="23"/>
  <c r="BF23" i="23"/>
  <c r="BG23" i="23"/>
  <c r="BH23" i="23"/>
  <c r="BI23" i="23"/>
  <c r="BJ23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AF24" i="23"/>
  <c r="AG24" i="23"/>
  <c r="AH24" i="23"/>
  <c r="AI24" i="23"/>
  <c r="AJ24" i="23"/>
  <c r="AK24" i="23"/>
  <c r="AL24" i="23"/>
  <c r="AM24" i="23"/>
  <c r="AN24" i="23"/>
  <c r="AO24" i="23"/>
  <c r="AP24" i="23"/>
  <c r="AQ24" i="23"/>
  <c r="AR24" i="23"/>
  <c r="AS24" i="23"/>
  <c r="AT24" i="23"/>
  <c r="AU24" i="23"/>
  <c r="AV24" i="23"/>
  <c r="AW24" i="23"/>
  <c r="AX24" i="23"/>
  <c r="AY24" i="23"/>
  <c r="AZ24" i="23"/>
  <c r="BA24" i="23"/>
  <c r="BB24" i="23"/>
  <c r="BC24" i="23"/>
  <c r="BD24" i="23"/>
  <c r="BE24" i="23"/>
  <c r="BF24" i="23"/>
  <c r="BG24" i="23"/>
  <c r="BH24" i="23"/>
  <c r="BI24" i="23"/>
  <c r="BJ24" i="23"/>
  <c r="E25" i="23"/>
  <c r="F25" i="23"/>
  <c r="G25" i="23"/>
  <c r="H25" i="23"/>
  <c r="I25" i="23"/>
  <c r="J25" i="23"/>
  <c r="K25" i="23"/>
  <c r="L25" i="23"/>
  <c r="M25" i="23"/>
  <c r="N25" i="23"/>
  <c r="O25" i="23"/>
  <c r="P25" i="23"/>
  <c r="Q25" i="23"/>
  <c r="R25" i="23"/>
  <c r="S25" i="23"/>
  <c r="T25" i="23"/>
  <c r="U25" i="23"/>
  <c r="V25" i="23"/>
  <c r="W25" i="23"/>
  <c r="X25" i="23"/>
  <c r="Y25" i="23"/>
  <c r="Z25" i="23"/>
  <c r="AA25" i="23"/>
  <c r="AB25" i="23"/>
  <c r="AC25" i="23"/>
  <c r="AD25" i="23"/>
  <c r="AE25" i="23"/>
  <c r="AF25" i="23"/>
  <c r="AG25" i="23"/>
  <c r="AH25" i="23"/>
  <c r="AI25" i="23"/>
  <c r="AJ25" i="23"/>
  <c r="AK25" i="23"/>
  <c r="AL25" i="23"/>
  <c r="AM25" i="23"/>
  <c r="AN25" i="23"/>
  <c r="AO25" i="23"/>
  <c r="AP25" i="23"/>
  <c r="AQ25" i="23"/>
  <c r="AR25" i="23"/>
  <c r="AS25" i="23"/>
  <c r="AT25" i="23"/>
  <c r="AU25" i="23"/>
  <c r="AV25" i="23"/>
  <c r="AW25" i="23"/>
  <c r="AX25" i="23"/>
  <c r="AY25" i="23"/>
  <c r="AZ25" i="23"/>
  <c r="BA25" i="23"/>
  <c r="BB25" i="23"/>
  <c r="BC25" i="23"/>
  <c r="BD25" i="23"/>
  <c r="BE25" i="23"/>
  <c r="BF25" i="23"/>
  <c r="BG25" i="23"/>
  <c r="BH25" i="23"/>
  <c r="BI25" i="23"/>
  <c r="BJ25" i="23"/>
  <c r="E26" i="23"/>
  <c r="F26" i="23"/>
  <c r="G26" i="23"/>
  <c r="H26" i="23"/>
  <c r="I26" i="23"/>
  <c r="J26" i="23"/>
  <c r="K26" i="23"/>
  <c r="L26" i="23"/>
  <c r="M26" i="23"/>
  <c r="N26" i="23"/>
  <c r="O26" i="23"/>
  <c r="P26" i="23"/>
  <c r="Q26" i="23"/>
  <c r="R26" i="23"/>
  <c r="S26" i="23"/>
  <c r="T26" i="23"/>
  <c r="U26" i="23"/>
  <c r="V26" i="23"/>
  <c r="W26" i="23"/>
  <c r="X26" i="23"/>
  <c r="Y26" i="23"/>
  <c r="Z26" i="23"/>
  <c r="AA26" i="23"/>
  <c r="AB26" i="23"/>
  <c r="AC26" i="23"/>
  <c r="AD26" i="23"/>
  <c r="AE26" i="23"/>
  <c r="AF26" i="23"/>
  <c r="AG26" i="23"/>
  <c r="AH26" i="23"/>
  <c r="AI26" i="23"/>
  <c r="AJ26" i="23"/>
  <c r="AK26" i="23"/>
  <c r="AL26" i="23"/>
  <c r="AM26" i="23"/>
  <c r="AN26" i="23"/>
  <c r="AO26" i="23"/>
  <c r="AP26" i="23"/>
  <c r="AQ26" i="23"/>
  <c r="AR26" i="23"/>
  <c r="AS26" i="23"/>
  <c r="AT26" i="23"/>
  <c r="AU26" i="23"/>
  <c r="AV26" i="23"/>
  <c r="AW26" i="23"/>
  <c r="AX26" i="23"/>
  <c r="AY26" i="23"/>
  <c r="AZ26" i="23"/>
  <c r="BA26" i="23"/>
  <c r="BB26" i="23"/>
  <c r="BC26" i="23"/>
  <c r="BD26" i="23"/>
  <c r="BE26" i="23"/>
  <c r="BF26" i="23"/>
  <c r="BG26" i="23"/>
  <c r="BH26" i="23"/>
  <c r="BI26" i="23"/>
  <c r="BJ26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AF27" i="23"/>
  <c r="AG27" i="23"/>
  <c r="AH27" i="23"/>
  <c r="AI27" i="23"/>
  <c r="AJ27" i="23"/>
  <c r="AK27" i="23"/>
  <c r="AL27" i="23"/>
  <c r="AM27" i="23"/>
  <c r="AN27" i="23"/>
  <c r="AO27" i="23"/>
  <c r="AP27" i="23"/>
  <c r="AQ27" i="23"/>
  <c r="AR27" i="23"/>
  <c r="AS27" i="23"/>
  <c r="AT27" i="23"/>
  <c r="AU27" i="23"/>
  <c r="AV27" i="23"/>
  <c r="AW27" i="23"/>
  <c r="AX27" i="23"/>
  <c r="AY27" i="23"/>
  <c r="AZ27" i="23"/>
  <c r="BA27" i="23"/>
  <c r="BB27" i="23"/>
  <c r="BC27" i="23"/>
  <c r="BD27" i="23"/>
  <c r="BE27" i="23"/>
  <c r="BF27" i="23"/>
  <c r="BG27" i="23"/>
  <c r="BH27" i="23"/>
  <c r="BI27" i="23"/>
  <c r="BJ27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AJ28" i="23"/>
  <c r="AK28" i="23"/>
  <c r="AL28" i="23"/>
  <c r="AM28" i="23"/>
  <c r="AN28" i="23"/>
  <c r="AO28" i="23"/>
  <c r="AP28" i="23"/>
  <c r="AQ28" i="23"/>
  <c r="AR28" i="23"/>
  <c r="AS28" i="23"/>
  <c r="AT28" i="23"/>
  <c r="AU28" i="23"/>
  <c r="AV28" i="23"/>
  <c r="AW28" i="23"/>
  <c r="AX28" i="23"/>
  <c r="AY28" i="23"/>
  <c r="AZ28" i="23"/>
  <c r="BA28" i="23"/>
  <c r="BB28" i="23"/>
  <c r="BC28" i="23"/>
  <c r="BD28" i="23"/>
  <c r="BE28" i="23"/>
  <c r="BF28" i="23"/>
  <c r="BG28" i="23"/>
  <c r="BH28" i="23"/>
  <c r="BI28" i="23"/>
  <c r="BJ28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AF29" i="23"/>
  <c r="AG29" i="23"/>
  <c r="AH29" i="23"/>
  <c r="AI29" i="23"/>
  <c r="AJ29" i="23"/>
  <c r="AK29" i="23"/>
  <c r="AL29" i="23"/>
  <c r="AM29" i="23"/>
  <c r="AN29" i="23"/>
  <c r="AO29" i="23"/>
  <c r="AP29" i="23"/>
  <c r="AQ29" i="23"/>
  <c r="AR29" i="23"/>
  <c r="AS29" i="23"/>
  <c r="AT29" i="23"/>
  <c r="AU29" i="23"/>
  <c r="AV29" i="23"/>
  <c r="AW29" i="23"/>
  <c r="AX29" i="23"/>
  <c r="AY29" i="23"/>
  <c r="AZ29" i="23"/>
  <c r="BA29" i="23"/>
  <c r="BB29" i="23"/>
  <c r="BC29" i="23"/>
  <c r="BD29" i="23"/>
  <c r="BE29" i="23"/>
  <c r="BF29" i="23"/>
  <c r="BG29" i="23"/>
  <c r="BH29" i="23"/>
  <c r="BI29" i="23"/>
  <c r="BJ29" i="23"/>
  <c r="E30" i="23"/>
  <c r="F30" i="23"/>
  <c r="G30" i="23"/>
  <c r="H30" i="23"/>
  <c r="I30" i="23"/>
  <c r="J30" i="23"/>
  <c r="K30" i="23"/>
  <c r="L30" i="23"/>
  <c r="M30" i="23"/>
  <c r="N30" i="23"/>
  <c r="O30" i="23"/>
  <c r="P30" i="23"/>
  <c r="Q30" i="23"/>
  <c r="R30" i="23"/>
  <c r="S30" i="23"/>
  <c r="T30" i="23"/>
  <c r="U30" i="23"/>
  <c r="V30" i="23"/>
  <c r="W30" i="23"/>
  <c r="X30" i="23"/>
  <c r="Y30" i="23"/>
  <c r="Z30" i="23"/>
  <c r="AA30" i="23"/>
  <c r="AB30" i="23"/>
  <c r="AC30" i="23"/>
  <c r="AD30" i="23"/>
  <c r="AE30" i="23"/>
  <c r="AF30" i="23"/>
  <c r="AG30" i="23"/>
  <c r="AH30" i="23"/>
  <c r="AI30" i="23"/>
  <c r="AJ30" i="23"/>
  <c r="AK30" i="23"/>
  <c r="AL30" i="23"/>
  <c r="AM30" i="23"/>
  <c r="AN30" i="23"/>
  <c r="AO30" i="23"/>
  <c r="AP30" i="23"/>
  <c r="AQ30" i="23"/>
  <c r="AR30" i="23"/>
  <c r="AS30" i="23"/>
  <c r="AT30" i="23"/>
  <c r="AU30" i="23"/>
  <c r="AV30" i="23"/>
  <c r="AW30" i="23"/>
  <c r="AX30" i="23"/>
  <c r="AY30" i="23"/>
  <c r="AZ30" i="23"/>
  <c r="BA30" i="23"/>
  <c r="BB30" i="23"/>
  <c r="BC30" i="23"/>
  <c r="BD30" i="23"/>
  <c r="BE30" i="23"/>
  <c r="BF30" i="23"/>
  <c r="BG30" i="23"/>
  <c r="BH30" i="23"/>
  <c r="BI30" i="23"/>
  <c r="BJ30" i="23"/>
  <c r="E31" i="23"/>
  <c r="F31" i="23"/>
  <c r="G31" i="23"/>
  <c r="H31" i="23"/>
  <c r="I31" i="23"/>
  <c r="J31" i="23"/>
  <c r="K31" i="23"/>
  <c r="L31" i="23"/>
  <c r="M31" i="23"/>
  <c r="N31" i="23"/>
  <c r="O31" i="23"/>
  <c r="P31" i="23"/>
  <c r="Q31" i="23"/>
  <c r="R31" i="23"/>
  <c r="S31" i="23"/>
  <c r="T31" i="23"/>
  <c r="U31" i="23"/>
  <c r="V31" i="23"/>
  <c r="W31" i="23"/>
  <c r="X31" i="23"/>
  <c r="Y31" i="23"/>
  <c r="Z31" i="23"/>
  <c r="AA31" i="23"/>
  <c r="AB31" i="23"/>
  <c r="AC31" i="23"/>
  <c r="AD31" i="23"/>
  <c r="AE31" i="23"/>
  <c r="AF31" i="23"/>
  <c r="AG31" i="23"/>
  <c r="AH31" i="23"/>
  <c r="AI31" i="23"/>
  <c r="AJ31" i="23"/>
  <c r="AK31" i="23"/>
  <c r="AL31" i="23"/>
  <c r="AM31" i="23"/>
  <c r="AN31" i="23"/>
  <c r="AO31" i="23"/>
  <c r="AP31" i="23"/>
  <c r="AQ31" i="23"/>
  <c r="AR31" i="23"/>
  <c r="AS31" i="23"/>
  <c r="AT31" i="23"/>
  <c r="AU31" i="23"/>
  <c r="AV31" i="23"/>
  <c r="AW31" i="23"/>
  <c r="AX31" i="23"/>
  <c r="AY31" i="23"/>
  <c r="AZ31" i="23"/>
  <c r="BA31" i="23"/>
  <c r="BB31" i="23"/>
  <c r="BC31" i="23"/>
  <c r="BD31" i="23"/>
  <c r="BE31" i="23"/>
  <c r="BF31" i="23"/>
  <c r="BG31" i="23"/>
  <c r="BH31" i="23"/>
  <c r="BI31" i="23"/>
  <c r="BJ31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AJ32" i="23"/>
  <c r="AK32" i="23"/>
  <c r="AL32" i="23"/>
  <c r="AM32" i="23"/>
  <c r="AN32" i="23"/>
  <c r="AO32" i="23"/>
  <c r="AP32" i="23"/>
  <c r="AQ32" i="23"/>
  <c r="AR32" i="23"/>
  <c r="AS32" i="23"/>
  <c r="AT32" i="23"/>
  <c r="AU32" i="23"/>
  <c r="AV32" i="23"/>
  <c r="AW32" i="23"/>
  <c r="AX32" i="23"/>
  <c r="AY32" i="23"/>
  <c r="AZ32" i="23"/>
  <c r="BA32" i="23"/>
  <c r="BB32" i="23"/>
  <c r="BC32" i="23"/>
  <c r="BD32" i="23"/>
  <c r="BE32" i="23"/>
  <c r="BF32" i="23"/>
  <c r="BG32" i="23"/>
  <c r="BH32" i="23"/>
  <c r="BI32" i="23"/>
  <c r="BJ32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AF33" i="23"/>
  <c r="AG33" i="23"/>
  <c r="AH33" i="23"/>
  <c r="AI33" i="23"/>
  <c r="AJ33" i="23"/>
  <c r="AK33" i="23"/>
  <c r="AL33" i="23"/>
  <c r="AM33" i="23"/>
  <c r="AN33" i="23"/>
  <c r="AO33" i="23"/>
  <c r="AP33" i="23"/>
  <c r="AQ33" i="23"/>
  <c r="AR33" i="23"/>
  <c r="AS33" i="23"/>
  <c r="AT33" i="23"/>
  <c r="AU33" i="23"/>
  <c r="AV33" i="23"/>
  <c r="AW33" i="23"/>
  <c r="AX33" i="23"/>
  <c r="AY33" i="23"/>
  <c r="AZ33" i="23"/>
  <c r="BA33" i="23"/>
  <c r="BB33" i="23"/>
  <c r="BC33" i="23"/>
  <c r="BD33" i="23"/>
  <c r="BE33" i="23"/>
  <c r="BF33" i="23"/>
  <c r="BG33" i="23"/>
  <c r="BH33" i="23"/>
  <c r="BI33" i="23"/>
  <c r="BJ33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AF34" i="23"/>
  <c r="AG34" i="23"/>
  <c r="AH34" i="23"/>
  <c r="AI34" i="23"/>
  <c r="AJ34" i="23"/>
  <c r="AK34" i="23"/>
  <c r="AL34" i="23"/>
  <c r="AM34" i="23"/>
  <c r="AN34" i="23"/>
  <c r="AO34" i="23"/>
  <c r="AP34" i="23"/>
  <c r="AQ34" i="23"/>
  <c r="AR34" i="23"/>
  <c r="AS34" i="23"/>
  <c r="AT34" i="23"/>
  <c r="AU34" i="23"/>
  <c r="AV34" i="23"/>
  <c r="AW34" i="23"/>
  <c r="AX34" i="23"/>
  <c r="AY34" i="23"/>
  <c r="AZ34" i="23"/>
  <c r="BA34" i="23"/>
  <c r="BB34" i="23"/>
  <c r="BC34" i="23"/>
  <c r="BD34" i="23"/>
  <c r="BE34" i="23"/>
  <c r="BF34" i="23"/>
  <c r="BG34" i="23"/>
  <c r="BH34" i="23"/>
  <c r="BI34" i="23"/>
  <c r="BJ34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AJ35" i="23"/>
  <c r="AK35" i="23"/>
  <c r="AL35" i="23"/>
  <c r="AM35" i="23"/>
  <c r="AN35" i="23"/>
  <c r="AO35" i="23"/>
  <c r="AP35" i="23"/>
  <c r="AQ35" i="23"/>
  <c r="AR35" i="23"/>
  <c r="AS35" i="23"/>
  <c r="AT35" i="23"/>
  <c r="AU35" i="23"/>
  <c r="AV35" i="23"/>
  <c r="AW35" i="23"/>
  <c r="AX35" i="23"/>
  <c r="AY35" i="23"/>
  <c r="AZ35" i="23"/>
  <c r="BA35" i="23"/>
  <c r="BB35" i="23"/>
  <c r="BC35" i="23"/>
  <c r="BD35" i="23"/>
  <c r="BE35" i="23"/>
  <c r="BF35" i="23"/>
  <c r="BG35" i="23"/>
  <c r="BH35" i="23"/>
  <c r="BI35" i="23"/>
  <c r="BJ35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AF36" i="23"/>
  <c r="AG36" i="23"/>
  <c r="AH36" i="23"/>
  <c r="AI36" i="23"/>
  <c r="AJ36" i="23"/>
  <c r="AK36" i="23"/>
  <c r="AL36" i="23"/>
  <c r="AM36" i="23"/>
  <c r="AN36" i="23"/>
  <c r="AO36" i="23"/>
  <c r="AP36" i="23"/>
  <c r="AQ36" i="23"/>
  <c r="AR36" i="23"/>
  <c r="AS36" i="23"/>
  <c r="AT36" i="23"/>
  <c r="AU36" i="23"/>
  <c r="AV36" i="23"/>
  <c r="AW36" i="23"/>
  <c r="AX36" i="23"/>
  <c r="AY36" i="23"/>
  <c r="AZ36" i="23"/>
  <c r="BA36" i="23"/>
  <c r="BB36" i="23"/>
  <c r="BC36" i="23"/>
  <c r="BD36" i="23"/>
  <c r="BE36" i="23"/>
  <c r="BF36" i="23"/>
  <c r="BG36" i="23"/>
  <c r="BH36" i="23"/>
  <c r="BI36" i="23"/>
  <c r="BJ36" i="23"/>
  <c r="E37" i="23"/>
  <c r="F37" i="23"/>
  <c r="G37" i="23"/>
  <c r="H37" i="23"/>
  <c r="I37" i="23"/>
  <c r="J37" i="23"/>
  <c r="K37" i="23"/>
  <c r="L37" i="23"/>
  <c r="M37" i="23"/>
  <c r="N37" i="23"/>
  <c r="O37" i="23"/>
  <c r="P37" i="23"/>
  <c r="Q37" i="23"/>
  <c r="R37" i="23"/>
  <c r="S37" i="23"/>
  <c r="T37" i="23"/>
  <c r="U37" i="23"/>
  <c r="V37" i="23"/>
  <c r="W37" i="23"/>
  <c r="X37" i="23"/>
  <c r="Y37" i="23"/>
  <c r="Z37" i="23"/>
  <c r="AA37" i="23"/>
  <c r="AB37" i="23"/>
  <c r="AC37" i="23"/>
  <c r="AD37" i="23"/>
  <c r="AE37" i="23"/>
  <c r="AF37" i="23"/>
  <c r="AG37" i="23"/>
  <c r="AH37" i="23"/>
  <c r="AI37" i="23"/>
  <c r="AJ37" i="23"/>
  <c r="AK37" i="23"/>
  <c r="AL37" i="23"/>
  <c r="AM37" i="23"/>
  <c r="AN37" i="23"/>
  <c r="AO37" i="23"/>
  <c r="AP37" i="23"/>
  <c r="AQ37" i="23"/>
  <c r="AR37" i="23"/>
  <c r="AS37" i="23"/>
  <c r="AT37" i="23"/>
  <c r="AU37" i="23"/>
  <c r="AV37" i="23"/>
  <c r="AW37" i="23"/>
  <c r="AX37" i="23"/>
  <c r="AY37" i="23"/>
  <c r="AZ37" i="23"/>
  <c r="BA37" i="23"/>
  <c r="BB37" i="23"/>
  <c r="BC37" i="23"/>
  <c r="BD37" i="23"/>
  <c r="BE37" i="23"/>
  <c r="BF37" i="23"/>
  <c r="BG37" i="23"/>
  <c r="BH37" i="23"/>
  <c r="BI37" i="23"/>
  <c r="BJ37" i="23"/>
  <c r="E38" i="23"/>
  <c r="F38" i="23"/>
  <c r="G38" i="23"/>
  <c r="H38" i="23"/>
  <c r="I38" i="23"/>
  <c r="J38" i="23"/>
  <c r="K38" i="23"/>
  <c r="L38" i="23"/>
  <c r="M38" i="23"/>
  <c r="N38" i="23"/>
  <c r="O38" i="23"/>
  <c r="P38" i="23"/>
  <c r="Q38" i="23"/>
  <c r="R38" i="23"/>
  <c r="S38" i="23"/>
  <c r="T38" i="23"/>
  <c r="U38" i="23"/>
  <c r="V38" i="23"/>
  <c r="W38" i="23"/>
  <c r="X38" i="23"/>
  <c r="Y38" i="23"/>
  <c r="Z38" i="23"/>
  <c r="AA38" i="23"/>
  <c r="AB38" i="23"/>
  <c r="AC38" i="23"/>
  <c r="AD38" i="23"/>
  <c r="AE38" i="23"/>
  <c r="AF38" i="23"/>
  <c r="AG38" i="23"/>
  <c r="AH38" i="23"/>
  <c r="AI38" i="23"/>
  <c r="AJ38" i="23"/>
  <c r="AK38" i="23"/>
  <c r="AL38" i="23"/>
  <c r="AM38" i="23"/>
  <c r="AN38" i="23"/>
  <c r="AO38" i="23"/>
  <c r="AP38" i="23"/>
  <c r="AQ38" i="23"/>
  <c r="AR38" i="23"/>
  <c r="AS38" i="23"/>
  <c r="AT38" i="23"/>
  <c r="AU38" i="23"/>
  <c r="AV38" i="23"/>
  <c r="AW38" i="23"/>
  <c r="AX38" i="23"/>
  <c r="AY38" i="23"/>
  <c r="AZ38" i="23"/>
  <c r="BA38" i="23"/>
  <c r="BB38" i="23"/>
  <c r="BC38" i="23"/>
  <c r="BD38" i="23"/>
  <c r="BE38" i="23"/>
  <c r="BF38" i="23"/>
  <c r="BG38" i="23"/>
  <c r="BH38" i="23"/>
  <c r="BI38" i="23"/>
  <c r="BJ38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R39" i="23"/>
  <c r="AS39" i="23"/>
  <c r="AT39" i="23"/>
  <c r="AU39" i="23"/>
  <c r="AV39" i="23"/>
  <c r="AW39" i="23"/>
  <c r="AX39" i="23"/>
  <c r="AY39" i="23"/>
  <c r="AZ39" i="23"/>
  <c r="BA39" i="23"/>
  <c r="BB39" i="23"/>
  <c r="BC39" i="23"/>
  <c r="BD39" i="23"/>
  <c r="BE39" i="23"/>
  <c r="BF39" i="23"/>
  <c r="BG39" i="23"/>
  <c r="BH39" i="23"/>
  <c r="BI39" i="23"/>
  <c r="BJ39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AF40" i="23"/>
  <c r="AG40" i="23"/>
  <c r="AH40" i="23"/>
  <c r="AI40" i="23"/>
  <c r="AJ40" i="23"/>
  <c r="AK40" i="23"/>
  <c r="AL40" i="23"/>
  <c r="AM40" i="23"/>
  <c r="AN40" i="23"/>
  <c r="AO40" i="23"/>
  <c r="AP40" i="23"/>
  <c r="AQ40" i="23"/>
  <c r="AR40" i="23"/>
  <c r="AS40" i="23"/>
  <c r="AT40" i="23"/>
  <c r="AU40" i="23"/>
  <c r="AV40" i="23"/>
  <c r="AW40" i="23"/>
  <c r="AX40" i="23"/>
  <c r="AY40" i="23"/>
  <c r="AZ40" i="23"/>
  <c r="BA40" i="23"/>
  <c r="BB40" i="23"/>
  <c r="BC40" i="23"/>
  <c r="BD40" i="23"/>
  <c r="BE40" i="23"/>
  <c r="BF40" i="23"/>
  <c r="BG40" i="23"/>
  <c r="BH40" i="23"/>
  <c r="BI40" i="23"/>
  <c r="BJ40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AF41" i="23"/>
  <c r="AG41" i="23"/>
  <c r="AH41" i="23"/>
  <c r="AI41" i="23"/>
  <c r="AJ41" i="23"/>
  <c r="AK41" i="23"/>
  <c r="AL41" i="23"/>
  <c r="AM41" i="23"/>
  <c r="AN41" i="23"/>
  <c r="AO41" i="23"/>
  <c r="AP41" i="23"/>
  <c r="AQ41" i="23"/>
  <c r="AR41" i="23"/>
  <c r="AS41" i="23"/>
  <c r="AT41" i="23"/>
  <c r="AU41" i="23"/>
  <c r="AV41" i="23"/>
  <c r="AW41" i="23"/>
  <c r="AX41" i="23"/>
  <c r="AY41" i="23"/>
  <c r="AZ41" i="23"/>
  <c r="BA41" i="23"/>
  <c r="BB41" i="23"/>
  <c r="BC41" i="23"/>
  <c r="BD41" i="23"/>
  <c r="BE41" i="23"/>
  <c r="BF41" i="23"/>
  <c r="BG41" i="23"/>
  <c r="BH41" i="23"/>
  <c r="BI41" i="23"/>
  <c r="BJ41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AF42" i="23"/>
  <c r="AG42" i="23"/>
  <c r="AH42" i="23"/>
  <c r="AI42" i="23"/>
  <c r="AJ42" i="23"/>
  <c r="AK42" i="23"/>
  <c r="AL42" i="23"/>
  <c r="AM42" i="23"/>
  <c r="AN42" i="23"/>
  <c r="AO42" i="23"/>
  <c r="AP42" i="23"/>
  <c r="AQ42" i="23"/>
  <c r="AR42" i="23"/>
  <c r="AS42" i="23"/>
  <c r="AT42" i="23"/>
  <c r="AU42" i="23"/>
  <c r="AV42" i="23"/>
  <c r="AW42" i="23"/>
  <c r="AX42" i="23"/>
  <c r="AY42" i="23"/>
  <c r="AZ42" i="23"/>
  <c r="BA42" i="23"/>
  <c r="BB42" i="23"/>
  <c r="BC42" i="23"/>
  <c r="BD42" i="23"/>
  <c r="BE42" i="23"/>
  <c r="BF42" i="23"/>
  <c r="BG42" i="23"/>
  <c r="BH42" i="23"/>
  <c r="BI42" i="23"/>
  <c r="BJ42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AF43" i="23"/>
  <c r="AG43" i="23"/>
  <c r="AH43" i="23"/>
  <c r="AI43" i="23"/>
  <c r="AJ43" i="23"/>
  <c r="AK43" i="23"/>
  <c r="AL43" i="23"/>
  <c r="AM43" i="23"/>
  <c r="AN43" i="23"/>
  <c r="AO43" i="23"/>
  <c r="AP43" i="23"/>
  <c r="AQ43" i="23"/>
  <c r="AR43" i="23"/>
  <c r="AS43" i="23"/>
  <c r="AT43" i="23"/>
  <c r="AU43" i="23"/>
  <c r="AV43" i="23"/>
  <c r="AW43" i="23"/>
  <c r="AX43" i="23"/>
  <c r="AY43" i="23"/>
  <c r="AZ43" i="23"/>
  <c r="BA43" i="23"/>
  <c r="BB43" i="23"/>
  <c r="BC43" i="23"/>
  <c r="BD43" i="23"/>
  <c r="BE43" i="23"/>
  <c r="BF43" i="23"/>
  <c r="BG43" i="23"/>
  <c r="BH43" i="23"/>
  <c r="BI43" i="23"/>
  <c r="BJ43" i="23"/>
  <c r="E44" i="23"/>
  <c r="F44" i="23"/>
  <c r="G44" i="23"/>
  <c r="H44" i="23"/>
  <c r="I44" i="23"/>
  <c r="J44" i="23"/>
  <c r="K44" i="23"/>
  <c r="L44" i="23"/>
  <c r="M44" i="23"/>
  <c r="N44" i="23"/>
  <c r="O44" i="23"/>
  <c r="P44" i="23"/>
  <c r="Q44" i="23"/>
  <c r="R44" i="23"/>
  <c r="S44" i="23"/>
  <c r="T44" i="23"/>
  <c r="U44" i="23"/>
  <c r="V44" i="23"/>
  <c r="W44" i="23"/>
  <c r="X44" i="23"/>
  <c r="Y44" i="23"/>
  <c r="Z44" i="23"/>
  <c r="AA44" i="23"/>
  <c r="AB44" i="23"/>
  <c r="AC44" i="23"/>
  <c r="AD44" i="23"/>
  <c r="AE44" i="23"/>
  <c r="AF44" i="23"/>
  <c r="AG44" i="23"/>
  <c r="AH44" i="23"/>
  <c r="AI44" i="23"/>
  <c r="AJ44" i="23"/>
  <c r="AK44" i="23"/>
  <c r="AL44" i="23"/>
  <c r="AM44" i="23"/>
  <c r="AN44" i="23"/>
  <c r="AO44" i="23"/>
  <c r="AP44" i="23"/>
  <c r="AQ44" i="23"/>
  <c r="AR44" i="23"/>
  <c r="AS44" i="23"/>
  <c r="AT44" i="23"/>
  <c r="AU44" i="23"/>
  <c r="AV44" i="23"/>
  <c r="AW44" i="23"/>
  <c r="AX44" i="23"/>
  <c r="AY44" i="23"/>
  <c r="AZ44" i="23"/>
  <c r="BA44" i="23"/>
  <c r="BB44" i="23"/>
  <c r="BC44" i="23"/>
  <c r="BD44" i="23"/>
  <c r="BE44" i="23"/>
  <c r="BF44" i="23"/>
  <c r="BG44" i="23"/>
  <c r="BH44" i="23"/>
  <c r="BI44" i="23"/>
  <c r="BJ44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AJ45" i="23"/>
  <c r="AK45" i="23"/>
  <c r="AL45" i="23"/>
  <c r="AM45" i="23"/>
  <c r="AN45" i="23"/>
  <c r="AO45" i="23"/>
  <c r="AP45" i="23"/>
  <c r="AQ45" i="23"/>
  <c r="AR45" i="23"/>
  <c r="AS45" i="23"/>
  <c r="AT45" i="23"/>
  <c r="AU45" i="23"/>
  <c r="AV45" i="23"/>
  <c r="AW45" i="23"/>
  <c r="AX45" i="23"/>
  <c r="AY45" i="23"/>
  <c r="AZ45" i="23"/>
  <c r="BA45" i="23"/>
  <c r="BB45" i="23"/>
  <c r="BC45" i="23"/>
  <c r="BD45" i="23"/>
  <c r="BE45" i="23"/>
  <c r="BF45" i="23"/>
  <c r="BG45" i="23"/>
  <c r="BH45" i="23"/>
  <c r="BI45" i="23"/>
  <c r="BJ45" i="23"/>
  <c r="E46" i="23"/>
  <c r="F46" i="23"/>
  <c r="G46" i="23"/>
  <c r="H46" i="23"/>
  <c r="I46" i="23"/>
  <c r="J46" i="23"/>
  <c r="K46" i="23"/>
  <c r="L46" i="23"/>
  <c r="M46" i="23"/>
  <c r="N46" i="23"/>
  <c r="O46" i="23"/>
  <c r="P46" i="23"/>
  <c r="Q46" i="23"/>
  <c r="R46" i="23"/>
  <c r="S46" i="23"/>
  <c r="T46" i="23"/>
  <c r="U46" i="23"/>
  <c r="V46" i="23"/>
  <c r="W46" i="23"/>
  <c r="X46" i="23"/>
  <c r="Y46" i="23"/>
  <c r="Z46" i="23"/>
  <c r="AA46" i="23"/>
  <c r="AB46" i="23"/>
  <c r="AC46" i="23"/>
  <c r="AD46" i="23"/>
  <c r="AE46" i="23"/>
  <c r="AF46" i="23"/>
  <c r="AG46" i="23"/>
  <c r="AH46" i="23"/>
  <c r="AI46" i="23"/>
  <c r="AJ46" i="23"/>
  <c r="AK46" i="23"/>
  <c r="AL46" i="23"/>
  <c r="AM46" i="23"/>
  <c r="AN46" i="23"/>
  <c r="AO46" i="23"/>
  <c r="AP46" i="23"/>
  <c r="AQ46" i="23"/>
  <c r="AR46" i="23"/>
  <c r="AS46" i="23"/>
  <c r="AT46" i="23"/>
  <c r="AU46" i="23"/>
  <c r="AV46" i="23"/>
  <c r="AW46" i="23"/>
  <c r="AX46" i="23"/>
  <c r="AY46" i="23"/>
  <c r="AZ46" i="23"/>
  <c r="BA46" i="23"/>
  <c r="BB46" i="23"/>
  <c r="BC46" i="23"/>
  <c r="BD46" i="23"/>
  <c r="BE46" i="23"/>
  <c r="BF46" i="23"/>
  <c r="BG46" i="23"/>
  <c r="BH46" i="23"/>
  <c r="BI46" i="23"/>
  <c r="BJ46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AM47" i="23"/>
  <c r="AN47" i="23"/>
  <c r="AO47" i="23"/>
  <c r="AP47" i="23"/>
  <c r="AQ47" i="23"/>
  <c r="AR47" i="23"/>
  <c r="AS47" i="23"/>
  <c r="AT47" i="23"/>
  <c r="AU47" i="23"/>
  <c r="AV47" i="23"/>
  <c r="AW47" i="23"/>
  <c r="AX47" i="23"/>
  <c r="AY47" i="23"/>
  <c r="AZ47" i="23"/>
  <c r="BA47" i="23"/>
  <c r="BB47" i="23"/>
  <c r="BC47" i="23"/>
  <c r="BD47" i="23"/>
  <c r="BE47" i="23"/>
  <c r="BF47" i="23"/>
  <c r="BG47" i="23"/>
  <c r="BH47" i="23"/>
  <c r="BI47" i="23"/>
  <c r="BJ47" i="23"/>
  <c r="E48" i="23"/>
  <c r="F48" i="23"/>
  <c r="G48" i="23"/>
  <c r="H48" i="23"/>
  <c r="I48" i="23"/>
  <c r="J48" i="23"/>
  <c r="K48" i="23"/>
  <c r="L48" i="23"/>
  <c r="M48" i="23"/>
  <c r="N48" i="23"/>
  <c r="O48" i="23"/>
  <c r="P48" i="23"/>
  <c r="Q48" i="23"/>
  <c r="R48" i="23"/>
  <c r="S48" i="23"/>
  <c r="T48" i="23"/>
  <c r="U48" i="23"/>
  <c r="V48" i="23"/>
  <c r="W48" i="23"/>
  <c r="X48" i="23"/>
  <c r="Y48" i="23"/>
  <c r="Z48" i="23"/>
  <c r="AA48" i="23"/>
  <c r="AB48" i="23"/>
  <c r="AC48" i="23"/>
  <c r="AD48" i="23"/>
  <c r="AE48" i="23"/>
  <c r="AF48" i="23"/>
  <c r="AG48" i="23"/>
  <c r="AH48" i="23"/>
  <c r="AI48" i="23"/>
  <c r="AJ48" i="23"/>
  <c r="AK48" i="23"/>
  <c r="AL48" i="23"/>
  <c r="AM48" i="23"/>
  <c r="AN48" i="23"/>
  <c r="AO48" i="23"/>
  <c r="AP48" i="23"/>
  <c r="AQ48" i="23"/>
  <c r="AR48" i="23"/>
  <c r="AS48" i="23"/>
  <c r="AT48" i="23"/>
  <c r="AU48" i="23"/>
  <c r="AV48" i="23"/>
  <c r="AW48" i="23"/>
  <c r="AX48" i="23"/>
  <c r="AY48" i="23"/>
  <c r="AZ48" i="23"/>
  <c r="BA48" i="23"/>
  <c r="BB48" i="23"/>
  <c r="BC48" i="23"/>
  <c r="BD48" i="23"/>
  <c r="BE48" i="23"/>
  <c r="BF48" i="23"/>
  <c r="BG48" i="23"/>
  <c r="BH48" i="23"/>
  <c r="BI48" i="23"/>
  <c r="BJ48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AJ49" i="23"/>
  <c r="AK49" i="23"/>
  <c r="AL49" i="23"/>
  <c r="AM49" i="23"/>
  <c r="AN49" i="23"/>
  <c r="AO49" i="23"/>
  <c r="AP49" i="23"/>
  <c r="AQ49" i="23"/>
  <c r="AR49" i="23"/>
  <c r="AS49" i="23"/>
  <c r="AT49" i="23"/>
  <c r="AU49" i="23"/>
  <c r="AV49" i="23"/>
  <c r="AW49" i="23"/>
  <c r="AX49" i="23"/>
  <c r="AY49" i="23"/>
  <c r="AZ49" i="23"/>
  <c r="BA49" i="23"/>
  <c r="BB49" i="23"/>
  <c r="BC49" i="23"/>
  <c r="BD49" i="23"/>
  <c r="BE49" i="23"/>
  <c r="BF49" i="23"/>
  <c r="BG49" i="23"/>
  <c r="BH49" i="23"/>
  <c r="BI49" i="23"/>
  <c r="BJ49" i="23"/>
  <c r="E50" i="23"/>
  <c r="F50" i="23"/>
  <c r="G50" i="23"/>
  <c r="H50" i="23"/>
  <c r="I50" i="23"/>
  <c r="J50" i="23"/>
  <c r="K50" i="23"/>
  <c r="L50" i="23"/>
  <c r="M50" i="23"/>
  <c r="N50" i="23"/>
  <c r="O50" i="23"/>
  <c r="P50" i="23"/>
  <c r="Q50" i="23"/>
  <c r="R50" i="23"/>
  <c r="S50" i="23"/>
  <c r="T50" i="23"/>
  <c r="U50" i="23"/>
  <c r="V50" i="23"/>
  <c r="W50" i="23"/>
  <c r="X50" i="23"/>
  <c r="Y50" i="23"/>
  <c r="Z50" i="23"/>
  <c r="AA50" i="23"/>
  <c r="AB50" i="23"/>
  <c r="AC50" i="23"/>
  <c r="AD50" i="23"/>
  <c r="AE50" i="23"/>
  <c r="AF50" i="23"/>
  <c r="AG50" i="23"/>
  <c r="AH50" i="23"/>
  <c r="AI50" i="23"/>
  <c r="AJ50" i="23"/>
  <c r="AK50" i="23"/>
  <c r="AL50" i="23"/>
  <c r="AM50" i="23"/>
  <c r="AN50" i="23"/>
  <c r="AO50" i="23"/>
  <c r="AP50" i="23"/>
  <c r="AQ50" i="23"/>
  <c r="AR50" i="23"/>
  <c r="AS50" i="23"/>
  <c r="AT50" i="23"/>
  <c r="AU50" i="23"/>
  <c r="AV50" i="23"/>
  <c r="AW50" i="23"/>
  <c r="AX50" i="23"/>
  <c r="AY50" i="23"/>
  <c r="AZ50" i="23"/>
  <c r="BA50" i="23"/>
  <c r="BB50" i="23"/>
  <c r="BC50" i="23"/>
  <c r="BD50" i="23"/>
  <c r="BE50" i="23"/>
  <c r="BF50" i="23"/>
  <c r="BG50" i="23"/>
  <c r="BH50" i="23"/>
  <c r="BI50" i="23"/>
  <c r="BJ50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AN51" i="23"/>
  <c r="AO51" i="23"/>
  <c r="AP51" i="23"/>
  <c r="AQ51" i="23"/>
  <c r="AR51" i="23"/>
  <c r="AS51" i="23"/>
  <c r="AT51" i="23"/>
  <c r="AU51" i="23"/>
  <c r="AV51" i="23"/>
  <c r="AW51" i="23"/>
  <c r="AX51" i="23"/>
  <c r="AY51" i="23"/>
  <c r="AZ51" i="23"/>
  <c r="BA51" i="23"/>
  <c r="BB51" i="23"/>
  <c r="BC51" i="23"/>
  <c r="BD51" i="23"/>
  <c r="BE51" i="23"/>
  <c r="BF51" i="23"/>
  <c r="BG51" i="23"/>
  <c r="BH51" i="23"/>
  <c r="BI51" i="23"/>
  <c r="BJ51" i="23"/>
  <c r="E52" i="23"/>
  <c r="F52" i="23"/>
  <c r="G52" i="23"/>
  <c r="H52" i="23"/>
  <c r="I52" i="23"/>
  <c r="J52" i="23"/>
  <c r="K52" i="23"/>
  <c r="L52" i="23"/>
  <c r="M52" i="23"/>
  <c r="N52" i="23"/>
  <c r="O52" i="23"/>
  <c r="P52" i="23"/>
  <c r="Q52" i="23"/>
  <c r="R52" i="23"/>
  <c r="S52" i="23"/>
  <c r="T52" i="23"/>
  <c r="U52" i="23"/>
  <c r="V52" i="23"/>
  <c r="W52" i="23"/>
  <c r="X52" i="23"/>
  <c r="Y52" i="23"/>
  <c r="Z52" i="23"/>
  <c r="AA52" i="23"/>
  <c r="AB52" i="23"/>
  <c r="AC52" i="23"/>
  <c r="AD52" i="23"/>
  <c r="AE52" i="23"/>
  <c r="AF52" i="23"/>
  <c r="AG52" i="23"/>
  <c r="AH52" i="23"/>
  <c r="AI52" i="23"/>
  <c r="AJ52" i="23"/>
  <c r="AK52" i="23"/>
  <c r="AL52" i="23"/>
  <c r="AM52" i="23"/>
  <c r="AN52" i="23"/>
  <c r="AO52" i="23"/>
  <c r="AP52" i="23"/>
  <c r="AQ52" i="23"/>
  <c r="AR52" i="23"/>
  <c r="AS52" i="23"/>
  <c r="AT52" i="23"/>
  <c r="AU52" i="23"/>
  <c r="AV52" i="23"/>
  <c r="AW52" i="23"/>
  <c r="AX52" i="23"/>
  <c r="AY52" i="23"/>
  <c r="AZ52" i="23"/>
  <c r="BA52" i="23"/>
  <c r="BB52" i="23"/>
  <c r="BC52" i="23"/>
  <c r="BD52" i="23"/>
  <c r="BE52" i="23"/>
  <c r="BF52" i="23"/>
  <c r="BG52" i="23"/>
  <c r="BH52" i="23"/>
  <c r="BI52" i="23"/>
  <c r="BJ52" i="23"/>
  <c r="E53" i="23"/>
  <c r="F53" i="23"/>
  <c r="G53" i="23"/>
  <c r="H53" i="23"/>
  <c r="I53" i="23"/>
  <c r="J53" i="23"/>
  <c r="K53" i="23"/>
  <c r="L53" i="23"/>
  <c r="M53" i="23"/>
  <c r="N53" i="23"/>
  <c r="O53" i="23"/>
  <c r="P53" i="23"/>
  <c r="Q53" i="23"/>
  <c r="R53" i="23"/>
  <c r="S53" i="23"/>
  <c r="T53" i="23"/>
  <c r="U53" i="23"/>
  <c r="V53" i="23"/>
  <c r="W53" i="23"/>
  <c r="X53" i="23"/>
  <c r="Y53" i="23"/>
  <c r="Z53" i="23"/>
  <c r="AA53" i="23"/>
  <c r="AB53" i="23"/>
  <c r="AC53" i="23"/>
  <c r="AD53" i="23"/>
  <c r="AE53" i="23"/>
  <c r="AF53" i="23"/>
  <c r="AG53" i="23"/>
  <c r="AH53" i="23"/>
  <c r="AI53" i="23"/>
  <c r="AJ53" i="23"/>
  <c r="AK53" i="23"/>
  <c r="AL53" i="23"/>
  <c r="AM53" i="23"/>
  <c r="AN53" i="23"/>
  <c r="AO53" i="23"/>
  <c r="AP53" i="23"/>
  <c r="AQ53" i="23"/>
  <c r="AR53" i="23"/>
  <c r="AS53" i="23"/>
  <c r="AT53" i="23"/>
  <c r="AU53" i="23"/>
  <c r="AV53" i="23"/>
  <c r="AW53" i="23"/>
  <c r="AX53" i="23"/>
  <c r="AY53" i="23"/>
  <c r="AZ53" i="23"/>
  <c r="BA53" i="23"/>
  <c r="BB53" i="23"/>
  <c r="BC53" i="23"/>
  <c r="BD53" i="23"/>
  <c r="BE53" i="23"/>
  <c r="BF53" i="23"/>
  <c r="BG53" i="23"/>
  <c r="BH53" i="23"/>
  <c r="BI53" i="23"/>
  <c r="BJ53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AF54" i="23"/>
  <c r="AG54" i="23"/>
  <c r="AH54" i="23"/>
  <c r="AI54" i="23"/>
  <c r="AJ54" i="23"/>
  <c r="AK54" i="23"/>
  <c r="AL54" i="23"/>
  <c r="AM54" i="23"/>
  <c r="AN54" i="23"/>
  <c r="AO54" i="23"/>
  <c r="AP54" i="23"/>
  <c r="AQ54" i="23"/>
  <c r="AR54" i="23"/>
  <c r="AS54" i="23"/>
  <c r="AT54" i="23"/>
  <c r="AU54" i="23"/>
  <c r="AV54" i="23"/>
  <c r="AW54" i="23"/>
  <c r="AX54" i="23"/>
  <c r="AY54" i="23"/>
  <c r="AZ54" i="23"/>
  <c r="BA54" i="23"/>
  <c r="BB54" i="23"/>
  <c r="BC54" i="23"/>
  <c r="BD54" i="23"/>
  <c r="BE54" i="23"/>
  <c r="BF54" i="23"/>
  <c r="BG54" i="23"/>
  <c r="BH54" i="23"/>
  <c r="BI54" i="23"/>
  <c r="BJ54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AF55" i="23"/>
  <c r="AG55" i="23"/>
  <c r="AH55" i="23"/>
  <c r="AI55" i="23"/>
  <c r="AJ55" i="23"/>
  <c r="AK55" i="23"/>
  <c r="AL55" i="23"/>
  <c r="AM55" i="23"/>
  <c r="AN55" i="23"/>
  <c r="AO55" i="23"/>
  <c r="AP55" i="23"/>
  <c r="AQ55" i="23"/>
  <c r="AR55" i="23"/>
  <c r="AS55" i="23"/>
  <c r="AT55" i="23"/>
  <c r="AU55" i="23"/>
  <c r="AV55" i="23"/>
  <c r="AW55" i="23"/>
  <c r="AX55" i="23"/>
  <c r="AY55" i="23"/>
  <c r="AZ55" i="23"/>
  <c r="BA55" i="23"/>
  <c r="BB55" i="23"/>
  <c r="BC55" i="23"/>
  <c r="BD55" i="23"/>
  <c r="BE55" i="23"/>
  <c r="BF55" i="23"/>
  <c r="BG55" i="23"/>
  <c r="BH55" i="23"/>
  <c r="BI55" i="23"/>
  <c r="BJ55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AF56" i="23"/>
  <c r="AG56" i="23"/>
  <c r="AH56" i="23"/>
  <c r="AI56" i="23"/>
  <c r="AJ56" i="23"/>
  <c r="AK56" i="23"/>
  <c r="AL56" i="23"/>
  <c r="AM56" i="23"/>
  <c r="AN56" i="23"/>
  <c r="AO56" i="23"/>
  <c r="AP56" i="23"/>
  <c r="AQ56" i="23"/>
  <c r="AR56" i="23"/>
  <c r="AS56" i="23"/>
  <c r="AT56" i="23"/>
  <c r="AU56" i="23"/>
  <c r="AV56" i="23"/>
  <c r="AW56" i="23"/>
  <c r="AX56" i="23"/>
  <c r="AY56" i="23"/>
  <c r="AZ56" i="23"/>
  <c r="BA56" i="23"/>
  <c r="BB56" i="23"/>
  <c r="BC56" i="23"/>
  <c r="BD56" i="23"/>
  <c r="BE56" i="23"/>
  <c r="BF56" i="23"/>
  <c r="BG56" i="23"/>
  <c r="BH56" i="23"/>
  <c r="BI56" i="23"/>
  <c r="BJ56" i="23"/>
  <c r="E57" i="23"/>
  <c r="F57" i="23"/>
  <c r="G57" i="23"/>
  <c r="H57" i="23"/>
  <c r="I57" i="23"/>
  <c r="J57" i="23"/>
  <c r="K57" i="23"/>
  <c r="L57" i="23"/>
  <c r="M57" i="23"/>
  <c r="N57" i="23"/>
  <c r="O57" i="23"/>
  <c r="P57" i="23"/>
  <c r="Q57" i="23"/>
  <c r="R57" i="23"/>
  <c r="S57" i="23"/>
  <c r="T57" i="23"/>
  <c r="U57" i="23"/>
  <c r="V57" i="23"/>
  <c r="W57" i="23"/>
  <c r="X57" i="23"/>
  <c r="Y57" i="23"/>
  <c r="Z57" i="23"/>
  <c r="AA57" i="23"/>
  <c r="AB57" i="23"/>
  <c r="AC57" i="23"/>
  <c r="AD57" i="23"/>
  <c r="AE57" i="23"/>
  <c r="AF57" i="23"/>
  <c r="AG57" i="23"/>
  <c r="AH57" i="23"/>
  <c r="AI57" i="23"/>
  <c r="AJ57" i="23"/>
  <c r="AK57" i="23"/>
  <c r="AL57" i="23"/>
  <c r="AM57" i="23"/>
  <c r="AN57" i="23"/>
  <c r="AO57" i="23"/>
  <c r="AP57" i="23"/>
  <c r="AQ57" i="23"/>
  <c r="AR57" i="23"/>
  <c r="AS57" i="23"/>
  <c r="AT57" i="23"/>
  <c r="AU57" i="23"/>
  <c r="AV57" i="23"/>
  <c r="AW57" i="23"/>
  <c r="AX57" i="23"/>
  <c r="AY57" i="23"/>
  <c r="AZ57" i="23"/>
  <c r="BA57" i="23"/>
  <c r="BB57" i="23"/>
  <c r="BC57" i="23"/>
  <c r="BD57" i="23"/>
  <c r="BE57" i="23"/>
  <c r="BF57" i="23"/>
  <c r="BG57" i="23"/>
  <c r="BH57" i="23"/>
  <c r="BI57" i="23"/>
  <c r="BJ57" i="23"/>
  <c r="E58" i="23"/>
  <c r="F58" i="23"/>
  <c r="G58" i="23"/>
  <c r="H58" i="23"/>
  <c r="I58" i="23"/>
  <c r="J58" i="23"/>
  <c r="K58" i="23"/>
  <c r="L58" i="23"/>
  <c r="M58" i="23"/>
  <c r="N58" i="23"/>
  <c r="O58" i="23"/>
  <c r="P58" i="23"/>
  <c r="Q58" i="23"/>
  <c r="R58" i="23"/>
  <c r="S58" i="23"/>
  <c r="T58" i="23"/>
  <c r="U58" i="23"/>
  <c r="V58" i="23"/>
  <c r="W58" i="23"/>
  <c r="X58" i="23"/>
  <c r="Y58" i="23"/>
  <c r="Z58" i="23"/>
  <c r="AA58" i="23"/>
  <c r="AB58" i="23"/>
  <c r="AC58" i="23"/>
  <c r="AD58" i="23"/>
  <c r="AE58" i="23"/>
  <c r="AF58" i="23"/>
  <c r="AG58" i="23"/>
  <c r="AH58" i="23"/>
  <c r="AI58" i="23"/>
  <c r="AJ58" i="23"/>
  <c r="AK58" i="23"/>
  <c r="AL58" i="23"/>
  <c r="AM58" i="23"/>
  <c r="AN58" i="23"/>
  <c r="AO58" i="23"/>
  <c r="AP58" i="23"/>
  <c r="AQ58" i="23"/>
  <c r="AR58" i="23"/>
  <c r="AS58" i="23"/>
  <c r="AT58" i="23"/>
  <c r="AU58" i="23"/>
  <c r="AV58" i="23"/>
  <c r="AW58" i="23"/>
  <c r="AX58" i="23"/>
  <c r="AY58" i="23"/>
  <c r="AZ58" i="23"/>
  <c r="BA58" i="23"/>
  <c r="BB58" i="23"/>
  <c r="BC58" i="23"/>
  <c r="BD58" i="23"/>
  <c r="BE58" i="23"/>
  <c r="BF58" i="23"/>
  <c r="BG58" i="23"/>
  <c r="BH58" i="23"/>
  <c r="BI58" i="23"/>
  <c r="BJ58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AF59" i="23"/>
  <c r="AG59" i="23"/>
  <c r="AH59" i="23"/>
  <c r="AI59" i="23"/>
  <c r="AJ59" i="23"/>
  <c r="AK59" i="23"/>
  <c r="AL59" i="23"/>
  <c r="AM59" i="23"/>
  <c r="AN59" i="23"/>
  <c r="AO59" i="23"/>
  <c r="AP59" i="23"/>
  <c r="AQ59" i="23"/>
  <c r="AR59" i="23"/>
  <c r="AS59" i="23"/>
  <c r="AT59" i="23"/>
  <c r="AU59" i="23"/>
  <c r="AV59" i="23"/>
  <c r="AW59" i="23"/>
  <c r="AX59" i="23"/>
  <c r="AY59" i="23"/>
  <c r="AZ59" i="23"/>
  <c r="BA59" i="23"/>
  <c r="BB59" i="23"/>
  <c r="BC59" i="23"/>
  <c r="BD59" i="23"/>
  <c r="BE59" i="23"/>
  <c r="BF59" i="23"/>
  <c r="BG59" i="23"/>
  <c r="BH59" i="23"/>
  <c r="BI59" i="23"/>
  <c r="BJ59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AF60" i="23"/>
  <c r="AG60" i="23"/>
  <c r="AH60" i="23"/>
  <c r="AI60" i="23"/>
  <c r="AJ60" i="23"/>
  <c r="AK60" i="23"/>
  <c r="AL60" i="23"/>
  <c r="AM60" i="23"/>
  <c r="AN60" i="23"/>
  <c r="AO60" i="23"/>
  <c r="AP60" i="23"/>
  <c r="AQ60" i="23"/>
  <c r="AR60" i="23"/>
  <c r="AS60" i="23"/>
  <c r="AT60" i="23"/>
  <c r="AU60" i="23"/>
  <c r="AV60" i="23"/>
  <c r="AW60" i="23"/>
  <c r="AX60" i="23"/>
  <c r="AY60" i="23"/>
  <c r="AZ60" i="23"/>
  <c r="BA60" i="23"/>
  <c r="BB60" i="23"/>
  <c r="BC60" i="23"/>
  <c r="BD60" i="23"/>
  <c r="BE60" i="23"/>
  <c r="BF60" i="23"/>
  <c r="BG60" i="23"/>
  <c r="BH60" i="23"/>
  <c r="BI60" i="23"/>
  <c r="BJ60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AF61" i="23"/>
  <c r="AG61" i="23"/>
  <c r="AH61" i="23"/>
  <c r="AI61" i="23"/>
  <c r="AJ61" i="23"/>
  <c r="AK61" i="23"/>
  <c r="AL61" i="23"/>
  <c r="AM61" i="23"/>
  <c r="AN61" i="23"/>
  <c r="AO61" i="23"/>
  <c r="AP61" i="23"/>
  <c r="AQ61" i="23"/>
  <c r="AR61" i="23"/>
  <c r="AS61" i="23"/>
  <c r="AT61" i="23"/>
  <c r="AU61" i="23"/>
  <c r="AV61" i="23"/>
  <c r="AW61" i="23"/>
  <c r="AX61" i="23"/>
  <c r="AY61" i="23"/>
  <c r="AZ61" i="23"/>
  <c r="BA61" i="23"/>
  <c r="BB61" i="23"/>
  <c r="BC61" i="23"/>
  <c r="BD61" i="23"/>
  <c r="BE61" i="23"/>
  <c r="BF61" i="23"/>
  <c r="BG61" i="23"/>
  <c r="BH61" i="23"/>
  <c r="BI61" i="23"/>
  <c r="BJ61" i="23"/>
  <c r="E62" i="23"/>
  <c r="F62" i="23"/>
  <c r="G62" i="23"/>
  <c r="H62" i="23"/>
  <c r="I62" i="23"/>
  <c r="J62" i="23"/>
  <c r="K62" i="23"/>
  <c r="L62" i="23"/>
  <c r="M62" i="23"/>
  <c r="N62" i="23"/>
  <c r="O62" i="23"/>
  <c r="P62" i="23"/>
  <c r="Q62" i="23"/>
  <c r="R62" i="23"/>
  <c r="S62" i="23"/>
  <c r="T62" i="23"/>
  <c r="U62" i="23"/>
  <c r="V62" i="23"/>
  <c r="W62" i="23"/>
  <c r="X62" i="23"/>
  <c r="Y62" i="23"/>
  <c r="Z62" i="23"/>
  <c r="AA62" i="23"/>
  <c r="AB62" i="23"/>
  <c r="AC62" i="23"/>
  <c r="AD62" i="23"/>
  <c r="AE62" i="23"/>
  <c r="AF62" i="23"/>
  <c r="AG62" i="23"/>
  <c r="AH62" i="23"/>
  <c r="AI62" i="23"/>
  <c r="AJ62" i="23"/>
  <c r="AK62" i="23"/>
  <c r="AL62" i="23"/>
  <c r="AM62" i="23"/>
  <c r="AN62" i="23"/>
  <c r="AO62" i="23"/>
  <c r="AP62" i="23"/>
  <c r="AQ62" i="23"/>
  <c r="AR62" i="23"/>
  <c r="AS62" i="23"/>
  <c r="AT62" i="23"/>
  <c r="AU62" i="23"/>
  <c r="AV62" i="23"/>
  <c r="AW62" i="23"/>
  <c r="AX62" i="23"/>
  <c r="AY62" i="23"/>
  <c r="AZ62" i="23"/>
  <c r="BA62" i="23"/>
  <c r="BB62" i="23"/>
  <c r="BC62" i="23"/>
  <c r="BD62" i="23"/>
  <c r="BE62" i="23"/>
  <c r="BF62" i="23"/>
  <c r="BG62" i="23"/>
  <c r="BH62" i="23"/>
  <c r="BI62" i="23"/>
  <c r="BJ62" i="23"/>
  <c r="E63" i="23"/>
  <c r="F63" i="23"/>
  <c r="G63" i="23"/>
  <c r="H63" i="23"/>
  <c r="I63" i="23"/>
  <c r="J63" i="23"/>
  <c r="K63" i="23"/>
  <c r="L63" i="23"/>
  <c r="M63" i="23"/>
  <c r="N63" i="23"/>
  <c r="O63" i="23"/>
  <c r="P63" i="23"/>
  <c r="Q63" i="23"/>
  <c r="R63" i="23"/>
  <c r="S63" i="23"/>
  <c r="T63" i="23"/>
  <c r="U63" i="23"/>
  <c r="V63" i="23"/>
  <c r="W63" i="23"/>
  <c r="X63" i="23"/>
  <c r="Y63" i="23"/>
  <c r="Z63" i="23"/>
  <c r="AA63" i="23"/>
  <c r="AB63" i="23"/>
  <c r="AC63" i="23"/>
  <c r="AD63" i="23"/>
  <c r="AE63" i="23"/>
  <c r="AF63" i="23"/>
  <c r="AG63" i="23"/>
  <c r="AH63" i="23"/>
  <c r="AI63" i="23"/>
  <c r="AJ63" i="23"/>
  <c r="AK63" i="23"/>
  <c r="AL63" i="23"/>
  <c r="AM63" i="23"/>
  <c r="AN63" i="23"/>
  <c r="AO63" i="23"/>
  <c r="AP63" i="23"/>
  <c r="AQ63" i="23"/>
  <c r="AR63" i="23"/>
  <c r="AS63" i="23"/>
  <c r="AT63" i="23"/>
  <c r="AU63" i="23"/>
  <c r="AV63" i="23"/>
  <c r="AW63" i="23"/>
  <c r="AX63" i="23"/>
  <c r="AY63" i="23"/>
  <c r="AZ63" i="23"/>
  <c r="BA63" i="23"/>
  <c r="BB63" i="23"/>
  <c r="BC63" i="23"/>
  <c r="BD63" i="23"/>
  <c r="BE63" i="23"/>
  <c r="BF63" i="23"/>
  <c r="BG63" i="23"/>
  <c r="BH63" i="23"/>
  <c r="BI63" i="23"/>
  <c r="BJ63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AF64" i="23"/>
  <c r="AG64" i="23"/>
  <c r="AH64" i="23"/>
  <c r="AI64" i="23"/>
  <c r="AJ64" i="23"/>
  <c r="AK64" i="23"/>
  <c r="AL64" i="23"/>
  <c r="AM64" i="23"/>
  <c r="AN64" i="23"/>
  <c r="AO64" i="23"/>
  <c r="AP64" i="23"/>
  <c r="AQ64" i="23"/>
  <c r="AR64" i="23"/>
  <c r="AS64" i="23"/>
  <c r="AT64" i="23"/>
  <c r="AU64" i="23"/>
  <c r="AV64" i="23"/>
  <c r="AW64" i="23"/>
  <c r="AX64" i="23"/>
  <c r="AY64" i="23"/>
  <c r="AZ64" i="23"/>
  <c r="BA64" i="23"/>
  <c r="BB64" i="23"/>
  <c r="BC64" i="23"/>
  <c r="BD64" i="23"/>
  <c r="BE64" i="23"/>
  <c r="BF64" i="23"/>
  <c r="BG64" i="23"/>
  <c r="BH64" i="23"/>
  <c r="BI64" i="23"/>
  <c r="BJ64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G65" i="23"/>
  <c r="AH65" i="23"/>
  <c r="AI65" i="23"/>
  <c r="AJ65" i="23"/>
  <c r="AK65" i="23"/>
  <c r="AL65" i="23"/>
  <c r="AM65" i="23"/>
  <c r="AN65" i="23"/>
  <c r="AO65" i="23"/>
  <c r="AP65" i="23"/>
  <c r="AQ65" i="23"/>
  <c r="AR65" i="23"/>
  <c r="AS65" i="23"/>
  <c r="AT65" i="23"/>
  <c r="AU65" i="23"/>
  <c r="AV65" i="23"/>
  <c r="AW65" i="23"/>
  <c r="AX65" i="23"/>
  <c r="AY65" i="23"/>
  <c r="AZ65" i="23"/>
  <c r="BA65" i="23"/>
  <c r="BB65" i="23"/>
  <c r="BC65" i="23"/>
  <c r="BD65" i="23"/>
  <c r="BE65" i="23"/>
  <c r="BF65" i="23"/>
  <c r="BG65" i="23"/>
  <c r="BH65" i="23"/>
  <c r="BI65" i="23"/>
  <c r="BJ65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AF66" i="23"/>
  <c r="AG66" i="23"/>
  <c r="AH66" i="23"/>
  <c r="AI66" i="23"/>
  <c r="AJ66" i="23"/>
  <c r="AK66" i="23"/>
  <c r="AL66" i="23"/>
  <c r="AM66" i="23"/>
  <c r="AN66" i="23"/>
  <c r="AO66" i="23"/>
  <c r="AP66" i="23"/>
  <c r="AQ66" i="23"/>
  <c r="AR66" i="23"/>
  <c r="AS66" i="23"/>
  <c r="AT66" i="23"/>
  <c r="AU66" i="23"/>
  <c r="AV66" i="23"/>
  <c r="AW66" i="23"/>
  <c r="AX66" i="23"/>
  <c r="AY66" i="23"/>
  <c r="AZ66" i="23"/>
  <c r="BA66" i="23"/>
  <c r="BB66" i="23"/>
  <c r="BC66" i="23"/>
  <c r="BD66" i="23"/>
  <c r="BE66" i="23"/>
  <c r="BF66" i="23"/>
  <c r="BG66" i="23"/>
  <c r="BH66" i="23"/>
  <c r="BI66" i="23"/>
  <c r="BJ66" i="23"/>
  <c r="E67" i="23"/>
  <c r="F67" i="23"/>
  <c r="G67" i="23"/>
  <c r="H67" i="23"/>
  <c r="I67" i="23"/>
  <c r="J67" i="23"/>
  <c r="K67" i="23"/>
  <c r="L67" i="23"/>
  <c r="M67" i="23"/>
  <c r="N67" i="23"/>
  <c r="O67" i="23"/>
  <c r="P67" i="23"/>
  <c r="Q67" i="23"/>
  <c r="R67" i="23"/>
  <c r="S67" i="23"/>
  <c r="T67" i="23"/>
  <c r="U67" i="23"/>
  <c r="V67" i="23"/>
  <c r="W67" i="23"/>
  <c r="X67" i="23"/>
  <c r="Y67" i="23"/>
  <c r="Z67" i="23"/>
  <c r="AA67" i="23"/>
  <c r="AB67" i="23"/>
  <c r="AC67" i="23"/>
  <c r="AD67" i="23"/>
  <c r="AE67" i="23"/>
  <c r="AF67" i="23"/>
  <c r="AG67" i="23"/>
  <c r="AH67" i="23"/>
  <c r="AI67" i="23"/>
  <c r="AJ67" i="23"/>
  <c r="AK67" i="23"/>
  <c r="AL67" i="23"/>
  <c r="AM67" i="23"/>
  <c r="AN67" i="23"/>
  <c r="AO67" i="23"/>
  <c r="AP67" i="23"/>
  <c r="AQ67" i="23"/>
  <c r="AR67" i="23"/>
  <c r="AS67" i="23"/>
  <c r="AT67" i="23"/>
  <c r="AU67" i="23"/>
  <c r="AV67" i="23"/>
  <c r="AW67" i="23"/>
  <c r="AX67" i="23"/>
  <c r="AY67" i="23"/>
  <c r="AZ67" i="23"/>
  <c r="BA67" i="23"/>
  <c r="BB67" i="23"/>
  <c r="BC67" i="23"/>
  <c r="BD67" i="23"/>
  <c r="BE67" i="23"/>
  <c r="BF67" i="23"/>
  <c r="BG67" i="23"/>
  <c r="BH67" i="23"/>
  <c r="BI67" i="23"/>
  <c r="BJ67" i="23"/>
  <c r="E68" i="23"/>
  <c r="F68" i="23"/>
  <c r="G68" i="23"/>
  <c r="H68" i="23"/>
  <c r="I68" i="23"/>
  <c r="J68" i="23"/>
  <c r="K68" i="23"/>
  <c r="L68" i="23"/>
  <c r="M68" i="23"/>
  <c r="N68" i="23"/>
  <c r="O68" i="23"/>
  <c r="P68" i="23"/>
  <c r="Q68" i="23"/>
  <c r="R68" i="23"/>
  <c r="S68" i="23"/>
  <c r="T68" i="23"/>
  <c r="U68" i="23"/>
  <c r="V68" i="23"/>
  <c r="W68" i="23"/>
  <c r="X68" i="23"/>
  <c r="Y68" i="23"/>
  <c r="Z68" i="23"/>
  <c r="AA68" i="23"/>
  <c r="AB68" i="23"/>
  <c r="AC68" i="23"/>
  <c r="AD68" i="23"/>
  <c r="AE68" i="23"/>
  <c r="AF68" i="23"/>
  <c r="AG68" i="23"/>
  <c r="AH68" i="23"/>
  <c r="AI68" i="23"/>
  <c r="AJ68" i="23"/>
  <c r="AK68" i="23"/>
  <c r="AL68" i="23"/>
  <c r="AM68" i="23"/>
  <c r="AN68" i="23"/>
  <c r="AO68" i="23"/>
  <c r="AP68" i="23"/>
  <c r="AQ68" i="23"/>
  <c r="AR68" i="23"/>
  <c r="AS68" i="23"/>
  <c r="AT68" i="23"/>
  <c r="AU68" i="23"/>
  <c r="AV68" i="23"/>
  <c r="AW68" i="23"/>
  <c r="AX68" i="23"/>
  <c r="AY68" i="23"/>
  <c r="AZ68" i="23"/>
  <c r="BA68" i="23"/>
  <c r="BB68" i="23"/>
  <c r="BC68" i="23"/>
  <c r="BD68" i="23"/>
  <c r="BE68" i="23"/>
  <c r="BF68" i="23"/>
  <c r="BG68" i="23"/>
  <c r="BH68" i="23"/>
  <c r="BI68" i="23"/>
  <c r="BJ68" i="23"/>
  <c r="E69" i="23"/>
  <c r="F69" i="23"/>
  <c r="G69" i="23"/>
  <c r="H69" i="23"/>
  <c r="I69" i="23"/>
  <c r="J69" i="23"/>
  <c r="K69" i="23"/>
  <c r="L69" i="23"/>
  <c r="M69" i="23"/>
  <c r="N69" i="23"/>
  <c r="O69" i="23"/>
  <c r="P69" i="23"/>
  <c r="Q69" i="23"/>
  <c r="R69" i="23"/>
  <c r="S69" i="23"/>
  <c r="T69" i="23"/>
  <c r="U69" i="23"/>
  <c r="V69" i="23"/>
  <c r="W69" i="23"/>
  <c r="X69" i="23"/>
  <c r="Y69" i="23"/>
  <c r="Z69" i="23"/>
  <c r="AA69" i="23"/>
  <c r="AB69" i="23"/>
  <c r="AC69" i="23"/>
  <c r="AD69" i="23"/>
  <c r="AE69" i="23"/>
  <c r="AF69" i="23"/>
  <c r="AG69" i="23"/>
  <c r="AH69" i="23"/>
  <c r="AI69" i="23"/>
  <c r="AJ69" i="23"/>
  <c r="AK69" i="23"/>
  <c r="AL69" i="23"/>
  <c r="AM69" i="23"/>
  <c r="AN69" i="23"/>
  <c r="AO69" i="23"/>
  <c r="AP69" i="23"/>
  <c r="AQ69" i="23"/>
  <c r="AR69" i="23"/>
  <c r="AS69" i="23"/>
  <c r="AT69" i="23"/>
  <c r="AU69" i="23"/>
  <c r="AV69" i="23"/>
  <c r="AW69" i="23"/>
  <c r="AX69" i="23"/>
  <c r="AY69" i="23"/>
  <c r="AZ69" i="23"/>
  <c r="BA69" i="23"/>
  <c r="BB69" i="23"/>
  <c r="BC69" i="23"/>
  <c r="BD69" i="23"/>
  <c r="BE69" i="23"/>
  <c r="BF69" i="23"/>
  <c r="BG69" i="23"/>
  <c r="BH69" i="23"/>
  <c r="BI69" i="23"/>
  <c r="BJ69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AF70" i="23"/>
  <c r="AG70" i="23"/>
  <c r="AH70" i="23"/>
  <c r="AI70" i="23"/>
  <c r="AJ70" i="23"/>
  <c r="AK70" i="23"/>
  <c r="AL70" i="23"/>
  <c r="AM70" i="23"/>
  <c r="AN70" i="23"/>
  <c r="AO70" i="23"/>
  <c r="AP70" i="23"/>
  <c r="AQ70" i="23"/>
  <c r="AR70" i="23"/>
  <c r="AS70" i="23"/>
  <c r="AT70" i="23"/>
  <c r="AU70" i="23"/>
  <c r="AV70" i="23"/>
  <c r="AW70" i="23"/>
  <c r="AX70" i="23"/>
  <c r="AY70" i="23"/>
  <c r="AZ70" i="23"/>
  <c r="BA70" i="23"/>
  <c r="BB70" i="23"/>
  <c r="BC70" i="23"/>
  <c r="BD70" i="23"/>
  <c r="BE70" i="23"/>
  <c r="BF70" i="23"/>
  <c r="BG70" i="23"/>
  <c r="BH70" i="23"/>
  <c r="BI70" i="23"/>
  <c r="BJ70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AF71" i="23"/>
  <c r="AG71" i="23"/>
  <c r="AH71" i="23"/>
  <c r="AI71" i="23"/>
  <c r="AJ71" i="23"/>
  <c r="AK71" i="23"/>
  <c r="AL71" i="23"/>
  <c r="AM71" i="23"/>
  <c r="AN71" i="23"/>
  <c r="AO71" i="23"/>
  <c r="AP71" i="23"/>
  <c r="AQ71" i="23"/>
  <c r="AR71" i="23"/>
  <c r="AS71" i="23"/>
  <c r="AT71" i="23"/>
  <c r="AU71" i="23"/>
  <c r="AV71" i="23"/>
  <c r="AW71" i="23"/>
  <c r="AX71" i="23"/>
  <c r="AY71" i="23"/>
  <c r="AZ71" i="23"/>
  <c r="BA71" i="23"/>
  <c r="BB71" i="23"/>
  <c r="BC71" i="23"/>
  <c r="BD71" i="23"/>
  <c r="BE71" i="23"/>
  <c r="BF71" i="23"/>
  <c r="BG71" i="23"/>
  <c r="BH71" i="23"/>
  <c r="BI71" i="23"/>
  <c r="BJ71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AF72" i="23"/>
  <c r="AG72" i="23"/>
  <c r="AH72" i="23"/>
  <c r="AI72" i="23"/>
  <c r="AJ72" i="23"/>
  <c r="AK72" i="23"/>
  <c r="AL72" i="23"/>
  <c r="AM72" i="23"/>
  <c r="AN72" i="23"/>
  <c r="AO72" i="23"/>
  <c r="AP72" i="23"/>
  <c r="AQ72" i="23"/>
  <c r="AR72" i="23"/>
  <c r="AS72" i="23"/>
  <c r="AT72" i="23"/>
  <c r="AU72" i="23"/>
  <c r="AV72" i="23"/>
  <c r="AW72" i="23"/>
  <c r="AX72" i="23"/>
  <c r="AY72" i="23"/>
  <c r="AZ72" i="23"/>
  <c r="BA72" i="23"/>
  <c r="BB72" i="23"/>
  <c r="BC72" i="23"/>
  <c r="BD72" i="23"/>
  <c r="BE72" i="23"/>
  <c r="BF72" i="23"/>
  <c r="BG72" i="23"/>
  <c r="BH72" i="23"/>
  <c r="BI72" i="23"/>
  <c r="BJ72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AJ73" i="23"/>
  <c r="AK73" i="23"/>
  <c r="AL73" i="23"/>
  <c r="AM73" i="23"/>
  <c r="AN73" i="23"/>
  <c r="AO73" i="23"/>
  <c r="AP73" i="23"/>
  <c r="AQ73" i="23"/>
  <c r="AR73" i="23"/>
  <c r="AS73" i="23"/>
  <c r="AT73" i="23"/>
  <c r="AU73" i="23"/>
  <c r="AV73" i="23"/>
  <c r="AW73" i="23"/>
  <c r="AX73" i="23"/>
  <c r="AY73" i="23"/>
  <c r="AZ73" i="23"/>
  <c r="BA73" i="23"/>
  <c r="BB73" i="23"/>
  <c r="BC73" i="23"/>
  <c r="BD73" i="23"/>
  <c r="BE73" i="23"/>
  <c r="BF73" i="23"/>
  <c r="BG73" i="23"/>
  <c r="BH73" i="23"/>
  <c r="BI73" i="23"/>
  <c r="BJ73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AJ74" i="23"/>
  <c r="AK74" i="23"/>
  <c r="AL74" i="23"/>
  <c r="AM74" i="23"/>
  <c r="AN74" i="23"/>
  <c r="AO74" i="23"/>
  <c r="AP74" i="23"/>
  <c r="AQ74" i="23"/>
  <c r="AR74" i="23"/>
  <c r="AS74" i="23"/>
  <c r="AT74" i="23"/>
  <c r="AU74" i="23"/>
  <c r="AV74" i="23"/>
  <c r="AW74" i="23"/>
  <c r="AX74" i="23"/>
  <c r="AY74" i="23"/>
  <c r="AZ74" i="23"/>
  <c r="BA74" i="23"/>
  <c r="BB74" i="23"/>
  <c r="BC74" i="23"/>
  <c r="BD74" i="23"/>
  <c r="BE74" i="23"/>
  <c r="BF74" i="23"/>
  <c r="BG74" i="23"/>
  <c r="BH74" i="23"/>
  <c r="BI74" i="23"/>
  <c r="BJ74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AF75" i="23"/>
  <c r="AG75" i="23"/>
  <c r="AH75" i="23"/>
  <c r="AI75" i="23"/>
  <c r="AJ75" i="23"/>
  <c r="AK75" i="23"/>
  <c r="AL75" i="23"/>
  <c r="AM75" i="23"/>
  <c r="AN75" i="23"/>
  <c r="AO75" i="23"/>
  <c r="AP75" i="23"/>
  <c r="AQ75" i="23"/>
  <c r="AR75" i="23"/>
  <c r="AS75" i="23"/>
  <c r="AT75" i="23"/>
  <c r="AU75" i="23"/>
  <c r="AV75" i="23"/>
  <c r="AW75" i="23"/>
  <c r="AX75" i="23"/>
  <c r="AY75" i="23"/>
  <c r="AZ75" i="23"/>
  <c r="BA75" i="23"/>
  <c r="BB75" i="23"/>
  <c r="BC75" i="23"/>
  <c r="BD75" i="23"/>
  <c r="BE75" i="23"/>
  <c r="BF75" i="23"/>
  <c r="BG75" i="23"/>
  <c r="BH75" i="23"/>
  <c r="BI75" i="23"/>
  <c r="BJ75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AF76" i="23"/>
  <c r="AG76" i="23"/>
  <c r="AH76" i="23"/>
  <c r="AI76" i="23"/>
  <c r="AJ76" i="23"/>
  <c r="AK76" i="23"/>
  <c r="AL76" i="23"/>
  <c r="AM76" i="23"/>
  <c r="AN76" i="23"/>
  <c r="AO76" i="23"/>
  <c r="AP76" i="23"/>
  <c r="AQ76" i="23"/>
  <c r="AR76" i="23"/>
  <c r="AS76" i="23"/>
  <c r="AT76" i="23"/>
  <c r="AU76" i="23"/>
  <c r="AV76" i="23"/>
  <c r="AW76" i="23"/>
  <c r="AX76" i="23"/>
  <c r="AY76" i="23"/>
  <c r="AZ76" i="23"/>
  <c r="BA76" i="23"/>
  <c r="BB76" i="23"/>
  <c r="BC76" i="23"/>
  <c r="BD76" i="23"/>
  <c r="BE76" i="23"/>
  <c r="BF76" i="23"/>
  <c r="BG76" i="23"/>
  <c r="BH76" i="23"/>
  <c r="BI76" i="23"/>
  <c r="BJ76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AJ77" i="23"/>
  <c r="AK77" i="23"/>
  <c r="AL77" i="23"/>
  <c r="AM77" i="23"/>
  <c r="AN77" i="23"/>
  <c r="AO77" i="23"/>
  <c r="AP77" i="23"/>
  <c r="AQ77" i="23"/>
  <c r="AR77" i="23"/>
  <c r="AS77" i="23"/>
  <c r="AT77" i="23"/>
  <c r="AU77" i="23"/>
  <c r="AV77" i="23"/>
  <c r="AW77" i="23"/>
  <c r="AX77" i="23"/>
  <c r="AY77" i="23"/>
  <c r="AZ77" i="23"/>
  <c r="BA77" i="23"/>
  <c r="BB77" i="23"/>
  <c r="BC77" i="23"/>
  <c r="BD77" i="23"/>
  <c r="BE77" i="23"/>
  <c r="BF77" i="23"/>
  <c r="BG77" i="23"/>
  <c r="BH77" i="23"/>
  <c r="BI77" i="23"/>
  <c r="BJ77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AL78" i="23"/>
  <c r="AM78" i="23"/>
  <c r="AN78" i="23"/>
  <c r="AO78" i="23"/>
  <c r="AP78" i="23"/>
  <c r="AQ78" i="23"/>
  <c r="AR78" i="23"/>
  <c r="AS78" i="23"/>
  <c r="AT78" i="23"/>
  <c r="AU78" i="23"/>
  <c r="AV78" i="23"/>
  <c r="AW78" i="23"/>
  <c r="AX78" i="23"/>
  <c r="AY78" i="23"/>
  <c r="AZ78" i="23"/>
  <c r="BA78" i="23"/>
  <c r="BB78" i="23"/>
  <c r="BC78" i="23"/>
  <c r="BD78" i="23"/>
  <c r="BE78" i="23"/>
  <c r="BF78" i="23"/>
  <c r="BG78" i="23"/>
  <c r="BH78" i="23"/>
  <c r="BI78" i="23"/>
  <c r="BJ78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AH79" i="23"/>
  <c r="AI79" i="23"/>
  <c r="AJ79" i="23"/>
  <c r="AK79" i="23"/>
  <c r="AL79" i="23"/>
  <c r="AM79" i="23"/>
  <c r="AN79" i="23"/>
  <c r="AO79" i="23"/>
  <c r="AP79" i="23"/>
  <c r="AQ79" i="23"/>
  <c r="AR79" i="23"/>
  <c r="AS79" i="23"/>
  <c r="AT79" i="23"/>
  <c r="AU79" i="23"/>
  <c r="AV79" i="23"/>
  <c r="AW79" i="23"/>
  <c r="AX79" i="23"/>
  <c r="AY79" i="23"/>
  <c r="AZ79" i="23"/>
  <c r="BA79" i="23"/>
  <c r="BB79" i="23"/>
  <c r="BC79" i="23"/>
  <c r="BD79" i="23"/>
  <c r="BE79" i="23"/>
  <c r="BF79" i="23"/>
  <c r="BG79" i="23"/>
  <c r="BH79" i="23"/>
  <c r="BI79" i="23"/>
  <c r="BJ79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AF80" i="23"/>
  <c r="AG80" i="23"/>
  <c r="AH80" i="23"/>
  <c r="AI80" i="23"/>
  <c r="AJ80" i="23"/>
  <c r="AK80" i="23"/>
  <c r="AL80" i="23"/>
  <c r="AM80" i="23"/>
  <c r="AN80" i="23"/>
  <c r="AO80" i="23"/>
  <c r="AP80" i="23"/>
  <c r="AQ80" i="23"/>
  <c r="AR80" i="23"/>
  <c r="AS80" i="23"/>
  <c r="AT80" i="23"/>
  <c r="AU80" i="23"/>
  <c r="AV80" i="23"/>
  <c r="AW80" i="23"/>
  <c r="AX80" i="23"/>
  <c r="AY80" i="23"/>
  <c r="AZ80" i="23"/>
  <c r="BA80" i="23"/>
  <c r="BB80" i="23"/>
  <c r="BC80" i="23"/>
  <c r="BD80" i="23"/>
  <c r="BE80" i="23"/>
  <c r="BF80" i="23"/>
  <c r="BG80" i="23"/>
  <c r="BH80" i="23"/>
  <c r="BI80" i="23"/>
  <c r="BJ80" i="23"/>
  <c r="E81" i="23"/>
  <c r="F81" i="23"/>
  <c r="G81" i="23"/>
  <c r="H81" i="23"/>
  <c r="I81" i="23"/>
  <c r="J81" i="23"/>
  <c r="K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H81" i="23"/>
  <c r="AI81" i="23"/>
  <c r="AJ81" i="23"/>
  <c r="AK81" i="23"/>
  <c r="AL81" i="23"/>
  <c r="AM81" i="23"/>
  <c r="AN81" i="23"/>
  <c r="AO81" i="23"/>
  <c r="AP81" i="23"/>
  <c r="AQ81" i="23"/>
  <c r="AR81" i="23"/>
  <c r="AS81" i="23"/>
  <c r="AT81" i="23"/>
  <c r="AU81" i="23"/>
  <c r="AV81" i="23"/>
  <c r="AW81" i="23"/>
  <c r="AX81" i="23"/>
  <c r="AY81" i="23"/>
  <c r="AZ81" i="23"/>
  <c r="BA81" i="23"/>
  <c r="BB81" i="23"/>
  <c r="BC81" i="23"/>
  <c r="BD81" i="23"/>
  <c r="BE81" i="23"/>
  <c r="BF81" i="23"/>
  <c r="BG81" i="23"/>
  <c r="BH81" i="23"/>
  <c r="BI81" i="23"/>
  <c r="BJ81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F82" i="23"/>
  <c r="AG82" i="23"/>
  <c r="AH82" i="23"/>
  <c r="AI82" i="23"/>
  <c r="AJ82" i="23"/>
  <c r="AK82" i="23"/>
  <c r="AL82" i="23"/>
  <c r="AM82" i="23"/>
  <c r="AN82" i="23"/>
  <c r="AO82" i="23"/>
  <c r="AP82" i="23"/>
  <c r="AQ82" i="23"/>
  <c r="AR82" i="23"/>
  <c r="AS82" i="23"/>
  <c r="AT82" i="23"/>
  <c r="AU82" i="23"/>
  <c r="AV82" i="23"/>
  <c r="AW82" i="23"/>
  <c r="AX82" i="23"/>
  <c r="AY82" i="23"/>
  <c r="AZ82" i="23"/>
  <c r="BA82" i="23"/>
  <c r="BB82" i="23"/>
  <c r="BC82" i="23"/>
  <c r="BD82" i="23"/>
  <c r="BE82" i="23"/>
  <c r="BF82" i="23"/>
  <c r="BG82" i="23"/>
  <c r="BH82" i="23"/>
  <c r="BI82" i="23"/>
  <c r="BJ82" i="23"/>
  <c r="E83" i="23"/>
  <c r="F83" i="23"/>
  <c r="G83" i="23"/>
  <c r="H83" i="23"/>
  <c r="I83" i="23"/>
  <c r="J83" i="23"/>
  <c r="K83" i="23"/>
  <c r="L83" i="23"/>
  <c r="M83" i="23"/>
  <c r="N83" i="23"/>
  <c r="O83" i="23"/>
  <c r="P83" i="23"/>
  <c r="Q83" i="23"/>
  <c r="R83" i="23"/>
  <c r="S83" i="23"/>
  <c r="T83" i="23"/>
  <c r="U83" i="23"/>
  <c r="V83" i="23"/>
  <c r="W83" i="23"/>
  <c r="X83" i="23"/>
  <c r="Y83" i="23"/>
  <c r="Z83" i="23"/>
  <c r="AA83" i="23"/>
  <c r="AB83" i="23"/>
  <c r="AC83" i="23"/>
  <c r="AD83" i="23"/>
  <c r="AE83" i="23"/>
  <c r="AF83" i="23"/>
  <c r="AG83" i="23"/>
  <c r="AH83" i="23"/>
  <c r="AI83" i="23"/>
  <c r="AJ83" i="23"/>
  <c r="AK83" i="23"/>
  <c r="AL83" i="23"/>
  <c r="AM83" i="23"/>
  <c r="AN83" i="23"/>
  <c r="AO83" i="23"/>
  <c r="AP83" i="23"/>
  <c r="AQ83" i="23"/>
  <c r="AR83" i="23"/>
  <c r="AS83" i="23"/>
  <c r="AT83" i="23"/>
  <c r="AU83" i="23"/>
  <c r="AV83" i="23"/>
  <c r="AW83" i="23"/>
  <c r="AX83" i="23"/>
  <c r="AY83" i="23"/>
  <c r="AZ83" i="23"/>
  <c r="BA83" i="23"/>
  <c r="BB83" i="23"/>
  <c r="BC83" i="23"/>
  <c r="BD83" i="23"/>
  <c r="BE83" i="23"/>
  <c r="BF83" i="23"/>
  <c r="BG83" i="23"/>
  <c r="BH83" i="23"/>
  <c r="BI83" i="23"/>
  <c r="BJ83" i="23"/>
  <c r="E84" i="23"/>
  <c r="F84" i="23"/>
  <c r="G84" i="23"/>
  <c r="H84" i="23"/>
  <c r="I84" i="23"/>
  <c r="J84" i="23"/>
  <c r="K84" i="23"/>
  <c r="L84" i="23"/>
  <c r="M84" i="23"/>
  <c r="N84" i="23"/>
  <c r="O84" i="23"/>
  <c r="P84" i="23"/>
  <c r="Q84" i="23"/>
  <c r="R84" i="23"/>
  <c r="S84" i="23"/>
  <c r="T84" i="23"/>
  <c r="U84" i="23"/>
  <c r="V84" i="23"/>
  <c r="W84" i="23"/>
  <c r="X84" i="23"/>
  <c r="Y84" i="23"/>
  <c r="Z84" i="23"/>
  <c r="AA84" i="23"/>
  <c r="AB84" i="23"/>
  <c r="AC84" i="23"/>
  <c r="AD84" i="23"/>
  <c r="AE84" i="23"/>
  <c r="AF84" i="23"/>
  <c r="AG84" i="23"/>
  <c r="AH84" i="23"/>
  <c r="AI84" i="23"/>
  <c r="AJ84" i="23"/>
  <c r="AK84" i="23"/>
  <c r="AL84" i="23"/>
  <c r="AM84" i="23"/>
  <c r="AN84" i="23"/>
  <c r="AO84" i="23"/>
  <c r="AP84" i="23"/>
  <c r="AQ84" i="23"/>
  <c r="AR84" i="23"/>
  <c r="AS84" i="23"/>
  <c r="AT84" i="23"/>
  <c r="AU84" i="23"/>
  <c r="AV84" i="23"/>
  <c r="AW84" i="23"/>
  <c r="AX84" i="23"/>
  <c r="AY84" i="23"/>
  <c r="AZ84" i="23"/>
  <c r="BA84" i="23"/>
  <c r="BB84" i="23"/>
  <c r="BC84" i="23"/>
  <c r="BD84" i="23"/>
  <c r="BE84" i="23"/>
  <c r="BF84" i="23"/>
  <c r="BG84" i="23"/>
  <c r="BH84" i="23"/>
  <c r="BI84" i="23"/>
  <c r="BJ84" i="23"/>
  <c r="E85" i="23"/>
  <c r="F85" i="23"/>
  <c r="G85" i="23"/>
  <c r="H85" i="23"/>
  <c r="I85" i="23"/>
  <c r="J85" i="23"/>
  <c r="K85" i="23"/>
  <c r="L85" i="23"/>
  <c r="M85" i="23"/>
  <c r="N85" i="23"/>
  <c r="O85" i="23"/>
  <c r="P85" i="23"/>
  <c r="Q85" i="23"/>
  <c r="R85" i="23"/>
  <c r="S85" i="23"/>
  <c r="T85" i="23"/>
  <c r="U85" i="23"/>
  <c r="V85" i="23"/>
  <c r="W85" i="23"/>
  <c r="X85" i="23"/>
  <c r="Y85" i="23"/>
  <c r="Z85" i="23"/>
  <c r="AA85" i="23"/>
  <c r="AB85" i="23"/>
  <c r="AC85" i="23"/>
  <c r="AD85" i="23"/>
  <c r="AE85" i="23"/>
  <c r="AF85" i="23"/>
  <c r="AG85" i="23"/>
  <c r="AH85" i="23"/>
  <c r="AI85" i="23"/>
  <c r="AJ85" i="23"/>
  <c r="AK85" i="23"/>
  <c r="AL85" i="23"/>
  <c r="AM85" i="23"/>
  <c r="AN85" i="23"/>
  <c r="AO85" i="23"/>
  <c r="AP85" i="23"/>
  <c r="AQ85" i="23"/>
  <c r="AR85" i="23"/>
  <c r="AS85" i="23"/>
  <c r="AT85" i="23"/>
  <c r="AU85" i="23"/>
  <c r="AV85" i="23"/>
  <c r="AW85" i="23"/>
  <c r="AX85" i="23"/>
  <c r="AY85" i="23"/>
  <c r="AZ85" i="23"/>
  <c r="BA85" i="23"/>
  <c r="BB85" i="23"/>
  <c r="BC85" i="23"/>
  <c r="BD85" i="23"/>
  <c r="BE85" i="23"/>
  <c r="BF85" i="23"/>
  <c r="BG85" i="23"/>
  <c r="BH85" i="23"/>
  <c r="BI85" i="23"/>
  <c r="BJ85" i="23"/>
  <c r="E86" i="23"/>
  <c r="F86" i="23"/>
  <c r="G86" i="23"/>
  <c r="H86" i="23"/>
  <c r="I86" i="23"/>
  <c r="J86" i="23"/>
  <c r="K86" i="23"/>
  <c r="L86" i="23"/>
  <c r="M86" i="23"/>
  <c r="N86" i="23"/>
  <c r="O86" i="23"/>
  <c r="P86" i="23"/>
  <c r="Q86" i="23"/>
  <c r="R86" i="23"/>
  <c r="S86" i="23"/>
  <c r="T86" i="23"/>
  <c r="U86" i="23"/>
  <c r="V86" i="23"/>
  <c r="W86" i="23"/>
  <c r="X86" i="23"/>
  <c r="Y86" i="23"/>
  <c r="Z86" i="23"/>
  <c r="AA86" i="23"/>
  <c r="AB86" i="23"/>
  <c r="AC86" i="23"/>
  <c r="AD86" i="23"/>
  <c r="AE86" i="23"/>
  <c r="AF86" i="23"/>
  <c r="AG86" i="23"/>
  <c r="AH86" i="23"/>
  <c r="AI86" i="23"/>
  <c r="AJ86" i="23"/>
  <c r="AK86" i="23"/>
  <c r="AL86" i="23"/>
  <c r="AM86" i="23"/>
  <c r="AN86" i="23"/>
  <c r="AO86" i="23"/>
  <c r="AP86" i="23"/>
  <c r="AQ86" i="23"/>
  <c r="AR86" i="23"/>
  <c r="AS86" i="23"/>
  <c r="AT86" i="23"/>
  <c r="AU86" i="23"/>
  <c r="AV86" i="23"/>
  <c r="AW86" i="23"/>
  <c r="AX86" i="23"/>
  <c r="AY86" i="23"/>
  <c r="AZ86" i="23"/>
  <c r="BA86" i="23"/>
  <c r="BB86" i="23"/>
  <c r="BC86" i="23"/>
  <c r="BD86" i="23"/>
  <c r="BE86" i="23"/>
  <c r="BF86" i="23"/>
  <c r="BG86" i="23"/>
  <c r="BH86" i="23"/>
  <c r="BI86" i="23"/>
  <c r="BJ86" i="23"/>
  <c r="E87" i="23"/>
  <c r="F87" i="23"/>
  <c r="G87" i="23"/>
  <c r="H87" i="23"/>
  <c r="I87" i="23"/>
  <c r="J87" i="23"/>
  <c r="K87" i="23"/>
  <c r="L87" i="23"/>
  <c r="M87" i="23"/>
  <c r="N87" i="23"/>
  <c r="O87" i="23"/>
  <c r="P87" i="23"/>
  <c r="Q87" i="23"/>
  <c r="R87" i="23"/>
  <c r="S87" i="23"/>
  <c r="T87" i="23"/>
  <c r="U87" i="23"/>
  <c r="V87" i="23"/>
  <c r="W87" i="23"/>
  <c r="X87" i="23"/>
  <c r="Y87" i="23"/>
  <c r="Z87" i="23"/>
  <c r="AA87" i="23"/>
  <c r="AB87" i="23"/>
  <c r="AC87" i="23"/>
  <c r="AD87" i="23"/>
  <c r="AE87" i="23"/>
  <c r="AF87" i="23"/>
  <c r="AG87" i="23"/>
  <c r="AH87" i="23"/>
  <c r="AI87" i="23"/>
  <c r="AJ87" i="23"/>
  <c r="AK87" i="23"/>
  <c r="AL87" i="23"/>
  <c r="AM87" i="23"/>
  <c r="AN87" i="23"/>
  <c r="AO87" i="23"/>
  <c r="AP87" i="23"/>
  <c r="AQ87" i="23"/>
  <c r="AR87" i="23"/>
  <c r="AS87" i="23"/>
  <c r="AT87" i="23"/>
  <c r="AU87" i="23"/>
  <c r="AV87" i="23"/>
  <c r="AW87" i="23"/>
  <c r="AX87" i="23"/>
  <c r="AY87" i="23"/>
  <c r="AZ87" i="23"/>
  <c r="BA87" i="23"/>
  <c r="BB87" i="23"/>
  <c r="BC87" i="23"/>
  <c r="BD87" i="23"/>
  <c r="BE87" i="23"/>
  <c r="BF87" i="23"/>
  <c r="BG87" i="23"/>
  <c r="BH87" i="23"/>
  <c r="BI87" i="23"/>
  <c r="BJ87" i="23"/>
  <c r="E88" i="23"/>
  <c r="F88" i="23"/>
  <c r="G88" i="23"/>
  <c r="H88" i="23"/>
  <c r="I88" i="23"/>
  <c r="J88" i="23"/>
  <c r="K88" i="23"/>
  <c r="L88" i="23"/>
  <c r="M88" i="23"/>
  <c r="N88" i="23"/>
  <c r="O88" i="23"/>
  <c r="P88" i="23"/>
  <c r="Q88" i="23"/>
  <c r="R88" i="23"/>
  <c r="S88" i="23"/>
  <c r="T88" i="23"/>
  <c r="U88" i="23"/>
  <c r="V88" i="23"/>
  <c r="W88" i="23"/>
  <c r="X88" i="23"/>
  <c r="Y88" i="23"/>
  <c r="Z88" i="23"/>
  <c r="AA88" i="23"/>
  <c r="AB88" i="23"/>
  <c r="AC88" i="23"/>
  <c r="AD88" i="23"/>
  <c r="AE88" i="23"/>
  <c r="AF88" i="23"/>
  <c r="AG88" i="23"/>
  <c r="AH88" i="23"/>
  <c r="AI88" i="23"/>
  <c r="AJ88" i="23"/>
  <c r="AK88" i="23"/>
  <c r="AL88" i="23"/>
  <c r="AM88" i="23"/>
  <c r="AN88" i="23"/>
  <c r="AO88" i="23"/>
  <c r="AP88" i="23"/>
  <c r="AQ88" i="23"/>
  <c r="AR88" i="23"/>
  <c r="AS88" i="23"/>
  <c r="AT88" i="23"/>
  <c r="AU88" i="23"/>
  <c r="AV88" i="23"/>
  <c r="AW88" i="23"/>
  <c r="AX88" i="23"/>
  <c r="AY88" i="23"/>
  <c r="AZ88" i="23"/>
  <c r="BA88" i="23"/>
  <c r="BB88" i="23"/>
  <c r="BC88" i="23"/>
  <c r="BD88" i="23"/>
  <c r="BE88" i="23"/>
  <c r="BF88" i="23"/>
  <c r="BG88" i="23"/>
  <c r="BH88" i="23"/>
  <c r="BI88" i="23"/>
  <c r="BJ88" i="23"/>
  <c r="E89" i="23"/>
  <c r="F89" i="23"/>
  <c r="G89" i="23"/>
  <c r="H89" i="23"/>
  <c r="I89" i="23"/>
  <c r="J89" i="23"/>
  <c r="K89" i="23"/>
  <c r="L89" i="23"/>
  <c r="M89" i="23"/>
  <c r="N89" i="23"/>
  <c r="O89" i="23"/>
  <c r="P89" i="23"/>
  <c r="Q89" i="23"/>
  <c r="R89" i="23"/>
  <c r="S89" i="23"/>
  <c r="T89" i="23"/>
  <c r="U89" i="23"/>
  <c r="V89" i="23"/>
  <c r="W89" i="23"/>
  <c r="X89" i="23"/>
  <c r="Y89" i="23"/>
  <c r="Z89" i="23"/>
  <c r="AA89" i="23"/>
  <c r="AB89" i="23"/>
  <c r="AC89" i="23"/>
  <c r="AD89" i="23"/>
  <c r="AE89" i="23"/>
  <c r="AF89" i="23"/>
  <c r="AG89" i="23"/>
  <c r="AH89" i="23"/>
  <c r="AI89" i="23"/>
  <c r="AJ89" i="23"/>
  <c r="AK89" i="23"/>
  <c r="AL89" i="23"/>
  <c r="AM89" i="23"/>
  <c r="AN89" i="23"/>
  <c r="AO89" i="23"/>
  <c r="AP89" i="23"/>
  <c r="AQ89" i="23"/>
  <c r="AR89" i="23"/>
  <c r="AS89" i="23"/>
  <c r="AT89" i="23"/>
  <c r="AU89" i="23"/>
  <c r="AV89" i="23"/>
  <c r="AW89" i="23"/>
  <c r="AX89" i="23"/>
  <c r="AY89" i="23"/>
  <c r="AZ89" i="23"/>
  <c r="BA89" i="23"/>
  <c r="BB89" i="23"/>
  <c r="BC89" i="23"/>
  <c r="BD89" i="23"/>
  <c r="BE89" i="23"/>
  <c r="BF89" i="23"/>
  <c r="BG89" i="23"/>
  <c r="BH89" i="23"/>
  <c r="BI89" i="23"/>
  <c r="BJ89" i="23"/>
  <c r="E90" i="23"/>
  <c r="F90" i="23"/>
  <c r="G90" i="23"/>
  <c r="H90" i="23"/>
  <c r="I90" i="23"/>
  <c r="J90" i="23"/>
  <c r="K90" i="23"/>
  <c r="L90" i="23"/>
  <c r="M90" i="23"/>
  <c r="N90" i="23"/>
  <c r="O90" i="23"/>
  <c r="P90" i="23"/>
  <c r="Q90" i="23"/>
  <c r="R90" i="23"/>
  <c r="S90" i="23"/>
  <c r="T90" i="23"/>
  <c r="U90" i="23"/>
  <c r="V90" i="23"/>
  <c r="W90" i="23"/>
  <c r="X90" i="23"/>
  <c r="Y90" i="23"/>
  <c r="Z90" i="23"/>
  <c r="AA90" i="23"/>
  <c r="AB90" i="23"/>
  <c r="AC90" i="23"/>
  <c r="AD90" i="23"/>
  <c r="AE90" i="23"/>
  <c r="AF90" i="23"/>
  <c r="AG90" i="23"/>
  <c r="AH90" i="23"/>
  <c r="AI90" i="23"/>
  <c r="AJ90" i="23"/>
  <c r="AK90" i="23"/>
  <c r="AL90" i="23"/>
  <c r="AM90" i="23"/>
  <c r="AN90" i="23"/>
  <c r="AO90" i="23"/>
  <c r="AP90" i="23"/>
  <c r="AQ90" i="23"/>
  <c r="AR90" i="23"/>
  <c r="AS90" i="23"/>
  <c r="AT90" i="23"/>
  <c r="AU90" i="23"/>
  <c r="AV90" i="23"/>
  <c r="AW90" i="23"/>
  <c r="AX90" i="23"/>
  <c r="AY90" i="23"/>
  <c r="AZ90" i="23"/>
  <c r="BA90" i="23"/>
  <c r="BB90" i="23"/>
  <c r="BC90" i="23"/>
  <c r="BD90" i="23"/>
  <c r="BE90" i="23"/>
  <c r="BF90" i="23"/>
  <c r="BG90" i="23"/>
  <c r="BH90" i="23"/>
  <c r="BI90" i="23"/>
  <c r="BJ90" i="23"/>
  <c r="E91" i="23"/>
  <c r="F91" i="23"/>
  <c r="G91" i="23"/>
  <c r="H91" i="23"/>
  <c r="I91" i="23"/>
  <c r="J91" i="23"/>
  <c r="K91" i="23"/>
  <c r="L91" i="23"/>
  <c r="M91" i="23"/>
  <c r="N91" i="23"/>
  <c r="O91" i="23"/>
  <c r="P91" i="23"/>
  <c r="Q91" i="23"/>
  <c r="R91" i="23"/>
  <c r="S91" i="23"/>
  <c r="T91" i="23"/>
  <c r="U91" i="23"/>
  <c r="V91" i="23"/>
  <c r="W91" i="23"/>
  <c r="X91" i="23"/>
  <c r="Y91" i="23"/>
  <c r="Z91" i="23"/>
  <c r="AA91" i="23"/>
  <c r="AB91" i="23"/>
  <c r="AC91" i="23"/>
  <c r="AD91" i="23"/>
  <c r="AE91" i="23"/>
  <c r="AF91" i="23"/>
  <c r="AG91" i="23"/>
  <c r="AH91" i="23"/>
  <c r="AI91" i="23"/>
  <c r="AJ91" i="23"/>
  <c r="AK91" i="23"/>
  <c r="AL91" i="23"/>
  <c r="AM91" i="23"/>
  <c r="AN91" i="23"/>
  <c r="AO91" i="23"/>
  <c r="AP91" i="23"/>
  <c r="AQ91" i="23"/>
  <c r="AR91" i="23"/>
  <c r="AS91" i="23"/>
  <c r="AT91" i="23"/>
  <c r="AU91" i="23"/>
  <c r="AV91" i="23"/>
  <c r="AW91" i="23"/>
  <c r="AX91" i="23"/>
  <c r="AY91" i="23"/>
  <c r="AZ91" i="23"/>
  <c r="BA91" i="23"/>
  <c r="BB91" i="23"/>
  <c r="BC91" i="23"/>
  <c r="BD91" i="23"/>
  <c r="BE91" i="23"/>
  <c r="BF91" i="23"/>
  <c r="BG91" i="23"/>
  <c r="BH91" i="23"/>
  <c r="BI91" i="23"/>
  <c r="BJ91" i="23"/>
  <c r="E92" i="23"/>
  <c r="F92" i="23"/>
  <c r="G92" i="23"/>
  <c r="H92" i="23"/>
  <c r="I92" i="23"/>
  <c r="J92" i="23"/>
  <c r="K92" i="23"/>
  <c r="L92" i="23"/>
  <c r="M92" i="23"/>
  <c r="N92" i="23"/>
  <c r="O92" i="23"/>
  <c r="P92" i="23"/>
  <c r="Q92" i="23"/>
  <c r="R92" i="23"/>
  <c r="S92" i="23"/>
  <c r="T92" i="23"/>
  <c r="U92" i="23"/>
  <c r="V92" i="23"/>
  <c r="W92" i="23"/>
  <c r="X92" i="23"/>
  <c r="Y92" i="23"/>
  <c r="Z92" i="23"/>
  <c r="AA92" i="23"/>
  <c r="AB92" i="23"/>
  <c r="AC92" i="23"/>
  <c r="AD92" i="23"/>
  <c r="AE92" i="23"/>
  <c r="AF92" i="23"/>
  <c r="AG92" i="23"/>
  <c r="AH92" i="23"/>
  <c r="AI92" i="23"/>
  <c r="AJ92" i="23"/>
  <c r="AK92" i="23"/>
  <c r="AL92" i="23"/>
  <c r="AM92" i="23"/>
  <c r="AN92" i="23"/>
  <c r="AO92" i="23"/>
  <c r="AP92" i="23"/>
  <c r="AQ92" i="23"/>
  <c r="AR92" i="23"/>
  <c r="AS92" i="23"/>
  <c r="AT92" i="23"/>
  <c r="AU92" i="23"/>
  <c r="AV92" i="23"/>
  <c r="AW92" i="23"/>
  <c r="AX92" i="23"/>
  <c r="AY92" i="23"/>
  <c r="AZ92" i="23"/>
  <c r="BA92" i="23"/>
  <c r="BB92" i="23"/>
  <c r="BC92" i="23"/>
  <c r="BD92" i="23"/>
  <c r="BE92" i="23"/>
  <c r="BF92" i="23"/>
  <c r="BG92" i="23"/>
  <c r="BH92" i="23"/>
  <c r="BI92" i="23"/>
  <c r="BJ92" i="23"/>
  <c r="E93" i="23"/>
  <c r="F93" i="23"/>
  <c r="G93" i="23"/>
  <c r="H93" i="23"/>
  <c r="I93" i="23"/>
  <c r="J93" i="23"/>
  <c r="K93" i="23"/>
  <c r="L93" i="23"/>
  <c r="M93" i="23"/>
  <c r="N93" i="23"/>
  <c r="O93" i="23"/>
  <c r="P93" i="23"/>
  <c r="Q93" i="23"/>
  <c r="R93" i="23"/>
  <c r="S93" i="23"/>
  <c r="T93" i="23"/>
  <c r="U93" i="23"/>
  <c r="V93" i="23"/>
  <c r="W93" i="23"/>
  <c r="X93" i="23"/>
  <c r="Y93" i="23"/>
  <c r="Z93" i="23"/>
  <c r="AA93" i="23"/>
  <c r="AB93" i="23"/>
  <c r="AC93" i="23"/>
  <c r="AD93" i="23"/>
  <c r="AE93" i="23"/>
  <c r="AF93" i="23"/>
  <c r="AG93" i="23"/>
  <c r="AH93" i="23"/>
  <c r="AI93" i="23"/>
  <c r="AJ93" i="23"/>
  <c r="AK93" i="23"/>
  <c r="AL93" i="23"/>
  <c r="AM93" i="23"/>
  <c r="AN93" i="23"/>
  <c r="AO93" i="23"/>
  <c r="AP93" i="23"/>
  <c r="AQ93" i="23"/>
  <c r="AR93" i="23"/>
  <c r="AS93" i="23"/>
  <c r="AT93" i="23"/>
  <c r="AU93" i="23"/>
  <c r="AV93" i="23"/>
  <c r="AW93" i="23"/>
  <c r="AX93" i="23"/>
  <c r="AY93" i="23"/>
  <c r="AZ93" i="23"/>
  <c r="BA93" i="23"/>
  <c r="BB93" i="23"/>
  <c r="BC93" i="23"/>
  <c r="BD93" i="23"/>
  <c r="BE93" i="23"/>
  <c r="BF93" i="23"/>
  <c r="BG93" i="23"/>
  <c r="BH93" i="23"/>
  <c r="BI93" i="23"/>
  <c r="BJ93" i="23"/>
  <c r="E94" i="23"/>
  <c r="F94" i="23"/>
  <c r="G94" i="23"/>
  <c r="H94" i="23"/>
  <c r="I94" i="23"/>
  <c r="J94" i="23"/>
  <c r="K94" i="23"/>
  <c r="L94" i="23"/>
  <c r="M94" i="23"/>
  <c r="N94" i="23"/>
  <c r="O94" i="23"/>
  <c r="P94" i="23"/>
  <c r="Q94" i="23"/>
  <c r="R94" i="23"/>
  <c r="S94" i="23"/>
  <c r="T94" i="23"/>
  <c r="U94" i="23"/>
  <c r="V94" i="23"/>
  <c r="W94" i="23"/>
  <c r="X94" i="23"/>
  <c r="Y94" i="23"/>
  <c r="Z94" i="23"/>
  <c r="AA94" i="23"/>
  <c r="AB94" i="23"/>
  <c r="AC94" i="23"/>
  <c r="AD94" i="23"/>
  <c r="AE94" i="23"/>
  <c r="AF94" i="23"/>
  <c r="AG94" i="23"/>
  <c r="AH94" i="23"/>
  <c r="AI94" i="23"/>
  <c r="AJ94" i="23"/>
  <c r="AK94" i="23"/>
  <c r="AL94" i="23"/>
  <c r="AM94" i="23"/>
  <c r="AN94" i="23"/>
  <c r="AO94" i="23"/>
  <c r="AP94" i="23"/>
  <c r="AQ94" i="23"/>
  <c r="AR94" i="23"/>
  <c r="AS94" i="23"/>
  <c r="AT94" i="23"/>
  <c r="AU94" i="23"/>
  <c r="AV94" i="23"/>
  <c r="AW94" i="23"/>
  <c r="AX94" i="23"/>
  <c r="AY94" i="23"/>
  <c r="AZ94" i="23"/>
  <c r="BA94" i="23"/>
  <c r="BB94" i="23"/>
  <c r="BC94" i="23"/>
  <c r="BD94" i="23"/>
  <c r="BE94" i="23"/>
  <c r="BF94" i="23"/>
  <c r="BG94" i="23"/>
  <c r="BH94" i="23"/>
  <c r="BI94" i="23"/>
  <c r="BJ94" i="23"/>
  <c r="E95" i="23"/>
  <c r="F95" i="23"/>
  <c r="G95" i="23"/>
  <c r="H95" i="23"/>
  <c r="I95" i="23"/>
  <c r="J95" i="23"/>
  <c r="K95" i="23"/>
  <c r="L95" i="23"/>
  <c r="M95" i="23"/>
  <c r="N95" i="23"/>
  <c r="O95" i="23"/>
  <c r="P95" i="23"/>
  <c r="Q95" i="23"/>
  <c r="R95" i="23"/>
  <c r="S95" i="23"/>
  <c r="T95" i="23"/>
  <c r="U95" i="23"/>
  <c r="V95" i="23"/>
  <c r="W95" i="23"/>
  <c r="X95" i="23"/>
  <c r="Y95" i="23"/>
  <c r="Z95" i="23"/>
  <c r="AA95" i="23"/>
  <c r="AB95" i="23"/>
  <c r="AC95" i="23"/>
  <c r="AD95" i="23"/>
  <c r="AE95" i="23"/>
  <c r="AF95" i="23"/>
  <c r="AG95" i="23"/>
  <c r="AH95" i="23"/>
  <c r="AI95" i="23"/>
  <c r="AJ95" i="23"/>
  <c r="AK95" i="23"/>
  <c r="AL95" i="23"/>
  <c r="AM95" i="23"/>
  <c r="AN95" i="23"/>
  <c r="AO95" i="23"/>
  <c r="AP95" i="23"/>
  <c r="AQ95" i="23"/>
  <c r="AR95" i="23"/>
  <c r="AS95" i="23"/>
  <c r="AT95" i="23"/>
  <c r="AU95" i="23"/>
  <c r="AV95" i="23"/>
  <c r="AW95" i="23"/>
  <c r="AX95" i="23"/>
  <c r="AY95" i="23"/>
  <c r="AZ95" i="23"/>
  <c r="BA95" i="23"/>
  <c r="BB95" i="23"/>
  <c r="BC95" i="23"/>
  <c r="BD95" i="23"/>
  <c r="BE95" i="23"/>
  <c r="BF95" i="23"/>
  <c r="BG95" i="23"/>
  <c r="BH95" i="23"/>
  <c r="BI95" i="23"/>
  <c r="BJ95" i="23"/>
  <c r="E96" i="23"/>
  <c r="F96" i="23"/>
  <c r="G96" i="23"/>
  <c r="H96" i="23"/>
  <c r="I96" i="23"/>
  <c r="J96" i="23"/>
  <c r="K96" i="23"/>
  <c r="L96" i="23"/>
  <c r="M96" i="23"/>
  <c r="N96" i="23"/>
  <c r="O96" i="23"/>
  <c r="P96" i="23"/>
  <c r="Q96" i="23"/>
  <c r="R96" i="23"/>
  <c r="S96" i="23"/>
  <c r="T96" i="23"/>
  <c r="U96" i="23"/>
  <c r="V96" i="23"/>
  <c r="W96" i="23"/>
  <c r="X96" i="23"/>
  <c r="Y96" i="23"/>
  <c r="Z96" i="23"/>
  <c r="AA96" i="23"/>
  <c r="AB96" i="23"/>
  <c r="AC96" i="23"/>
  <c r="AD96" i="23"/>
  <c r="AE96" i="23"/>
  <c r="AF96" i="23"/>
  <c r="AG96" i="23"/>
  <c r="AH96" i="23"/>
  <c r="AI96" i="23"/>
  <c r="AJ96" i="23"/>
  <c r="AK96" i="23"/>
  <c r="AL96" i="23"/>
  <c r="AM96" i="23"/>
  <c r="AN96" i="23"/>
  <c r="AO96" i="23"/>
  <c r="AP96" i="23"/>
  <c r="AQ96" i="23"/>
  <c r="AR96" i="23"/>
  <c r="AS96" i="23"/>
  <c r="AT96" i="23"/>
  <c r="AU96" i="23"/>
  <c r="AV96" i="23"/>
  <c r="AW96" i="23"/>
  <c r="AX96" i="23"/>
  <c r="AY96" i="23"/>
  <c r="AZ96" i="23"/>
  <c r="BA96" i="23"/>
  <c r="BB96" i="23"/>
  <c r="BC96" i="23"/>
  <c r="BD96" i="23"/>
  <c r="BE96" i="23"/>
  <c r="BF96" i="23"/>
  <c r="BG96" i="23"/>
  <c r="BH96" i="23"/>
  <c r="BI96" i="23"/>
  <c r="BJ96" i="23"/>
  <c r="E97" i="23"/>
  <c r="F97" i="23"/>
  <c r="G97" i="23"/>
  <c r="H97" i="23"/>
  <c r="I97" i="23"/>
  <c r="J97" i="23"/>
  <c r="K97" i="23"/>
  <c r="L97" i="23"/>
  <c r="M97" i="23"/>
  <c r="N97" i="23"/>
  <c r="O97" i="23"/>
  <c r="P97" i="23"/>
  <c r="Q97" i="23"/>
  <c r="R97" i="23"/>
  <c r="S97" i="23"/>
  <c r="T97" i="23"/>
  <c r="U97" i="23"/>
  <c r="V97" i="23"/>
  <c r="W97" i="23"/>
  <c r="X97" i="23"/>
  <c r="Y97" i="23"/>
  <c r="Z97" i="23"/>
  <c r="AA97" i="23"/>
  <c r="AB97" i="23"/>
  <c r="AC97" i="23"/>
  <c r="AD97" i="23"/>
  <c r="AE97" i="23"/>
  <c r="AF97" i="23"/>
  <c r="AG97" i="23"/>
  <c r="AH97" i="23"/>
  <c r="AI97" i="23"/>
  <c r="AJ97" i="23"/>
  <c r="AK97" i="23"/>
  <c r="AL97" i="23"/>
  <c r="AM97" i="23"/>
  <c r="AN97" i="23"/>
  <c r="AO97" i="23"/>
  <c r="AP97" i="23"/>
  <c r="AQ97" i="23"/>
  <c r="AR97" i="23"/>
  <c r="AS97" i="23"/>
  <c r="AT97" i="23"/>
  <c r="AU97" i="23"/>
  <c r="AV97" i="23"/>
  <c r="AW97" i="23"/>
  <c r="AX97" i="23"/>
  <c r="AY97" i="23"/>
  <c r="AZ97" i="23"/>
  <c r="BA97" i="23"/>
  <c r="BB97" i="23"/>
  <c r="BC97" i="23"/>
  <c r="BD97" i="23"/>
  <c r="BE97" i="23"/>
  <c r="BF97" i="23"/>
  <c r="BG97" i="23"/>
  <c r="BH97" i="23"/>
  <c r="BI97" i="23"/>
  <c r="BJ97" i="23"/>
  <c r="E98" i="23"/>
  <c r="F98" i="23"/>
  <c r="G98" i="23"/>
  <c r="H98" i="23"/>
  <c r="I98" i="23"/>
  <c r="J98" i="23"/>
  <c r="K98" i="23"/>
  <c r="L98" i="23"/>
  <c r="M98" i="23"/>
  <c r="N98" i="23"/>
  <c r="O98" i="23"/>
  <c r="P98" i="23"/>
  <c r="Q98" i="23"/>
  <c r="R98" i="23"/>
  <c r="S98" i="23"/>
  <c r="T98" i="23"/>
  <c r="U98" i="23"/>
  <c r="V98" i="23"/>
  <c r="W98" i="23"/>
  <c r="X98" i="23"/>
  <c r="Y98" i="23"/>
  <c r="Z98" i="23"/>
  <c r="AA98" i="23"/>
  <c r="AB98" i="23"/>
  <c r="AC98" i="23"/>
  <c r="AD98" i="23"/>
  <c r="AE98" i="23"/>
  <c r="AF98" i="23"/>
  <c r="AG98" i="23"/>
  <c r="AH98" i="23"/>
  <c r="AI98" i="23"/>
  <c r="AJ98" i="23"/>
  <c r="AK98" i="23"/>
  <c r="AL98" i="23"/>
  <c r="AM98" i="23"/>
  <c r="AN98" i="23"/>
  <c r="AO98" i="23"/>
  <c r="AP98" i="23"/>
  <c r="AQ98" i="23"/>
  <c r="AR98" i="23"/>
  <c r="AS98" i="23"/>
  <c r="AT98" i="23"/>
  <c r="AU98" i="23"/>
  <c r="AV98" i="23"/>
  <c r="AW98" i="23"/>
  <c r="AX98" i="23"/>
  <c r="AY98" i="23"/>
  <c r="AZ98" i="23"/>
  <c r="BA98" i="23"/>
  <c r="BB98" i="23"/>
  <c r="BC98" i="23"/>
  <c r="BD98" i="23"/>
  <c r="BE98" i="23"/>
  <c r="BF98" i="23"/>
  <c r="BG98" i="23"/>
  <c r="BH98" i="23"/>
  <c r="BI98" i="23"/>
  <c r="BJ98" i="23"/>
  <c r="E99" i="23"/>
  <c r="F99" i="23"/>
  <c r="G99" i="23"/>
  <c r="H99" i="23"/>
  <c r="I99" i="23"/>
  <c r="J99" i="23"/>
  <c r="K99" i="23"/>
  <c r="L99" i="23"/>
  <c r="M99" i="23"/>
  <c r="N99" i="23"/>
  <c r="O99" i="23"/>
  <c r="P99" i="23"/>
  <c r="Q99" i="23"/>
  <c r="R99" i="23"/>
  <c r="S99" i="23"/>
  <c r="T99" i="23"/>
  <c r="U99" i="23"/>
  <c r="V99" i="23"/>
  <c r="W99" i="23"/>
  <c r="X99" i="23"/>
  <c r="Y99" i="23"/>
  <c r="Z99" i="23"/>
  <c r="AA99" i="23"/>
  <c r="AB99" i="23"/>
  <c r="AC99" i="23"/>
  <c r="AD99" i="23"/>
  <c r="AE99" i="23"/>
  <c r="AF99" i="23"/>
  <c r="AG99" i="23"/>
  <c r="AH99" i="23"/>
  <c r="AI99" i="23"/>
  <c r="AJ99" i="23"/>
  <c r="AK99" i="23"/>
  <c r="AL99" i="23"/>
  <c r="AM99" i="23"/>
  <c r="AN99" i="23"/>
  <c r="AO99" i="23"/>
  <c r="AP99" i="23"/>
  <c r="AQ99" i="23"/>
  <c r="AR99" i="23"/>
  <c r="AS99" i="23"/>
  <c r="AT99" i="23"/>
  <c r="AU99" i="23"/>
  <c r="AV99" i="23"/>
  <c r="AW99" i="23"/>
  <c r="AX99" i="23"/>
  <c r="AY99" i="23"/>
  <c r="AZ99" i="23"/>
  <c r="BA99" i="23"/>
  <c r="BB99" i="23"/>
  <c r="BC99" i="23"/>
  <c r="BD99" i="23"/>
  <c r="BE99" i="23"/>
  <c r="BF99" i="23"/>
  <c r="BG99" i="23"/>
  <c r="BH99" i="23"/>
  <c r="BI99" i="23"/>
  <c r="BJ99" i="23"/>
  <c r="E100" i="23"/>
  <c r="F100" i="23"/>
  <c r="G100" i="23"/>
  <c r="H100" i="23"/>
  <c r="I100" i="23"/>
  <c r="J100" i="23"/>
  <c r="K100" i="23"/>
  <c r="L100" i="23"/>
  <c r="M100" i="23"/>
  <c r="N100" i="23"/>
  <c r="O100" i="23"/>
  <c r="P100" i="23"/>
  <c r="Q100" i="23"/>
  <c r="R100" i="23"/>
  <c r="S100" i="23"/>
  <c r="T100" i="23"/>
  <c r="U100" i="23"/>
  <c r="V100" i="23"/>
  <c r="W100" i="23"/>
  <c r="X100" i="23"/>
  <c r="Y100" i="23"/>
  <c r="Z100" i="23"/>
  <c r="AA100" i="23"/>
  <c r="AB100" i="23"/>
  <c r="AC100" i="23"/>
  <c r="AD100" i="23"/>
  <c r="AE100" i="23"/>
  <c r="AF100" i="23"/>
  <c r="AG100" i="23"/>
  <c r="AH100" i="23"/>
  <c r="AI100" i="23"/>
  <c r="AJ100" i="23"/>
  <c r="AK100" i="23"/>
  <c r="AL100" i="23"/>
  <c r="AM100" i="23"/>
  <c r="AN100" i="23"/>
  <c r="AO100" i="23"/>
  <c r="AP100" i="23"/>
  <c r="AQ100" i="23"/>
  <c r="AR100" i="23"/>
  <c r="AS100" i="23"/>
  <c r="AT100" i="23"/>
  <c r="AU100" i="23"/>
  <c r="AV100" i="23"/>
  <c r="AW100" i="23"/>
  <c r="AX100" i="23"/>
  <c r="AY100" i="23"/>
  <c r="AZ100" i="23"/>
  <c r="BA100" i="23"/>
  <c r="BB100" i="23"/>
  <c r="BC100" i="23"/>
  <c r="BD100" i="23"/>
  <c r="BE100" i="23"/>
  <c r="BF100" i="23"/>
  <c r="BG100" i="23"/>
  <c r="BH100" i="23"/>
  <c r="BI100" i="23"/>
  <c r="BJ100" i="23"/>
  <c r="E101" i="23"/>
  <c r="F101" i="23"/>
  <c r="G101" i="23"/>
  <c r="H101" i="23"/>
  <c r="I101" i="23"/>
  <c r="J101" i="23"/>
  <c r="K101" i="23"/>
  <c r="L101" i="23"/>
  <c r="M101" i="23"/>
  <c r="N101" i="23"/>
  <c r="O101" i="23"/>
  <c r="P101" i="23"/>
  <c r="Q101" i="23"/>
  <c r="R101" i="23"/>
  <c r="S101" i="23"/>
  <c r="T101" i="23"/>
  <c r="U101" i="23"/>
  <c r="V101" i="23"/>
  <c r="W101" i="23"/>
  <c r="X101" i="23"/>
  <c r="Y101" i="23"/>
  <c r="Z101" i="23"/>
  <c r="AA101" i="23"/>
  <c r="AB101" i="23"/>
  <c r="AC101" i="23"/>
  <c r="AD101" i="23"/>
  <c r="AE101" i="23"/>
  <c r="AF101" i="23"/>
  <c r="AG101" i="23"/>
  <c r="AH101" i="23"/>
  <c r="AI101" i="23"/>
  <c r="AJ101" i="23"/>
  <c r="AK101" i="23"/>
  <c r="AL101" i="23"/>
  <c r="AM101" i="23"/>
  <c r="AN101" i="23"/>
  <c r="AO101" i="23"/>
  <c r="AP101" i="23"/>
  <c r="AQ101" i="23"/>
  <c r="AR101" i="23"/>
  <c r="AS101" i="23"/>
  <c r="AT101" i="23"/>
  <c r="AU101" i="23"/>
  <c r="AV101" i="23"/>
  <c r="AW101" i="23"/>
  <c r="AX101" i="23"/>
  <c r="AY101" i="23"/>
  <c r="AZ101" i="23"/>
  <c r="BA101" i="23"/>
  <c r="BB101" i="23"/>
  <c r="BC101" i="23"/>
  <c r="BD101" i="23"/>
  <c r="BE101" i="23"/>
  <c r="BF101" i="23"/>
  <c r="BG101" i="23"/>
  <c r="BH101" i="23"/>
  <c r="BI101" i="23"/>
  <c r="BJ101" i="23"/>
  <c r="E102" i="23"/>
  <c r="F102" i="23"/>
  <c r="G102" i="23"/>
  <c r="H102" i="23"/>
  <c r="I102" i="23"/>
  <c r="J102" i="23"/>
  <c r="K102" i="23"/>
  <c r="L102" i="23"/>
  <c r="M102" i="23"/>
  <c r="N102" i="23"/>
  <c r="O102" i="23"/>
  <c r="P102" i="23"/>
  <c r="Q102" i="23"/>
  <c r="R102" i="23"/>
  <c r="S102" i="23"/>
  <c r="T102" i="23"/>
  <c r="U102" i="23"/>
  <c r="V102" i="23"/>
  <c r="W102" i="23"/>
  <c r="X102" i="23"/>
  <c r="Y102" i="23"/>
  <c r="Z102" i="23"/>
  <c r="AA102" i="23"/>
  <c r="AB102" i="23"/>
  <c r="AC102" i="23"/>
  <c r="AD102" i="23"/>
  <c r="AE102" i="23"/>
  <c r="AF102" i="23"/>
  <c r="AG102" i="23"/>
  <c r="AH102" i="23"/>
  <c r="AI102" i="23"/>
  <c r="AJ102" i="23"/>
  <c r="AK102" i="23"/>
  <c r="AL102" i="23"/>
  <c r="AM102" i="23"/>
  <c r="AN102" i="23"/>
  <c r="AO102" i="23"/>
  <c r="AP102" i="23"/>
  <c r="AQ102" i="23"/>
  <c r="AR102" i="23"/>
  <c r="AS102" i="23"/>
  <c r="AT102" i="23"/>
  <c r="AU102" i="23"/>
  <c r="AV102" i="23"/>
  <c r="AW102" i="23"/>
  <c r="AX102" i="23"/>
  <c r="AY102" i="23"/>
  <c r="AZ102" i="23"/>
  <c r="BA102" i="23"/>
  <c r="BB102" i="23"/>
  <c r="BC102" i="23"/>
  <c r="BD102" i="23"/>
  <c r="BE102" i="23"/>
  <c r="BF102" i="23"/>
  <c r="BG102" i="23"/>
  <c r="BH102" i="23"/>
  <c r="BI102" i="23"/>
  <c r="BJ102" i="23"/>
  <c r="E103" i="23"/>
  <c r="F103" i="23"/>
  <c r="G103" i="23"/>
  <c r="H103" i="23"/>
  <c r="I103" i="23"/>
  <c r="J103" i="23"/>
  <c r="K103" i="23"/>
  <c r="L103" i="23"/>
  <c r="M103" i="23"/>
  <c r="N103" i="23"/>
  <c r="O103" i="23"/>
  <c r="P103" i="23"/>
  <c r="Q103" i="23"/>
  <c r="R103" i="23"/>
  <c r="S103" i="23"/>
  <c r="T103" i="23"/>
  <c r="U103" i="23"/>
  <c r="V103" i="23"/>
  <c r="W103" i="23"/>
  <c r="X103" i="23"/>
  <c r="Y103" i="23"/>
  <c r="Z103" i="23"/>
  <c r="AA103" i="23"/>
  <c r="AB103" i="23"/>
  <c r="AC103" i="23"/>
  <c r="AD103" i="23"/>
  <c r="AE103" i="23"/>
  <c r="AF103" i="23"/>
  <c r="AG103" i="23"/>
  <c r="AH103" i="23"/>
  <c r="AI103" i="23"/>
  <c r="AJ103" i="23"/>
  <c r="AK103" i="23"/>
  <c r="AL103" i="23"/>
  <c r="AM103" i="23"/>
  <c r="AN103" i="23"/>
  <c r="AO103" i="23"/>
  <c r="AP103" i="23"/>
  <c r="AQ103" i="23"/>
  <c r="AR103" i="23"/>
  <c r="AS103" i="23"/>
  <c r="AT103" i="23"/>
  <c r="AU103" i="23"/>
  <c r="AV103" i="23"/>
  <c r="AW103" i="23"/>
  <c r="AX103" i="23"/>
  <c r="AY103" i="23"/>
  <c r="AZ103" i="23"/>
  <c r="BA103" i="23"/>
  <c r="BB103" i="23"/>
  <c r="BC103" i="23"/>
  <c r="BD103" i="23"/>
  <c r="BE103" i="23"/>
  <c r="BF103" i="23"/>
  <c r="BG103" i="23"/>
  <c r="BH103" i="23"/>
  <c r="BI103" i="23"/>
  <c r="BJ103" i="23"/>
  <c r="E104" i="23"/>
  <c r="F104" i="23"/>
  <c r="G104" i="23"/>
  <c r="H104" i="23"/>
  <c r="I104" i="23"/>
  <c r="J104" i="23"/>
  <c r="K104" i="23"/>
  <c r="L104" i="23"/>
  <c r="M104" i="23"/>
  <c r="N104" i="23"/>
  <c r="O104" i="23"/>
  <c r="P104" i="23"/>
  <c r="Q104" i="23"/>
  <c r="R104" i="23"/>
  <c r="S104" i="23"/>
  <c r="T104" i="23"/>
  <c r="U104" i="23"/>
  <c r="V104" i="23"/>
  <c r="W104" i="23"/>
  <c r="X104" i="23"/>
  <c r="Y104" i="23"/>
  <c r="Z104" i="23"/>
  <c r="AA104" i="23"/>
  <c r="AB104" i="23"/>
  <c r="AC104" i="23"/>
  <c r="AD104" i="23"/>
  <c r="AE104" i="23"/>
  <c r="AF104" i="23"/>
  <c r="AG104" i="23"/>
  <c r="AH104" i="23"/>
  <c r="AI104" i="23"/>
  <c r="AJ104" i="23"/>
  <c r="AK104" i="23"/>
  <c r="AL104" i="23"/>
  <c r="AM104" i="23"/>
  <c r="AN104" i="23"/>
  <c r="AO104" i="23"/>
  <c r="AP104" i="23"/>
  <c r="AQ104" i="23"/>
  <c r="AR104" i="23"/>
  <c r="AS104" i="23"/>
  <c r="AT104" i="23"/>
  <c r="AU104" i="23"/>
  <c r="AV104" i="23"/>
  <c r="AW104" i="23"/>
  <c r="AX104" i="23"/>
  <c r="AY104" i="23"/>
  <c r="AZ104" i="23"/>
  <c r="BA104" i="23"/>
  <c r="BB104" i="23"/>
  <c r="BC104" i="23"/>
  <c r="BD104" i="23"/>
  <c r="BE104" i="23"/>
  <c r="BF104" i="23"/>
  <c r="BG104" i="23"/>
  <c r="BH104" i="23"/>
  <c r="BI104" i="23"/>
  <c r="BJ104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V105" i="23"/>
  <c r="W105" i="23"/>
  <c r="X105" i="23"/>
  <c r="Y105" i="23"/>
  <c r="Z105" i="23"/>
  <c r="AA105" i="23"/>
  <c r="AB105" i="23"/>
  <c r="AC105" i="23"/>
  <c r="AD105" i="23"/>
  <c r="AE105" i="23"/>
  <c r="AF105" i="23"/>
  <c r="AG105" i="23"/>
  <c r="AH105" i="23"/>
  <c r="AI105" i="23"/>
  <c r="AJ105" i="23"/>
  <c r="AK105" i="23"/>
  <c r="AL105" i="23"/>
  <c r="AM105" i="23"/>
  <c r="AN105" i="23"/>
  <c r="AO105" i="23"/>
  <c r="AP105" i="23"/>
  <c r="AQ105" i="23"/>
  <c r="AR105" i="23"/>
  <c r="AS105" i="23"/>
  <c r="AT105" i="23"/>
  <c r="AU105" i="23"/>
  <c r="AV105" i="23"/>
  <c r="AW105" i="23"/>
  <c r="AX105" i="23"/>
  <c r="AY105" i="23"/>
  <c r="AZ105" i="23"/>
  <c r="BA105" i="23"/>
  <c r="BB105" i="23"/>
  <c r="BC105" i="23"/>
  <c r="BD105" i="23"/>
  <c r="BE105" i="23"/>
  <c r="BF105" i="23"/>
  <c r="BG105" i="23"/>
  <c r="BH105" i="23"/>
  <c r="BI105" i="23"/>
  <c r="BJ105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V106" i="23"/>
  <c r="W106" i="23"/>
  <c r="X106" i="23"/>
  <c r="Y106" i="23"/>
  <c r="Z106" i="23"/>
  <c r="AA106" i="23"/>
  <c r="AB106" i="23"/>
  <c r="AC106" i="23"/>
  <c r="AD106" i="23"/>
  <c r="AE106" i="23"/>
  <c r="AF106" i="23"/>
  <c r="AG106" i="23"/>
  <c r="AH106" i="23"/>
  <c r="AI106" i="23"/>
  <c r="AJ106" i="23"/>
  <c r="AK106" i="23"/>
  <c r="AL106" i="23"/>
  <c r="AM106" i="23"/>
  <c r="AN106" i="23"/>
  <c r="AO106" i="23"/>
  <c r="AP106" i="23"/>
  <c r="AQ106" i="23"/>
  <c r="AR106" i="23"/>
  <c r="AS106" i="23"/>
  <c r="AT106" i="23"/>
  <c r="AU106" i="23"/>
  <c r="AV106" i="23"/>
  <c r="AW106" i="23"/>
  <c r="AX106" i="23"/>
  <c r="AY106" i="23"/>
  <c r="AZ106" i="23"/>
  <c r="BA106" i="23"/>
  <c r="BB106" i="23"/>
  <c r="BC106" i="23"/>
  <c r="BD106" i="23"/>
  <c r="BE106" i="23"/>
  <c r="BF106" i="23"/>
  <c r="BG106" i="23"/>
  <c r="BH106" i="23"/>
  <c r="BI106" i="23"/>
  <c r="BJ106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V107" i="23"/>
  <c r="W107" i="23"/>
  <c r="X107" i="23"/>
  <c r="Y107" i="23"/>
  <c r="Z107" i="23"/>
  <c r="AA107" i="23"/>
  <c r="AB107" i="23"/>
  <c r="AC107" i="23"/>
  <c r="AD107" i="23"/>
  <c r="AE107" i="23"/>
  <c r="AF107" i="23"/>
  <c r="AG107" i="23"/>
  <c r="AH107" i="23"/>
  <c r="AI107" i="23"/>
  <c r="AJ107" i="23"/>
  <c r="AK107" i="23"/>
  <c r="AL107" i="23"/>
  <c r="AM107" i="23"/>
  <c r="AN107" i="23"/>
  <c r="AO107" i="23"/>
  <c r="AP107" i="23"/>
  <c r="AQ107" i="23"/>
  <c r="AR107" i="23"/>
  <c r="AS107" i="23"/>
  <c r="AT107" i="23"/>
  <c r="AU107" i="23"/>
  <c r="AV107" i="23"/>
  <c r="AW107" i="23"/>
  <c r="AX107" i="23"/>
  <c r="AY107" i="23"/>
  <c r="AZ107" i="23"/>
  <c r="BA107" i="23"/>
  <c r="BB107" i="23"/>
  <c r="BC107" i="23"/>
  <c r="BD107" i="23"/>
  <c r="BE107" i="23"/>
  <c r="BF107" i="23"/>
  <c r="BG107" i="23"/>
  <c r="BH107" i="23"/>
  <c r="BI107" i="23"/>
  <c r="BJ107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V108" i="23"/>
  <c r="W108" i="23"/>
  <c r="X108" i="23"/>
  <c r="Y108" i="23"/>
  <c r="Z108" i="23"/>
  <c r="AA108" i="23"/>
  <c r="AB108" i="23"/>
  <c r="AC108" i="23"/>
  <c r="AD108" i="23"/>
  <c r="AE108" i="23"/>
  <c r="AF108" i="23"/>
  <c r="AG108" i="23"/>
  <c r="AH108" i="23"/>
  <c r="AI108" i="23"/>
  <c r="AJ108" i="23"/>
  <c r="AK108" i="23"/>
  <c r="AL108" i="23"/>
  <c r="AM108" i="23"/>
  <c r="AN108" i="23"/>
  <c r="AO108" i="23"/>
  <c r="AP108" i="23"/>
  <c r="AQ108" i="23"/>
  <c r="AR108" i="23"/>
  <c r="AS108" i="23"/>
  <c r="AT108" i="23"/>
  <c r="AU108" i="23"/>
  <c r="AV108" i="23"/>
  <c r="AW108" i="23"/>
  <c r="AX108" i="23"/>
  <c r="AY108" i="23"/>
  <c r="AZ108" i="23"/>
  <c r="BA108" i="23"/>
  <c r="BB108" i="23"/>
  <c r="BC108" i="23"/>
  <c r="BD108" i="23"/>
  <c r="BE108" i="23"/>
  <c r="BF108" i="23"/>
  <c r="BG108" i="23"/>
  <c r="BH108" i="23"/>
  <c r="BI108" i="23"/>
  <c r="BJ108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V109" i="23"/>
  <c r="W109" i="23"/>
  <c r="X109" i="23"/>
  <c r="Y109" i="23"/>
  <c r="Z109" i="23"/>
  <c r="AA109" i="23"/>
  <c r="AB109" i="23"/>
  <c r="AC109" i="23"/>
  <c r="AD109" i="23"/>
  <c r="AE109" i="23"/>
  <c r="AF109" i="23"/>
  <c r="AG109" i="23"/>
  <c r="AH109" i="23"/>
  <c r="AI109" i="23"/>
  <c r="AJ109" i="23"/>
  <c r="AK109" i="23"/>
  <c r="AL109" i="23"/>
  <c r="AM109" i="23"/>
  <c r="AN109" i="23"/>
  <c r="AO109" i="23"/>
  <c r="AP109" i="23"/>
  <c r="AQ109" i="23"/>
  <c r="AR109" i="23"/>
  <c r="AS109" i="23"/>
  <c r="AT109" i="23"/>
  <c r="AU109" i="23"/>
  <c r="AV109" i="23"/>
  <c r="AW109" i="23"/>
  <c r="AX109" i="23"/>
  <c r="AY109" i="23"/>
  <c r="AZ109" i="23"/>
  <c r="BA109" i="23"/>
  <c r="BB109" i="23"/>
  <c r="BC109" i="23"/>
  <c r="BD109" i="23"/>
  <c r="BE109" i="23"/>
  <c r="BF109" i="23"/>
  <c r="BG109" i="23"/>
  <c r="BH109" i="23"/>
  <c r="BI109" i="23"/>
  <c r="BJ109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V110" i="23"/>
  <c r="W110" i="23"/>
  <c r="X110" i="23"/>
  <c r="Y110" i="23"/>
  <c r="Z110" i="23"/>
  <c r="AA110" i="23"/>
  <c r="AB110" i="23"/>
  <c r="AC110" i="23"/>
  <c r="AD110" i="23"/>
  <c r="AE110" i="23"/>
  <c r="AF110" i="23"/>
  <c r="AG110" i="23"/>
  <c r="AH110" i="23"/>
  <c r="AI110" i="23"/>
  <c r="AJ110" i="23"/>
  <c r="AK110" i="23"/>
  <c r="AL110" i="23"/>
  <c r="AM110" i="23"/>
  <c r="AN110" i="23"/>
  <c r="AO110" i="23"/>
  <c r="AP110" i="23"/>
  <c r="AQ110" i="23"/>
  <c r="AR110" i="23"/>
  <c r="AS110" i="23"/>
  <c r="AT110" i="23"/>
  <c r="AU110" i="23"/>
  <c r="AV110" i="23"/>
  <c r="AW110" i="23"/>
  <c r="AX110" i="23"/>
  <c r="AY110" i="23"/>
  <c r="AZ110" i="23"/>
  <c r="BA110" i="23"/>
  <c r="BB110" i="23"/>
  <c r="BC110" i="23"/>
  <c r="BD110" i="23"/>
  <c r="BE110" i="23"/>
  <c r="BF110" i="23"/>
  <c r="BG110" i="23"/>
  <c r="BH110" i="23"/>
  <c r="BI110" i="23"/>
  <c r="BJ110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V111" i="23"/>
  <c r="W111" i="23"/>
  <c r="X111" i="23"/>
  <c r="Y111" i="23"/>
  <c r="Z111" i="23"/>
  <c r="AA111" i="23"/>
  <c r="AB111" i="23"/>
  <c r="AC111" i="23"/>
  <c r="AD111" i="23"/>
  <c r="AE111" i="23"/>
  <c r="AF111" i="23"/>
  <c r="AG111" i="23"/>
  <c r="AH111" i="23"/>
  <c r="AI111" i="23"/>
  <c r="AJ111" i="23"/>
  <c r="AK111" i="23"/>
  <c r="AL111" i="23"/>
  <c r="AM111" i="23"/>
  <c r="AN111" i="23"/>
  <c r="AO111" i="23"/>
  <c r="AP111" i="23"/>
  <c r="AQ111" i="23"/>
  <c r="AR111" i="23"/>
  <c r="AS111" i="23"/>
  <c r="AT111" i="23"/>
  <c r="AU111" i="23"/>
  <c r="AV111" i="23"/>
  <c r="AW111" i="23"/>
  <c r="AX111" i="23"/>
  <c r="AY111" i="23"/>
  <c r="AZ111" i="23"/>
  <c r="BA111" i="23"/>
  <c r="BB111" i="23"/>
  <c r="BC111" i="23"/>
  <c r="BD111" i="23"/>
  <c r="BE111" i="23"/>
  <c r="BF111" i="23"/>
  <c r="BG111" i="23"/>
  <c r="BH111" i="23"/>
  <c r="BI111" i="23"/>
  <c r="BJ111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V112" i="23"/>
  <c r="W112" i="23"/>
  <c r="X112" i="23"/>
  <c r="Y112" i="23"/>
  <c r="Z112" i="23"/>
  <c r="AA112" i="23"/>
  <c r="AB112" i="23"/>
  <c r="AC112" i="23"/>
  <c r="AD112" i="23"/>
  <c r="AE112" i="23"/>
  <c r="AF112" i="23"/>
  <c r="AG112" i="23"/>
  <c r="AH112" i="23"/>
  <c r="AI112" i="23"/>
  <c r="AJ112" i="23"/>
  <c r="AK112" i="23"/>
  <c r="AL112" i="23"/>
  <c r="AM112" i="23"/>
  <c r="AN112" i="23"/>
  <c r="AO112" i="23"/>
  <c r="AP112" i="23"/>
  <c r="AQ112" i="23"/>
  <c r="AR112" i="23"/>
  <c r="AS112" i="23"/>
  <c r="AT112" i="23"/>
  <c r="AU112" i="23"/>
  <c r="AV112" i="23"/>
  <c r="AW112" i="23"/>
  <c r="AX112" i="23"/>
  <c r="AY112" i="23"/>
  <c r="AZ112" i="23"/>
  <c r="BA112" i="23"/>
  <c r="BB112" i="23"/>
  <c r="BC112" i="23"/>
  <c r="BD112" i="23"/>
  <c r="BE112" i="23"/>
  <c r="BF112" i="23"/>
  <c r="BG112" i="23"/>
  <c r="BH112" i="23"/>
  <c r="BI112" i="23"/>
  <c r="BJ112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V113" i="23"/>
  <c r="W113" i="23"/>
  <c r="X113" i="23"/>
  <c r="Y113" i="23"/>
  <c r="Z113" i="23"/>
  <c r="AA113" i="23"/>
  <c r="AB113" i="23"/>
  <c r="AC113" i="23"/>
  <c r="AD113" i="23"/>
  <c r="AE113" i="23"/>
  <c r="AF113" i="23"/>
  <c r="AG113" i="23"/>
  <c r="AH113" i="23"/>
  <c r="AI113" i="23"/>
  <c r="AJ113" i="23"/>
  <c r="AK113" i="23"/>
  <c r="AL113" i="23"/>
  <c r="AM113" i="23"/>
  <c r="AN113" i="23"/>
  <c r="AO113" i="23"/>
  <c r="AP113" i="23"/>
  <c r="AQ113" i="23"/>
  <c r="AR113" i="23"/>
  <c r="AS113" i="23"/>
  <c r="AT113" i="23"/>
  <c r="AU113" i="23"/>
  <c r="AV113" i="23"/>
  <c r="AW113" i="23"/>
  <c r="AX113" i="23"/>
  <c r="AY113" i="23"/>
  <c r="AZ113" i="23"/>
  <c r="BA113" i="23"/>
  <c r="BB113" i="23"/>
  <c r="BC113" i="23"/>
  <c r="BD113" i="23"/>
  <c r="BE113" i="23"/>
  <c r="BF113" i="23"/>
  <c r="BG113" i="23"/>
  <c r="BH113" i="23"/>
  <c r="BI113" i="23"/>
  <c r="BJ113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V114" i="23"/>
  <c r="W114" i="23"/>
  <c r="X114" i="23"/>
  <c r="Y114" i="23"/>
  <c r="Z114" i="23"/>
  <c r="AA114" i="23"/>
  <c r="AB114" i="23"/>
  <c r="AC114" i="23"/>
  <c r="AD114" i="23"/>
  <c r="AE114" i="23"/>
  <c r="AF114" i="23"/>
  <c r="AG114" i="23"/>
  <c r="AH114" i="23"/>
  <c r="AI114" i="23"/>
  <c r="AJ114" i="23"/>
  <c r="AK114" i="23"/>
  <c r="AL114" i="23"/>
  <c r="AM114" i="23"/>
  <c r="AN114" i="23"/>
  <c r="AO114" i="23"/>
  <c r="AP114" i="23"/>
  <c r="AQ114" i="23"/>
  <c r="AR114" i="23"/>
  <c r="AS114" i="23"/>
  <c r="AT114" i="23"/>
  <c r="AU114" i="23"/>
  <c r="AV114" i="23"/>
  <c r="AW114" i="23"/>
  <c r="AX114" i="23"/>
  <c r="AY114" i="23"/>
  <c r="AZ114" i="23"/>
  <c r="BA114" i="23"/>
  <c r="BB114" i="23"/>
  <c r="BC114" i="23"/>
  <c r="BD114" i="23"/>
  <c r="BE114" i="23"/>
  <c r="BF114" i="23"/>
  <c r="BG114" i="23"/>
  <c r="BH114" i="23"/>
  <c r="BI114" i="23"/>
  <c r="BJ114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V115" i="23"/>
  <c r="W115" i="23"/>
  <c r="X115" i="23"/>
  <c r="Y115" i="23"/>
  <c r="Z115" i="23"/>
  <c r="AA115" i="23"/>
  <c r="AB115" i="23"/>
  <c r="AC115" i="23"/>
  <c r="AD115" i="23"/>
  <c r="AE115" i="23"/>
  <c r="AF115" i="23"/>
  <c r="AG115" i="23"/>
  <c r="AH115" i="23"/>
  <c r="AI115" i="23"/>
  <c r="AJ115" i="23"/>
  <c r="AK115" i="23"/>
  <c r="AL115" i="23"/>
  <c r="AM115" i="23"/>
  <c r="AN115" i="23"/>
  <c r="AO115" i="23"/>
  <c r="AP115" i="23"/>
  <c r="AQ115" i="23"/>
  <c r="AR115" i="23"/>
  <c r="AS115" i="23"/>
  <c r="AT115" i="23"/>
  <c r="AU115" i="23"/>
  <c r="AV115" i="23"/>
  <c r="AW115" i="23"/>
  <c r="AX115" i="23"/>
  <c r="AY115" i="23"/>
  <c r="AZ115" i="23"/>
  <c r="BA115" i="23"/>
  <c r="BB115" i="23"/>
  <c r="BC115" i="23"/>
  <c r="BD115" i="23"/>
  <c r="BE115" i="23"/>
  <c r="BF115" i="23"/>
  <c r="BG115" i="23"/>
  <c r="BH115" i="23"/>
  <c r="BI115" i="23"/>
  <c r="BJ115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V116" i="23"/>
  <c r="W116" i="23"/>
  <c r="X116" i="23"/>
  <c r="Y116" i="23"/>
  <c r="Z116" i="23"/>
  <c r="AA116" i="23"/>
  <c r="AB116" i="23"/>
  <c r="AC116" i="23"/>
  <c r="AD116" i="23"/>
  <c r="AE116" i="23"/>
  <c r="AF116" i="23"/>
  <c r="AG116" i="23"/>
  <c r="AH116" i="23"/>
  <c r="AI116" i="23"/>
  <c r="AJ116" i="23"/>
  <c r="AK116" i="23"/>
  <c r="AL116" i="23"/>
  <c r="AM116" i="23"/>
  <c r="AN116" i="23"/>
  <c r="AO116" i="23"/>
  <c r="AP116" i="23"/>
  <c r="AQ116" i="23"/>
  <c r="AR116" i="23"/>
  <c r="AS116" i="23"/>
  <c r="AT116" i="23"/>
  <c r="AU116" i="23"/>
  <c r="AV116" i="23"/>
  <c r="AW116" i="23"/>
  <c r="AX116" i="23"/>
  <c r="AY116" i="23"/>
  <c r="AZ116" i="23"/>
  <c r="BA116" i="23"/>
  <c r="BB116" i="23"/>
  <c r="BC116" i="23"/>
  <c r="BD116" i="23"/>
  <c r="BE116" i="23"/>
  <c r="BF116" i="23"/>
  <c r="BG116" i="23"/>
  <c r="BH116" i="23"/>
  <c r="BI116" i="23"/>
  <c r="BJ116" i="23"/>
  <c r="E117" i="23"/>
  <c r="F117" i="23"/>
  <c r="G117" i="23"/>
  <c r="H117" i="23"/>
  <c r="I117" i="23"/>
  <c r="J117" i="23"/>
  <c r="K117" i="23"/>
  <c r="L117" i="23"/>
  <c r="M117" i="23"/>
  <c r="N117" i="23"/>
  <c r="O117" i="23"/>
  <c r="P117" i="23"/>
  <c r="Q117" i="23"/>
  <c r="R117" i="23"/>
  <c r="S117" i="23"/>
  <c r="T117" i="23"/>
  <c r="U117" i="23"/>
  <c r="V117" i="23"/>
  <c r="W117" i="23"/>
  <c r="X117" i="23"/>
  <c r="Y117" i="23"/>
  <c r="Z117" i="23"/>
  <c r="AA117" i="23"/>
  <c r="AB117" i="23"/>
  <c r="AC117" i="23"/>
  <c r="AD117" i="23"/>
  <c r="AE117" i="23"/>
  <c r="AF117" i="23"/>
  <c r="AG117" i="23"/>
  <c r="AH117" i="23"/>
  <c r="AI117" i="23"/>
  <c r="AJ117" i="23"/>
  <c r="AK117" i="23"/>
  <c r="AL117" i="23"/>
  <c r="AM117" i="23"/>
  <c r="AN117" i="23"/>
  <c r="AO117" i="23"/>
  <c r="AP117" i="23"/>
  <c r="AQ117" i="23"/>
  <c r="AR117" i="23"/>
  <c r="AS117" i="23"/>
  <c r="AT117" i="23"/>
  <c r="AU117" i="23"/>
  <c r="AV117" i="23"/>
  <c r="AW117" i="23"/>
  <c r="AX117" i="23"/>
  <c r="AY117" i="23"/>
  <c r="AZ117" i="23"/>
  <c r="BA117" i="23"/>
  <c r="BB117" i="23"/>
  <c r="BC117" i="23"/>
  <c r="BD117" i="23"/>
  <c r="BE117" i="23"/>
  <c r="BF117" i="23"/>
  <c r="BG117" i="23"/>
  <c r="BH117" i="23"/>
  <c r="BI117" i="23"/>
  <c r="BJ117" i="23"/>
  <c r="E118" i="23"/>
  <c r="F118" i="23"/>
  <c r="G118" i="23"/>
  <c r="H118" i="23"/>
  <c r="I118" i="23"/>
  <c r="J118" i="23"/>
  <c r="K118" i="23"/>
  <c r="L118" i="23"/>
  <c r="M118" i="23"/>
  <c r="N118" i="23"/>
  <c r="O118" i="23"/>
  <c r="P118" i="23"/>
  <c r="Q118" i="23"/>
  <c r="R118" i="23"/>
  <c r="S118" i="23"/>
  <c r="T118" i="23"/>
  <c r="U118" i="23"/>
  <c r="V118" i="23"/>
  <c r="W118" i="23"/>
  <c r="X118" i="23"/>
  <c r="Y118" i="23"/>
  <c r="Z118" i="23"/>
  <c r="AA118" i="23"/>
  <c r="AB118" i="23"/>
  <c r="AC118" i="23"/>
  <c r="AD118" i="23"/>
  <c r="AE118" i="23"/>
  <c r="AF118" i="23"/>
  <c r="AG118" i="23"/>
  <c r="AH118" i="23"/>
  <c r="AI118" i="23"/>
  <c r="AJ118" i="23"/>
  <c r="AK118" i="23"/>
  <c r="AL118" i="23"/>
  <c r="AM118" i="23"/>
  <c r="AN118" i="23"/>
  <c r="AO118" i="23"/>
  <c r="AP118" i="23"/>
  <c r="AQ118" i="23"/>
  <c r="AR118" i="23"/>
  <c r="AS118" i="23"/>
  <c r="AT118" i="23"/>
  <c r="AU118" i="23"/>
  <c r="AV118" i="23"/>
  <c r="AW118" i="23"/>
  <c r="AX118" i="23"/>
  <c r="AY118" i="23"/>
  <c r="AZ118" i="23"/>
  <c r="BA118" i="23"/>
  <c r="BB118" i="23"/>
  <c r="BC118" i="23"/>
  <c r="BD118" i="23"/>
  <c r="BE118" i="23"/>
  <c r="BF118" i="23"/>
  <c r="BG118" i="23"/>
  <c r="BH118" i="23"/>
  <c r="BI118" i="23"/>
  <c r="BJ118" i="23"/>
  <c r="E119" i="23"/>
  <c r="F119" i="23"/>
  <c r="G119" i="23"/>
  <c r="H119" i="23"/>
  <c r="I119" i="23"/>
  <c r="J119" i="23"/>
  <c r="K119" i="23"/>
  <c r="L119" i="23"/>
  <c r="M119" i="23"/>
  <c r="N119" i="23"/>
  <c r="O119" i="23"/>
  <c r="P119" i="23"/>
  <c r="Q119" i="23"/>
  <c r="R119" i="23"/>
  <c r="S119" i="23"/>
  <c r="T119" i="23"/>
  <c r="U119" i="23"/>
  <c r="V119" i="23"/>
  <c r="W119" i="23"/>
  <c r="X119" i="23"/>
  <c r="Y119" i="23"/>
  <c r="Z119" i="23"/>
  <c r="AA119" i="23"/>
  <c r="AB119" i="23"/>
  <c r="AC119" i="23"/>
  <c r="AD119" i="23"/>
  <c r="AE119" i="23"/>
  <c r="AF119" i="23"/>
  <c r="AG119" i="23"/>
  <c r="AH119" i="23"/>
  <c r="AI119" i="23"/>
  <c r="AJ119" i="23"/>
  <c r="AK119" i="23"/>
  <c r="AL119" i="23"/>
  <c r="AM119" i="23"/>
  <c r="AN119" i="23"/>
  <c r="AO119" i="23"/>
  <c r="AP119" i="23"/>
  <c r="AQ119" i="23"/>
  <c r="AR119" i="23"/>
  <c r="AS119" i="23"/>
  <c r="AT119" i="23"/>
  <c r="AU119" i="23"/>
  <c r="AV119" i="23"/>
  <c r="AW119" i="23"/>
  <c r="AX119" i="23"/>
  <c r="AY119" i="23"/>
  <c r="AZ119" i="23"/>
  <c r="BA119" i="23"/>
  <c r="BB119" i="23"/>
  <c r="BC119" i="23"/>
  <c r="BD119" i="23"/>
  <c r="BE119" i="23"/>
  <c r="BF119" i="23"/>
  <c r="BG119" i="23"/>
  <c r="BH119" i="23"/>
  <c r="BI119" i="23"/>
  <c r="BJ119" i="23"/>
  <c r="E120" i="23"/>
  <c r="F120" i="23"/>
  <c r="G120" i="23"/>
  <c r="H120" i="23"/>
  <c r="I120" i="23"/>
  <c r="J120" i="23"/>
  <c r="K120" i="23"/>
  <c r="L120" i="23"/>
  <c r="M120" i="23"/>
  <c r="N120" i="23"/>
  <c r="O120" i="23"/>
  <c r="P120" i="23"/>
  <c r="Q120" i="23"/>
  <c r="R120" i="23"/>
  <c r="S120" i="23"/>
  <c r="T120" i="23"/>
  <c r="U120" i="23"/>
  <c r="V120" i="23"/>
  <c r="W120" i="23"/>
  <c r="X120" i="23"/>
  <c r="Y120" i="23"/>
  <c r="Z120" i="23"/>
  <c r="AA120" i="23"/>
  <c r="AB120" i="23"/>
  <c r="AC120" i="23"/>
  <c r="AD120" i="23"/>
  <c r="AE120" i="23"/>
  <c r="AF120" i="23"/>
  <c r="AG120" i="23"/>
  <c r="AH120" i="23"/>
  <c r="AI120" i="23"/>
  <c r="AJ120" i="23"/>
  <c r="AK120" i="23"/>
  <c r="AL120" i="23"/>
  <c r="AM120" i="23"/>
  <c r="AN120" i="23"/>
  <c r="AO120" i="23"/>
  <c r="AP120" i="23"/>
  <c r="AQ120" i="23"/>
  <c r="AR120" i="23"/>
  <c r="AS120" i="23"/>
  <c r="AT120" i="23"/>
  <c r="AU120" i="23"/>
  <c r="AV120" i="23"/>
  <c r="AW120" i="23"/>
  <c r="AX120" i="23"/>
  <c r="AY120" i="23"/>
  <c r="AZ120" i="23"/>
  <c r="BA120" i="23"/>
  <c r="BB120" i="23"/>
  <c r="BC120" i="23"/>
  <c r="BD120" i="23"/>
  <c r="BE120" i="23"/>
  <c r="BF120" i="23"/>
  <c r="BG120" i="23"/>
  <c r="BH120" i="23"/>
  <c r="BI120" i="23"/>
  <c r="BJ120" i="23"/>
  <c r="E121" i="23"/>
  <c r="F121" i="23"/>
  <c r="G121" i="23"/>
  <c r="H121" i="23"/>
  <c r="I121" i="23"/>
  <c r="J121" i="23"/>
  <c r="K121" i="23"/>
  <c r="L121" i="23"/>
  <c r="M121" i="23"/>
  <c r="N121" i="23"/>
  <c r="O121" i="23"/>
  <c r="P121" i="23"/>
  <c r="Q121" i="23"/>
  <c r="R121" i="23"/>
  <c r="S121" i="23"/>
  <c r="T121" i="23"/>
  <c r="U121" i="23"/>
  <c r="V121" i="23"/>
  <c r="W121" i="23"/>
  <c r="X121" i="23"/>
  <c r="Y121" i="23"/>
  <c r="Z121" i="23"/>
  <c r="AA121" i="23"/>
  <c r="AB121" i="23"/>
  <c r="AC121" i="23"/>
  <c r="AD121" i="23"/>
  <c r="AE121" i="23"/>
  <c r="AF121" i="23"/>
  <c r="AG121" i="23"/>
  <c r="AH121" i="23"/>
  <c r="AI121" i="23"/>
  <c r="AJ121" i="23"/>
  <c r="AK121" i="23"/>
  <c r="AL121" i="23"/>
  <c r="AM121" i="23"/>
  <c r="AN121" i="23"/>
  <c r="AO121" i="23"/>
  <c r="AP121" i="23"/>
  <c r="AQ121" i="23"/>
  <c r="AR121" i="23"/>
  <c r="AS121" i="23"/>
  <c r="AT121" i="23"/>
  <c r="AU121" i="23"/>
  <c r="AV121" i="23"/>
  <c r="AW121" i="23"/>
  <c r="AX121" i="23"/>
  <c r="AY121" i="23"/>
  <c r="AZ121" i="23"/>
  <c r="BA121" i="23"/>
  <c r="BB121" i="23"/>
  <c r="BC121" i="23"/>
  <c r="BD121" i="23"/>
  <c r="BE121" i="23"/>
  <c r="BF121" i="23"/>
  <c r="BG121" i="23"/>
  <c r="BH121" i="23"/>
  <c r="BI121" i="23"/>
  <c r="BJ121" i="23"/>
  <c r="E122" i="23"/>
  <c r="F122" i="23"/>
  <c r="G122" i="23"/>
  <c r="H122" i="23"/>
  <c r="I122" i="23"/>
  <c r="J122" i="23"/>
  <c r="K122" i="23"/>
  <c r="L122" i="23"/>
  <c r="M122" i="23"/>
  <c r="N122" i="23"/>
  <c r="O122" i="23"/>
  <c r="P122" i="23"/>
  <c r="Q122" i="23"/>
  <c r="R122" i="23"/>
  <c r="S122" i="23"/>
  <c r="T122" i="23"/>
  <c r="U122" i="23"/>
  <c r="V122" i="23"/>
  <c r="W122" i="23"/>
  <c r="X122" i="23"/>
  <c r="Y122" i="23"/>
  <c r="Z122" i="23"/>
  <c r="AA122" i="23"/>
  <c r="AB122" i="23"/>
  <c r="AC122" i="23"/>
  <c r="AD122" i="23"/>
  <c r="AE122" i="23"/>
  <c r="AF122" i="23"/>
  <c r="AG122" i="23"/>
  <c r="AH122" i="23"/>
  <c r="AI122" i="23"/>
  <c r="AJ122" i="23"/>
  <c r="AK122" i="23"/>
  <c r="AL122" i="23"/>
  <c r="AM122" i="23"/>
  <c r="AN122" i="23"/>
  <c r="AO122" i="23"/>
  <c r="AP122" i="23"/>
  <c r="AQ122" i="23"/>
  <c r="AR122" i="23"/>
  <c r="AS122" i="23"/>
  <c r="AT122" i="23"/>
  <c r="AU122" i="23"/>
  <c r="AV122" i="23"/>
  <c r="AW122" i="23"/>
  <c r="AX122" i="23"/>
  <c r="AY122" i="23"/>
  <c r="AZ122" i="23"/>
  <c r="BA122" i="23"/>
  <c r="BB122" i="23"/>
  <c r="BC122" i="23"/>
  <c r="BD122" i="23"/>
  <c r="BE122" i="23"/>
  <c r="BF122" i="23"/>
  <c r="BG122" i="23"/>
  <c r="BH122" i="23"/>
  <c r="BI122" i="23"/>
  <c r="BJ122" i="23"/>
  <c r="E123" i="23"/>
  <c r="F123" i="23"/>
  <c r="G123" i="23"/>
  <c r="H123" i="23"/>
  <c r="I123" i="23"/>
  <c r="J123" i="23"/>
  <c r="K123" i="23"/>
  <c r="L123" i="23"/>
  <c r="M123" i="23"/>
  <c r="N123" i="23"/>
  <c r="O123" i="23"/>
  <c r="P123" i="23"/>
  <c r="Q123" i="23"/>
  <c r="R123" i="23"/>
  <c r="S123" i="23"/>
  <c r="T123" i="23"/>
  <c r="U123" i="23"/>
  <c r="V123" i="23"/>
  <c r="W123" i="23"/>
  <c r="X123" i="23"/>
  <c r="Y123" i="23"/>
  <c r="Z123" i="23"/>
  <c r="AA123" i="23"/>
  <c r="AB123" i="23"/>
  <c r="AC123" i="23"/>
  <c r="AD123" i="23"/>
  <c r="AE123" i="23"/>
  <c r="AF123" i="23"/>
  <c r="AG123" i="23"/>
  <c r="AH123" i="23"/>
  <c r="AI123" i="23"/>
  <c r="AJ123" i="23"/>
  <c r="AK123" i="23"/>
  <c r="AL123" i="23"/>
  <c r="AM123" i="23"/>
  <c r="AN123" i="23"/>
  <c r="AO123" i="23"/>
  <c r="AP123" i="23"/>
  <c r="AQ123" i="23"/>
  <c r="AR123" i="23"/>
  <c r="AS123" i="23"/>
  <c r="AT123" i="23"/>
  <c r="AU123" i="23"/>
  <c r="AV123" i="23"/>
  <c r="AW123" i="23"/>
  <c r="AX123" i="23"/>
  <c r="AY123" i="23"/>
  <c r="AZ123" i="23"/>
  <c r="BA123" i="23"/>
  <c r="BB123" i="23"/>
  <c r="BC123" i="23"/>
  <c r="BD123" i="23"/>
  <c r="BE123" i="23"/>
  <c r="BF123" i="23"/>
  <c r="BG123" i="23"/>
  <c r="BH123" i="23"/>
  <c r="BI123" i="23"/>
  <c r="BJ123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V124" i="23"/>
  <c r="W124" i="23"/>
  <c r="X124" i="23"/>
  <c r="Y124" i="23"/>
  <c r="Z124" i="23"/>
  <c r="AA124" i="23"/>
  <c r="AB124" i="23"/>
  <c r="AC124" i="23"/>
  <c r="AD124" i="23"/>
  <c r="AE124" i="23"/>
  <c r="AF124" i="23"/>
  <c r="AG124" i="23"/>
  <c r="AH124" i="23"/>
  <c r="AI124" i="23"/>
  <c r="AJ124" i="23"/>
  <c r="AK124" i="23"/>
  <c r="AL124" i="23"/>
  <c r="AM124" i="23"/>
  <c r="AN124" i="23"/>
  <c r="AO124" i="23"/>
  <c r="AP124" i="23"/>
  <c r="AQ124" i="23"/>
  <c r="AR124" i="23"/>
  <c r="AS124" i="23"/>
  <c r="AT124" i="23"/>
  <c r="AU124" i="23"/>
  <c r="AV124" i="23"/>
  <c r="AW124" i="23"/>
  <c r="AX124" i="23"/>
  <c r="AY124" i="23"/>
  <c r="AZ124" i="23"/>
  <c r="BA124" i="23"/>
  <c r="BB124" i="23"/>
  <c r="BC124" i="23"/>
  <c r="BD124" i="23"/>
  <c r="BE124" i="23"/>
  <c r="BF124" i="23"/>
  <c r="BG124" i="23"/>
  <c r="BH124" i="23"/>
  <c r="BI124" i="23"/>
  <c r="BJ124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V125" i="23"/>
  <c r="W125" i="23"/>
  <c r="X125" i="23"/>
  <c r="Y125" i="23"/>
  <c r="Z125" i="23"/>
  <c r="AA125" i="23"/>
  <c r="AB125" i="23"/>
  <c r="AC125" i="23"/>
  <c r="AD125" i="23"/>
  <c r="AE125" i="23"/>
  <c r="AF125" i="23"/>
  <c r="AG125" i="23"/>
  <c r="AH125" i="23"/>
  <c r="AI125" i="23"/>
  <c r="AJ125" i="23"/>
  <c r="AK125" i="23"/>
  <c r="AL125" i="23"/>
  <c r="AM125" i="23"/>
  <c r="AN125" i="23"/>
  <c r="AO125" i="23"/>
  <c r="AP125" i="23"/>
  <c r="AQ125" i="23"/>
  <c r="AR125" i="23"/>
  <c r="AS125" i="23"/>
  <c r="AT125" i="23"/>
  <c r="AU125" i="23"/>
  <c r="AV125" i="23"/>
  <c r="AW125" i="23"/>
  <c r="AX125" i="23"/>
  <c r="AY125" i="23"/>
  <c r="AZ125" i="23"/>
  <c r="BA125" i="23"/>
  <c r="BB125" i="23"/>
  <c r="BC125" i="23"/>
  <c r="BD125" i="23"/>
  <c r="BE125" i="23"/>
  <c r="BF125" i="23"/>
  <c r="BG125" i="23"/>
  <c r="BH125" i="23"/>
  <c r="BI125" i="23"/>
  <c r="BJ125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V126" i="23"/>
  <c r="W126" i="23"/>
  <c r="X126" i="23"/>
  <c r="Y126" i="23"/>
  <c r="Z126" i="23"/>
  <c r="AA126" i="23"/>
  <c r="AB126" i="23"/>
  <c r="AC126" i="23"/>
  <c r="AD126" i="23"/>
  <c r="AE126" i="23"/>
  <c r="AF126" i="23"/>
  <c r="AG126" i="23"/>
  <c r="AH126" i="23"/>
  <c r="AI126" i="23"/>
  <c r="AJ126" i="23"/>
  <c r="AK126" i="23"/>
  <c r="AL126" i="23"/>
  <c r="AM126" i="23"/>
  <c r="AN126" i="23"/>
  <c r="AO126" i="23"/>
  <c r="AP126" i="23"/>
  <c r="AQ126" i="23"/>
  <c r="AR126" i="23"/>
  <c r="AS126" i="23"/>
  <c r="AT126" i="23"/>
  <c r="AU126" i="23"/>
  <c r="AV126" i="23"/>
  <c r="AW126" i="23"/>
  <c r="AX126" i="23"/>
  <c r="AY126" i="23"/>
  <c r="AZ126" i="23"/>
  <c r="BA126" i="23"/>
  <c r="BB126" i="23"/>
  <c r="BC126" i="23"/>
  <c r="BD126" i="23"/>
  <c r="BE126" i="23"/>
  <c r="BF126" i="23"/>
  <c r="BG126" i="23"/>
  <c r="BH126" i="23"/>
  <c r="BI126" i="23"/>
  <c r="BJ126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V127" i="23"/>
  <c r="W127" i="23"/>
  <c r="X127" i="23"/>
  <c r="Y127" i="23"/>
  <c r="Z127" i="23"/>
  <c r="AA127" i="23"/>
  <c r="AB127" i="23"/>
  <c r="AC127" i="23"/>
  <c r="AD127" i="23"/>
  <c r="AE127" i="23"/>
  <c r="AF127" i="23"/>
  <c r="AG127" i="23"/>
  <c r="AH127" i="23"/>
  <c r="AI127" i="23"/>
  <c r="AJ127" i="23"/>
  <c r="AK127" i="23"/>
  <c r="AL127" i="23"/>
  <c r="AM127" i="23"/>
  <c r="AN127" i="23"/>
  <c r="AO127" i="23"/>
  <c r="AP127" i="23"/>
  <c r="AQ127" i="23"/>
  <c r="AR127" i="23"/>
  <c r="AS127" i="23"/>
  <c r="AT127" i="23"/>
  <c r="AU127" i="23"/>
  <c r="AV127" i="23"/>
  <c r="AW127" i="23"/>
  <c r="AX127" i="23"/>
  <c r="AY127" i="23"/>
  <c r="AZ127" i="23"/>
  <c r="BA127" i="23"/>
  <c r="BB127" i="23"/>
  <c r="BC127" i="23"/>
  <c r="BD127" i="23"/>
  <c r="BE127" i="23"/>
  <c r="BF127" i="23"/>
  <c r="BG127" i="23"/>
  <c r="BH127" i="23"/>
  <c r="BI127" i="23"/>
  <c r="BJ127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V128" i="23"/>
  <c r="W128" i="23"/>
  <c r="X128" i="23"/>
  <c r="Y128" i="23"/>
  <c r="Z128" i="23"/>
  <c r="AA128" i="23"/>
  <c r="AB128" i="23"/>
  <c r="AC128" i="23"/>
  <c r="AD128" i="23"/>
  <c r="AE128" i="23"/>
  <c r="AF128" i="23"/>
  <c r="AG128" i="23"/>
  <c r="AH128" i="23"/>
  <c r="AI128" i="23"/>
  <c r="AJ128" i="23"/>
  <c r="AK128" i="23"/>
  <c r="AL128" i="23"/>
  <c r="AM128" i="23"/>
  <c r="AN128" i="23"/>
  <c r="AO128" i="23"/>
  <c r="AP128" i="23"/>
  <c r="AQ128" i="23"/>
  <c r="AR128" i="23"/>
  <c r="AS128" i="23"/>
  <c r="AT128" i="23"/>
  <c r="AU128" i="23"/>
  <c r="AV128" i="23"/>
  <c r="AW128" i="23"/>
  <c r="AX128" i="23"/>
  <c r="AY128" i="23"/>
  <c r="AZ128" i="23"/>
  <c r="BA128" i="23"/>
  <c r="BB128" i="23"/>
  <c r="BC128" i="23"/>
  <c r="BD128" i="23"/>
  <c r="BE128" i="23"/>
  <c r="BF128" i="23"/>
  <c r="BG128" i="23"/>
  <c r="BH128" i="23"/>
  <c r="BI128" i="23"/>
  <c r="BJ128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V129" i="23"/>
  <c r="W129" i="23"/>
  <c r="X129" i="23"/>
  <c r="Y129" i="23"/>
  <c r="Z129" i="23"/>
  <c r="AA129" i="23"/>
  <c r="AB129" i="23"/>
  <c r="AC129" i="23"/>
  <c r="AD129" i="23"/>
  <c r="AE129" i="23"/>
  <c r="AF129" i="23"/>
  <c r="AG129" i="23"/>
  <c r="AH129" i="23"/>
  <c r="AI129" i="23"/>
  <c r="AJ129" i="23"/>
  <c r="AK129" i="23"/>
  <c r="AL129" i="23"/>
  <c r="AM129" i="23"/>
  <c r="AN129" i="23"/>
  <c r="AO129" i="23"/>
  <c r="AP129" i="23"/>
  <c r="AQ129" i="23"/>
  <c r="AR129" i="23"/>
  <c r="AS129" i="23"/>
  <c r="AT129" i="23"/>
  <c r="AU129" i="23"/>
  <c r="AV129" i="23"/>
  <c r="AW129" i="23"/>
  <c r="AX129" i="23"/>
  <c r="AY129" i="23"/>
  <c r="AZ129" i="23"/>
  <c r="BA129" i="23"/>
  <c r="BB129" i="23"/>
  <c r="BC129" i="23"/>
  <c r="BD129" i="23"/>
  <c r="BE129" i="23"/>
  <c r="BF129" i="23"/>
  <c r="BG129" i="23"/>
  <c r="BH129" i="23"/>
  <c r="BI129" i="23"/>
  <c r="BJ129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V130" i="23"/>
  <c r="W130" i="23"/>
  <c r="X130" i="23"/>
  <c r="Y130" i="23"/>
  <c r="Z130" i="23"/>
  <c r="AA130" i="23"/>
  <c r="AB130" i="23"/>
  <c r="AC130" i="23"/>
  <c r="AD130" i="23"/>
  <c r="AE130" i="23"/>
  <c r="AF130" i="23"/>
  <c r="AG130" i="23"/>
  <c r="AH130" i="23"/>
  <c r="AI130" i="23"/>
  <c r="AJ130" i="23"/>
  <c r="AK130" i="23"/>
  <c r="AL130" i="23"/>
  <c r="AM130" i="23"/>
  <c r="AN130" i="23"/>
  <c r="AO130" i="23"/>
  <c r="AP130" i="23"/>
  <c r="AQ130" i="23"/>
  <c r="AR130" i="23"/>
  <c r="AS130" i="23"/>
  <c r="AT130" i="23"/>
  <c r="AU130" i="23"/>
  <c r="AV130" i="23"/>
  <c r="AW130" i="23"/>
  <c r="AX130" i="23"/>
  <c r="AY130" i="23"/>
  <c r="AZ130" i="23"/>
  <c r="BA130" i="23"/>
  <c r="BB130" i="23"/>
  <c r="BC130" i="23"/>
  <c r="BD130" i="23"/>
  <c r="BE130" i="23"/>
  <c r="BF130" i="23"/>
  <c r="BG130" i="23"/>
  <c r="BH130" i="23"/>
  <c r="BI130" i="23"/>
  <c r="BJ130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V131" i="23"/>
  <c r="W131" i="23"/>
  <c r="X131" i="23"/>
  <c r="Y131" i="23"/>
  <c r="Z131" i="23"/>
  <c r="AA131" i="23"/>
  <c r="AB131" i="23"/>
  <c r="AC131" i="23"/>
  <c r="AD131" i="23"/>
  <c r="AE131" i="23"/>
  <c r="AF131" i="23"/>
  <c r="AG131" i="23"/>
  <c r="AH131" i="23"/>
  <c r="AI131" i="23"/>
  <c r="AJ131" i="23"/>
  <c r="AK131" i="23"/>
  <c r="AL131" i="23"/>
  <c r="AM131" i="23"/>
  <c r="AN131" i="23"/>
  <c r="AO131" i="23"/>
  <c r="AP131" i="23"/>
  <c r="AQ131" i="23"/>
  <c r="AR131" i="23"/>
  <c r="AS131" i="23"/>
  <c r="AT131" i="23"/>
  <c r="AU131" i="23"/>
  <c r="AV131" i="23"/>
  <c r="AW131" i="23"/>
  <c r="AX131" i="23"/>
  <c r="AY131" i="23"/>
  <c r="AZ131" i="23"/>
  <c r="BA131" i="23"/>
  <c r="BB131" i="23"/>
  <c r="BC131" i="23"/>
  <c r="BD131" i="23"/>
  <c r="BE131" i="23"/>
  <c r="BF131" i="23"/>
  <c r="BG131" i="23"/>
  <c r="BH131" i="23"/>
  <c r="BI131" i="23"/>
  <c r="BJ131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V132" i="23"/>
  <c r="W132" i="23"/>
  <c r="X132" i="23"/>
  <c r="Y132" i="23"/>
  <c r="Z132" i="23"/>
  <c r="AA132" i="23"/>
  <c r="AB132" i="23"/>
  <c r="AC132" i="23"/>
  <c r="AD132" i="23"/>
  <c r="AE132" i="23"/>
  <c r="AF132" i="23"/>
  <c r="AG132" i="23"/>
  <c r="AH132" i="23"/>
  <c r="AI132" i="23"/>
  <c r="AJ132" i="23"/>
  <c r="AK132" i="23"/>
  <c r="AL132" i="23"/>
  <c r="AM132" i="23"/>
  <c r="AN132" i="23"/>
  <c r="AO132" i="23"/>
  <c r="AP132" i="23"/>
  <c r="AQ132" i="23"/>
  <c r="AR132" i="23"/>
  <c r="AS132" i="23"/>
  <c r="AT132" i="23"/>
  <c r="AU132" i="23"/>
  <c r="AV132" i="23"/>
  <c r="AW132" i="23"/>
  <c r="AX132" i="23"/>
  <c r="AY132" i="23"/>
  <c r="AZ132" i="23"/>
  <c r="BA132" i="23"/>
  <c r="BB132" i="23"/>
  <c r="BC132" i="23"/>
  <c r="BD132" i="23"/>
  <c r="BE132" i="23"/>
  <c r="BF132" i="23"/>
  <c r="BG132" i="23"/>
  <c r="BH132" i="23"/>
  <c r="BI132" i="23"/>
  <c r="BJ132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V133" i="23"/>
  <c r="W133" i="23"/>
  <c r="X133" i="23"/>
  <c r="Y133" i="23"/>
  <c r="Z133" i="23"/>
  <c r="AA133" i="23"/>
  <c r="AB133" i="23"/>
  <c r="AC133" i="23"/>
  <c r="AD133" i="23"/>
  <c r="AE133" i="23"/>
  <c r="AF133" i="23"/>
  <c r="AG133" i="23"/>
  <c r="AH133" i="23"/>
  <c r="AI133" i="23"/>
  <c r="AJ133" i="23"/>
  <c r="AK133" i="23"/>
  <c r="AL133" i="23"/>
  <c r="AM133" i="23"/>
  <c r="AN133" i="23"/>
  <c r="AO133" i="23"/>
  <c r="AP133" i="23"/>
  <c r="AQ133" i="23"/>
  <c r="AR133" i="23"/>
  <c r="AS133" i="23"/>
  <c r="AT133" i="23"/>
  <c r="AU133" i="23"/>
  <c r="AV133" i="23"/>
  <c r="AW133" i="23"/>
  <c r="AX133" i="23"/>
  <c r="AY133" i="23"/>
  <c r="AZ133" i="23"/>
  <c r="BA133" i="23"/>
  <c r="BB133" i="23"/>
  <c r="BC133" i="23"/>
  <c r="BD133" i="23"/>
  <c r="BE133" i="23"/>
  <c r="BF133" i="23"/>
  <c r="BG133" i="23"/>
  <c r="BH133" i="23"/>
  <c r="BI133" i="23"/>
  <c r="BJ133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V134" i="23"/>
  <c r="W134" i="23"/>
  <c r="X134" i="23"/>
  <c r="Y134" i="23"/>
  <c r="Z134" i="23"/>
  <c r="AA134" i="23"/>
  <c r="AB134" i="23"/>
  <c r="AC134" i="23"/>
  <c r="AD134" i="23"/>
  <c r="AE134" i="23"/>
  <c r="AF134" i="23"/>
  <c r="AG134" i="23"/>
  <c r="AH134" i="23"/>
  <c r="AI134" i="23"/>
  <c r="AJ134" i="23"/>
  <c r="AK134" i="23"/>
  <c r="AL134" i="23"/>
  <c r="AM134" i="23"/>
  <c r="AN134" i="23"/>
  <c r="AO134" i="23"/>
  <c r="AP134" i="23"/>
  <c r="AQ134" i="23"/>
  <c r="AR134" i="23"/>
  <c r="AS134" i="23"/>
  <c r="AT134" i="23"/>
  <c r="AU134" i="23"/>
  <c r="AV134" i="23"/>
  <c r="AW134" i="23"/>
  <c r="AX134" i="23"/>
  <c r="AY134" i="23"/>
  <c r="AZ134" i="23"/>
  <c r="BA134" i="23"/>
  <c r="BB134" i="23"/>
  <c r="BC134" i="23"/>
  <c r="BD134" i="23"/>
  <c r="BE134" i="23"/>
  <c r="BF134" i="23"/>
  <c r="BG134" i="23"/>
  <c r="BH134" i="23"/>
  <c r="BI134" i="23"/>
  <c r="BJ134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V135" i="23"/>
  <c r="W135" i="23"/>
  <c r="X135" i="23"/>
  <c r="Y135" i="23"/>
  <c r="Z135" i="23"/>
  <c r="AA135" i="23"/>
  <c r="AB135" i="23"/>
  <c r="AC135" i="23"/>
  <c r="AD135" i="23"/>
  <c r="AE135" i="23"/>
  <c r="AF135" i="23"/>
  <c r="AG135" i="23"/>
  <c r="AH135" i="23"/>
  <c r="AI135" i="23"/>
  <c r="AJ135" i="23"/>
  <c r="AK135" i="23"/>
  <c r="AL135" i="23"/>
  <c r="AM135" i="23"/>
  <c r="AN135" i="23"/>
  <c r="AO135" i="23"/>
  <c r="AP135" i="23"/>
  <c r="AQ135" i="23"/>
  <c r="AR135" i="23"/>
  <c r="AS135" i="23"/>
  <c r="AT135" i="23"/>
  <c r="AU135" i="23"/>
  <c r="AV135" i="23"/>
  <c r="AW135" i="23"/>
  <c r="AX135" i="23"/>
  <c r="AY135" i="23"/>
  <c r="AZ135" i="23"/>
  <c r="BA135" i="23"/>
  <c r="BB135" i="23"/>
  <c r="BC135" i="23"/>
  <c r="BD135" i="23"/>
  <c r="BE135" i="23"/>
  <c r="BF135" i="23"/>
  <c r="BG135" i="23"/>
  <c r="BH135" i="23"/>
  <c r="BI135" i="23"/>
  <c r="BJ135" i="23"/>
  <c r="E136" i="23"/>
  <c r="F136" i="23"/>
  <c r="G136" i="23"/>
  <c r="H136" i="23"/>
  <c r="I136" i="23"/>
  <c r="J136" i="23"/>
  <c r="K136" i="23"/>
  <c r="L136" i="23"/>
  <c r="M136" i="23"/>
  <c r="N136" i="23"/>
  <c r="O136" i="23"/>
  <c r="P136" i="23"/>
  <c r="Q136" i="23"/>
  <c r="R136" i="23"/>
  <c r="S136" i="23"/>
  <c r="T136" i="23"/>
  <c r="U136" i="23"/>
  <c r="V136" i="23"/>
  <c r="W136" i="23"/>
  <c r="X136" i="23"/>
  <c r="Y136" i="23"/>
  <c r="Z136" i="23"/>
  <c r="AA136" i="23"/>
  <c r="AB136" i="23"/>
  <c r="AC136" i="23"/>
  <c r="AD136" i="23"/>
  <c r="AE136" i="23"/>
  <c r="AF136" i="23"/>
  <c r="AG136" i="23"/>
  <c r="AH136" i="23"/>
  <c r="AI136" i="23"/>
  <c r="AJ136" i="23"/>
  <c r="AK136" i="23"/>
  <c r="AL136" i="23"/>
  <c r="AM136" i="23"/>
  <c r="AN136" i="23"/>
  <c r="AO136" i="23"/>
  <c r="AP136" i="23"/>
  <c r="AQ136" i="23"/>
  <c r="AR136" i="23"/>
  <c r="AS136" i="23"/>
  <c r="AT136" i="23"/>
  <c r="AU136" i="23"/>
  <c r="AV136" i="23"/>
  <c r="AW136" i="23"/>
  <c r="AX136" i="23"/>
  <c r="AY136" i="23"/>
  <c r="AZ136" i="23"/>
  <c r="BA136" i="23"/>
  <c r="BB136" i="23"/>
  <c r="BC136" i="23"/>
  <c r="BD136" i="23"/>
  <c r="BE136" i="23"/>
  <c r="BF136" i="23"/>
  <c r="BG136" i="23"/>
  <c r="BH136" i="23"/>
  <c r="BI136" i="23"/>
  <c r="BJ136" i="23"/>
  <c r="E137" i="23"/>
  <c r="F137" i="23"/>
  <c r="G137" i="23"/>
  <c r="H137" i="23"/>
  <c r="I137" i="23"/>
  <c r="J137" i="23"/>
  <c r="K137" i="23"/>
  <c r="L137" i="23"/>
  <c r="M137" i="23"/>
  <c r="N137" i="23"/>
  <c r="O137" i="23"/>
  <c r="P137" i="23"/>
  <c r="Q137" i="23"/>
  <c r="R137" i="23"/>
  <c r="S137" i="23"/>
  <c r="T137" i="23"/>
  <c r="U137" i="23"/>
  <c r="V137" i="23"/>
  <c r="W137" i="23"/>
  <c r="X137" i="23"/>
  <c r="Y137" i="23"/>
  <c r="Z137" i="23"/>
  <c r="AA137" i="23"/>
  <c r="AB137" i="23"/>
  <c r="AC137" i="23"/>
  <c r="AD137" i="23"/>
  <c r="AE137" i="23"/>
  <c r="AF137" i="23"/>
  <c r="AG137" i="23"/>
  <c r="AH137" i="23"/>
  <c r="AI137" i="23"/>
  <c r="AJ137" i="23"/>
  <c r="AK137" i="23"/>
  <c r="AL137" i="23"/>
  <c r="AM137" i="23"/>
  <c r="AN137" i="23"/>
  <c r="AO137" i="23"/>
  <c r="AP137" i="23"/>
  <c r="AQ137" i="23"/>
  <c r="AR137" i="23"/>
  <c r="AS137" i="23"/>
  <c r="AT137" i="23"/>
  <c r="AU137" i="23"/>
  <c r="AV137" i="23"/>
  <c r="AW137" i="23"/>
  <c r="AX137" i="23"/>
  <c r="AY137" i="23"/>
  <c r="AZ137" i="23"/>
  <c r="BA137" i="23"/>
  <c r="BB137" i="23"/>
  <c r="BC137" i="23"/>
  <c r="BD137" i="23"/>
  <c r="BE137" i="23"/>
  <c r="BF137" i="23"/>
  <c r="BG137" i="23"/>
  <c r="BH137" i="23"/>
  <c r="BI137" i="23"/>
  <c r="BJ137" i="23"/>
  <c r="E138" i="23"/>
  <c r="F138" i="23"/>
  <c r="G138" i="23"/>
  <c r="H138" i="23"/>
  <c r="I138" i="23"/>
  <c r="J138" i="23"/>
  <c r="K138" i="23"/>
  <c r="L138" i="23"/>
  <c r="M138" i="23"/>
  <c r="N138" i="23"/>
  <c r="O138" i="23"/>
  <c r="P138" i="23"/>
  <c r="Q138" i="23"/>
  <c r="R138" i="23"/>
  <c r="S138" i="23"/>
  <c r="T138" i="23"/>
  <c r="U138" i="23"/>
  <c r="V138" i="23"/>
  <c r="W138" i="23"/>
  <c r="X138" i="23"/>
  <c r="Y138" i="23"/>
  <c r="Z138" i="23"/>
  <c r="AA138" i="23"/>
  <c r="AB138" i="23"/>
  <c r="AC138" i="23"/>
  <c r="AD138" i="23"/>
  <c r="AE138" i="23"/>
  <c r="AF138" i="23"/>
  <c r="AG138" i="23"/>
  <c r="AH138" i="23"/>
  <c r="AI138" i="23"/>
  <c r="AJ138" i="23"/>
  <c r="AK138" i="23"/>
  <c r="AL138" i="23"/>
  <c r="AM138" i="23"/>
  <c r="AN138" i="23"/>
  <c r="AO138" i="23"/>
  <c r="AP138" i="23"/>
  <c r="AQ138" i="23"/>
  <c r="AR138" i="23"/>
  <c r="AS138" i="23"/>
  <c r="AT138" i="23"/>
  <c r="AU138" i="23"/>
  <c r="AV138" i="23"/>
  <c r="AW138" i="23"/>
  <c r="AX138" i="23"/>
  <c r="AY138" i="23"/>
  <c r="AZ138" i="23"/>
  <c r="BA138" i="23"/>
  <c r="BB138" i="23"/>
  <c r="BC138" i="23"/>
  <c r="BD138" i="23"/>
  <c r="BE138" i="23"/>
  <c r="BF138" i="23"/>
  <c r="BG138" i="23"/>
  <c r="BH138" i="23"/>
  <c r="BI138" i="23"/>
  <c r="BJ138" i="23"/>
  <c r="E139" i="23"/>
  <c r="F139" i="23"/>
  <c r="G139" i="23"/>
  <c r="H139" i="23"/>
  <c r="I139" i="23"/>
  <c r="J139" i="23"/>
  <c r="K139" i="23"/>
  <c r="L139" i="23"/>
  <c r="M139" i="23"/>
  <c r="N139" i="23"/>
  <c r="O139" i="23"/>
  <c r="P139" i="23"/>
  <c r="Q139" i="23"/>
  <c r="R139" i="23"/>
  <c r="S139" i="23"/>
  <c r="T139" i="23"/>
  <c r="U139" i="23"/>
  <c r="V139" i="23"/>
  <c r="W139" i="23"/>
  <c r="X139" i="23"/>
  <c r="Y139" i="23"/>
  <c r="Z139" i="23"/>
  <c r="AA139" i="23"/>
  <c r="AB139" i="23"/>
  <c r="AC139" i="23"/>
  <c r="AD139" i="23"/>
  <c r="AE139" i="23"/>
  <c r="AF139" i="23"/>
  <c r="AG139" i="23"/>
  <c r="AH139" i="23"/>
  <c r="AI139" i="23"/>
  <c r="AJ139" i="23"/>
  <c r="AK139" i="23"/>
  <c r="AL139" i="23"/>
  <c r="AM139" i="23"/>
  <c r="AN139" i="23"/>
  <c r="AO139" i="23"/>
  <c r="AP139" i="23"/>
  <c r="AQ139" i="23"/>
  <c r="AR139" i="23"/>
  <c r="AS139" i="23"/>
  <c r="AT139" i="23"/>
  <c r="AU139" i="23"/>
  <c r="AV139" i="23"/>
  <c r="AW139" i="23"/>
  <c r="AX139" i="23"/>
  <c r="AY139" i="23"/>
  <c r="AZ139" i="23"/>
  <c r="BA139" i="23"/>
  <c r="BB139" i="23"/>
  <c r="BC139" i="23"/>
  <c r="BD139" i="23"/>
  <c r="BE139" i="23"/>
  <c r="BF139" i="23"/>
  <c r="BG139" i="23"/>
  <c r="BH139" i="23"/>
  <c r="BI139" i="23"/>
  <c r="BJ139" i="23"/>
  <c r="E140" i="23"/>
  <c r="F140" i="23"/>
  <c r="G140" i="23"/>
  <c r="H140" i="23"/>
  <c r="I140" i="23"/>
  <c r="J140" i="23"/>
  <c r="K140" i="23"/>
  <c r="L140" i="23"/>
  <c r="M140" i="23"/>
  <c r="N140" i="23"/>
  <c r="O140" i="23"/>
  <c r="P140" i="23"/>
  <c r="Q140" i="23"/>
  <c r="R140" i="23"/>
  <c r="S140" i="23"/>
  <c r="T140" i="23"/>
  <c r="U140" i="23"/>
  <c r="V140" i="23"/>
  <c r="W140" i="23"/>
  <c r="X140" i="23"/>
  <c r="Y140" i="23"/>
  <c r="Z140" i="23"/>
  <c r="AA140" i="23"/>
  <c r="AB140" i="23"/>
  <c r="AC140" i="23"/>
  <c r="AD140" i="23"/>
  <c r="AE140" i="23"/>
  <c r="AF140" i="23"/>
  <c r="AG140" i="23"/>
  <c r="AH140" i="23"/>
  <c r="AI140" i="23"/>
  <c r="AJ140" i="23"/>
  <c r="AK140" i="23"/>
  <c r="AL140" i="23"/>
  <c r="AM140" i="23"/>
  <c r="AN140" i="23"/>
  <c r="AO140" i="23"/>
  <c r="AP140" i="23"/>
  <c r="AQ140" i="23"/>
  <c r="AR140" i="23"/>
  <c r="AS140" i="23"/>
  <c r="AT140" i="23"/>
  <c r="AU140" i="23"/>
  <c r="AV140" i="23"/>
  <c r="AW140" i="23"/>
  <c r="AX140" i="23"/>
  <c r="AY140" i="23"/>
  <c r="AZ140" i="23"/>
  <c r="BA140" i="23"/>
  <c r="BB140" i="23"/>
  <c r="BC140" i="23"/>
  <c r="BD140" i="23"/>
  <c r="BE140" i="23"/>
  <c r="BF140" i="23"/>
  <c r="BG140" i="23"/>
  <c r="BH140" i="23"/>
  <c r="BI140" i="23"/>
  <c r="BJ140" i="23"/>
  <c r="E141" i="23"/>
  <c r="F141" i="23"/>
  <c r="G141" i="23"/>
  <c r="H141" i="23"/>
  <c r="I141" i="23"/>
  <c r="J141" i="23"/>
  <c r="K141" i="23"/>
  <c r="L141" i="23"/>
  <c r="M141" i="23"/>
  <c r="N141" i="23"/>
  <c r="O141" i="23"/>
  <c r="P141" i="23"/>
  <c r="Q141" i="23"/>
  <c r="R141" i="23"/>
  <c r="S141" i="23"/>
  <c r="T141" i="23"/>
  <c r="U141" i="23"/>
  <c r="V141" i="23"/>
  <c r="W141" i="23"/>
  <c r="X141" i="23"/>
  <c r="Y141" i="23"/>
  <c r="Z141" i="23"/>
  <c r="AA141" i="23"/>
  <c r="AB141" i="23"/>
  <c r="AC141" i="23"/>
  <c r="AD141" i="23"/>
  <c r="AE141" i="23"/>
  <c r="AF141" i="23"/>
  <c r="AG141" i="23"/>
  <c r="AH141" i="23"/>
  <c r="AI141" i="23"/>
  <c r="AJ141" i="23"/>
  <c r="AK141" i="23"/>
  <c r="AL141" i="23"/>
  <c r="AM141" i="23"/>
  <c r="AN141" i="23"/>
  <c r="AO141" i="23"/>
  <c r="AP141" i="23"/>
  <c r="AQ141" i="23"/>
  <c r="AR141" i="23"/>
  <c r="AS141" i="23"/>
  <c r="AT141" i="23"/>
  <c r="AU141" i="23"/>
  <c r="AV141" i="23"/>
  <c r="AW141" i="23"/>
  <c r="AX141" i="23"/>
  <c r="AY141" i="23"/>
  <c r="AZ141" i="23"/>
  <c r="BA141" i="23"/>
  <c r="BB141" i="23"/>
  <c r="BC141" i="23"/>
  <c r="BD141" i="23"/>
  <c r="BE141" i="23"/>
  <c r="BF141" i="23"/>
  <c r="BG141" i="23"/>
  <c r="BH141" i="23"/>
  <c r="BI141" i="23"/>
  <c r="BJ141" i="23"/>
  <c r="E142" i="23"/>
  <c r="F142" i="23"/>
  <c r="G142" i="23"/>
  <c r="H142" i="23"/>
  <c r="I142" i="23"/>
  <c r="J142" i="23"/>
  <c r="K142" i="23"/>
  <c r="L142" i="23"/>
  <c r="M142" i="23"/>
  <c r="N142" i="23"/>
  <c r="O142" i="23"/>
  <c r="P142" i="23"/>
  <c r="Q142" i="23"/>
  <c r="R142" i="23"/>
  <c r="S142" i="23"/>
  <c r="T142" i="23"/>
  <c r="U142" i="23"/>
  <c r="V142" i="23"/>
  <c r="W142" i="23"/>
  <c r="X142" i="23"/>
  <c r="Y142" i="23"/>
  <c r="Z142" i="23"/>
  <c r="AA142" i="23"/>
  <c r="AB142" i="23"/>
  <c r="AC142" i="23"/>
  <c r="AD142" i="23"/>
  <c r="AE142" i="23"/>
  <c r="AF142" i="23"/>
  <c r="AG142" i="23"/>
  <c r="AH142" i="23"/>
  <c r="AI142" i="23"/>
  <c r="AJ142" i="23"/>
  <c r="AK142" i="23"/>
  <c r="AL142" i="23"/>
  <c r="AM142" i="23"/>
  <c r="AN142" i="23"/>
  <c r="AO142" i="23"/>
  <c r="AP142" i="23"/>
  <c r="AQ142" i="23"/>
  <c r="AR142" i="23"/>
  <c r="AS142" i="23"/>
  <c r="AT142" i="23"/>
  <c r="AU142" i="23"/>
  <c r="AV142" i="23"/>
  <c r="AW142" i="23"/>
  <c r="AX142" i="23"/>
  <c r="AY142" i="23"/>
  <c r="AZ142" i="23"/>
  <c r="BA142" i="23"/>
  <c r="BB142" i="23"/>
  <c r="BC142" i="23"/>
  <c r="BD142" i="23"/>
  <c r="BE142" i="23"/>
  <c r="BF142" i="23"/>
  <c r="BG142" i="23"/>
  <c r="BH142" i="23"/>
  <c r="BI142" i="23"/>
  <c r="BJ142" i="23"/>
  <c r="E143" i="23"/>
  <c r="F143" i="23"/>
  <c r="G143" i="23"/>
  <c r="H143" i="23"/>
  <c r="I143" i="23"/>
  <c r="J143" i="23"/>
  <c r="K143" i="23"/>
  <c r="L143" i="23"/>
  <c r="M143" i="23"/>
  <c r="N143" i="23"/>
  <c r="O143" i="23"/>
  <c r="P143" i="23"/>
  <c r="Q143" i="23"/>
  <c r="R143" i="23"/>
  <c r="S143" i="23"/>
  <c r="T143" i="23"/>
  <c r="U143" i="23"/>
  <c r="V143" i="23"/>
  <c r="W143" i="23"/>
  <c r="X143" i="23"/>
  <c r="Y143" i="23"/>
  <c r="Z143" i="23"/>
  <c r="AA143" i="23"/>
  <c r="AB143" i="23"/>
  <c r="AC143" i="23"/>
  <c r="AD143" i="23"/>
  <c r="AE143" i="23"/>
  <c r="AF143" i="23"/>
  <c r="AG143" i="23"/>
  <c r="AH143" i="23"/>
  <c r="AI143" i="23"/>
  <c r="AJ143" i="23"/>
  <c r="AK143" i="23"/>
  <c r="AL143" i="23"/>
  <c r="AM143" i="23"/>
  <c r="AN143" i="23"/>
  <c r="AO143" i="23"/>
  <c r="AP143" i="23"/>
  <c r="AQ143" i="23"/>
  <c r="AR143" i="23"/>
  <c r="AS143" i="23"/>
  <c r="AT143" i="23"/>
  <c r="AU143" i="23"/>
  <c r="AV143" i="23"/>
  <c r="AW143" i="23"/>
  <c r="AX143" i="23"/>
  <c r="AY143" i="23"/>
  <c r="AZ143" i="23"/>
  <c r="BA143" i="23"/>
  <c r="BB143" i="23"/>
  <c r="BC143" i="23"/>
  <c r="BD143" i="23"/>
  <c r="BE143" i="23"/>
  <c r="BF143" i="23"/>
  <c r="BG143" i="23"/>
  <c r="BH143" i="23"/>
  <c r="BI143" i="23"/>
  <c r="BJ143" i="23"/>
  <c r="E144" i="23"/>
  <c r="F144" i="23"/>
  <c r="G144" i="23"/>
  <c r="H144" i="23"/>
  <c r="I144" i="23"/>
  <c r="J144" i="23"/>
  <c r="K144" i="23"/>
  <c r="L144" i="23"/>
  <c r="M144" i="23"/>
  <c r="N144" i="23"/>
  <c r="O144" i="23"/>
  <c r="P144" i="23"/>
  <c r="Q144" i="23"/>
  <c r="R144" i="23"/>
  <c r="S144" i="23"/>
  <c r="T144" i="23"/>
  <c r="U144" i="23"/>
  <c r="V144" i="23"/>
  <c r="W144" i="23"/>
  <c r="X144" i="23"/>
  <c r="Y144" i="23"/>
  <c r="Z144" i="23"/>
  <c r="AA144" i="23"/>
  <c r="AB144" i="23"/>
  <c r="AC144" i="23"/>
  <c r="AD144" i="23"/>
  <c r="AE144" i="23"/>
  <c r="AF144" i="23"/>
  <c r="AG144" i="23"/>
  <c r="AH144" i="23"/>
  <c r="AI144" i="23"/>
  <c r="AJ144" i="23"/>
  <c r="AK144" i="23"/>
  <c r="AL144" i="23"/>
  <c r="AM144" i="23"/>
  <c r="AN144" i="23"/>
  <c r="AO144" i="23"/>
  <c r="AP144" i="23"/>
  <c r="AQ144" i="23"/>
  <c r="AR144" i="23"/>
  <c r="AS144" i="23"/>
  <c r="AT144" i="23"/>
  <c r="AU144" i="23"/>
  <c r="AV144" i="23"/>
  <c r="AW144" i="23"/>
  <c r="AX144" i="23"/>
  <c r="AY144" i="23"/>
  <c r="AZ144" i="23"/>
  <c r="BA144" i="23"/>
  <c r="BB144" i="23"/>
  <c r="BC144" i="23"/>
  <c r="BD144" i="23"/>
  <c r="BE144" i="23"/>
  <c r="BF144" i="23"/>
  <c r="BG144" i="23"/>
  <c r="BH144" i="23"/>
  <c r="BI144" i="23"/>
  <c r="BJ144" i="23"/>
  <c r="E145" i="23"/>
  <c r="F145" i="23"/>
  <c r="G145" i="23"/>
  <c r="H145" i="23"/>
  <c r="I145" i="23"/>
  <c r="J145" i="23"/>
  <c r="K145" i="23"/>
  <c r="L145" i="23"/>
  <c r="M145" i="23"/>
  <c r="N145" i="23"/>
  <c r="O145" i="23"/>
  <c r="P145" i="23"/>
  <c r="Q145" i="23"/>
  <c r="R145" i="23"/>
  <c r="S145" i="23"/>
  <c r="T145" i="23"/>
  <c r="U145" i="23"/>
  <c r="V145" i="23"/>
  <c r="W145" i="23"/>
  <c r="X145" i="23"/>
  <c r="Y145" i="23"/>
  <c r="Z145" i="23"/>
  <c r="AA145" i="23"/>
  <c r="AB145" i="23"/>
  <c r="AC145" i="23"/>
  <c r="AD145" i="23"/>
  <c r="AE145" i="23"/>
  <c r="AF145" i="23"/>
  <c r="AG145" i="23"/>
  <c r="AH145" i="23"/>
  <c r="AI145" i="23"/>
  <c r="AJ145" i="23"/>
  <c r="AK145" i="23"/>
  <c r="AL145" i="23"/>
  <c r="AM145" i="23"/>
  <c r="AN145" i="23"/>
  <c r="AO145" i="23"/>
  <c r="AP145" i="23"/>
  <c r="AQ145" i="23"/>
  <c r="AR145" i="23"/>
  <c r="AS145" i="23"/>
  <c r="AT145" i="23"/>
  <c r="AU145" i="23"/>
  <c r="AV145" i="23"/>
  <c r="AW145" i="23"/>
  <c r="AX145" i="23"/>
  <c r="AY145" i="23"/>
  <c r="AZ145" i="23"/>
  <c r="BA145" i="23"/>
  <c r="BB145" i="23"/>
  <c r="BC145" i="23"/>
  <c r="BD145" i="23"/>
  <c r="BE145" i="23"/>
  <c r="BF145" i="23"/>
  <c r="BG145" i="23"/>
  <c r="BH145" i="23"/>
  <c r="BI145" i="23"/>
  <c r="BJ145" i="23"/>
  <c r="E146" i="23"/>
  <c r="F146" i="23"/>
  <c r="G146" i="23"/>
  <c r="H146" i="23"/>
  <c r="I146" i="23"/>
  <c r="J146" i="23"/>
  <c r="K146" i="23"/>
  <c r="L146" i="23"/>
  <c r="M146" i="23"/>
  <c r="N146" i="23"/>
  <c r="O146" i="23"/>
  <c r="P146" i="23"/>
  <c r="Q146" i="23"/>
  <c r="R146" i="23"/>
  <c r="S146" i="23"/>
  <c r="T146" i="23"/>
  <c r="U146" i="23"/>
  <c r="V146" i="23"/>
  <c r="W146" i="23"/>
  <c r="X146" i="23"/>
  <c r="Y146" i="23"/>
  <c r="Z146" i="23"/>
  <c r="AA146" i="23"/>
  <c r="AB146" i="23"/>
  <c r="AC146" i="23"/>
  <c r="AD146" i="23"/>
  <c r="AE146" i="23"/>
  <c r="AF146" i="23"/>
  <c r="AG146" i="23"/>
  <c r="AH146" i="23"/>
  <c r="AI146" i="23"/>
  <c r="AJ146" i="23"/>
  <c r="AK146" i="23"/>
  <c r="AL146" i="23"/>
  <c r="AM146" i="23"/>
  <c r="AN146" i="23"/>
  <c r="AO146" i="23"/>
  <c r="AP146" i="23"/>
  <c r="AQ146" i="23"/>
  <c r="AR146" i="23"/>
  <c r="AS146" i="23"/>
  <c r="AT146" i="23"/>
  <c r="AU146" i="23"/>
  <c r="AV146" i="23"/>
  <c r="AW146" i="23"/>
  <c r="AX146" i="23"/>
  <c r="AY146" i="23"/>
  <c r="AZ146" i="23"/>
  <c r="BA146" i="23"/>
  <c r="BB146" i="23"/>
  <c r="BC146" i="23"/>
  <c r="BD146" i="23"/>
  <c r="BE146" i="23"/>
  <c r="BF146" i="23"/>
  <c r="BG146" i="23"/>
  <c r="BH146" i="23"/>
  <c r="BI146" i="23"/>
  <c r="BJ146" i="23"/>
  <c r="E147" i="23"/>
  <c r="F147" i="23"/>
  <c r="G147" i="23"/>
  <c r="H147" i="23"/>
  <c r="I147" i="23"/>
  <c r="J147" i="23"/>
  <c r="K147" i="23"/>
  <c r="L147" i="23"/>
  <c r="M147" i="23"/>
  <c r="N147" i="23"/>
  <c r="O147" i="23"/>
  <c r="P147" i="23"/>
  <c r="Q147" i="23"/>
  <c r="R147" i="23"/>
  <c r="S147" i="23"/>
  <c r="T147" i="23"/>
  <c r="U147" i="23"/>
  <c r="V147" i="23"/>
  <c r="W147" i="23"/>
  <c r="X147" i="23"/>
  <c r="Y147" i="23"/>
  <c r="Z147" i="23"/>
  <c r="AA147" i="23"/>
  <c r="AB147" i="23"/>
  <c r="AC147" i="23"/>
  <c r="AD147" i="23"/>
  <c r="AE147" i="23"/>
  <c r="AF147" i="23"/>
  <c r="AG147" i="23"/>
  <c r="AH147" i="23"/>
  <c r="AI147" i="23"/>
  <c r="AJ147" i="23"/>
  <c r="AK147" i="23"/>
  <c r="AL147" i="23"/>
  <c r="AM147" i="23"/>
  <c r="AN147" i="23"/>
  <c r="AO147" i="23"/>
  <c r="AP147" i="23"/>
  <c r="AQ147" i="23"/>
  <c r="AR147" i="23"/>
  <c r="AS147" i="23"/>
  <c r="AT147" i="23"/>
  <c r="AU147" i="23"/>
  <c r="AV147" i="23"/>
  <c r="AW147" i="23"/>
  <c r="AX147" i="23"/>
  <c r="AY147" i="23"/>
  <c r="AZ147" i="23"/>
  <c r="BA147" i="23"/>
  <c r="BB147" i="23"/>
  <c r="BC147" i="23"/>
  <c r="BD147" i="23"/>
  <c r="BE147" i="23"/>
  <c r="BF147" i="23"/>
  <c r="BG147" i="23"/>
  <c r="BH147" i="23"/>
  <c r="BI147" i="23"/>
  <c r="BJ147" i="23"/>
  <c r="E148" i="23"/>
  <c r="F148" i="23"/>
  <c r="G148" i="23"/>
  <c r="H148" i="23"/>
  <c r="I148" i="23"/>
  <c r="J148" i="23"/>
  <c r="K148" i="23"/>
  <c r="L148" i="23"/>
  <c r="M148" i="23"/>
  <c r="N148" i="23"/>
  <c r="O148" i="23"/>
  <c r="P148" i="23"/>
  <c r="Q148" i="23"/>
  <c r="R148" i="23"/>
  <c r="S148" i="23"/>
  <c r="T148" i="23"/>
  <c r="U148" i="23"/>
  <c r="V148" i="23"/>
  <c r="W148" i="23"/>
  <c r="X148" i="23"/>
  <c r="Y148" i="23"/>
  <c r="Z148" i="23"/>
  <c r="AA148" i="23"/>
  <c r="AB148" i="23"/>
  <c r="AC148" i="23"/>
  <c r="AD148" i="23"/>
  <c r="AE148" i="23"/>
  <c r="AF148" i="23"/>
  <c r="AG148" i="23"/>
  <c r="AH148" i="23"/>
  <c r="AI148" i="23"/>
  <c r="AJ148" i="23"/>
  <c r="AK148" i="23"/>
  <c r="AL148" i="23"/>
  <c r="AM148" i="23"/>
  <c r="AN148" i="23"/>
  <c r="AO148" i="23"/>
  <c r="AP148" i="23"/>
  <c r="AQ148" i="23"/>
  <c r="AR148" i="23"/>
  <c r="AS148" i="23"/>
  <c r="AT148" i="23"/>
  <c r="AU148" i="23"/>
  <c r="AV148" i="23"/>
  <c r="AW148" i="23"/>
  <c r="AX148" i="23"/>
  <c r="AY148" i="23"/>
  <c r="AZ148" i="23"/>
  <c r="BA148" i="23"/>
  <c r="BB148" i="23"/>
  <c r="BC148" i="23"/>
  <c r="BD148" i="23"/>
  <c r="BE148" i="23"/>
  <c r="BF148" i="23"/>
  <c r="BG148" i="23"/>
  <c r="BH148" i="23"/>
  <c r="BI148" i="23"/>
  <c r="BJ148" i="23"/>
  <c r="E149" i="23"/>
  <c r="F149" i="23"/>
  <c r="G149" i="23"/>
  <c r="H149" i="23"/>
  <c r="I149" i="23"/>
  <c r="J149" i="23"/>
  <c r="K149" i="23"/>
  <c r="L149" i="23"/>
  <c r="M149" i="23"/>
  <c r="N149" i="23"/>
  <c r="O149" i="23"/>
  <c r="P149" i="23"/>
  <c r="Q149" i="23"/>
  <c r="R149" i="23"/>
  <c r="S149" i="23"/>
  <c r="T149" i="23"/>
  <c r="U149" i="23"/>
  <c r="V149" i="23"/>
  <c r="W149" i="23"/>
  <c r="X149" i="23"/>
  <c r="Y149" i="23"/>
  <c r="Z149" i="23"/>
  <c r="AA149" i="23"/>
  <c r="AB149" i="23"/>
  <c r="AC149" i="23"/>
  <c r="AD149" i="23"/>
  <c r="AE149" i="23"/>
  <c r="AF149" i="23"/>
  <c r="AG149" i="23"/>
  <c r="AH149" i="23"/>
  <c r="AI149" i="23"/>
  <c r="AJ149" i="23"/>
  <c r="AK149" i="23"/>
  <c r="AL149" i="23"/>
  <c r="AM149" i="23"/>
  <c r="AN149" i="23"/>
  <c r="AO149" i="23"/>
  <c r="AP149" i="23"/>
  <c r="AQ149" i="23"/>
  <c r="AR149" i="23"/>
  <c r="AS149" i="23"/>
  <c r="AT149" i="23"/>
  <c r="AU149" i="23"/>
  <c r="AV149" i="23"/>
  <c r="AW149" i="23"/>
  <c r="AX149" i="23"/>
  <c r="AY149" i="23"/>
  <c r="AZ149" i="23"/>
  <c r="BA149" i="23"/>
  <c r="BB149" i="23"/>
  <c r="BC149" i="23"/>
  <c r="BD149" i="23"/>
  <c r="BE149" i="23"/>
  <c r="BF149" i="23"/>
  <c r="BG149" i="23"/>
  <c r="BH149" i="23"/>
  <c r="BI149" i="23"/>
  <c r="BJ149" i="23"/>
  <c r="E150" i="23"/>
  <c r="F150" i="23"/>
  <c r="G150" i="23"/>
  <c r="H150" i="23"/>
  <c r="I150" i="23"/>
  <c r="J150" i="23"/>
  <c r="K150" i="23"/>
  <c r="L150" i="23"/>
  <c r="M150" i="23"/>
  <c r="N150" i="23"/>
  <c r="O150" i="23"/>
  <c r="P150" i="23"/>
  <c r="Q150" i="23"/>
  <c r="R150" i="23"/>
  <c r="S150" i="23"/>
  <c r="T150" i="23"/>
  <c r="U150" i="23"/>
  <c r="V150" i="23"/>
  <c r="W150" i="23"/>
  <c r="X150" i="23"/>
  <c r="Y150" i="23"/>
  <c r="Z150" i="23"/>
  <c r="AA150" i="23"/>
  <c r="AB150" i="23"/>
  <c r="AC150" i="23"/>
  <c r="AD150" i="23"/>
  <c r="AE150" i="23"/>
  <c r="AF150" i="23"/>
  <c r="AG150" i="23"/>
  <c r="AH150" i="23"/>
  <c r="AI150" i="23"/>
  <c r="AJ150" i="23"/>
  <c r="AK150" i="23"/>
  <c r="AL150" i="23"/>
  <c r="AM150" i="23"/>
  <c r="AN150" i="23"/>
  <c r="AO150" i="23"/>
  <c r="AP150" i="23"/>
  <c r="AQ150" i="23"/>
  <c r="AR150" i="23"/>
  <c r="AS150" i="23"/>
  <c r="AT150" i="23"/>
  <c r="AU150" i="23"/>
  <c r="AV150" i="23"/>
  <c r="AW150" i="23"/>
  <c r="AX150" i="23"/>
  <c r="AY150" i="23"/>
  <c r="AZ150" i="23"/>
  <c r="BA150" i="23"/>
  <c r="BB150" i="23"/>
  <c r="BC150" i="23"/>
  <c r="BD150" i="23"/>
  <c r="BE150" i="23"/>
  <c r="BF150" i="23"/>
  <c r="BG150" i="23"/>
  <c r="BH150" i="23"/>
  <c r="BI150" i="23"/>
  <c r="BJ150" i="23"/>
  <c r="E151" i="23"/>
  <c r="F151" i="23"/>
  <c r="G151" i="23"/>
  <c r="H151" i="23"/>
  <c r="I151" i="23"/>
  <c r="J151" i="23"/>
  <c r="K151" i="23"/>
  <c r="L151" i="23"/>
  <c r="M151" i="23"/>
  <c r="N151" i="23"/>
  <c r="O151" i="23"/>
  <c r="P151" i="23"/>
  <c r="Q151" i="23"/>
  <c r="R151" i="23"/>
  <c r="S151" i="23"/>
  <c r="T151" i="23"/>
  <c r="U151" i="23"/>
  <c r="V151" i="23"/>
  <c r="W151" i="23"/>
  <c r="X151" i="23"/>
  <c r="Y151" i="23"/>
  <c r="Z151" i="23"/>
  <c r="AA151" i="23"/>
  <c r="AB151" i="23"/>
  <c r="AC151" i="23"/>
  <c r="AD151" i="23"/>
  <c r="AE151" i="23"/>
  <c r="AF151" i="23"/>
  <c r="AG151" i="23"/>
  <c r="AH151" i="23"/>
  <c r="AI151" i="23"/>
  <c r="AJ151" i="23"/>
  <c r="AK151" i="23"/>
  <c r="AL151" i="23"/>
  <c r="AM151" i="23"/>
  <c r="AN151" i="23"/>
  <c r="AO151" i="23"/>
  <c r="AP151" i="23"/>
  <c r="AQ151" i="23"/>
  <c r="AR151" i="23"/>
  <c r="AS151" i="23"/>
  <c r="AT151" i="23"/>
  <c r="AU151" i="23"/>
  <c r="AV151" i="23"/>
  <c r="AW151" i="23"/>
  <c r="AX151" i="23"/>
  <c r="AY151" i="23"/>
  <c r="AZ151" i="23"/>
  <c r="BA151" i="23"/>
  <c r="BB151" i="23"/>
  <c r="BC151" i="23"/>
  <c r="BD151" i="23"/>
  <c r="BE151" i="23"/>
  <c r="BF151" i="23"/>
  <c r="BG151" i="23"/>
  <c r="BH151" i="23"/>
  <c r="BI151" i="23"/>
  <c r="BJ151" i="23"/>
  <c r="E152" i="23"/>
  <c r="F152" i="23"/>
  <c r="G152" i="23"/>
  <c r="H152" i="23"/>
  <c r="I152" i="23"/>
  <c r="J152" i="23"/>
  <c r="K152" i="23"/>
  <c r="L152" i="23"/>
  <c r="M152" i="23"/>
  <c r="N152" i="23"/>
  <c r="O152" i="23"/>
  <c r="P152" i="23"/>
  <c r="Q152" i="23"/>
  <c r="R152" i="23"/>
  <c r="S152" i="23"/>
  <c r="T152" i="23"/>
  <c r="U152" i="23"/>
  <c r="V152" i="23"/>
  <c r="W152" i="23"/>
  <c r="X152" i="23"/>
  <c r="Y152" i="23"/>
  <c r="Z152" i="23"/>
  <c r="AA152" i="23"/>
  <c r="AB152" i="23"/>
  <c r="AC152" i="23"/>
  <c r="AD152" i="23"/>
  <c r="AE152" i="23"/>
  <c r="AF152" i="23"/>
  <c r="AG152" i="23"/>
  <c r="AH152" i="23"/>
  <c r="AI152" i="23"/>
  <c r="AJ152" i="23"/>
  <c r="AK152" i="23"/>
  <c r="AL152" i="23"/>
  <c r="AM152" i="23"/>
  <c r="AN152" i="23"/>
  <c r="AO152" i="23"/>
  <c r="AP152" i="23"/>
  <c r="AQ152" i="23"/>
  <c r="AR152" i="23"/>
  <c r="AS152" i="23"/>
  <c r="AT152" i="23"/>
  <c r="AU152" i="23"/>
  <c r="AV152" i="23"/>
  <c r="AW152" i="23"/>
  <c r="AX152" i="23"/>
  <c r="AY152" i="23"/>
  <c r="AZ152" i="23"/>
  <c r="BA152" i="23"/>
  <c r="BB152" i="23"/>
  <c r="BC152" i="23"/>
  <c r="BD152" i="23"/>
  <c r="BE152" i="23"/>
  <c r="BF152" i="23"/>
  <c r="BG152" i="23"/>
  <c r="BH152" i="23"/>
  <c r="BI152" i="23"/>
  <c r="BJ152" i="23"/>
  <c r="E153" i="23"/>
  <c r="F153" i="23"/>
  <c r="G153" i="23"/>
  <c r="H153" i="23"/>
  <c r="I153" i="23"/>
  <c r="J153" i="23"/>
  <c r="K153" i="23"/>
  <c r="L153" i="23"/>
  <c r="M153" i="23"/>
  <c r="N153" i="23"/>
  <c r="O153" i="23"/>
  <c r="P153" i="23"/>
  <c r="Q153" i="23"/>
  <c r="R153" i="23"/>
  <c r="S153" i="23"/>
  <c r="T153" i="23"/>
  <c r="U153" i="23"/>
  <c r="V153" i="23"/>
  <c r="W153" i="23"/>
  <c r="X153" i="23"/>
  <c r="Y153" i="23"/>
  <c r="Z153" i="23"/>
  <c r="AA153" i="23"/>
  <c r="AB153" i="23"/>
  <c r="AC153" i="23"/>
  <c r="AD153" i="23"/>
  <c r="AE153" i="23"/>
  <c r="AF153" i="23"/>
  <c r="AG153" i="23"/>
  <c r="AH153" i="23"/>
  <c r="AI153" i="23"/>
  <c r="AJ153" i="23"/>
  <c r="AK153" i="23"/>
  <c r="AL153" i="23"/>
  <c r="AM153" i="23"/>
  <c r="AN153" i="23"/>
  <c r="AO153" i="23"/>
  <c r="AP153" i="23"/>
  <c r="AQ153" i="23"/>
  <c r="AR153" i="23"/>
  <c r="AS153" i="23"/>
  <c r="AT153" i="23"/>
  <c r="AU153" i="23"/>
  <c r="AV153" i="23"/>
  <c r="AW153" i="23"/>
  <c r="AX153" i="23"/>
  <c r="AY153" i="23"/>
  <c r="AZ153" i="23"/>
  <c r="BA153" i="23"/>
  <c r="BB153" i="23"/>
  <c r="BC153" i="23"/>
  <c r="BD153" i="23"/>
  <c r="BE153" i="23"/>
  <c r="BF153" i="23"/>
  <c r="BG153" i="23"/>
  <c r="BH153" i="23"/>
  <c r="BI153" i="23"/>
  <c r="BJ153" i="23"/>
  <c r="E154" i="23"/>
  <c r="F154" i="23"/>
  <c r="G154" i="23"/>
  <c r="H154" i="23"/>
  <c r="I154" i="23"/>
  <c r="J154" i="23"/>
  <c r="K154" i="23"/>
  <c r="L154" i="23"/>
  <c r="M154" i="23"/>
  <c r="N154" i="23"/>
  <c r="O154" i="23"/>
  <c r="P154" i="23"/>
  <c r="Q154" i="23"/>
  <c r="R154" i="23"/>
  <c r="S154" i="23"/>
  <c r="T154" i="23"/>
  <c r="U154" i="23"/>
  <c r="V154" i="23"/>
  <c r="W154" i="23"/>
  <c r="X154" i="23"/>
  <c r="Y154" i="23"/>
  <c r="Z154" i="23"/>
  <c r="AA154" i="23"/>
  <c r="AB154" i="23"/>
  <c r="AC154" i="23"/>
  <c r="AD154" i="23"/>
  <c r="AE154" i="23"/>
  <c r="AF154" i="23"/>
  <c r="AG154" i="23"/>
  <c r="AH154" i="23"/>
  <c r="AI154" i="23"/>
  <c r="AJ154" i="23"/>
  <c r="AK154" i="23"/>
  <c r="AL154" i="23"/>
  <c r="AM154" i="23"/>
  <c r="AN154" i="23"/>
  <c r="AO154" i="23"/>
  <c r="AP154" i="23"/>
  <c r="AQ154" i="23"/>
  <c r="AR154" i="23"/>
  <c r="AS154" i="23"/>
  <c r="AT154" i="23"/>
  <c r="AU154" i="23"/>
  <c r="AV154" i="23"/>
  <c r="AW154" i="23"/>
  <c r="AX154" i="23"/>
  <c r="AY154" i="23"/>
  <c r="AZ154" i="23"/>
  <c r="BA154" i="23"/>
  <c r="BB154" i="23"/>
  <c r="BC154" i="23"/>
  <c r="BD154" i="23"/>
  <c r="BE154" i="23"/>
  <c r="BF154" i="23"/>
  <c r="BG154" i="23"/>
  <c r="BH154" i="23"/>
  <c r="BI154" i="23"/>
  <c r="BJ154" i="23"/>
  <c r="E155" i="23"/>
  <c r="F155" i="23"/>
  <c r="G155" i="23"/>
  <c r="H155" i="23"/>
  <c r="I155" i="23"/>
  <c r="J155" i="23"/>
  <c r="K155" i="23"/>
  <c r="L155" i="23"/>
  <c r="M155" i="23"/>
  <c r="N155" i="23"/>
  <c r="O155" i="23"/>
  <c r="P155" i="23"/>
  <c r="Q155" i="23"/>
  <c r="R155" i="23"/>
  <c r="S155" i="23"/>
  <c r="T155" i="23"/>
  <c r="U155" i="23"/>
  <c r="V155" i="23"/>
  <c r="W155" i="23"/>
  <c r="X155" i="23"/>
  <c r="Y155" i="23"/>
  <c r="Z155" i="23"/>
  <c r="AA155" i="23"/>
  <c r="AB155" i="23"/>
  <c r="AC155" i="23"/>
  <c r="AD155" i="23"/>
  <c r="AE155" i="23"/>
  <c r="AF155" i="23"/>
  <c r="AG155" i="23"/>
  <c r="AH155" i="23"/>
  <c r="AI155" i="23"/>
  <c r="AJ155" i="23"/>
  <c r="AK155" i="23"/>
  <c r="AL155" i="23"/>
  <c r="AM155" i="23"/>
  <c r="AN155" i="23"/>
  <c r="AO155" i="23"/>
  <c r="AP155" i="23"/>
  <c r="AQ155" i="23"/>
  <c r="AR155" i="23"/>
  <c r="AS155" i="23"/>
  <c r="AT155" i="23"/>
  <c r="AU155" i="23"/>
  <c r="AV155" i="23"/>
  <c r="AW155" i="23"/>
  <c r="AX155" i="23"/>
  <c r="AY155" i="23"/>
  <c r="AZ155" i="23"/>
  <c r="BA155" i="23"/>
  <c r="BB155" i="23"/>
  <c r="BC155" i="23"/>
  <c r="BD155" i="23"/>
  <c r="BE155" i="23"/>
  <c r="BF155" i="23"/>
  <c r="BG155" i="23"/>
  <c r="BH155" i="23"/>
  <c r="BI155" i="23"/>
  <c r="BJ155" i="23"/>
  <c r="E156" i="23"/>
  <c r="F156" i="23"/>
  <c r="G156" i="23"/>
  <c r="H156" i="23"/>
  <c r="I156" i="23"/>
  <c r="J156" i="23"/>
  <c r="K156" i="23"/>
  <c r="L156" i="23"/>
  <c r="M156" i="23"/>
  <c r="N156" i="23"/>
  <c r="O156" i="23"/>
  <c r="P156" i="23"/>
  <c r="Q156" i="23"/>
  <c r="R156" i="23"/>
  <c r="S156" i="23"/>
  <c r="T156" i="23"/>
  <c r="U156" i="23"/>
  <c r="V156" i="23"/>
  <c r="W156" i="23"/>
  <c r="X156" i="23"/>
  <c r="Y156" i="23"/>
  <c r="Z156" i="23"/>
  <c r="AA156" i="23"/>
  <c r="AB156" i="23"/>
  <c r="AC156" i="23"/>
  <c r="AD156" i="23"/>
  <c r="AE156" i="23"/>
  <c r="AF156" i="23"/>
  <c r="AG156" i="23"/>
  <c r="AH156" i="23"/>
  <c r="AI156" i="23"/>
  <c r="AJ156" i="23"/>
  <c r="AK156" i="23"/>
  <c r="AL156" i="23"/>
  <c r="AM156" i="23"/>
  <c r="AN156" i="23"/>
  <c r="AO156" i="23"/>
  <c r="AP156" i="23"/>
  <c r="AQ156" i="23"/>
  <c r="AR156" i="23"/>
  <c r="AS156" i="23"/>
  <c r="AT156" i="23"/>
  <c r="AU156" i="23"/>
  <c r="AV156" i="23"/>
  <c r="AW156" i="23"/>
  <c r="AX156" i="23"/>
  <c r="AY156" i="23"/>
  <c r="AZ156" i="23"/>
  <c r="BA156" i="23"/>
  <c r="BB156" i="23"/>
  <c r="BC156" i="23"/>
  <c r="BD156" i="23"/>
  <c r="BE156" i="23"/>
  <c r="BF156" i="23"/>
  <c r="BG156" i="23"/>
  <c r="BH156" i="23"/>
  <c r="BI156" i="23"/>
  <c r="BJ156" i="23"/>
  <c r="E157" i="23"/>
  <c r="F157" i="23"/>
  <c r="G157" i="23"/>
  <c r="H157" i="23"/>
  <c r="I157" i="23"/>
  <c r="J157" i="23"/>
  <c r="K157" i="23"/>
  <c r="L157" i="23"/>
  <c r="M157" i="23"/>
  <c r="N157" i="23"/>
  <c r="O157" i="23"/>
  <c r="P157" i="23"/>
  <c r="Q157" i="23"/>
  <c r="R157" i="23"/>
  <c r="S157" i="23"/>
  <c r="T157" i="23"/>
  <c r="U157" i="23"/>
  <c r="V157" i="23"/>
  <c r="W157" i="23"/>
  <c r="X157" i="23"/>
  <c r="Y157" i="23"/>
  <c r="Z157" i="23"/>
  <c r="AA157" i="23"/>
  <c r="AB157" i="23"/>
  <c r="AC157" i="23"/>
  <c r="AD157" i="23"/>
  <c r="AE157" i="23"/>
  <c r="AF157" i="23"/>
  <c r="AG157" i="23"/>
  <c r="AH157" i="23"/>
  <c r="AI157" i="23"/>
  <c r="AJ157" i="23"/>
  <c r="AK157" i="23"/>
  <c r="AL157" i="23"/>
  <c r="AM157" i="23"/>
  <c r="AN157" i="23"/>
  <c r="AO157" i="23"/>
  <c r="AP157" i="23"/>
  <c r="AQ157" i="23"/>
  <c r="AR157" i="23"/>
  <c r="AS157" i="23"/>
  <c r="AT157" i="23"/>
  <c r="AU157" i="23"/>
  <c r="AV157" i="23"/>
  <c r="AW157" i="23"/>
  <c r="AX157" i="23"/>
  <c r="AY157" i="23"/>
  <c r="AZ157" i="23"/>
  <c r="BA157" i="23"/>
  <c r="BB157" i="23"/>
  <c r="BC157" i="23"/>
  <c r="BD157" i="23"/>
  <c r="BE157" i="23"/>
  <c r="BF157" i="23"/>
  <c r="BG157" i="23"/>
  <c r="BH157" i="23"/>
  <c r="BI157" i="23"/>
  <c r="BJ157" i="23"/>
  <c r="E158" i="23"/>
  <c r="F158" i="23"/>
  <c r="G158" i="23"/>
  <c r="H158" i="23"/>
  <c r="I158" i="23"/>
  <c r="J158" i="23"/>
  <c r="K158" i="23"/>
  <c r="L158" i="23"/>
  <c r="M158" i="23"/>
  <c r="N158" i="23"/>
  <c r="O158" i="23"/>
  <c r="P158" i="23"/>
  <c r="Q158" i="23"/>
  <c r="R158" i="23"/>
  <c r="S158" i="23"/>
  <c r="T158" i="23"/>
  <c r="U158" i="23"/>
  <c r="V158" i="23"/>
  <c r="W158" i="23"/>
  <c r="X158" i="23"/>
  <c r="Y158" i="23"/>
  <c r="Z158" i="23"/>
  <c r="AA158" i="23"/>
  <c r="AB158" i="23"/>
  <c r="AC158" i="23"/>
  <c r="AD158" i="23"/>
  <c r="AE158" i="23"/>
  <c r="AF158" i="23"/>
  <c r="AG158" i="23"/>
  <c r="AH158" i="23"/>
  <c r="AI158" i="23"/>
  <c r="AJ158" i="23"/>
  <c r="AK158" i="23"/>
  <c r="AL158" i="23"/>
  <c r="AM158" i="23"/>
  <c r="AN158" i="23"/>
  <c r="AO158" i="23"/>
  <c r="AP158" i="23"/>
  <c r="AQ158" i="23"/>
  <c r="AR158" i="23"/>
  <c r="AS158" i="23"/>
  <c r="AT158" i="23"/>
  <c r="AU158" i="23"/>
  <c r="AV158" i="23"/>
  <c r="AW158" i="23"/>
  <c r="AX158" i="23"/>
  <c r="AY158" i="23"/>
  <c r="AZ158" i="23"/>
  <c r="BA158" i="23"/>
  <c r="BB158" i="23"/>
  <c r="BC158" i="23"/>
  <c r="BD158" i="23"/>
  <c r="BE158" i="23"/>
  <c r="BF158" i="23"/>
  <c r="BG158" i="23"/>
  <c r="BH158" i="23"/>
  <c r="BI158" i="23"/>
  <c r="BJ158" i="23"/>
  <c r="E159" i="23"/>
  <c r="F159" i="23"/>
  <c r="G159" i="23"/>
  <c r="H159" i="23"/>
  <c r="I159" i="23"/>
  <c r="J159" i="23"/>
  <c r="K159" i="23"/>
  <c r="L159" i="23"/>
  <c r="M159" i="23"/>
  <c r="N159" i="23"/>
  <c r="O159" i="23"/>
  <c r="P159" i="23"/>
  <c r="Q159" i="23"/>
  <c r="R159" i="23"/>
  <c r="S159" i="23"/>
  <c r="T159" i="23"/>
  <c r="U159" i="23"/>
  <c r="V159" i="23"/>
  <c r="W159" i="23"/>
  <c r="X159" i="23"/>
  <c r="Y159" i="23"/>
  <c r="Z159" i="23"/>
  <c r="AA159" i="23"/>
  <c r="AB159" i="23"/>
  <c r="AC159" i="23"/>
  <c r="AD159" i="23"/>
  <c r="AE159" i="23"/>
  <c r="AF159" i="23"/>
  <c r="AG159" i="23"/>
  <c r="AH159" i="23"/>
  <c r="AI159" i="23"/>
  <c r="AJ159" i="23"/>
  <c r="AK159" i="23"/>
  <c r="AL159" i="23"/>
  <c r="AM159" i="23"/>
  <c r="AN159" i="23"/>
  <c r="AO159" i="23"/>
  <c r="AP159" i="23"/>
  <c r="AQ159" i="23"/>
  <c r="AR159" i="23"/>
  <c r="AS159" i="23"/>
  <c r="AT159" i="23"/>
  <c r="AU159" i="23"/>
  <c r="AV159" i="23"/>
  <c r="AW159" i="23"/>
  <c r="AX159" i="23"/>
  <c r="AY159" i="23"/>
  <c r="AZ159" i="23"/>
  <c r="BA159" i="23"/>
  <c r="BB159" i="23"/>
  <c r="BC159" i="23"/>
  <c r="BD159" i="23"/>
  <c r="BE159" i="23"/>
  <c r="BF159" i="23"/>
  <c r="BG159" i="23"/>
  <c r="BH159" i="23"/>
  <c r="BI159" i="23"/>
  <c r="BJ159" i="23"/>
  <c r="E160" i="23"/>
  <c r="F160" i="23"/>
  <c r="G160" i="23"/>
  <c r="H160" i="23"/>
  <c r="I160" i="23"/>
  <c r="J160" i="23"/>
  <c r="K160" i="23"/>
  <c r="L160" i="23"/>
  <c r="M160" i="23"/>
  <c r="N160" i="23"/>
  <c r="O160" i="23"/>
  <c r="P160" i="23"/>
  <c r="Q160" i="23"/>
  <c r="R160" i="23"/>
  <c r="S160" i="23"/>
  <c r="T160" i="23"/>
  <c r="U160" i="23"/>
  <c r="V160" i="23"/>
  <c r="W160" i="23"/>
  <c r="X160" i="23"/>
  <c r="Y160" i="23"/>
  <c r="Z160" i="23"/>
  <c r="AA160" i="23"/>
  <c r="AB160" i="23"/>
  <c r="AC160" i="23"/>
  <c r="AD160" i="23"/>
  <c r="AE160" i="23"/>
  <c r="AF160" i="23"/>
  <c r="AG160" i="23"/>
  <c r="AH160" i="23"/>
  <c r="AI160" i="23"/>
  <c r="AJ160" i="23"/>
  <c r="AK160" i="23"/>
  <c r="AL160" i="23"/>
  <c r="AM160" i="23"/>
  <c r="AN160" i="23"/>
  <c r="AO160" i="23"/>
  <c r="AP160" i="23"/>
  <c r="AQ160" i="23"/>
  <c r="AR160" i="23"/>
  <c r="AS160" i="23"/>
  <c r="AT160" i="23"/>
  <c r="AU160" i="23"/>
  <c r="AV160" i="23"/>
  <c r="AW160" i="23"/>
  <c r="AX160" i="23"/>
  <c r="AY160" i="23"/>
  <c r="AZ160" i="23"/>
  <c r="BA160" i="23"/>
  <c r="BB160" i="23"/>
  <c r="BC160" i="23"/>
  <c r="BD160" i="23"/>
  <c r="BE160" i="23"/>
  <c r="BF160" i="23"/>
  <c r="BG160" i="23"/>
  <c r="BH160" i="23"/>
  <c r="BI160" i="23"/>
  <c r="BJ160" i="23"/>
  <c r="E161" i="23"/>
  <c r="F161" i="23"/>
  <c r="G161" i="23"/>
  <c r="H161" i="23"/>
  <c r="I161" i="23"/>
  <c r="J161" i="23"/>
  <c r="K161" i="23"/>
  <c r="L161" i="23"/>
  <c r="M161" i="23"/>
  <c r="N161" i="23"/>
  <c r="O161" i="23"/>
  <c r="P161" i="23"/>
  <c r="Q161" i="23"/>
  <c r="R161" i="23"/>
  <c r="S161" i="23"/>
  <c r="T161" i="23"/>
  <c r="U161" i="23"/>
  <c r="V161" i="23"/>
  <c r="W161" i="23"/>
  <c r="X161" i="23"/>
  <c r="Y161" i="23"/>
  <c r="Z161" i="23"/>
  <c r="AA161" i="23"/>
  <c r="AB161" i="23"/>
  <c r="AC161" i="23"/>
  <c r="AD161" i="23"/>
  <c r="AE161" i="23"/>
  <c r="AF161" i="23"/>
  <c r="AG161" i="23"/>
  <c r="AH161" i="23"/>
  <c r="AI161" i="23"/>
  <c r="AJ161" i="23"/>
  <c r="AK161" i="23"/>
  <c r="AL161" i="23"/>
  <c r="AM161" i="23"/>
  <c r="AN161" i="23"/>
  <c r="AO161" i="23"/>
  <c r="AP161" i="23"/>
  <c r="AQ161" i="23"/>
  <c r="AR161" i="23"/>
  <c r="AS161" i="23"/>
  <c r="AT161" i="23"/>
  <c r="AU161" i="23"/>
  <c r="AV161" i="23"/>
  <c r="AW161" i="23"/>
  <c r="AX161" i="23"/>
  <c r="AY161" i="23"/>
  <c r="AZ161" i="23"/>
  <c r="BA161" i="23"/>
  <c r="BB161" i="23"/>
  <c r="BC161" i="23"/>
  <c r="BD161" i="23"/>
  <c r="BE161" i="23"/>
  <c r="BF161" i="23"/>
  <c r="BG161" i="23"/>
  <c r="BH161" i="23"/>
  <c r="BI161" i="23"/>
  <c r="BJ161" i="23"/>
  <c r="E162" i="23"/>
  <c r="F162" i="23"/>
  <c r="G162" i="23"/>
  <c r="H162" i="23"/>
  <c r="I162" i="23"/>
  <c r="J162" i="23"/>
  <c r="K162" i="23"/>
  <c r="L162" i="23"/>
  <c r="M162" i="23"/>
  <c r="N162" i="23"/>
  <c r="O162" i="23"/>
  <c r="P162" i="23"/>
  <c r="Q162" i="23"/>
  <c r="R162" i="23"/>
  <c r="S162" i="23"/>
  <c r="T162" i="23"/>
  <c r="U162" i="23"/>
  <c r="V162" i="23"/>
  <c r="W162" i="23"/>
  <c r="X162" i="23"/>
  <c r="Y162" i="23"/>
  <c r="Z162" i="23"/>
  <c r="AA162" i="23"/>
  <c r="AB162" i="23"/>
  <c r="AC162" i="23"/>
  <c r="AD162" i="23"/>
  <c r="AE162" i="23"/>
  <c r="AF162" i="23"/>
  <c r="AG162" i="23"/>
  <c r="AH162" i="23"/>
  <c r="AI162" i="23"/>
  <c r="AJ162" i="23"/>
  <c r="AK162" i="23"/>
  <c r="AL162" i="23"/>
  <c r="AM162" i="23"/>
  <c r="AN162" i="23"/>
  <c r="AO162" i="23"/>
  <c r="AP162" i="23"/>
  <c r="AQ162" i="23"/>
  <c r="AR162" i="23"/>
  <c r="AS162" i="23"/>
  <c r="AT162" i="23"/>
  <c r="AU162" i="23"/>
  <c r="AV162" i="23"/>
  <c r="AW162" i="23"/>
  <c r="AX162" i="23"/>
  <c r="AY162" i="23"/>
  <c r="AZ162" i="23"/>
  <c r="BA162" i="23"/>
  <c r="BB162" i="23"/>
  <c r="BC162" i="23"/>
  <c r="BD162" i="23"/>
  <c r="BE162" i="23"/>
  <c r="BF162" i="23"/>
  <c r="BG162" i="23"/>
  <c r="BH162" i="23"/>
  <c r="BI162" i="23"/>
  <c r="BJ162" i="23"/>
  <c r="E163" i="23"/>
  <c r="F163" i="23"/>
  <c r="G163" i="23"/>
  <c r="H163" i="23"/>
  <c r="I163" i="23"/>
  <c r="J163" i="23"/>
  <c r="K163" i="23"/>
  <c r="L163" i="23"/>
  <c r="M163" i="23"/>
  <c r="N163" i="23"/>
  <c r="O163" i="23"/>
  <c r="P163" i="23"/>
  <c r="Q163" i="23"/>
  <c r="R163" i="23"/>
  <c r="S163" i="23"/>
  <c r="T163" i="23"/>
  <c r="U163" i="23"/>
  <c r="V163" i="23"/>
  <c r="W163" i="23"/>
  <c r="X163" i="23"/>
  <c r="Y163" i="23"/>
  <c r="Z163" i="23"/>
  <c r="AA163" i="23"/>
  <c r="AB163" i="23"/>
  <c r="AC163" i="23"/>
  <c r="AD163" i="23"/>
  <c r="AE163" i="23"/>
  <c r="AF163" i="23"/>
  <c r="AG163" i="23"/>
  <c r="AH163" i="23"/>
  <c r="AI163" i="23"/>
  <c r="AJ163" i="23"/>
  <c r="AK163" i="23"/>
  <c r="AL163" i="23"/>
  <c r="AM163" i="23"/>
  <c r="AN163" i="23"/>
  <c r="AO163" i="23"/>
  <c r="AP163" i="23"/>
  <c r="AQ163" i="23"/>
  <c r="AR163" i="23"/>
  <c r="AS163" i="23"/>
  <c r="AT163" i="23"/>
  <c r="AU163" i="23"/>
  <c r="AV163" i="23"/>
  <c r="AW163" i="23"/>
  <c r="AX163" i="23"/>
  <c r="AY163" i="23"/>
  <c r="AZ163" i="23"/>
  <c r="BA163" i="23"/>
  <c r="BB163" i="23"/>
  <c r="BC163" i="23"/>
  <c r="BD163" i="23"/>
  <c r="BE163" i="23"/>
  <c r="BF163" i="23"/>
  <c r="BG163" i="23"/>
  <c r="BH163" i="23"/>
  <c r="BI163" i="23"/>
  <c r="BJ163" i="23"/>
  <c r="E164" i="23"/>
  <c r="F164" i="23"/>
  <c r="G164" i="23"/>
  <c r="H164" i="23"/>
  <c r="I164" i="23"/>
  <c r="J164" i="23"/>
  <c r="K164" i="23"/>
  <c r="L164" i="23"/>
  <c r="M164" i="23"/>
  <c r="N164" i="23"/>
  <c r="O164" i="23"/>
  <c r="P164" i="23"/>
  <c r="Q164" i="23"/>
  <c r="R164" i="23"/>
  <c r="S164" i="23"/>
  <c r="T164" i="23"/>
  <c r="U164" i="23"/>
  <c r="V164" i="23"/>
  <c r="W164" i="23"/>
  <c r="X164" i="23"/>
  <c r="Y164" i="23"/>
  <c r="Z164" i="23"/>
  <c r="AA164" i="23"/>
  <c r="AB164" i="23"/>
  <c r="AC164" i="23"/>
  <c r="AD164" i="23"/>
  <c r="AE164" i="23"/>
  <c r="AF164" i="23"/>
  <c r="AG164" i="23"/>
  <c r="AH164" i="23"/>
  <c r="AI164" i="23"/>
  <c r="AJ164" i="23"/>
  <c r="AK164" i="23"/>
  <c r="AL164" i="23"/>
  <c r="AM164" i="23"/>
  <c r="AN164" i="23"/>
  <c r="AO164" i="23"/>
  <c r="AP164" i="23"/>
  <c r="AQ164" i="23"/>
  <c r="AR164" i="23"/>
  <c r="AS164" i="23"/>
  <c r="AT164" i="23"/>
  <c r="AU164" i="23"/>
  <c r="AV164" i="23"/>
  <c r="AW164" i="23"/>
  <c r="AX164" i="23"/>
  <c r="AY164" i="23"/>
  <c r="AZ164" i="23"/>
  <c r="BA164" i="23"/>
  <c r="BB164" i="23"/>
  <c r="BC164" i="23"/>
  <c r="BD164" i="23"/>
  <c r="BE164" i="23"/>
  <c r="BF164" i="23"/>
  <c r="BG164" i="23"/>
  <c r="BH164" i="23"/>
  <c r="BI164" i="23"/>
  <c r="BJ164" i="23"/>
  <c r="E165" i="23"/>
  <c r="F165" i="23"/>
  <c r="G165" i="23"/>
  <c r="H165" i="23"/>
  <c r="I165" i="23"/>
  <c r="J165" i="23"/>
  <c r="K165" i="23"/>
  <c r="L165" i="23"/>
  <c r="M165" i="23"/>
  <c r="N165" i="23"/>
  <c r="O165" i="23"/>
  <c r="P165" i="23"/>
  <c r="Q165" i="23"/>
  <c r="R165" i="23"/>
  <c r="S165" i="23"/>
  <c r="T165" i="23"/>
  <c r="U165" i="23"/>
  <c r="V165" i="23"/>
  <c r="W165" i="23"/>
  <c r="X165" i="23"/>
  <c r="Y165" i="23"/>
  <c r="Z165" i="23"/>
  <c r="AA165" i="23"/>
  <c r="AB165" i="23"/>
  <c r="AC165" i="23"/>
  <c r="AD165" i="23"/>
  <c r="AE165" i="23"/>
  <c r="AF165" i="23"/>
  <c r="AG165" i="23"/>
  <c r="AH165" i="23"/>
  <c r="AI165" i="23"/>
  <c r="AJ165" i="23"/>
  <c r="AK165" i="23"/>
  <c r="AL165" i="23"/>
  <c r="AM165" i="23"/>
  <c r="AN165" i="23"/>
  <c r="AO165" i="23"/>
  <c r="AP165" i="23"/>
  <c r="AQ165" i="23"/>
  <c r="AR165" i="23"/>
  <c r="AS165" i="23"/>
  <c r="AT165" i="23"/>
  <c r="AU165" i="23"/>
  <c r="AV165" i="23"/>
  <c r="AW165" i="23"/>
  <c r="AX165" i="23"/>
  <c r="AY165" i="23"/>
  <c r="AZ165" i="23"/>
  <c r="BA165" i="23"/>
  <c r="BB165" i="23"/>
  <c r="BC165" i="23"/>
  <c r="BD165" i="23"/>
  <c r="BE165" i="23"/>
  <c r="BF165" i="23"/>
  <c r="BG165" i="23"/>
  <c r="BH165" i="23"/>
  <c r="BI165" i="23"/>
  <c r="BJ165" i="23"/>
  <c r="E166" i="23"/>
  <c r="F166" i="23"/>
  <c r="G166" i="23"/>
  <c r="H166" i="23"/>
  <c r="I166" i="23"/>
  <c r="J166" i="23"/>
  <c r="K166" i="23"/>
  <c r="L166" i="23"/>
  <c r="M166" i="23"/>
  <c r="N166" i="23"/>
  <c r="O166" i="23"/>
  <c r="P166" i="23"/>
  <c r="Q166" i="23"/>
  <c r="R166" i="23"/>
  <c r="S166" i="23"/>
  <c r="T166" i="23"/>
  <c r="U166" i="23"/>
  <c r="V166" i="23"/>
  <c r="W166" i="23"/>
  <c r="X166" i="23"/>
  <c r="Y166" i="23"/>
  <c r="Z166" i="23"/>
  <c r="AA166" i="23"/>
  <c r="AB166" i="23"/>
  <c r="AC166" i="23"/>
  <c r="AD166" i="23"/>
  <c r="AE166" i="23"/>
  <c r="AF166" i="23"/>
  <c r="AG166" i="23"/>
  <c r="AH166" i="23"/>
  <c r="AI166" i="23"/>
  <c r="AJ166" i="23"/>
  <c r="AK166" i="23"/>
  <c r="AL166" i="23"/>
  <c r="AM166" i="23"/>
  <c r="AN166" i="23"/>
  <c r="AO166" i="23"/>
  <c r="AP166" i="23"/>
  <c r="AQ166" i="23"/>
  <c r="AR166" i="23"/>
  <c r="AS166" i="23"/>
  <c r="AT166" i="23"/>
  <c r="AU166" i="23"/>
  <c r="AV166" i="23"/>
  <c r="AW166" i="23"/>
  <c r="AX166" i="23"/>
  <c r="AY166" i="23"/>
  <c r="AZ166" i="23"/>
  <c r="BA166" i="23"/>
  <c r="BB166" i="23"/>
  <c r="BC166" i="23"/>
  <c r="BD166" i="23"/>
  <c r="BE166" i="23"/>
  <c r="BF166" i="23"/>
  <c r="BG166" i="23"/>
  <c r="BH166" i="23"/>
  <c r="BI166" i="23"/>
  <c r="BJ166" i="23"/>
  <c r="E167" i="23"/>
  <c r="F167" i="23"/>
  <c r="G167" i="23"/>
  <c r="H167" i="23"/>
  <c r="I167" i="23"/>
  <c r="J167" i="23"/>
  <c r="K167" i="23"/>
  <c r="L167" i="23"/>
  <c r="M167" i="23"/>
  <c r="N167" i="23"/>
  <c r="O167" i="23"/>
  <c r="P167" i="23"/>
  <c r="Q167" i="23"/>
  <c r="R167" i="23"/>
  <c r="S167" i="23"/>
  <c r="T167" i="23"/>
  <c r="U167" i="23"/>
  <c r="V167" i="23"/>
  <c r="W167" i="23"/>
  <c r="X167" i="23"/>
  <c r="Y167" i="23"/>
  <c r="Z167" i="23"/>
  <c r="AA167" i="23"/>
  <c r="AB167" i="23"/>
  <c r="AC167" i="23"/>
  <c r="AD167" i="23"/>
  <c r="AE167" i="23"/>
  <c r="AF167" i="23"/>
  <c r="AG167" i="23"/>
  <c r="AH167" i="23"/>
  <c r="AI167" i="23"/>
  <c r="AJ167" i="23"/>
  <c r="AK167" i="23"/>
  <c r="AL167" i="23"/>
  <c r="AM167" i="23"/>
  <c r="AN167" i="23"/>
  <c r="AO167" i="23"/>
  <c r="AP167" i="23"/>
  <c r="AQ167" i="23"/>
  <c r="AR167" i="23"/>
  <c r="AS167" i="23"/>
  <c r="AT167" i="23"/>
  <c r="AU167" i="23"/>
  <c r="AV167" i="23"/>
  <c r="AW167" i="23"/>
  <c r="AX167" i="23"/>
  <c r="AY167" i="23"/>
  <c r="AZ167" i="23"/>
  <c r="BA167" i="23"/>
  <c r="BB167" i="23"/>
  <c r="BC167" i="23"/>
  <c r="BD167" i="23"/>
  <c r="BE167" i="23"/>
  <c r="BF167" i="23"/>
  <c r="BG167" i="23"/>
  <c r="BH167" i="23"/>
  <c r="BI167" i="23"/>
  <c r="BJ167" i="23"/>
  <c r="E168" i="23"/>
  <c r="F168" i="23"/>
  <c r="G168" i="23"/>
  <c r="H168" i="23"/>
  <c r="I168" i="23"/>
  <c r="J168" i="23"/>
  <c r="K168" i="23"/>
  <c r="L168" i="23"/>
  <c r="M168" i="23"/>
  <c r="N168" i="23"/>
  <c r="O168" i="23"/>
  <c r="P168" i="23"/>
  <c r="Q168" i="23"/>
  <c r="R168" i="23"/>
  <c r="S168" i="23"/>
  <c r="T168" i="23"/>
  <c r="U168" i="23"/>
  <c r="V168" i="23"/>
  <c r="W168" i="23"/>
  <c r="X168" i="23"/>
  <c r="Y168" i="23"/>
  <c r="Z168" i="23"/>
  <c r="AA168" i="23"/>
  <c r="AB168" i="23"/>
  <c r="AC168" i="23"/>
  <c r="AD168" i="23"/>
  <c r="AE168" i="23"/>
  <c r="AF168" i="23"/>
  <c r="AG168" i="23"/>
  <c r="AH168" i="23"/>
  <c r="AI168" i="23"/>
  <c r="AJ168" i="23"/>
  <c r="AK168" i="23"/>
  <c r="AL168" i="23"/>
  <c r="AM168" i="23"/>
  <c r="AN168" i="23"/>
  <c r="AO168" i="23"/>
  <c r="AP168" i="23"/>
  <c r="AQ168" i="23"/>
  <c r="AR168" i="23"/>
  <c r="AS168" i="23"/>
  <c r="AT168" i="23"/>
  <c r="AU168" i="23"/>
  <c r="AV168" i="23"/>
  <c r="AW168" i="23"/>
  <c r="AX168" i="23"/>
  <c r="AY168" i="23"/>
  <c r="AZ168" i="23"/>
  <c r="BA168" i="23"/>
  <c r="BB168" i="23"/>
  <c r="BC168" i="23"/>
  <c r="BD168" i="23"/>
  <c r="BE168" i="23"/>
  <c r="BF168" i="23"/>
  <c r="BG168" i="23"/>
  <c r="BH168" i="23"/>
  <c r="BI168" i="23"/>
  <c r="BJ168" i="23"/>
  <c r="E169" i="23"/>
  <c r="F169" i="23"/>
  <c r="G169" i="23"/>
  <c r="H169" i="23"/>
  <c r="I169" i="23"/>
  <c r="J169" i="23"/>
  <c r="K169" i="23"/>
  <c r="L169" i="23"/>
  <c r="M169" i="23"/>
  <c r="N169" i="23"/>
  <c r="O169" i="23"/>
  <c r="P169" i="23"/>
  <c r="Q169" i="23"/>
  <c r="R169" i="23"/>
  <c r="S169" i="23"/>
  <c r="T169" i="23"/>
  <c r="U169" i="23"/>
  <c r="V169" i="23"/>
  <c r="W169" i="23"/>
  <c r="X169" i="23"/>
  <c r="Y169" i="23"/>
  <c r="Z169" i="23"/>
  <c r="AA169" i="23"/>
  <c r="AB169" i="23"/>
  <c r="AC169" i="23"/>
  <c r="AD169" i="23"/>
  <c r="AE169" i="23"/>
  <c r="AF169" i="23"/>
  <c r="AG169" i="23"/>
  <c r="AH169" i="23"/>
  <c r="AI169" i="23"/>
  <c r="AJ169" i="23"/>
  <c r="AK169" i="23"/>
  <c r="AL169" i="23"/>
  <c r="AM169" i="23"/>
  <c r="AN169" i="23"/>
  <c r="AO169" i="23"/>
  <c r="AP169" i="23"/>
  <c r="AQ169" i="23"/>
  <c r="AR169" i="23"/>
  <c r="AS169" i="23"/>
  <c r="AT169" i="23"/>
  <c r="AU169" i="23"/>
  <c r="AV169" i="23"/>
  <c r="AW169" i="23"/>
  <c r="AX169" i="23"/>
  <c r="AY169" i="23"/>
  <c r="AZ169" i="23"/>
  <c r="BA169" i="23"/>
  <c r="BB169" i="23"/>
  <c r="BC169" i="23"/>
  <c r="BD169" i="23"/>
  <c r="BE169" i="23"/>
  <c r="BF169" i="23"/>
  <c r="BG169" i="23"/>
  <c r="BH169" i="23"/>
  <c r="BI169" i="23"/>
  <c r="BJ169" i="23"/>
  <c r="E170" i="23"/>
  <c r="F170" i="23"/>
  <c r="G170" i="23"/>
  <c r="H170" i="23"/>
  <c r="I170" i="23"/>
  <c r="J170" i="23"/>
  <c r="K170" i="23"/>
  <c r="L170" i="23"/>
  <c r="M170" i="23"/>
  <c r="N170" i="23"/>
  <c r="O170" i="23"/>
  <c r="P170" i="23"/>
  <c r="Q170" i="23"/>
  <c r="R170" i="23"/>
  <c r="S170" i="23"/>
  <c r="T170" i="23"/>
  <c r="U170" i="23"/>
  <c r="V170" i="23"/>
  <c r="W170" i="23"/>
  <c r="X170" i="23"/>
  <c r="Y170" i="23"/>
  <c r="Z170" i="23"/>
  <c r="AA170" i="23"/>
  <c r="AB170" i="23"/>
  <c r="AC170" i="23"/>
  <c r="AD170" i="23"/>
  <c r="AE170" i="23"/>
  <c r="AF170" i="23"/>
  <c r="AG170" i="23"/>
  <c r="AH170" i="23"/>
  <c r="AI170" i="23"/>
  <c r="AJ170" i="23"/>
  <c r="AK170" i="23"/>
  <c r="AL170" i="23"/>
  <c r="AM170" i="23"/>
  <c r="AN170" i="23"/>
  <c r="AO170" i="23"/>
  <c r="AP170" i="23"/>
  <c r="AQ170" i="23"/>
  <c r="AR170" i="23"/>
  <c r="AS170" i="23"/>
  <c r="AT170" i="23"/>
  <c r="AU170" i="23"/>
  <c r="AV170" i="23"/>
  <c r="AW170" i="23"/>
  <c r="AX170" i="23"/>
  <c r="AY170" i="23"/>
  <c r="AZ170" i="23"/>
  <c r="BA170" i="23"/>
  <c r="BB170" i="23"/>
  <c r="BC170" i="23"/>
  <c r="BD170" i="23"/>
  <c r="BE170" i="23"/>
  <c r="BF170" i="23"/>
  <c r="BG170" i="23"/>
  <c r="BH170" i="23"/>
  <c r="BI170" i="23"/>
  <c r="BJ170" i="23"/>
  <c r="E171" i="23"/>
  <c r="F171" i="23"/>
  <c r="G171" i="23"/>
  <c r="H171" i="23"/>
  <c r="I171" i="23"/>
  <c r="J171" i="23"/>
  <c r="K171" i="23"/>
  <c r="L171" i="23"/>
  <c r="M171" i="23"/>
  <c r="N171" i="23"/>
  <c r="O171" i="23"/>
  <c r="P171" i="23"/>
  <c r="Q171" i="23"/>
  <c r="R171" i="23"/>
  <c r="S171" i="23"/>
  <c r="T171" i="23"/>
  <c r="U171" i="23"/>
  <c r="V171" i="23"/>
  <c r="W171" i="23"/>
  <c r="X171" i="23"/>
  <c r="Y171" i="23"/>
  <c r="Z171" i="23"/>
  <c r="AA171" i="23"/>
  <c r="AB171" i="23"/>
  <c r="AC171" i="23"/>
  <c r="AD171" i="23"/>
  <c r="AE171" i="23"/>
  <c r="AF171" i="23"/>
  <c r="AG171" i="23"/>
  <c r="AH171" i="23"/>
  <c r="AI171" i="23"/>
  <c r="AJ171" i="23"/>
  <c r="AK171" i="23"/>
  <c r="AL171" i="23"/>
  <c r="AM171" i="23"/>
  <c r="AN171" i="23"/>
  <c r="AO171" i="23"/>
  <c r="AP171" i="23"/>
  <c r="AQ171" i="23"/>
  <c r="AR171" i="23"/>
  <c r="AS171" i="23"/>
  <c r="AT171" i="23"/>
  <c r="AU171" i="23"/>
  <c r="AV171" i="23"/>
  <c r="AW171" i="23"/>
  <c r="AX171" i="23"/>
  <c r="AY171" i="23"/>
  <c r="AZ171" i="23"/>
  <c r="BA171" i="23"/>
  <c r="BB171" i="23"/>
  <c r="BC171" i="23"/>
  <c r="BD171" i="23"/>
  <c r="BE171" i="23"/>
  <c r="BF171" i="23"/>
  <c r="BG171" i="23"/>
  <c r="BH171" i="23"/>
  <c r="BI171" i="23"/>
  <c r="BJ171" i="23"/>
  <c r="E172" i="23"/>
  <c r="F172" i="23"/>
  <c r="G172" i="23"/>
  <c r="H172" i="23"/>
  <c r="I172" i="23"/>
  <c r="J172" i="23"/>
  <c r="K172" i="23"/>
  <c r="L172" i="23"/>
  <c r="M172" i="23"/>
  <c r="N172" i="23"/>
  <c r="O172" i="23"/>
  <c r="P172" i="23"/>
  <c r="Q172" i="23"/>
  <c r="R172" i="23"/>
  <c r="S172" i="23"/>
  <c r="T172" i="23"/>
  <c r="U172" i="23"/>
  <c r="V172" i="23"/>
  <c r="W172" i="23"/>
  <c r="X172" i="23"/>
  <c r="Y172" i="23"/>
  <c r="Z172" i="23"/>
  <c r="AA172" i="23"/>
  <c r="AB172" i="23"/>
  <c r="AC172" i="23"/>
  <c r="AD172" i="23"/>
  <c r="AE172" i="23"/>
  <c r="AF172" i="23"/>
  <c r="AG172" i="23"/>
  <c r="AH172" i="23"/>
  <c r="AI172" i="23"/>
  <c r="AJ172" i="23"/>
  <c r="AK172" i="23"/>
  <c r="AL172" i="23"/>
  <c r="AM172" i="23"/>
  <c r="AN172" i="23"/>
  <c r="AO172" i="23"/>
  <c r="AP172" i="23"/>
  <c r="AQ172" i="23"/>
  <c r="AR172" i="23"/>
  <c r="AS172" i="23"/>
  <c r="AT172" i="23"/>
  <c r="AU172" i="23"/>
  <c r="AV172" i="23"/>
  <c r="AW172" i="23"/>
  <c r="AX172" i="23"/>
  <c r="AY172" i="23"/>
  <c r="AZ172" i="23"/>
  <c r="BA172" i="23"/>
  <c r="BB172" i="23"/>
  <c r="BC172" i="23"/>
  <c r="BD172" i="23"/>
  <c r="BE172" i="23"/>
  <c r="BF172" i="23"/>
  <c r="BG172" i="23"/>
  <c r="BH172" i="23"/>
  <c r="BI172" i="23"/>
  <c r="BJ172" i="23"/>
  <c r="E173" i="23"/>
  <c r="F173" i="23"/>
  <c r="G173" i="23"/>
  <c r="H173" i="23"/>
  <c r="I173" i="23"/>
  <c r="J173" i="23"/>
  <c r="K173" i="23"/>
  <c r="L173" i="23"/>
  <c r="M173" i="23"/>
  <c r="N173" i="23"/>
  <c r="O173" i="23"/>
  <c r="P173" i="23"/>
  <c r="Q173" i="23"/>
  <c r="R173" i="23"/>
  <c r="S173" i="23"/>
  <c r="T173" i="23"/>
  <c r="U173" i="23"/>
  <c r="V173" i="23"/>
  <c r="W173" i="23"/>
  <c r="X173" i="23"/>
  <c r="Y173" i="23"/>
  <c r="Z173" i="23"/>
  <c r="AA173" i="23"/>
  <c r="AB173" i="23"/>
  <c r="AC173" i="23"/>
  <c r="AD173" i="23"/>
  <c r="AE173" i="23"/>
  <c r="AF173" i="23"/>
  <c r="AG173" i="23"/>
  <c r="AH173" i="23"/>
  <c r="AI173" i="23"/>
  <c r="AJ173" i="23"/>
  <c r="AK173" i="23"/>
  <c r="AL173" i="23"/>
  <c r="AM173" i="23"/>
  <c r="AN173" i="23"/>
  <c r="AO173" i="23"/>
  <c r="AP173" i="23"/>
  <c r="AQ173" i="23"/>
  <c r="AR173" i="23"/>
  <c r="AS173" i="23"/>
  <c r="AT173" i="23"/>
  <c r="AU173" i="23"/>
  <c r="AV173" i="23"/>
  <c r="AW173" i="23"/>
  <c r="AX173" i="23"/>
  <c r="AY173" i="23"/>
  <c r="AZ173" i="23"/>
  <c r="BA173" i="23"/>
  <c r="BB173" i="23"/>
  <c r="BC173" i="23"/>
  <c r="BD173" i="23"/>
  <c r="BE173" i="23"/>
  <c r="BF173" i="23"/>
  <c r="BG173" i="23"/>
  <c r="BH173" i="23"/>
  <c r="BI173" i="23"/>
  <c r="BJ173" i="23"/>
  <c r="E175" i="23"/>
  <c r="F175" i="23"/>
  <c r="G175" i="23"/>
  <c r="H175" i="23"/>
  <c r="I175" i="23"/>
  <c r="J175" i="23"/>
  <c r="K175" i="23"/>
  <c r="L175" i="23"/>
  <c r="M175" i="23"/>
  <c r="N175" i="23"/>
  <c r="O175" i="23"/>
  <c r="P175" i="23"/>
  <c r="Q175" i="23"/>
  <c r="R175" i="23"/>
  <c r="S175" i="23"/>
  <c r="T175" i="23"/>
  <c r="U175" i="23"/>
  <c r="V175" i="23"/>
  <c r="W175" i="23"/>
  <c r="X175" i="23"/>
  <c r="Y175" i="23"/>
  <c r="Z175" i="23"/>
  <c r="AA175" i="23"/>
  <c r="AB175" i="23"/>
  <c r="AC175" i="23"/>
  <c r="AD175" i="23"/>
  <c r="AE175" i="23"/>
  <c r="AF175" i="23"/>
  <c r="AG175" i="23"/>
  <c r="AH175" i="23"/>
  <c r="AI175" i="23"/>
  <c r="AJ175" i="23"/>
  <c r="AK175" i="23"/>
  <c r="AL175" i="23"/>
  <c r="AM175" i="23"/>
  <c r="AN175" i="23"/>
  <c r="AO175" i="23"/>
  <c r="AP175" i="23"/>
  <c r="AQ175" i="23"/>
  <c r="AR175" i="23"/>
  <c r="AS175" i="23"/>
  <c r="AT175" i="23"/>
  <c r="AU175" i="23"/>
  <c r="AV175" i="23"/>
  <c r="AW175" i="23"/>
  <c r="AX175" i="23"/>
  <c r="AY175" i="23"/>
  <c r="AZ175" i="23"/>
  <c r="BA175" i="23"/>
  <c r="BB175" i="23"/>
  <c r="BC175" i="23"/>
  <c r="BD175" i="23"/>
  <c r="BE175" i="23"/>
  <c r="BF175" i="23"/>
  <c r="BG175" i="23"/>
  <c r="BH175" i="23"/>
  <c r="BI175" i="23"/>
  <c r="BJ175" i="23"/>
  <c r="E176" i="23"/>
  <c r="F176" i="23"/>
  <c r="G176" i="23"/>
  <c r="H176" i="23"/>
  <c r="I176" i="23"/>
  <c r="J176" i="23"/>
  <c r="K176" i="23"/>
  <c r="L176" i="23"/>
  <c r="M176" i="23"/>
  <c r="N176" i="23"/>
  <c r="O176" i="23"/>
  <c r="P176" i="23"/>
  <c r="Q176" i="23"/>
  <c r="R176" i="23"/>
  <c r="S176" i="23"/>
  <c r="T176" i="23"/>
  <c r="U176" i="23"/>
  <c r="V176" i="23"/>
  <c r="W176" i="23"/>
  <c r="X176" i="23"/>
  <c r="Y176" i="23"/>
  <c r="Z176" i="23"/>
  <c r="AA176" i="23"/>
  <c r="AB176" i="23"/>
  <c r="AC176" i="23"/>
  <c r="AD176" i="23"/>
  <c r="AE176" i="23"/>
  <c r="AF176" i="23"/>
  <c r="AG176" i="23"/>
  <c r="AH176" i="23"/>
  <c r="AI176" i="23"/>
  <c r="AJ176" i="23"/>
  <c r="AK176" i="23"/>
  <c r="AL176" i="23"/>
  <c r="AM176" i="23"/>
  <c r="AN176" i="23"/>
  <c r="AO176" i="23"/>
  <c r="AP176" i="23"/>
  <c r="AQ176" i="23"/>
  <c r="AR176" i="23"/>
  <c r="AS176" i="23"/>
  <c r="AT176" i="23"/>
  <c r="AU176" i="23"/>
  <c r="AV176" i="23"/>
  <c r="AW176" i="23"/>
  <c r="AX176" i="23"/>
  <c r="AY176" i="23"/>
  <c r="AZ176" i="23"/>
  <c r="BA176" i="23"/>
  <c r="BB176" i="23"/>
  <c r="BC176" i="23"/>
  <c r="BD176" i="23"/>
  <c r="BE176" i="23"/>
  <c r="BF176" i="23"/>
  <c r="BG176" i="23"/>
  <c r="BH176" i="23"/>
  <c r="BI176" i="23"/>
  <c r="BJ176" i="23"/>
  <c r="E177" i="23"/>
  <c r="F177" i="23"/>
  <c r="G177" i="23"/>
  <c r="H177" i="23"/>
  <c r="I177" i="23"/>
  <c r="J177" i="23"/>
  <c r="K177" i="23"/>
  <c r="L177" i="23"/>
  <c r="M177" i="23"/>
  <c r="N177" i="23"/>
  <c r="O177" i="23"/>
  <c r="P177" i="23"/>
  <c r="Q177" i="23"/>
  <c r="R177" i="23"/>
  <c r="S177" i="23"/>
  <c r="T177" i="23"/>
  <c r="U177" i="23"/>
  <c r="V177" i="23"/>
  <c r="W177" i="23"/>
  <c r="X177" i="23"/>
  <c r="Y177" i="23"/>
  <c r="Z177" i="23"/>
  <c r="AA177" i="23"/>
  <c r="AB177" i="23"/>
  <c r="AC177" i="23"/>
  <c r="AD177" i="23"/>
  <c r="AE177" i="23"/>
  <c r="AF177" i="23"/>
  <c r="AG177" i="23"/>
  <c r="AH177" i="23"/>
  <c r="AI177" i="23"/>
  <c r="AJ177" i="23"/>
  <c r="AK177" i="23"/>
  <c r="AL177" i="23"/>
  <c r="AM177" i="23"/>
  <c r="AN177" i="23"/>
  <c r="AO177" i="23"/>
  <c r="AP177" i="23"/>
  <c r="AQ177" i="23"/>
  <c r="AR177" i="23"/>
  <c r="AS177" i="23"/>
  <c r="AT177" i="23"/>
  <c r="AU177" i="23"/>
  <c r="AV177" i="23"/>
  <c r="AW177" i="23"/>
  <c r="AX177" i="23"/>
  <c r="AY177" i="23"/>
  <c r="AZ177" i="23"/>
  <c r="BA177" i="23"/>
  <c r="BB177" i="23"/>
  <c r="BC177" i="23"/>
  <c r="BD177" i="23"/>
  <c r="BE177" i="23"/>
  <c r="BF177" i="23"/>
  <c r="BG177" i="23"/>
  <c r="BH177" i="23"/>
  <c r="BI177" i="23"/>
  <c r="BJ177" i="23"/>
  <c r="E178" i="23"/>
  <c r="F178" i="23"/>
  <c r="G178" i="23"/>
  <c r="H178" i="23"/>
  <c r="I178" i="23"/>
  <c r="J178" i="23"/>
  <c r="K178" i="23"/>
  <c r="L178" i="23"/>
  <c r="M178" i="23"/>
  <c r="N178" i="23"/>
  <c r="O178" i="23"/>
  <c r="P178" i="23"/>
  <c r="Q178" i="23"/>
  <c r="R178" i="23"/>
  <c r="S178" i="23"/>
  <c r="T178" i="23"/>
  <c r="U178" i="23"/>
  <c r="V178" i="23"/>
  <c r="W178" i="23"/>
  <c r="X178" i="23"/>
  <c r="Y178" i="23"/>
  <c r="Z178" i="23"/>
  <c r="AA178" i="23"/>
  <c r="AB178" i="23"/>
  <c r="AC178" i="23"/>
  <c r="AD178" i="23"/>
  <c r="AE178" i="23"/>
  <c r="AF178" i="23"/>
  <c r="AG178" i="23"/>
  <c r="AH178" i="23"/>
  <c r="AI178" i="23"/>
  <c r="AJ178" i="23"/>
  <c r="AK178" i="23"/>
  <c r="AL178" i="23"/>
  <c r="AM178" i="23"/>
  <c r="AN178" i="23"/>
  <c r="AO178" i="23"/>
  <c r="AP178" i="23"/>
  <c r="AQ178" i="23"/>
  <c r="AR178" i="23"/>
  <c r="AS178" i="23"/>
  <c r="AT178" i="23"/>
  <c r="AU178" i="23"/>
  <c r="AV178" i="23"/>
  <c r="AW178" i="23"/>
  <c r="AX178" i="23"/>
  <c r="AY178" i="23"/>
  <c r="AZ178" i="23"/>
  <c r="BA178" i="23"/>
  <c r="BB178" i="23"/>
  <c r="BC178" i="23"/>
  <c r="BD178" i="23"/>
  <c r="BE178" i="23"/>
  <c r="BF178" i="23"/>
  <c r="BG178" i="23"/>
  <c r="BH178" i="23"/>
  <c r="BI178" i="23"/>
  <c r="BJ178" i="23"/>
  <c r="E179" i="23"/>
  <c r="F179" i="23"/>
  <c r="G179" i="23"/>
  <c r="H179" i="23"/>
  <c r="I179" i="23"/>
  <c r="J179" i="23"/>
  <c r="K179" i="23"/>
  <c r="L179" i="23"/>
  <c r="M179" i="23"/>
  <c r="N179" i="23"/>
  <c r="O179" i="23"/>
  <c r="P179" i="23"/>
  <c r="Q179" i="23"/>
  <c r="R179" i="23"/>
  <c r="S179" i="23"/>
  <c r="T179" i="23"/>
  <c r="U179" i="23"/>
  <c r="V179" i="23"/>
  <c r="W179" i="23"/>
  <c r="X179" i="23"/>
  <c r="Y179" i="23"/>
  <c r="Z179" i="23"/>
  <c r="AA179" i="23"/>
  <c r="AB179" i="23"/>
  <c r="AC179" i="23"/>
  <c r="AD179" i="23"/>
  <c r="AE179" i="23"/>
  <c r="AF179" i="23"/>
  <c r="AG179" i="23"/>
  <c r="AH179" i="23"/>
  <c r="AI179" i="23"/>
  <c r="AJ179" i="23"/>
  <c r="AK179" i="23"/>
  <c r="AL179" i="23"/>
  <c r="AM179" i="23"/>
  <c r="AN179" i="23"/>
  <c r="AO179" i="23"/>
  <c r="AP179" i="23"/>
  <c r="AQ179" i="23"/>
  <c r="AR179" i="23"/>
  <c r="AS179" i="23"/>
  <c r="AT179" i="23"/>
  <c r="AU179" i="23"/>
  <c r="AV179" i="23"/>
  <c r="AW179" i="23"/>
  <c r="AX179" i="23"/>
  <c r="AY179" i="23"/>
  <c r="AZ179" i="23"/>
  <c r="BA179" i="23"/>
  <c r="BB179" i="23"/>
  <c r="BC179" i="23"/>
  <c r="BD179" i="23"/>
  <c r="BE179" i="23"/>
  <c r="BF179" i="23"/>
  <c r="BG179" i="23"/>
  <c r="BH179" i="23"/>
  <c r="BI179" i="23"/>
  <c r="BJ179" i="23"/>
  <c r="E180" i="23"/>
  <c r="F180" i="23"/>
  <c r="G180" i="23"/>
  <c r="H180" i="23"/>
  <c r="I180" i="23"/>
  <c r="J180" i="23"/>
  <c r="K180" i="23"/>
  <c r="L180" i="23"/>
  <c r="M180" i="23"/>
  <c r="N180" i="23"/>
  <c r="O180" i="23"/>
  <c r="P180" i="23"/>
  <c r="Q180" i="23"/>
  <c r="R180" i="23"/>
  <c r="S180" i="23"/>
  <c r="T180" i="23"/>
  <c r="U180" i="23"/>
  <c r="V180" i="23"/>
  <c r="W180" i="23"/>
  <c r="X180" i="23"/>
  <c r="Y180" i="23"/>
  <c r="Z180" i="23"/>
  <c r="AA180" i="23"/>
  <c r="AB180" i="23"/>
  <c r="AC180" i="23"/>
  <c r="AD180" i="23"/>
  <c r="AE180" i="23"/>
  <c r="AF180" i="23"/>
  <c r="AG180" i="23"/>
  <c r="AH180" i="23"/>
  <c r="AI180" i="23"/>
  <c r="AJ180" i="23"/>
  <c r="AK180" i="23"/>
  <c r="AL180" i="23"/>
  <c r="AM180" i="23"/>
  <c r="AN180" i="23"/>
  <c r="AO180" i="23"/>
  <c r="AP180" i="23"/>
  <c r="AQ180" i="23"/>
  <c r="AR180" i="23"/>
  <c r="AS180" i="23"/>
  <c r="AT180" i="23"/>
  <c r="AU180" i="23"/>
  <c r="AV180" i="23"/>
  <c r="AW180" i="23"/>
  <c r="AX180" i="23"/>
  <c r="AY180" i="23"/>
  <c r="AZ180" i="23"/>
  <c r="BA180" i="23"/>
  <c r="BB180" i="23"/>
  <c r="BC180" i="23"/>
  <c r="BD180" i="23"/>
  <c r="BE180" i="23"/>
  <c r="BF180" i="23"/>
  <c r="BG180" i="23"/>
  <c r="BH180" i="23"/>
  <c r="BI180" i="23"/>
  <c r="BJ180" i="23"/>
  <c r="E181" i="23"/>
  <c r="F181" i="23"/>
  <c r="G181" i="23"/>
  <c r="H181" i="23"/>
  <c r="I181" i="23"/>
  <c r="J181" i="23"/>
  <c r="K181" i="23"/>
  <c r="L181" i="23"/>
  <c r="M181" i="23"/>
  <c r="N181" i="23"/>
  <c r="O181" i="23"/>
  <c r="P181" i="23"/>
  <c r="Q181" i="23"/>
  <c r="R181" i="23"/>
  <c r="S181" i="23"/>
  <c r="T181" i="23"/>
  <c r="U181" i="23"/>
  <c r="V181" i="23"/>
  <c r="W181" i="23"/>
  <c r="X181" i="23"/>
  <c r="Y181" i="23"/>
  <c r="Z181" i="23"/>
  <c r="AA181" i="23"/>
  <c r="AB181" i="23"/>
  <c r="AC181" i="23"/>
  <c r="AD181" i="23"/>
  <c r="AE181" i="23"/>
  <c r="AF181" i="23"/>
  <c r="AG181" i="23"/>
  <c r="AH181" i="23"/>
  <c r="AI181" i="23"/>
  <c r="AJ181" i="23"/>
  <c r="AK181" i="23"/>
  <c r="AL181" i="23"/>
  <c r="AM181" i="23"/>
  <c r="AN181" i="23"/>
  <c r="AO181" i="23"/>
  <c r="AP181" i="23"/>
  <c r="AQ181" i="23"/>
  <c r="AR181" i="23"/>
  <c r="AS181" i="23"/>
  <c r="AT181" i="23"/>
  <c r="AU181" i="23"/>
  <c r="AV181" i="23"/>
  <c r="AW181" i="23"/>
  <c r="AX181" i="23"/>
  <c r="AY181" i="23"/>
  <c r="AZ181" i="23"/>
  <c r="BA181" i="23"/>
  <c r="BB181" i="23"/>
  <c r="BC181" i="23"/>
  <c r="BD181" i="23"/>
  <c r="BE181" i="23"/>
  <c r="BF181" i="23"/>
  <c r="BG181" i="23"/>
  <c r="BH181" i="23"/>
  <c r="BI181" i="23"/>
  <c r="BJ181" i="23"/>
  <c r="E182" i="23"/>
  <c r="F182" i="23"/>
  <c r="G182" i="23"/>
  <c r="H182" i="23"/>
  <c r="I182" i="23"/>
  <c r="J182" i="23"/>
  <c r="K182" i="23"/>
  <c r="L182" i="23"/>
  <c r="M182" i="23"/>
  <c r="N182" i="23"/>
  <c r="O182" i="23"/>
  <c r="P182" i="23"/>
  <c r="Q182" i="23"/>
  <c r="R182" i="23"/>
  <c r="S182" i="23"/>
  <c r="T182" i="23"/>
  <c r="U182" i="23"/>
  <c r="V182" i="23"/>
  <c r="W182" i="23"/>
  <c r="X182" i="23"/>
  <c r="Y182" i="23"/>
  <c r="Z182" i="23"/>
  <c r="AA182" i="23"/>
  <c r="AB182" i="23"/>
  <c r="AC182" i="23"/>
  <c r="AD182" i="23"/>
  <c r="AE182" i="23"/>
  <c r="AF182" i="23"/>
  <c r="AG182" i="23"/>
  <c r="AH182" i="23"/>
  <c r="AI182" i="23"/>
  <c r="AJ182" i="23"/>
  <c r="AK182" i="23"/>
  <c r="AL182" i="23"/>
  <c r="AM182" i="23"/>
  <c r="AN182" i="23"/>
  <c r="AO182" i="23"/>
  <c r="AP182" i="23"/>
  <c r="AQ182" i="23"/>
  <c r="AR182" i="23"/>
  <c r="AS182" i="23"/>
  <c r="AT182" i="23"/>
  <c r="AU182" i="23"/>
  <c r="AV182" i="23"/>
  <c r="AW182" i="23"/>
  <c r="AX182" i="23"/>
  <c r="AY182" i="23"/>
  <c r="AZ182" i="23"/>
  <c r="BA182" i="23"/>
  <c r="BB182" i="23"/>
  <c r="BC182" i="23"/>
  <c r="BD182" i="23"/>
  <c r="BE182" i="23"/>
  <c r="BF182" i="23"/>
  <c r="BG182" i="23"/>
  <c r="BH182" i="23"/>
  <c r="BI182" i="23"/>
  <c r="BJ182" i="23"/>
  <c r="E183" i="23"/>
  <c r="F183" i="23"/>
  <c r="G183" i="23"/>
  <c r="H183" i="23"/>
  <c r="I183" i="23"/>
  <c r="J183" i="23"/>
  <c r="K183" i="23"/>
  <c r="L183" i="23"/>
  <c r="M183" i="23"/>
  <c r="N183" i="23"/>
  <c r="O183" i="23"/>
  <c r="P183" i="23"/>
  <c r="Q183" i="23"/>
  <c r="R183" i="23"/>
  <c r="S183" i="23"/>
  <c r="T183" i="23"/>
  <c r="U183" i="23"/>
  <c r="V183" i="23"/>
  <c r="W183" i="23"/>
  <c r="X183" i="23"/>
  <c r="Y183" i="23"/>
  <c r="Z183" i="23"/>
  <c r="AA183" i="23"/>
  <c r="AB183" i="23"/>
  <c r="AC183" i="23"/>
  <c r="AD183" i="23"/>
  <c r="AE183" i="23"/>
  <c r="AF183" i="23"/>
  <c r="AG183" i="23"/>
  <c r="AH183" i="23"/>
  <c r="AI183" i="23"/>
  <c r="AJ183" i="23"/>
  <c r="AK183" i="23"/>
  <c r="AL183" i="23"/>
  <c r="AM183" i="23"/>
  <c r="AN183" i="23"/>
  <c r="AO183" i="23"/>
  <c r="AP183" i="23"/>
  <c r="AQ183" i="23"/>
  <c r="AR183" i="23"/>
  <c r="AS183" i="23"/>
  <c r="AT183" i="23"/>
  <c r="AU183" i="23"/>
  <c r="AV183" i="23"/>
  <c r="AW183" i="23"/>
  <c r="AX183" i="23"/>
  <c r="AY183" i="23"/>
  <c r="AZ183" i="23"/>
  <c r="BA183" i="23"/>
  <c r="BB183" i="23"/>
  <c r="BC183" i="23"/>
  <c r="BD183" i="23"/>
  <c r="BE183" i="23"/>
  <c r="BF183" i="23"/>
  <c r="BG183" i="23"/>
  <c r="BH183" i="23"/>
  <c r="BI183" i="23"/>
  <c r="BJ183" i="23"/>
  <c r="E184" i="23"/>
  <c r="F184" i="23"/>
  <c r="G184" i="23"/>
  <c r="H184" i="23"/>
  <c r="I184" i="23"/>
  <c r="J184" i="23"/>
  <c r="K184" i="23"/>
  <c r="L184" i="23"/>
  <c r="M184" i="23"/>
  <c r="N184" i="23"/>
  <c r="O184" i="23"/>
  <c r="P184" i="23"/>
  <c r="Q184" i="23"/>
  <c r="R184" i="23"/>
  <c r="S184" i="23"/>
  <c r="T184" i="23"/>
  <c r="U184" i="23"/>
  <c r="V184" i="23"/>
  <c r="W184" i="23"/>
  <c r="X184" i="23"/>
  <c r="Y184" i="23"/>
  <c r="Z184" i="23"/>
  <c r="AA184" i="23"/>
  <c r="AB184" i="23"/>
  <c r="AC184" i="23"/>
  <c r="AD184" i="23"/>
  <c r="AE184" i="23"/>
  <c r="AF184" i="23"/>
  <c r="AG184" i="23"/>
  <c r="AH184" i="23"/>
  <c r="AI184" i="23"/>
  <c r="AJ184" i="23"/>
  <c r="AK184" i="23"/>
  <c r="AL184" i="23"/>
  <c r="AM184" i="23"/>
  <c r="AN184" i="23"/>
  <c r="AO184" i="23"/>
  <c r="AP184" i="23"/>
  <c r="AQ184" i="23"/>
  <c r="AR184" i="23"/>
  <c r="AS184" i="23"/>
  <c r="AT184" i="23"/>
  <c r="AU184" i="23"/>
  <c r="AV184" i="23"/>
  <c r="AW184" i="23"/>
  <c r="AX184" i="23"/>
  <c r="AY184" i="23"/>
  <c r="AZ184" i="23"/>
  <c r="BA184" i="23"/>
  <c r="BB184" i="23"/>
  <c r="BC184" i="23"/>
  <c r="BD184" i="23"/>
  <c r="BE184" i="23"/>
  <c r="BF184" i="23"/>
  <c r="BG184" i="23"/>
  <c r="BH184" i="23"/>
  <c r="BI184" i="23"/>
  <c r="BJ184" i="23"/>
  <c r="E185" i="23"/>
  <c r="F185" i="23"/>
  <c r="G185" i="23"/>
  <c r="H185" i="23"/>
  <c r="I185" i="23"/>
  <c r="J185" i="23"/>
  <c r="K185" i="23"/>
  <c r="L185" i="23"/>
  <c r="M185" i="23"/>
  <c r="N185" i="23"/>
  <c r="O185" i="23"/>
  <c r="P185" i="23"/>
  <c r="Q185" i="23"/>
  <c r="R185" i="23"/>
  <c r="S185" i="23"/>
  <c r="T185" i="23"/>
  <c r="U185" i="23"/>
  <c r="V185" i="23"/>
  <c r="W185" i="23"/>
  <c r="X185" i="23"/>
  <c r="Y185" i="23"/>
  <c r="Z185" i="23"/>
  <c r="AA185" i="23"/>
  <c r="AB185" i="23"/>
  <c r="AC185" i="23"/>
  <c r="AD185" i="23"/>
  <c r="AE185" i="23"/>
  <c r="AF185" i="23"/>
  <c r="AG185" i="23"/>
  <c r="AH185" i="23"/>
  <c r="AI185" i="23"/>
  <c r="AJ185" i="23"/>
  <c r="AK185" i="23"/>
  <c r="AL185" i="23"/>
  <c r="AM185" i="23"/>
  <c r="AN185" i="23"/>
  <c r="AO185" i="23"/>
  <c r="AP185" i="23"/>
  <c r="AQ185" i="23"/>
  <c r="AR185" i="23"/>
  <c r="AS185" i="23"/>
  <c r="AT185" i="23"/>
  <c r="AU185" i="23"/>
  <c r="AV185" i="23"/>
  <c r="AW185" i="23"/>
  <c r="AX185" i="23"/>
  <c r="AY185" i="23"/>
  <c r="AZ185" i="23"/>
  <c r="BA185" i="23"/>
  <c r="BB185" i="23"/>
  <c r="BC185" i="23"/>
  <c r="BD185" i="23"/>
  <c r="BE185" i="23"/>
  <c r="BF185" i="23"/>
  <c r="BG185" i="23"/>
  <c r="BH185" i="23"/>
  <c r="BI185" i="23"/>
  <c r="BJ185" i="23"/>
  <c r="E186" i="23"/>
  <c r="F186" i="23"/>
  <c r="G186" i="23"/>
  <c r="H186" i="23"/>
  <c r="I186" i="23"/>
  <c r="J186" i="23"/>
  <c r="K186" i="23"/>
  <c r="L186" i="23"/>
  <c r="M186" i="23"/>
  <c r="N186" i="23"/>
  <c r="O186" i="23"/>
  <c r="P186" i="23"/>
  <c r="Q186" i="23"/>
  <c r="R186" i="23"/>
  <c r="S186" i="23"/>
  <c r="T186" i="23"/>
  <c r="U186" i="23"/>
  <c r="V186" i="23"/>
  <c r="W186" i="23"/>
  <c r="X186" i="23"/>
  <c r="Y186" i="23"/>
  <c r="Z186" i="23"/>
  <c r="AA186" i="23"/>
  <c r="AB186" i="23"/>
  <c r="AC186" i="23"/>
  <c r="AD186" i="23"/>
  <c r="AE186" i="23"/>
  <c r="AF186" i="23"/>
  <c r="AG186" i="23"/>
  <c r="AH186" i="23"/>
  <c r="AI186" i="23"/>
  <c r="AJ186" i="23"/>
  <c r="AK186" i="23"/>
  <c r="AL186" i="23"/>
  <c r="AM186" i="23"/>
  <c r="AN186" i="23"/>
  <c r="AO186" i="23"/>
  <c r="AP186" i="23"/>
  <c r="AQ186" i="23"/>
  <c r="AR186" i="23"/>
  <c r="AS186" i="23"/>
  <c r="AT186" i="23"/>
  <c r="AU186" i="23"/>
  <c r="AV186" i="23"/>
  <c r="AW186" i="23"/>
  <c r="AX186" i="23"/>
  <c r="AY186" i="23"/>
  <c r="AZ186" i="23"/>
  <c r="BA186" i="23"/>
  <c r="BB186" i="23"/>
  <c r="BC186" i="23"/>
  <c r="BD186" i="23"/>
  <c r="BE186" i="23"/>
  <c r="BF186" i="23"/>
  <c r="BG186" i="23"/>
  <c r="BH186" i="23"/>
  <c r="BI186" i="23"/>
  <c r="BJ186" i="23"/>
  <c r="E187" i="23"/>
  <c r="F187" i="23"/>
  <c r="G187" i="23"/>
  <c r="H187" i="23"/>
  <c r="I187" i="23"/>
  <c r="J187" i="23"/>
  <c r="K187" i="23"/>
  <c r="L187" i="23"/>
  <c r="M187" i="23"/>
  <c r="N187" i="23"/>
  <c r="O187" i="23"/>
  <c r="P187" i="23"/>
  <c r="Q187" i="23"/>
  <c r="R187" i="23"/>
  <c r="S187" i="23"/>
  <c r="T187" i="23"/>
  <c r="U187" i="23"/>
  <c r="V187" i="23"/>
  <c r="W187" i="23"/>
  <c r="X187" i="23"/>
  <c r="Y187" i="23"/>
  <c r="Z187" i="23"/>
  <c r="AA187" i="23"/>
  <c r="AB187" i="23"/>
  <c r="AC187" i="23"/>
  <c r="AD187" i="23"/>
  <c r="AE187" i="23"/>
  <c r="AF187" i="23"/>
  <c r="AG187" i="23"/>
  <c r="AH187" i="23"/>
  <c r="AI187" i="23"/>
  <c r="AJ187" i="23"/>
  <c r="AK187" i="23"/>
  <c r="AL187" i="23"/>
  <c r="AM187" i="23"/>
  <c r="AN187" i="23"/>
  <c r="AO187" i="23"/>
  <c r="AP187" i="23"/>
  <c r="AQ187" i="23"/>
  <c r="AR187" i="23"/>
  <c r="AS187" i="23"/>
  <c r="AT187" i="23"/>
  <c r="AU187" i="23"/>
  <c r="AV187" i="23"/>
  <c r="AW187" i="23"/>
  <c r="AX187" i="23"/>
  <c r="AY187" i="23"/>
  <c r="AZ187" i="23"/>
  <c r="BA187" i="23"/>
  <c r="BB187" i="23"/>
  <c r="BC187" i="23"/>
  <c r="BD187" i="23"/>
  <c r="BE187" i="23"/>
  <c r="BF187" i="23"/>
  <c r="BG187" i="23"/>
  <c r="BH187" i="23"/>
  <c r="BI187" i="23"/>
  <c r="BJ187" i="23"/>
  <c r="E188" i="23"/>
  <c r="F188" i="23"/>
  <c r="G188" i="23"/>
  <c r="H188" i="23"/>
  <c r="I188" i="23"/>
  <c r="J188" i="23"/>
  <c r="K188" i="23"/>
  <c r="L188" i="23"/>
  <c r="M188" i="23"/>
  <c r="N188" i="23"/>
  <c r="O188" i="23"/>
  <c r="P188" i="23"/>
  <c r="Q188" i="23"/>
  <c r="R188" i="23"/>
  <c r="S188" i="23"/>
  <c r="T188" i="23"/>
  <c r="U188" i="23"/>
  <c r="V188" i="23"/>
  <c r="W188" i="23"/>
  <c r="X188" i="23"/>
  <c r="Y188" i="23"/>
  <c r="Z188" i="23"/>
  <c r="AA188" i="23"/>
  <c r="AB188" i="23"/>
  <c r="AC188" i="23"/>
  <c r="AD188" i="23"/>
  <c r="AE188" i="23"/>
  <c r="AF188" i="23"/>
  <c r="AG188" i="23"/>
  <c r="AH188" i="23"/>
  <c r="AI188" i="23"/>
  <c r="AJ188" i="23"/>
  <c r="AK188" i="23"/>
  <c r="AL188" i="23"/>
  <c r="AM188" i="23"/>
  <c r="AN188" i="23"/>
  <c r="AO188" i="23"/>
  <c r="AP188" i="23"/>
  <c r="AQ188" i="23"/>
  <c r="AR188" i="23"/>
  <c r="AS188" i="23"/>
  <c r="AT188" i="23"/>
  <c r="AU188" i="23"/>
  <c r="AV188" i="23"/>
  <c r="AW188" i="23"/>
  <c r="AX188" i="23"/>
  <c r="AY188" i="23"/>
  <c r="AZ188" i="23"/>
  <c r="BA188" i="23"/>
  <c r="BB188" i="23"/>
  <c r="BC188" i="23"/>
  <c r="BD188" i="23"/>
  <c r="BE188" i="23"/>
  <c r="BF188" i="23"/>
  <c r="BG188" i="23"/>
  <c r="BH188" i="23"/>
  <c r="BI188" i="23"/>
  <c r="BJ188" i="23"/>
  <c r="E189" i="23"/>
  <c r="F189" i="23"/>
  <c r="G189" i="23"/>
  <c r="H189" i="23"/>
  <c r="I189" i="23"/>
  <c r="J189" i="23"/>
  <c r="K189" i="23"/>
  <c r="L189" i="23"/>
  <c r="M189" i="23"/>
  <c r="N189" i="23"/>
  <c r="O189" i="23"/>
  <c r="P189" i="23"/>
  <c r="Q189" i="23"/>
  <c r="R189" i="23"/>
  <c r="S189" i="23"/>
  <c r="T189" i="23"/>
  <c r="U189" i="23"/>
  <c r="V189" i="23"/>
  <c r="W189" i="23"/>
  <c r="X189" i="23"/>
  <c r="Y189" i="23"/>
  <c r="Z189" i="23"/>
  <c r="AA189" i="23"/>
  <c r="AB189" i="23"/>
  <c r="AC189" i="23"/>
  <c r="AD189" i="23"/>
  <c r="AE189" i="23"/>
  <c r="AF189" i="23"/>
  <c r="AG189" i="23"/>
  <c r="AH189" i="23"/>
  <c r="AI189" i="23"/>
  <c r="AJ189" i="23"/>
  <c r="AK189" i="23"/>
  <c r="AL189" i="23"/>
  <c r="AM189" i="23"/>
  <c r="AN189" i="23"/>
  <c r="AO189" i="23"/>
  <c r="AP189" i="23"/>
  <c r="AQ189" i="23"/>
  <c r="AR189" i="23"/>
  <c r="AS189" i="23"/>
  <c r="AT189" i="23"/>
  <c r="AU189" i="23"/>
  <c r="AV189" i="23"/>
  <c r="AW189" i="23"/>
  <c r="AX189" i="23"/>
  <c r="AY189" i="23"/>
  <c r="AZ189" i="23"/>
  <c r="BA189" i="23"/>
  <c r="BB189" i="23"/>
  <c r="BC189" i="23"/>
  <c r="BD189" i="23"/>
  <c r="BE189" i="23"/>
  <c r="BF189" i="23"/>
  <c r="BG189" i="23"/>
  <c r="BH189" i="23"/>
  <c r="BI189" i="23"/>
  <c r="BJ189" i="23"/>
  <c r="E190" i="23"/>
  <c r="F190" i="23"/>
  <c r="G190" i="23"/>
  <c r="H190" i="23"/>
  <c r="I190" i="23"/>
  <c r="J190" i="23"/>
  <c r="K190" i="23"/>
  <c r="L190" i="23"/>
  <c r="M190" i="23"/>
  <c r="N190" i="23"/>
  <c r="O190" i="23"/>
  <c r="P190" i="23"/>
  <c r="Q190" i="23"/>
  <c r="R190" i="23"/>
  <c r="S190" i="23"/>
  <c r="T190" i="23"/>
  <c r="U190" i="23"/>
  <c r="V190" i="23"/>
  <c r="W190" i="23"/>
  <c r="X190" i="23"/>
  <c r="Y190" i="23"/>
  <c r="Z190" i="23"/>
  <c r="AA190" i="23"/>
  <c r="AB190" i="23"/>
  <c r="AC190" i="23"/>
  <c r="AD190" i="23"/>
  <c r="AE190" i="23"/>
  <c r="AF190" i="23"/>
  <c r="AG190" i="23"/>
  <c r="AH190" i="23"/>
  <c r="AI190" i="23"/>
  <c r="AJ190" i="23"/>
  <c r="AK190" i="23"/>
  <c r="AL190" i="23"/>
  <c r="AM190" i="23"/>
  <c r="AN190" i="23"/>
  <c r="AO190" i="23"/>
  <c r="AP190" i="23"/>
  <c r="AQ190" i="23"/>
  <c r="AR190" i="23"/>
  <c r="AS190" i="23"/>
  <c r="AT190" i="23"/>
  <c r="AU190" i="23"/>
  <c r="AV190" i="23"/>
  <c r="AW190" i="23"/>
  <c r="AX190" i="23"/>
  <c r="AY190" i="23"/>
  <c r="AZ190" i="23"/>
  <c r="BA190" i="23"/>
  <c r="BB190" i="23"/>
  <c r="BC190" i="23"/>
  <c r="BD190" i="23"/>
  <c r="BE190" i="23"/>
  <c r="BF190" i="23"/>
  <c r="BG190" i="23"/>
  <c r="BH190" i="23"/>
  <c r="BI190" i="23"/>
  <c r="BJ190" i="23"/>
  <c r="E191" i="23"/>
  <c r="F191" i="23"/>
  <c r="G191" i="23"/>
  <c r="H191" i="23"/>
  <c r="I191" i="23"/>
  <c r="J191" i="23"/>
  <c r="K191" i="23"/>
  <c r="L191" i="23"/>
  <c r="M191" i="23"/>
  <c r="N191" i="23"/>
  <c r="O191" i="23"/>
  <c r="P191" i="23"/>
  <c r="Q191" i="23"/>
  <c r="R191" i="23"/>
  <c r="S191" i="23"/>
  <c r="T191" i="23"/>
  <c r="U191" i="23"/>
  <c r="V191" i="23"/>
  <c r="W191" i="23"/>
  <c r="X191" i="23"/>
  <c r="Y191" i="23"/>
  <c r="Z191" i="23"/>
  <c r="AA191" i="23"/>
  <c r="AB191" i="23"/>
  <c r="AC191" i="23"/>
  <c r="AD191" i="23"/>
  <c r="AE191" i="23"/>
  <c r="AF191" i="23"/>
  <c r="AG191" i="23"/>
  <c r="AH191" i="23"/>
  <c r="AI191" i="23"/>
  <c r="AJ191" i="23"/>
  <c r="AK191" i="23"/>
  <c r="AL191" i="23"/>
  <c r="AM191" i="23"/>
  <c r="AN191" i="23"/>
  <c r="AO191" i="23"/>
  <c r="AP191" i="23"/>
  <c r="AQ191" i="23"/>
  <c r="AR191" i="23"/>
  <c r="AS191" i="23"/>
  <c r="AT191" i="23"/>
  <c r="AU191" i="23"/>
  <c r="AV191" i="23"/>
  <c r="AW191" i="23"/>
  <c r="AX191" i="23"/>
  <c r="AY191" i="23"/>
  <c r="AZ191" i="23"/>
  <c r="BA191" i="23"/>
  <c r="BB191" i="23"/>
  <c r="BC191" i="23"/>
  <c r="BD191" i="23"/>
  <c r="BE191" i="23"/>
  <c r="BF191" i="23"/>
  <c r="BG191" i="23"/>
  <c r="BH191" i="23"/>
  <c r="BI191" i="23"/>
  <c r="BJ191" i="23"/>
  <c r="E192" i="23"/>
  <c r="F192" i="23"/>
  <c r="G192" i="23"/>
  <c r="H192" i="23"/>
  <c r="I192" i="23"/>
  <c r="J192" i="23"/>
  <c r="K192" i="23"/>
  <c r="L192" i="23"/>
  <c r="M192" i="23"/>
  <c r="N192" i="23"/>
  <c r="O192" i="23"/>
  <c r="P192" i="23"/>
  <c r="Q192" i="23"/>
  <c r="R192" i="23"/>
  <c r="S192" i="23"/>
  <c r="T192" i="23"/>
  <c r="U192" i="23"/>
  <c r="V192" i="23"/>
  <c r="W192" i="23"/>
  <c r="X192" i="23"/>
  <c r="Y192" i="23"/>
  <c r="Z192" i="23"/>
  <c r="AA192" i="23"/>
  <c r="AB192" i="23"/>
  <c r="AC192" i="23"/>
  <c r="AD192" i="23"/>
  <c r="AE192" i="23"/>
  <c r="AF192" i="23"/>
  <c r="AG192" i="23"/>
  <c r="AH192" i="23"/>
  <c r="AI192" i="23"/>
  <c r="AJ192" i="23"/>
  <c r="AK192" i="23"/>
  <c r="AL192" i="23"/>
  <c r="AM192" i="23"/>
  <c r="AN192" i="23"/>
  <c r="AO192" i="23"/>
  <c r="AP192" i="23"/>
  <c r="AQ192" i="23"/>
  <c r="AR192" i="23"/>
  <c r="AS192" i="23"/>
  <c r="AT192" i="23"/>
  <c r="AU192" i="23"/>
  <c r="AV192" i="23"/>
  <c r="AW192" i="23"/>
  <c r="AX192" i="23"/>
  <c r="AY192" i="23"/>
  <c r="AZ192" i="23"/>
  <c r="BA192" i="23"/>
  <c r="BB192" i="23"/>
  <c r="BC192" i="23"/>
  <c r="BD192" i="23"/>
  <c r="BE192" i="23"/>
  <c r="BF192" i="23"/>
  <c r="BG192" i="23"/>
  <c r="BH192" i="23"/>
  <c r="BI192" i="23"/>
  <c r="BJ192" i="23"/>
  <c r="E193" i="23"/>
  <c r="F193" i="23"/>
  <c r="G193" i="23"/>
  <c r="H193" i="23"/>
  <c r="I193" i="23"/>
  <c r="J193" i="23"/>
  <c r="K193" i="23"/>
  <c r="L193" i="23"/>
  <c r="M193" i="23"/>
  <c r="N193" i="23"/>
  <c r="O193" i="23"/>
  <c r="P193" i="23"/>
  <c r="Q193" i="23"/>
  <c r="R193" i="23"/>
  <c r="S193" i="23"/>
  <c r="T193" i="23"/>
  <c r="U193" i="23"/>
  <c r="V193" i="23"/>
  <c r="W193" i="23"/>
  <c r="X193" i="23"/>
  <c r="Y193" i="23"/>
  <c r="Z193" i="23"/>
  <c r="AA193" i="23"/>
  <c r="AB193" i="23"/>
  <c r="AC193" i="23"/>
  <c r="AD193" i="23"/>
  <c r="AE193" i="23"/>
  <c r="AF193" i="23"/>
  <c r="AG193" i="23"/>
  <c r="AH193" i="23"/>
  <c r="AI193" i="23"/>
  <c r="AJ193" i="23"/>
  <c r="AK193" i="23"/>
  <c r="AL193" i="23"/>
  <c r="AM193" i="23"/>
  <c r="AN193" i="23"/>
  <c r="AO193" i="23"/>
  <c r="AP193" i="23"/>
  <c r="AQ193" i="23"/>
  <c r="AR193" i="23"/>
  <c r="AS193" i="23"/>
  <c r="AT193" i="23"/>
  <c r="AU193" i="23"/>
  <c r="AV193" i="23"/>
  <c r="AW193" i="23"/>
  <c r="AX193" i="23"/>
  <c r="AY193" i="23"/>
  <c r="AZ193" i="23"/>
  <c r="BA193" i="23"/>
  <c r="BB193" i="23"/>
  <c r="BC193" i="23"/>
  <c r="BD193" i="23"/>
  <c r="BE193" i="23"/>
  <c r="BF193" i="23"/>
  <c r="BG193" i="23"/>
  <c r="BH193" i="23"/>
  <c r="BI193" i="23"/>
  <c r="BJ193" i="23"/>
  <c r="E194" i="23"/>
  <c r="F194" i="23"/>
  <c r="G194" i="23"/>
  <c r="H194" i="23"/>
  <c r="I194" i="23"/>
  <c r="J194" i="23"/>
  <c r="K194" i="23"/>
  <c r="L194" i="23"/>
  <c r="M194" i="23"/>
  <c r="N194" i="23"/>
  <c r="O194" i="23"/>
  <c r="P194" i="23"/>
  <c r="Q194" i="23"/>
  <c r="R194" i="23"/>
  <c r="S194" i="23"/>
  <c r="T194" i="23"/>
  <c r="U194" i="23"/>
  <c r="V194" i="23"/>
  <c r="W194" i="23"/>
  <c r="X194" i="23"/>
  <c r="Y194" i="23"/>
  <c r="Z194" i="23"/>
  <c r="AA194" i="23"/>
  <c r="AB194" i="23"/>
  <c r="AC194" i="23"/>
  <c r="AD194" i="23"/>
  <c r="AE194" i="23"/>
  <c r="AF194" i="23"/>
  <c r="AG194" i="23"/>
  <c r="AH194" i="23"/>
  <c r="AI194" i="23"/>
  <c r="AJ194" i="23"/>
  <c r="AK194" i="23"/>
  <c r="AL194" i="23"/>
  <c r="AM194" i="23"/>
  <c r="AN194" i="23"/>
  <c r="AO194" i="23"/>
  <c r="AP194" i="23"/>
  <c r="AQ194" i="23"/>
  <c r="AR194" i="23"/>
  <c r="AS194" i="23"/>
  <c r="AT194" i="23"/>
  <c r="AU194" i="23"/>
  <c r="AV194" i="23"/>
  <c r="AW194" i="23"/>
  <c r="AX194" i="23"/>
  <c r="AY194" i="23"/>
  <c r="AZ194" i="23"/>
  <c r="BA194" i="23"/>
  <c r="BB194" i="23"/>
  <c r="BC194" i="23"/>
  <c r="BD194" i="23"/>
  <c r="BE194" i="23"/>
  <c r="BF194" i="23"/>
  <c r="BG194" i="23"/>
  <c r="BH194" i="23"/>
  <c r="BI194" i="23"/>
  <c r="BJ194" i="23"/>
  <c r="E195" i="23"/>
  <c r="F195" i="23"/>
  <c r="G195" i="23"/>
  <c r="H195" i="23"/>
  <c r="I195" i="23"/>
  <c r="J195" i="23"/>
  <c r="K195" i="23"/>
  <c r="L195" i="23"/>
  <c r="M195" i="23"/>
  <c r="N195" i="23"/>
  <c r="O195" i="23"/>
  <c r="P195" i="23"/>
  <c r="Q195" i="23"/>
  <c r="R195" i="23"/>
  <c r="S195" i="23"/>
  <c r="T195" i="23"/>
  <c r="U195" i="23"/>
  <c r="V195" i="23"/>
  <c r="W195" i="23"/>
  <c r="X195" i="23"/>
  <c r="Y195" i="23"/>
  <c r="Z195" i="23"/>
  <c r="AA195" i="23"/>
  <c r="AB195" i="23"/>
  <c r="AC195" i="23"/>
  <c r="AD195" i="23"/>
  <c r="AE195" i="23"/>
  <c r="AF195" i="23"/>
  <c r="AG195" i="23"/>
  <c r="AH195" i="23"/>
  <c r="AI195" i="23"/>
  <c r="AJ195" i="23"/>
  <c r="AK195" i="23"/>
  <c r="AL195" i="23"/>
  <c r="AM195" i="23"/>
  <c r="AN195" i="23"/>
  <c r="AO195" i="23"/>
  <c r="AP195" i="23"/>
  <c r="AQ195" i="23"/>
  <c r="AR195" i="23"/>
  <c r="AS195" i="23"/>
  <c r="AT195" i="23"/>
  <c r="AU195" i="23"/>
  <c r="AV195" i="23"/>
  <c r="AW195" i="23"/>
  <c r="AX195" i="23"/>
  <c r="AY195" i="23"/>
  <c r="AZ195" i="23"/>
  <c r="BA195" i="23"/>
  <c r="BB195" i="23"/>
  <c r="BC195" i="23"/>
  <c r="BD195" i="23"/>
  <c r="BE195" i="23"/>
  <c r="BF195" i="23"/>
  <c r="BG195" i="23"/>
  <c r="BH195" i="23"/>
  <c r="BI195" i="23"/>
  <c r="BJ195" i="23"/>
  <c r="E196" i="23"/>
  <c r="F196" i="23"/>
  <c r="G196" i="23"/>
  <c r="H196" i="23"/>
  <c r="I196" i="23"/>
  <c r="J196" i="23"/>
  <c r="K196" i="23"/>
  <c r="L196" i="23"/>
  <c r="M196" i="23"/>
  <c r="N196" i="23"/>
  <c r="O196" i="23"/>
  <c r="P196" i="23"/>
  <c r="Q196" i="23"/>
  <c r="R196" i="23"/>
  <c r="S196" i="23"/>
  <c r="T196" i="23"/>
  <c r="U196" i="23"/>
  <c r="V196" i="23"/>
  <c r="W196" i="23"/>
  <c r="X196" i="23"/>
  <c r="Y196" i="23"/>
  <c r="Z196" i="23"/>
  <c r="AA196" i="23"/>
  <c r="AB196" i="23"/>
  <c r="AC196" i="23"/>
  <c r="AD196" i="23"/>
  <c r="AE196" i="23"/>
  <c r="AF196" i="23"/>
  <c r="AG196" i="23"/>
  <c r="AH196" i="23"/>
  <c r="AI196" i="23"/>
  <c r="AJ196" i="23"/>
  <c r="AK196" i="23"/>
  <c r="AL196" i="23"/>
  <c r="AM196" i="23"/>
  <c r="AN196" i="23"/>
  <c r="AO196" i="23"/>
  <c r="AP196" i="23"/>
  <c r="AQ196" i="23"/>
  <c r="AR196" i="23"/>
  <c r="AS196" i="23"/>
  <c r="AT196" i="23"/>
  <c r="AU196" i="23"/>
  <c r="AV196" i="23"/>
  <c r="AW196" i="23"/>
  <c r="AX196" i="23"/>
  <c r="AY196" i="23"/>
  <c r="AZ196" i="23"/>
  <c r="BA196" i="23"/>
  <c r="BB196" i="23"/>
  <c r="BC196" i="23"/>
  <c r="BD196" i="23"/>
  <c r="BE196" i="23"/>
  <c r="BF196" i="23"/>
  <c r="BG196" i="23"/>
  <c r="BH196" i="23"/>
  <c r="BI196" i="23"/>
  <c r="BJ196" i="23"/>
  <c r="E197" i="23"/>
  <c r="F197" i="23"/>
  <c r="G197" i="23"/>
  <c r="H197" i="23"/>
  <c r="I197" i="23"/>
  <c r="J197" i="23"/>
  <c r="K197" i="23"/>
  <c r="L197" i="23"/>
  <c r="M197" i="23"/>
  <c r="N197" i="23"/>
  <c r="O197" i="23"/>
  <c r="P197" i="23"/>
  <c r="Q197" i="23"/>
  <c r="R197" i="23"/>
  <c r="S197" i="23"/>
  <c r="T197" i="23"/>
  <c r="U197" i="23"/>
  <c r="V197" i="23"/>
  <c r="W197" i="23"/>
  <c r="X197" i="23"/>
  <c r="Y197" i="23"/>
  <c r="Z197" i="23"/>
  <c r="AA197" i="23"/>
  <c r="AB197" i="23"/>
  <c r="AC197" i="23"/>
  <c r="AD197" i="23"/>
  <c r="AE197" i="23"/>
  <c r="AF197" i="23"/>
  <c r="AG197" i="23"/>
  <c r="AH197" i="23"/>
  <c r="AI197" i="23"/>
  <c r="AJ197" i="23"/>
  <c r="AK197" i="23"/>
  <c r="AL197" i="23"/>
  <c r="AM197" i="23"/>
  <c r="AN197" i="23"/>
  <c r="AO197" i="23"/>
  <c r="AP197" i="23"/>
  <c r="AQ197" i="23"/>
  <c r="AR197" i="23"/>
  <c r="AS197" i="23"/>
  <c r="AT197" i="23"/>
  <c r="AU197" i="23"/>
  <c r="AV197" i="23"/>
  <c r="AW197" i="23"/>
  <c r="AX197" i="23"/>
  <c r="AY197" i="23"/>
  <c r="AZ197" i="23"/>
  <c r="BA197" i="23"/>
  <c r="BB197" i="23"/>
  <c r="BC197" i="23"/>
  <c r="BD197" i="23"/>
  <c r="BE197" i="23"/>
  <c r="BF197" i="23"/>
  <c r="BG197" i="23"/>
  <c r="BH197" i="23"/>
  <c r="BI197" i="23"/>
  <c r="BJ197" i="23"/>
  <c r="E198" i="23"/>
  <c r="F198" i="23"/>
  <c r="G198" i="23"/>
  <c r="H198" i="23"/>
  <c r="I198" i="23"/>
  <c r="J198" i="23"/>
  <c r="K198" i="23"/>
  <c r="L198" i="23"/>
  <c r="M198" i="23"/>
  <c r="N198" i="23"/>
  <c r="O198" i="23"/>
  <c r="P198" i="23"/>
  <c r="Q198" i="23"/>
  <c r="R198" i="23"/>
  <c r="S198" i="23"/>
  <c r="T198" i="23"/>
  <c r="U198" i="23"/>
  <c r="V198" i="23"/>
  <c r="W198" i="23"/>
  <c r="X198" i="23"/>
  <c r="Y198" i="23"/>
  <c r="Z198" i="23"/>
  <c r="AA198" i="23"/>
  <c r="AB198" i="23"/>
  <c r="AC198" i="23"/>
  <c r="AD198" i="23"/>
  <c r="AE198" i="23"/>
  <c r="AF198" i="23"/>
  <c r="AG198" i="23"/>
  <c r="AH198" i="23"/>
  <c r="AI198" i="23"/>
  <c r="AJ198" i="23"/>
  <c r="AK198" i="23"/>
  <c r="AL198" i="23"/>
  <c r="AM198" i="23"/>
  <c r="AN198" i="23"/>
  <c r="AO198" i="23"/>
  <c r="AP198" i="23"/>
  <c r="AQ198" i="23"/>
  <c r="AR198" i="23"/>
  <c r="AS198" i="23"/>
  <c r="AT198" i="23"/>
  <c r="AU198" i="23"/>
  <c r="AV198" i="23"/>
  <c r="AW198" i="23"/>
  <c r="AX198" i="23"/>
  <c r="AY198" i="23"/>
  <c r="AZ198" i="23"/>
  <c r="BA198" i="23"/>
  <c r="BB198" i="23"/>
  <c r="BC198" i="23"/>
  <c r="BD198" i="23"/>
  <c r="BE198" i="23"/>
  <c r="BF198" i="23"/>
  <c r="BG198" i="23"/>
  <c r="BH198" i="23"/>
  <c r="BI198" i="23"/>
  <c r="BJ198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Z4" i="23"/>
  <c r="AA4" i="23"/>
  <c r="AB4" i="23"/>
  <c r="AC4" i="23"/>
  <c r="AD4" i="23"/>
  <c r="AE4" i="23"/>
  <c r="AF4" i="23"/>
  <c r="AG4" i="23"/>
  <c r="AH4" i="23"/>
  <c r="AI4" i="23"/>
  <c r="AJ4" i="23"/>
  <c r="AK4" i="23"/>
  <c r="AL4" i="23"/>
  <c r="AM4" i="23"/>
  <c r="AN4" i="23"/>
  <c r="AO4" i="23"/>
  <c r="AP4" i="23"/>
  <c r="AQ4" i="23"/>
  <c r="AR4" i="23"/>
  <c r="AS4" i="23"/>
  <c r="AT4" i="23"/>
  <c r="AU4" i="23"/>
  <c r="AV4" i="23"/>
  <c r="AW4" i="23"/>
  <c r="AX4" i="23"/>
  <c r="AY4" i="23"/>
  <c r="AZ4" i="23"/>
  <c r="BA4" i="23"/>
  <c r="BB4" i="23"/>
  <c r="BC4" i="23"/>
  <c r="BD4" i="23"/>
  <c r="BE4" i="23"/>
  <c r="BF4" i="23"/>
  <c r="BG4" i="23"/>
  <c r="BH4" i="23"/>
  <c r="BI4" i="23"/>
  <c r="BJ4" i="23"/>
  <c r="E4" i="23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AG5" i="22"/>
  <c r="AH5" i="22"/>
  <c r="AI5" i="22"/>
  <c r="AJ5" i="22"/>
  <c r="AK5" i="22"/>
  <c r="AL5" i="22"/>
  <c r="AM5" i="22"/>
  <c r="AN5" i="22"/>
  <c r="AO5" i="22"/>
  <c r="AP5" i="22"/>
  <c r="AQ5" i="22"/>
  <c r="AR5" i="22"/>
  <c r="AS5" i="22"/>
  <c r="AT5" i="22"/>
  <c r="AU5" i="22"/>
  <c r="AV5" i="22"/>
  <c r="AW5" i="22"/>
  <c r="AX5" i="22"/>
  <c r="AY5" i="22"/>
  <c r="AZ5" i="22"/>
  <c r="BA5" i="22"/>
  <c r="BB5" i="22"/>
  <c r="BC5" i="22"/>
  <c r="BD5" i="22"/>
  <c r="BE5" i="22"/>
  <c r="BF5" i="22"/>
  <c r="BG5" i="22"/>
  <c r="BH5" i="22"/>
  <c r="BI5" i="22"/>
  <c r="BJ5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AG6" i="22"/>
  <c r="AH6" i="22"/>
  <c r="AI6" i="22"/>
  <c r="AJ6" i="22"/>
  <c r="AK6" i="22"/>
  <c r="AL6" i="22"/>
  <c r="AM6" i="22"/>
  <c r="AN6" i="22"/>
  <c r="AO6" i="22"/>
  <c r="AP6" i="22"/>
  <c r="AQ6" i="22"/>
  <c r="AR6" i="22"/>
  <c r="AS6" i="22"/>
  <c r="AT6" i="22"/>
  <c r="AU6" i="22"/>
  <c r="AV6" i="22"/>
  <c r="AW6" i="22"/>
  <c r="AX6" i="22"/>
  <c r="AY6" i="22"/>
  <c r="AZ6" i="22"/>
  <c r="BA6" i="22"/>
  <c r="BB6" i="22"/>
  <c r="BC6" i="22"/>
  <c r="BD6" i="22"/>
  <c r="BE6" i="22"/>
  <c r="BF6" i="22"/>
  <c r="BG6" i="22"/>
  <c r="BH6" i="22"/>
  <c r="BI6" i="22"/>
  <c r="BJ6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AK7" i="22"/>
  <c r="AL7" i="22"/>
  <c r="AM7" i="22"/>
  <c r="AN7" i="22"/>
  <c r="AO7" i="22"/>
  <c r="AP7" i="22"/>
  <c r="AQ7" i="22"/>
  <c r="AR7" i="22"/>
  <c r="AS7" i="22"/>
  <c r="AT7" i="22"/>
  <c r="AU7" i="22"/>
  <c r="AV7" i="22"/>
  <c r="AW7" i="22"/>
  <c r="AX7" i="22"/>
  <c r="AY7" i="22"/>
  <c r="AZ7" i="22"/>
  <c r="BA7" i="22"/>
  <c r="BB7" i="22"/>
  <c r="BC7" i="22"/>
  <c r="BD7" i="22"/>
  <c r="BE7" i="22"/>
  <c r="BF7" i="22"/>
  <c r="BG7" i="22"/>
  <c r="BH7" i="22"/>
  <c r="BI7" i="22"/>
  <c r="BJ7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AG8" i="22"/>
  <c r="AH8" i="22"/>
  <c r="AI8" i="22"/>
  <c r="AJ8" i="22"/>
  <c r="AK8" i="22"/>
  <c r="AL8" i="22"/>
  <c r="AM8" i="22"/>
  <c r="AN8" i="22"/>
  <c r="AO8" i="22"/>
  <c r="AP8" i="22"/>
  <c r="AQ8" i="22"/>
  <c r="AR8" i="22"/>
  <c r="AS8" i="22"/>
  <c r="AT8" i="22"/>
  <c r="AU8" i="22"/>
  <c r="AV8" i="22"/>
  <c r="AW8" i="22"/>
  <c r="AX8" i="22"/>
  <c r="AY8" i="22"/>
  <c r="AZ8" i="22"/>
  <c r="BA8" i="22"/>
  <c r="BB8" i="22"/>
  <c r="BC8" i="22"/>
  <c r="BD8" i="22"/>
  <c r="BE8" i="22"/>
  <c r="BF8" i="22"/>
  <c r="BG8" i="22"/>
  <c r="BH8" i="22"/>
  <c r="BI8" i="22"/>
  <c r="BJ8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Z9" i="22"/>
  <c r="AA9" i="22"/>
  <c r="AB9" i="22"/>
  <c r="AC9" i="22"/>
  <c r="AD9" i="22"/>
  <c r="AE9" i="22"/>
  <c r="AF9" i="22"/>
  <c r="AG9" i="22"/>
  <c r="AH9" i="22"/>
  <c r="AI9" i="22"/>
  <c r="AJ9" i="22"/>
  <c r="AK9" i="22"/>
  <c r="AL9" i="22"/>
  <c r="AM9" i="22"/>
  <c r="AN9" i="22"/>
  <c r="AO9" i="22"/>
  <c r="AP9" i="22"/>
  <c r="AQ9" i="22"/>
  <c r="AR9" i="22"/>
  <c r="AS9" i="22"/>
  <c r="AT9" i="22"/>
  <c r="AU9" i="22"/>
  <c r="AV9" i="22"/>
  <c r="AW9" i="22"/>
  <c r="AX9" i="22"/>
  <c r="AY9" i="22"/>
  <c r="AZ9" i="22"/>
  <c r="BA9" i="22"/>
  <c r="BB9" i="22"/>
  <c r="BC9" i="22"/>
  <c r="BD9" i="22"/>
  <c r="BE9" i="22"/>
  <c r="BF9" i="22"/>
  <c r="BG9" i="22"/>
  <c r="BH9" i="22"/>
  <c r="BI9" i="22"/>
  <c r="BJ9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Q10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AD10" i="22"/>
  <c r="AE10" i="22"/>
  <c r="AF10" i="22"/>
  <c r="AG10" i="22"/>
  <c r="AH10" i="22"/>
  <c r="AI10" i="22"/>
  <c r="AJ10" i="22"/>
  <c r="AK10" i="22"/>
  <c r="AL10" i="22"/>
  <c r="AM10" i="22"/>
  <c r="AN10" i="22"/>
  <c r="AO10" i="22"/>
  <c r="AP10" i="22"/>
  <c r="AQ10" i="22"/>
  <c r="AR10" i="22"/>
  <c r="AS10" i="22"/>
  <c r="AT10" i="22"/>
  <c r="AU10" i="22"/>
  <c r="AV10" i="22"/>
  <c r="AW10" i="22"/>
  <c r="AX10" i="22"/>
  <c r="AY10" i="22"/>
  <c r="AZ10" i="22"/>
  <c r="BA10" i="22"/>
  <c r="BB10" i="22"/>
  <c r="BC10" i="22"/>
  <c r="BD10" i="22"/>
  <c r="BE10" i="22"/>
  <c r="BF10" i="22"/>
  <c r="BG10" i="22"/>
  <c r="BH10" i="22"/>
  <c r="BI10" i="22"/>
  <c r="BJ10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AJ11" i="22"/>
  <c r="AK11" i="22"/>
  <c r="AL11" i="22"/>
  <c r="AM11" i="22"/>
  <c r="AN11" i="22"/>
  <c r="AO11" i="22"/>
  <c r="AP11" i="22"/>
  <c r="AQ11" i="22"/>
  <c r="AR11" i="22"/>
  <c r="AS11" i="22"/>
  <c r="AT11" i="22"/>
  <c r="AU11" i="22"/>
  <c r="AV11" i="22"/>
  <c r="AW11" i="22"/>
  <c r="AX11" i="22"/>
  <c r="AY11" i="22"/>
  <c r="AZ11" i="22"/>
  <c r="BA11" i="22"/>
  <c r="BB11" i="22"/>
  <c r="BC11" i="22"/>
  <c r="BD11" i="22"/>
  <c r="BE11" i="22"/>
  <c r="BF11" i="22"/>
  <c r="BG11" i="22"/>
  <c r="BH11" i="22"/>
  <c r="BI11" i="22"/>
  <c r="BJ11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S12" i="22"/>
  <c r="AT12" i="22"/>
  <c r="AU12" i="22"/>
  <c r="AV12" i="22"/>
  <c r="AW12" i="22"/>
  <c r="AX12" i="22"/>
  <c r="AY12" i="22"/>
  <c r="AZ12" i="22"/>
  <c r="BA12" i="22"/>
  <c r="BB12" i="22"/>
  <c r="BC12" i="22"/>
  <c r="BD12" i="22"/>
  <c r="BE12" i="22"/>
  <c r="BF12" i="22"/>
  <c r="BG12" i="22"/>
  <c r="BH12" i="22"/>
  <c r="BI12" i="22"/>
  <c r="BJ12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AL13" i="22"/>
  <c r="AM13" i="22"/>
  <c r="AN13" i="22"/>
  <c r="AO13" i="22"/>
  <c r="AP13" i="22"/>
  <c r="AQ13" i="22"/>
  <c r="AR13" i="22"/>
  <c r="AS13" i="22"/>
  <c r="AT13" i="22"/>
  <c r="AU13" i="22"/>
  <c r="AV13" i="22"/>
  <c r="AW13" i="22"/>
  <c r="AX13" i="22"/>
  <c r="AY13" i="22"/>
  <c r="AZ13" i="22"/>
  <c r="BA13" i="22"/>
  <c r="BB13" i="22"/>
  <c r="BC13" i="22"/>
  <c r="BD13" i="22"/>
  <c r="BE13" i="22"/>
  <c r="BF13" i="22"/>
  <c r="BG13" i="22"/>
  <c r="BH13" i="22"/>
  <c r="BI13" i="22"/>
  <c r="BJ13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AN14" i="22"/>
  <c r="AO14" i="22"/>
  <c r="AP14" i="22"/>
  <c r="AQ14" i="22"/>
  <c r="AR14" i="22"/>
  <c r="AS14" i="22"/>
  <c r="AT14" i="22"/>
  <c r="AU14" i="22"/>
  <c r="AV14" i="22"/>
  <c r="AW14" i="22"/>
  <c r="AX14" i="22"/>
  <c r="AY14" i="22"/>
  <c r="AZ14" i="22"/>
  <c r="BA14" i="22"/>
  <c r="BB14" i="22"/>
  <c r="BC14" i="22"/>
  <c r="BD14" i="22"/>
  <c r="BE14" i="22"/>
  <c r="BF14" i="22"/>
  <c r="BG14" i="22"/>
  <c r="BH14" i="22"/>
  <c r="BI14" i="22"/>
  <c r="BJ14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AN15" i="22"/>
  <c r="AO15" i="22"/>
  <c r="AP15" i="22"/>
  <c r="AQ15" i="22"/>
  <c r="AR15" i="22"/>
  <c r="AS15" i="22"/>
  <c r="AT15" i="22"/>
  <c r="AU15" i="22"/>
  <c r="AV15" i="22"/>
  <c r="AW15" i="22"/>
  <c r="AX15" i="22"/>
  <c r="AY15" i="22"/>
  <c r="AZ15" i="22"/>
  <c r="BA15" i="22"/>
  <c r="BB15" i="22"/>
  <c r="BC15" i="22"/>
  <c r="BD15" i="22"/>
  <c r="BE15" i="22"/>
  <c r="BF15" i="22"/>
  <c r="BG15" i="22"/>
  <c r="BH15" i="22"/>
  <c r="BI15" i="22"/>
  <c r="BJ15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AJ16" i="22"/>
  <c r="AK16" i="22"/>
  <c r="AL16" i="22"/>
  <c r="AM16" i="22"/>
  <c r="AN16" i="22"/>
  <c r="AO16" i="22"/>
  <c r="AP16" i="22"/>
  <c r="AQ16" i="22"/>
  <c r="AR16" i="22"/>
  <c r="AS16" i="22"/>
  <c r="AT16" i="22"/>
  <c r="AU16" i="22"/>
  <c r="AV16" i="22"/>
  <c r="AW16" i="22"/>
  <c r="AX16" i="22"/>
  <c r="AY16" i="22"/>
  <c r="AZ16" i="22"/>
  <c r="BA16" i="22"/>
  <c r="BB16" i="22"/>
  <c r="BC16" i="22"/>
  <c r="BD16" i="22"/>
  <c r="BE16" i="22"/>
  <c r="BF16" i="22"/>
  <c r="BG16" i="22"/>
  <c r="BH16" i="22"/>
  <c r="BI16" i="22"/>
  <c r="BJ16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Q17" i="22"/>
  <c r="R17" i="22"/>
  <c r="S17" i="22"/>
  <c r="T17" i="22"/>
  <c r="U17" i="22"/>
  <c r="V17" i="22"/>
  <c r="W17" i="22"/>
  <c r="X17" i="22"/>
  <c r="Y17" i="22"/>
  <c r="Z17" i="22"/>
  <c r="AA17" i="22"/>
  <c r="AB17" i="22"/>
  <c r="AC17" i="22"/>
  <c r="AD17" i="22"/>
  <c r="AE17" i="22"/>
  <c r="AF17" i="22"/>
  <c r="AG17" i="22"/>
  <c r="AH17" i="22"/>
  <c r="AI17" i="22"/>
  <c r="AJ17" i="22"/>
  <c r="AK17" i="22"/>
  <c r="AL17" i="22"/>
  <c r="AM17" i="22"/>
  <c r="AN17" i="22"/>
  <c r="AO17" i="22"/>
  <c r="AP17" i="22"/>
  <c r="AQ17" i="22"/>
  <c r="AR17" i="22"/>
  <c r="AS17" i="22"/>
  <c r="AT17" i="22"/>
  <c r="AU17" i="22"/>
  <c r="AV17" i="22"/>
  <c r="AW17" i="22"/>
  <c r="AX17" i="22"/>
  <c r="AY17" i="22"/>
  <c r="AZ17" i="22"/>
  <c r="BA17" i="22"/>
  <c r="BB17" i="22"/>
  <c r="BC17" i="22"/>
  <c r="BD17" i="22"/>
  <c r="BE17" i="22"/>
  <c r="BF17" i="22"/>
  <c r="BG17" i="22"/>
  <c r="BH17" i="22"/>
  <c r="BI17" i="22"/>
  <c r="BJ17" i="22"/>
  <c r="E18" i="22"/>
  <c r="F18" i="22"/>
  <c r="G18" i="22"/>
  <c r="H18" i="22"/>
  <c r="I18" i="22"/>
  <c r="J18" i="22"/>
  <c r="K18" i="22"/>
  <c r="L18" i="22"/>
  <c r="M18" i="22"/>
  <c r="N18" i="22"/>
  <c r="O18" i="22"/>
  <c r="P18" i="22"/>
  <c r="Q18" i="22"/>
  <c r="R18" i="22"/>
  <c r="S18" i="22"/>
  <c r="T18" i="22"/>
  <c r="U18" i="22"/>
  <c r="V18" i="22"/>
  <c r="W18" i="22"/>
  <c r="X18" i="22"/>
  <c r="Y18" i="22"/>
  <c r="Z18" i="22"/>
  <c r="AA18" i="22"/>
  <c r="AB18" i="22"/>
  <c r="AC18" i="22"/>
  <c r="AD18" i="22"/>
  <c r="AE18" i="22"/>
  <c r="AF18" i="22"/>
  <c r="AG18" i="22"/>
  <c r="AH18" i="22"/>
  <c r="AI18" i="22"/>
  <c r="AJ18" i="22"/>
  <c r="AK18" i="22"/>
  <c r="AL18" i="22"/>
  <c r="AM18" i="22"/>
  <c r="AN18" i="22"/>
  <c r="AO18" i="22"/>
  <c r="AP18" i="22"/>
  <c r="AQ18" i="22"/>
  <c r="AR18" i="22"/>
  <c r="AS18" i="22"/>
  <c r="AT18" i="22"/>
  <c r="AU18" i="22"/>
  <c r="AV18" i="22"/>
  <c r="AW18" i="22"/>
  <c r="AX18" i="22"/>
  <c r="AY18" i="22"/>
  <c r="AZ18" i="22"/>
  <c r="BA18" i="22"/>
  <c r="BB18" i="22"/>
  <c r="BC18" i="22"/>
  <c r="BD18" i="22"/>
  <c r="BE18" i="22"/>
  <c r="BF18" i="22"/>
  <c r="BG18" i="22"/>
  <c r="BH18" i="22"/>
  <c r="BI18" i="22"/>
  <c r="BJ18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AS19" i="22"/>
  <c r="AT19" i="22"/>
  <c r="AU19" i="22"/>
  <c r="AV19" i="22"/>
  <c r="AW19" i="22"/>
  <c r="AX19" i="22"/>
  <c r="AY19" i="22"/>
  <c r="AZ19" i="22"/>
  <c r="BA19" i="22"/>
  <c r="BB19" i="22"/>
  <c r="BC19" i="22"/>
  <c r="BD19" i="22"/>
  <c r="BE19" i="22"/>
  <c r="BF19" i="22"/>
  <c r="BG19" i="22"/>
  <c r="BH19" i="22"/>
  <c r="BI19" i="22"/>
  <c r="BJ19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AN20" i="22"/>
  <c r="AO20" i="22"/>
  <c r="AP20" i="22"/>
  <c r="AQ20" i="22"/>
  <c r="AR20" i="22"/>
  <c r="AS20" i="22"/>
  <c r="AT20" i="22"/>
  <c r="AU20" i="22"/>
  <c r="AV20" i="22"/>
  <c r="AW20" i="22"/>
  <c r="AX20" i="22"/>
  <c r="AY20" i="22"/>
  <c r="AZ20" i="22"/>
  <c r="BA20" i="22"/>
  <c r="BB20" i="22"/>
  <c r="BC20" i="22"/>
  <c r="BD20" i="22"/>
  <c r="BE20" i="22"/>
  <c r="BF20" i="22"/>
  <c r="BG20" i="22"/>
  <c r="BH20" i="22"/>
  <c r="BI20" i="22"/>
  <c r="BJ20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AS21" i="22"/>
  <c r="AT21" i="22"/>
  <c r="AU21" i="22"/>
  <c r="AV21" i="22"/>
  <c r="AW21" i="22"/>
  <c r="AX21" i="22"/>
  <c r="AY21" i="22"/>
  <c r="AZ21" i="22"/>
  <c r="BA21" i="22"/>
  <c r="BB21" i="22"/>
  <c r="BC21" i="22"/>
  <c r="BD21" i="22"/>
  <c r="BE21" i="22"/>
  <c r="BF21" i="22"/>
  <c r="BG21" i="22"/>
  <c r="BH21" i="22"/>
  <c r="BI21" i="22"/>
  <c r="BJ21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AT22" i="22"/>
  <c r="AU22" i="22"/>
  <c r="AV22" i="22"/>
  <c r="AW22" i="22"/>
  <c r="AX22" i="22"/>
  <c r="AY22" i="22"/>
  <c r="AZ22" i="22"/>
  <c r="BA22" i="22"/>
  <c r="BB22" i="22"/>
  <c r="BC22" i="22"/>
  <c r="BD22" i="22"/>
  <c r="BE22" i="22"/>
  <c r="BF22" i="22"/>
  <c r="BG22" i="22"/>
  <c r="BH22" i="22"/>
  <c r="BI22" i="22"/>
  <c r="BJ22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AS23" i="22"/>
  <c r="AT23" i="22"/>
  <c r="AU23" i="22"/>
  <c r="AV23" i="22"/>
  <c r="AW23" i="22"/>
  <c r="AX23" i="22"/>
  <c r="AY23" i="22"/>
  <c r="AZ23" i="22"/>
  <c r="BA23" i="22"/>
  <c r="BB23" i="22"/>
  <c r="BC23" i="22"/>
  <c r="BD23" i="22"/>
  <c r="BE23" i="22"/>
  <c r="BF23" i="22"/>
  <c r="BG23" i="22"/>
  <c r="BH23" i="22"/>
  <c r="BI23" i="22"/>
  <c r="BJ23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AS24" i="22"/>
  <c r="AT24" i="22"/>
  <c r="AU24" i="22"/>
  <c r="AV24" i="22"/>
  <c r="AW24" i="22"/>
  <c r="AX24" i="22"/>
  <c r="AY24" i="22"/>
  <c r="AZ24" i="22"/>
  <c r="BA24" i="22"/>
  <c r="BB24" i="22"/>
  <c r="BC24" i="22"/>
  <c r="BD24" i="22"/>
  <c r="BE24" i="22"/>
  <c r="BF24" i="22"/>
  <c r="BG24" i="22"/>
  <c r="BH24" i="22"/>
  <c r="BI24" i="22"/>
  <c r="BJ24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Z25" i="22"/>
  <c r="AA25" i="22"/>
  <c r="AB25" i="22"/>
  <c r="AC25" i="22"/>
  <c r="AD25" i="22"/>
  <c r="AE25" i="22"/>
  <c r="AF25" i="22"/>
  <c r="AG25" i="22"/>
  <c r="AH25" i="22"/>
  <c r="AI25" i="22"/>
  <c r="AJ25" i="22"/>
  <c r="AK25" i="22"/>
  <c r="AL25" i="22"/>
  <c r="AM25" i="22"/>
  <c r="AN25" i="22"/>
  <c r="AO25" i="22"/>
  <c r="AP25" i="22"/>
  <c r="AQ25" i="22"/>
  <c r="AR25" i="22"/>
  <c r="AS25" i="22"/>
  <c r="AT25" i="22"/>
  <c r="AU25" i="22"/>
  <c r="AV25" i="22"/>
  <c r="AW25" i="22"/>
  <c r="AX25" i="22"/>
  <c r="AY25" i="22"/>
  <c r="AZ25" i="22"/>
  <c r="BA25" i="22"/>
  <c r="BB25" i="22"/>
  <c r="BC25" i="22"/>
  <c r="BD25" i="22"/>
  <c r="BE25" i="22"/>
  <c r="BF25" i="22"/>
  <c r="BG25" i="22"/>
  <c r="BH25" i="22"/>
  <c r="BI25" i="22"/>
  <c r="BJ25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V26" i="22"/>
  <c r="W26" i="22"/>
  <c r="X26" i="22"/>
  <c r="Y26" i="22"/>
  <c r="Z26" i="22"/>
  <c r="AA26" i="22"/>
  <c r="AB26" i="22"/>
  <c r="AC26" i="22"/>
  <c r="AD26" i="22"/>
  <c r="AE26" i="22"/>
  <c r="AF26" i="22"/>
  <c r="AG26" i="22"/>
  <c r="AH26" i="22"/>
  <c r="AI26" i="22"/>
  <c r="AJ26" i="22"/>
  <c r="AK26" i="22"/>
  <c r="AL26" i="22"/>
  <c r="AM26" i="22"/>
  <c r="AN26" i="22"/>
  <c r="AO26" i="22"/>
  <c r="AP26" i="22"/>
  <c r="AQ26" i="22"/>
  <c r="AR26" i="22"/>
  <c r="AS26" i="22"/>
  <c r="AT26" i="22"/>
  <c r="AU26" i="22"/>
  <c r="AV26" i="22"/>
  <c r="AW26" i="22"/>
  <c r="AX26" i="22"/>
  <c r="AY26" i="22"/>
  <c r="AZ26" i="22"/>
  <c r="BA26" i="22"/>
  <c r="BB26" i="22"/>
  <c r="BC26" i="22"/>
  <c r="BD26" i="22"/>
  <c r="BE26" i="22"/>
  <c r="BF26" i="22"/>
  <c r="BG26" i="22"/>
  <c r="BH26" i="22"/>
  <c r="BI26" i="22"/>
  <c r="BJ26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AS27" i="22"/>
  <c r="AT27" i="22"/>
  <c r="AU27" i="22"/>
  <c r="AV27" i="22"/>
  <c r="AW27" i="22"/>
  <c r="AX27" i="22"/>
  <c r="AY27" i="22"/>
  <c r="AZ27" i="22"/>
  <c r="BA27" i="22"/>
  <c r="BB27" i="22"/>
  <c r="BC27" i="22"/>
  <c r="BD27" i="22"/>
  <c r="BE27" i="22"/>
  <c r="BF27" i="22"/>
  <c r="BG27" i="22"/>
  <c r="BH27" i="22"/>
  <c r="BI27" i="22"/>
  <c r="BJ27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AS28" i="22"/>
  <c r="AT28" i="22"/>
  <c r="AU28" i="22"/>
  <c r="AV28" i="22"/>
  <c r="AW28" i="22"/>
  <c r="AX28" i="22"/>
  <c r="AY28" i="22"/>
  <c r="AZ28" i="22"/>
  <c r="BA28" i="22"/>
  <c r="BB28" i="22"/>
  <c r="BC28" i="22"/>
  <c r="BD28" i="22"/>
  <c r="BE28" i="22"/>
  <c r="BF28" i="22"/>
  <c r="BG28" i="22"/>
  <c r="BH28" i="22"/>
  <c r="BI28" i="22"/>
  <c r="BJ28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AS29" i="22"/>
  <c r="AT29" i="22"/>
  <c r="AU29" i="22"/>
  <c r="AV29" i="22"/>
  <c r="AW29" i="22"/>
  <c r="AX29" i="22"/>
  <c r="AY29" i="22"/>
  <c r="AZ29" i="22"/>
  <c r="BA29" i="22"/>
  <c r="BB29" i="22"/>
  <c r="BC29" i="22"/>
  <c r="BD29" i="22"/>
  <c r="BE29" i="22"/>
  <c r="BF29" i="22"/>
  <c r="BG29" i="22"/>
  <c r="BH29" i="22"/>
  <c r="BI29" i="22"/>
  <c r="BJ29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X30" i="22"/>
  <c r="Y30" i="22"/>
  <c r="Z30" i="22"/>
  <c r="AA30" i="22"/>
  <c r="AB30" i="22"/>
  <c r="AC30" i="22"/>
  <c r="AD30" i="22"/>
  <c r="AE30" i="22"/>
  <c r="AF30" i="22"/>
  <c r="AG30" i="22"/>
  <c r="AH30" i="22"/>
  <c r="AI30" i="22"/>
  <c r="AJ30" i="22"/>
  <c r="AK30" i="22"/>
  <c r="AL30" i="22"/>
  <c r="AM30" i="22"/>
  <c r="AN30" i="22"/>
  <c r="AO30" i="22"/>
  <c r="AP30" i="22"/>
  <c r="AQ30" i="22"/>
  <c r="AR30" i="22"/>
  <c r="AS30" i="22"/>
  <c r="AT30" i="22"/>
  <c r="AU30" i="22"/>
  <c r="AV30" i="22"/>
  <c r="AW30" i="22"/>
  <c r="AX30" i="22"/>
  <c r="AY30" i="22"/>
  <c r="AZ30" i="22"/>
  <c r="BA30" i="22"/>
  <c r="BB30" i="22"/>
  <c r="BC30" i="22"/>
  <c r="BD30" i="22"/>
  <c r="BE30" i="22"/>
  <c r="BF30" i="22"/>
  <c r="BG30" i="22"/>
  <c r="BH30" i="22"/>
  <c r="BI30" i="22"/>
  <c r="BJ30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Z31" i="22"/>
  <c r="AA31" i="22"/>
  <c r="AB31" i="22"/>
  <c r="AC31" i="22"/>
  <c r="AD31" i="22"/>
  <c r="AE31" i="22"/>
  <c r="AF31" i="22"/>
  <c r="AG31" i="22"/>
  <c r="AH31" i="22"/>
  <c r="AI31" i="22"/>
  <c r="AJ31" i="22"/>
  <c r="AK31" i="22"/>
  <c r="AL31" i="22"/>
  <c r="AM31" i="22"/>
  <c r="AN31" i="22"/>
  <c r="AO31" i="22"/>
  <c r="AP31" i="22"/>
  <c r="AQ31" i="22"/>
  <c r="AR31" i="22"/>
  <c r="AS31" i="22"/>
  <c r="AT31" i="22"/>
  <c r="AU31" i="22"/>
  <c r="AV31" i="22"/>
  <c r="AW31" i="22"/>
  <c r="AX31" i="22"/>
  <c r="AY31" i="22"/>
  <c r="AZ31" i="22"/>
  <c r="BA31" i="22"/>
  <c r="BB31" i="22"/>
  <c r="BC31" i="22"/>
  <c r="BD31" i="22"/>
  <c r="BE31" i="22"/>
  <c r="BF31" i="22"/>
  <c r="BG31" i="22"/>
  <c r="BH31" i="22"/>
  <c r="BI31" i="22"/>
  <c r="BJ31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AS32" i="22"/>
  <c r="AT32" i="22"/>
  <c r="AU32" i="22"/>
  <c r="AV32" i="22"/>
  <c r="AW32" i="22"/>
  <c r="AX32" i="22"/>
  <c r="AY32" i="22"/>
  <c r="AZ32" i="22"/>
  <c r="BA32" i="22"/>
  <c r="BB32" i="22"/>
  <c r="BC32" i="22"/>
  <c r="BD32" i="22"/>
  <c r="BE32" i="22"/>
  <c r="BF32" i="22"/>
  <c r="BG32" i="22"/>
  <c r="BH32" i="22"/>
  <c r="BI32" i="22"/>
  <c r="BJ32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AS33" i="22"/>
  <c r="AT33" i="22"/>
  <c r="AU33" i="22"/>
  <c r="AV33" i="22"/>
  <c r="AW33" i="22"/>
  <c r="AX33" i="22"/>
  <c r="AY33" i="22"/>
  <c r="AZ33" i="22"/>
  <c r="BA33" i="22"/>
  <c r="BB33" i="22"/>
  <c r="BC33" i="22"/>
  <c r="BD33" i="22"/>
  <c r="BE33" i="22"/>
  <c r="BF33" i="22"/>
  <c r="BG33" i="22"/>
  <c r="BH33" i="22"/>
  <c r="BI33" i="22"/>
  <c r="BJ33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AT34" i="22"/>
  <c r="AU34" i="22"/>
  <c r="AV34" i="22"/>
  <c r="AW34" i="22"/>
  <c r="AX34" i="22"/>
  <c r="AY34" i="22"/>
  <c r="AZ34" i="22"/>
  <c r="BA34" i="22"/>
  <c r="BB34" i="22"/>
  <c r="BC34" i="22"/>
  <c r="BD34" i="22"/>
  <c r="BE34" i="22"/>
  <c r="BF34" i="22"/>
  <c r="BG34" i="22"/>
  <c r="BH34" i="22"/>
  <c r="BI34" i="22"/>
  <c r="BJ34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AT35" i="22"/>
  <c r="AU35" i="22"/>
  <c r="AV35" i="22"/>
  <c r="AW35" i="22"/>
  <c r="AX35" i="22"/>
  <c r="AY35" i="22"/>
  <c r="AZ35" i="22"/>
  <c r="BA35" i="22"/>
  <c r="BB35" i="22"/>
  <c r="BC35" i="22"/>
  <c r="BD35" i="22"/>
  <c r="BE35" i="22"/>
  <c r="BF35" i="22"/>
  <c r="BG35" i="22"/>
  <c r="BH35" i="22"/>
  <c r="BI35" i="22"/>
  <c r="BJ35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AS36" i="22"/>
  <c r="AT36" i="22"/>
  <c r="AU36" i="22"/>
  <c r="AV36" i="22"/>
  <c r="AW36" i="22"/>
  <c r="AX36" i="22"/>
  <c r="AY36" i="22"/>
  <c r="AZ36" i="22"/>
  <c r="BA36" i="22"/>
  <c r="BB36" i="22"/>
  <c r="BC36" i="22"/>
  <c r="BD36" i="22"/>
  <c r="BE36" i="22"/>
  <c r="BF36" i="22"/>
  <c r="BG36" i="22"/>
  <c r="BH36" i="22"/>
  <c r="BI36" i="22"/>
  <c r="BJ36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Z37" i="22"/>
  <c r="AA37" i="22"/>
  <c r="AB37" i="22"/>
  <c r="AC37" i="22"/>
  <c r="AD37" i="22"/>
  <c r="AE37" i="22"/>
  <c r="AF37" i="22"/>
  <c r="AG37" i="22"/>
  <c r="AH37" i="22"/>
  <c r="AI37" i="22"/>
  <c r="AJ37" i="22"/>
  <c r="AK37" i="22"/>
  <c r="AL37" i="22"/>
  <c r="AM37" i="22"/>
  <c r="AN37" i="22"/>
  <c r="AO37" i="22"/>
  <c r="AP37" i="22"/>
  <c r="AQ37" i="22"/>
  <c r="AR37" i="22"/>
  <c r="AS37" i="22"/>
  <c r="AT37" i="22"/>
  <c r="AU37" i="22"/>
  <c r="AV37" i="22"/>
  <c r="AW37" i="22"/>
  <c r="AX37" i="22"/>
  <c r="AY37" i="22"/>
  <c r="AZ37" i="22"/>
  <c r="BA37" i="22"/>
  <c r="BB37" i="22"/>
  <c r="BC37" i="22"/>
  <c r="BD37" i="22"/>
  <c r="BE37" i="22"/>
  <c r="BF37" i="22"/>
  <c r="BG37" i="22"/>
  <c r="BH37" i="22"/>
  <c r="BI37" i="22"/>
  <c r="BJ37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Z38" i="22"/>
  <c r="AA38" i="22"/>
  <c r="AB38" i="22"/>
  <c r="AC38" i="22"/>
  <c r="AD38" i="22"/>
  <c r="AE38" i="22"/>
  <c r="AF38" i="22"/>
  <c r="AG38" i="22"/>
  <c r="AH38" i="22"/>
  <c r="AI38" i="22"/>
  <c r="AJ38" i="22"/>
  <c r="AK38" i="22"/>
  <c r="AL38" i="22"/>
  <c r="AM38" i="22"/>
  <c r="AN38" i="22"/>
  <c r="AO38" i="22"/>
  <c r="AP38" i="22"/>
  <c r="AQ38" i="22"/>
  <c r="AR38" i="22"/>
  <c r="AS38" i="22"/>
  <c r="AT38" i="22"/>
  <c r="AU38" i="22"/>
  <c r="AV38" i="22"/>
  <c r="AW38" i="22"/>
  <c r="AX38" i="22"/>
  <c r="AY38" i="22"/>
  <c r="AZ38" i="22"/>
  <c r="BA38" i="22"/>
  <c r="BB38" i="22"/>
  <c r="BC38" i="22"/>
  <c r="BD38" i="22"/>
  <c r="BE38" i="22"/>
  <c r="BF38" i="22"/>
  <c r="BG38" i="22"/>
  <c r="BH38" i="22"/>
  <c r="BI38" i="22"/>
  <c r="BJ38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V39" i="22"/>
  <c r="AW39" i="22"/>
  <c r="AX39" i="22"/>
  <c r="AY39" i="22"/>
  <c r="AZ39" i="22"/>
  <c r="BA39" i="22"/>
  <c r="BB39" i="22"/>
  <c r="BC39" i="22"/>
  <c r="BD39" i="22"/>
  <c r="BE39" i="22"/>
  <c r="BF39" i="22"/>
  <c r="BG39" i="22"/>
  <c r="BH39" i="22"/>
  <c r="BI39" i="22"/>
  <c r="BJ39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AT40" i="22"/>
  <c r="AU40" i="22"/>
  <c r="AV40" i="22"/>
  <c r="AW40" i="22"/>
  <c r="AX40" i="22"/>
  <c r="AY40" i="22"/>
  <c r="AZ40" i="22"/>
  <c r="BA40" i="22"/>
  <c r="BB40" i="22"/>
  <c r="BC40" i="22"/>
  <c r="BD40" i="22"/>
  <c r="BE40" i="22"/>
  <c r="BF40" i="22"/>
  <c r="BG40" i="22"/>
  <c r="BH40" i="22"/>
  <c r="BI40" i="22"/>
  <c r="BJ40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AS41" i="22"/>
  <c r="AT41" i="22"/>
  <c r="AU41" i="22"/>
  <c r="AV41" i="22"/>
  <c r="AW41" i="22"/>
  <c r="AX41" i="22"/>
  <c r="AY41" i="22"/>
  <c r="AZ41" i="22"/>
  <c r="BA41" i="22"/>
  <c r="BB41" i="22"/>
  <c r="BC41" i="22"/>
  <c r="BD41" i="22"/>
  <c r="BE41" i="22"/>
  <c r="BF41" i="22"/>
  <c r="BG41" i="22"/>
  <c r="BH41" i="22"/>
  <c r="BI41" i="22"/>
  <c r="BJ41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AS42" i="22"/>
  <c r="AT42" i="22"/>
  <c r="AU42" i="22"/>
  <c r="AV42" i="22"/>
  <c r="AW42" i="22"/>
  <c r="AX42" i="22"/>
  <c r="AY42" i="22"/>
  <c r="AZ42" i="22"/>
  <c r="BA42" i="22"/>
  <c r="BB42" i="22"/>
  <c r="BC42" i="22"/>
  <c r="BD42" i="22"/>
  <c r="BE42" i="22"/>
  <c r="BF42" i="22"/>
  <c r="BG42" i="22"/>
  <c r="BH42" i="22"/>
  <c r="BI42" i="22"/>
  <c r="BJ42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AS43" i="22"/>
  <c r="AT43" i="22"/>
  <c r="AU43" i="22"/>
  <c r="AV43" i="22"/>
  <c r="AW43" i="22"/>
  <c r="AX43" i="22"/>
  <c r="AY43" i="22"/>
  <c r="AZ43" i="22"/>
  <c r="BA43" i="22"/>
  <c r="BB43" i="22"/>
  <c r="BC43" i="22"/>
  <c r="BD43" i="22"/>
  <c r="BE43" i="22"/>
  <c r="BF43" i="22"/>
  <c r="BG43" i="22"/>
  <c r="BH43" i="22"/>
  <c r="BI43" i="22"/>
  <c r="BJ43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Z44" i="22"/>
  <c r="AA44" i="22"/>
  <c r="AB44" i="22"/>
  <c r="AC44" i="22"/>
  <c r="AD44" i="22"/>
  <c r="AE44" i="22"/>
  <c r="AF44" i="22"/>
  <c r="AG44" i="22"/>
  <c r="AH44" i="22"/>
  <c r="AI44" i="22"/>
  <c r="AJ44" i="22"/>
  <c r="AK44" i="22"/>
  <c r="AL44" i="22"/>
  <c r="AM44" i="22"/>
  <c r="AN44" i="22"/>
  <c r="AO44" i="22"/>
  <c r="AP44" i="22"/>
  <c r="AQ44" i="22"/>
  <c r="AR44" i="22"/>
  <c r="AS44" i="22"/>
  <c r="AT44" i="22"/>
  <c r="AU44" i="22"/>
  <c r="AV44" i="22"/>
  <c r="AW44" i="22"/>
  <c r="AX44" i="22"/>
  <c r="AY44" i="22"/>
  <c r="AZ44" i="22"/>
  <c r="BA44" i="22"/>
  <c r="BB44" i="22"/>
  <c r="BC44" i="22"/>
  <c r="BD44" i="22"/>
  <c r="BE44" i="22"/>
  <c r="BF44" i="22"/>
  <c r="BG44" i="22"/>
  <c r="BH44" i="22"/>
  <c r="BI44" i="22"/>
  <c r="BJ44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AT45" i="22"/>
  <c r="AU45" i="22"/>
  <c r="AV45" i="22"/>
  <c r="AW45" i="22"/>
  <c r="AX45" i="22"/>
  <c r="AY45" i="22"/>
  <c r="AZ45" i="22"/>
  <c r="BA45" i="22"/>
  <c r="BB45" i="22"/>
  <c r="BC45" i="22"/>
  <c r="BD45" i="22"/>
  <c r="BE45" i="22"/>
  <c r="BF45" i="22"/>
  <c r="BG45" i="22"/>
  <c r="BH45" i="22"/>
  <c r="BI45" i="22"/>
  <c r="BJ45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V46" i="22"/>
  <c r="W46" i="22"/>
  <c r="X46" i="22"/>
  <c r="Y46" i="22"/>
  <c r="Z46" i="22"/>
  <c r="AA46" i="22"/>
  <c r="AB46" i="22"/>
  <c r="AC46" i="22"/>
  <c r="AD46" i="22"/>
  <c r="AE46" i="22"/>
  <c r="AF46" i="22"/>
  <c r="AG46" i="22"/>
  <c r="AH46" i="22"/>
  <c r="AI46" i="22"/>
  <c r="AJ46" i="22"/>
  <c r="AK46" i="22"/>
  <c r="AL46" i="22"/>
  <c r="AM46" i="22"/>
  <c r="AN46" i="22"/>
  <c r="AO46" i="22"/>
  <c r="AP46" i="22"/>
  <c r="AQ46" i="22"/>
  <c r="AR46" i="22"/>
  <c r="AS46" i="22"/>
  <c r="AT46" i="22"/>
  <c r="AU46" i="22"/>
  <c r="AV46" i="22"/>
  <c r="AW46" i="22"/>
  <c r="AX46" i="22"/>
  <c r="AY46" i="22"/>
  <c r="AZ46" i="22"/>
  <c r="BA46" i="22"/>
  <c r="BB46" i="22"/>
  <c r="BC46" i="22"/>
  <c r="BD46" i="22"/>
  <c r="BE46" i="22"/>
  <c r="BF46" i="22"/>
  <c r="BG46" i="22"/>
  <c r="BH46" i="22"/>
  <c r="BI46" i="22"/>
  <c r="BJ46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AT47" i="22"/>
  <c r="AU47" i="22"/>
  <c r="AV47" i="22"/>
  <c r="AW47" i="22"/>
  <c r="AX47" i="22"/>
  <c r="AY47" i="22"/>
  <c r="AZ47" i="22"/>
  <c r="BA47" i="22"/>
  <c r="BB47" i="22"/>
  <c r="BC47" i="22"/>
  <c r="BD47" i="22"/>
  <c r="BE47" i="22"/>
  <c r="BF47" i="22"/>
  <c r="BG47" i="22"/>
  <c r="BH47" i="22"/>
  <c r="BI47" i="22"/>
  <c r="BJ47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V48" i="22"/>
  <c r="W48" i="22"/>
  <c r="X48" i="22"/>
  <c r="Y48" i="22"/>
  <c r="Z48" i="22"/>
  <c r="AA48" i="22"/>
  <c r="AB48" i="22"/>
  <c r="AC48" i="22"/>
  <c r="AD48" i="22"/>
  <c r="AE48" i="22"/>
  <c r="AF48" i="22"/>
  <c r="AG48" i="22"/>
  <c r="AH48" i="22"/>
  <c r="AI48" i="22"/>
  <c r="AJ48" i="22"/>
  <c r="AK48" i="22"/>
  <c r="AL48" i="22"/>
  <c r="AM48" i="22"/>
  <c r="AN48" i="22"/>
  <c r="AO48" i="22"/>
  <c r="AP48" i="22"/>
  <c r="AQ48" i="22"/>
  <c r="AR48" i="22"/>
  <c r="AS48" i="22"/>
  <c r="AT48" i="22"/>
  <c r="AU48" i="22"/>
  <c r="AV48" i="22"/>
  <c r="AW48" i="22"/>
  <c r="AX48" i="22"/>
  <c r="AY48" i="22"/>
  <c r="AZ48" i="22"/>
  <c r="BA48" i="22"/>
  <c r="BB48" i="22"/>
  <c r="BC48" i="22"/>
  <c r="BD48" i="22"/>
  <c r="BE48" i="22"/>
  <c r="BF48" i="22"/>
  <c r="BG48" i="22"/>
  <c r="BH48" i="22"/>
  <c r="BI48" i="22"/>
  <c r="BJ48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AT49" i="22"/>
  <c r="AU49" i="22"/>
  <c r="AV49" i="22"/>
  <c r="AW49" i="22"/>
  <c r="AX49" i="22"/>
  <c r="AY49" i="22"/>
  <c r="AZ49" i="22"/>
  <c r="BA49" i="22"/>
  <c r="BB49" i="22"/>
  <c r="BC49" i="22"/>
  <c r="BD49" i="22"/>
  <c r="BE49" i="22"/>
  <c r="BF49" i="22"/>
  <c r="BG49" i="22"/>
  <c r="BH49" i="22"/>
  <c r="BI49" i="22"/>
  <c r="BJ49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Q50" i="22"/>
  <c r="R50" i="22"/>
  <c r="S50" i="22"/>
  <c r="T50" i="22"/>
  <c r="U50" i="22"/>
  <c r="V50" i="22"/>
  <c r="W50" i="22"/>
  <c r="X50" i="22"/>
  <c r="Y50" i="22"/>
  <c r="Z50" i="22"/>
  <c r="AA50" i="22"/>
  <c r="AB50" i="22"/>
  <c r="AC50" i="22"/>
  <c r="AD50" i="22"/>
  <c r="AE50" i="22"/>
  <c r="AF50" i="22"/>
  <c r="AG50" i="22"/>
  <c r="AH50" i="22"/>
  <c r="AI50" i="22"/>
  <c r="AJ50" i="22"/>
  <c r="AK50" i="22"/>
  <c r="AL50" i="22"/>
  <c r="AM50" i="22"/>
  <c r="AN50" i="22"/>
  <c r="AO50" i="22"/>
  <c r="AP50" i="22"/>
  <c r="AQ50" i="22"/>
  <c r="AR50" i="22"/>
  <c r="AS50" i="22"/>
  <c r="AT50" i="22"/>
  <c r="AU50" i="22"/>
  <c r="AV50" i="22"/>
  <c r="AW50" i="22"/>
  <c r="AX50" i="22"/>
  <c r="AY50" i="22"/>
  <c r="AZ50" i="22"/>
  <c r="BA50" i="22"/>
  <c r="BB50" i="22"/>
  <c r="BC50" i="22"/>
  <c r="BD50" i="22"/>
  <c r="BE50" i="22"/>
  <c r="BF50" i="22"/>
  <c r="BG50" i="22"/>
  <c r="BH50" i="22"/>
  <c r="BI50" i="22"/>
  <c r="BJ50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AN51" i="22"/>
  <c r="AO51" i="22"/>
  <c r="AP51" i="22"/>
  <c r="AQ51" i="22"/>
  <c r="AR51" i="22"/>
  <c r="AS51" i="22"/>
  <c r="AT51" i="22"/>
  <c r="AU51" i="22"/>
  <c r="AV51" i="22"/>
  <c r="AW51" i="22"/>
  <c r="AX51" i="22"/>
  <c r="AY51" i="22"/>
  <c r="AZ51" i="22"/>
  <c r="BA51" i="22"/>
  <c r="BB51" i="22"/>
  <c r="BC51" i="22"/>
  <c r="BD51" i="22"/>
  <c r="BE51" i="22"/>
  <c r="BF51" i="22"/>
  <c r="BG51" i="22"/>
  <c r="BH51" i="22"/>
  <c r="BI51" i="22"/>
  <c r="BJ51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V52" i="22"/>
  <c r="W52" i="22"/>
  <c r="X52" i="22"/>
  <c r="Y52" i="22"/>
  <c r="Z52" i="22"/>
  <c r="AA52" i="22"/>
  <c r="AB52" i="22"/>
  <c r="AC52" i="22"/>
  <c r="AD52" i="22"/>
  <c r="AE52" i="22"/>
  <c r="AF52" i="22"/>
  <c r="AG52" i="22"/>
  <c r="AH52" i="22"/>
  <c r="AI52" i="22"/>
  <c r="AJ52" i="22"/>
  <c r="AK52" i="22"/>
  <c r="AL52" i="22"/>
  <c r="AM52" i="22"/>
  <c r="AN52" i="22"/>
  <c r="AO52" i="22"/>
  <c r="AP52" i="22"/>
  <c r="AQ52" i="22"/>
  <c r="AR52" i="22"/>
  <c r="AS52" i="22"/>
  <c r="AT52" i="22"/>
  <c r="AU52" i="22"/>
  <c r="AV52" i="22"/>
  <c r="AW52" i="22"/>
  <c r="AX52" i="22"/>
  <c r="AY52" i="22"/>
  <c r="AZ52" i="22"/>
  <c r="BA52" i="22"/>
  <c r="BB52" i="22"/>
  <c r="BC52" i="22"/>
  <c r="BD52" i="22"/>
  <c r="BE52" i="22"/>
  <c r="BF52" i="22"/>
  <c r="BG52" i="22"/>
  <c r="BH52" i="22"/>
  <c r="BI52" i="22"/>
  <c r="BJ52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Q53" i="22"/>
  <c r="R53" i="22"/>
  <c r="S53" i="22"/>
  <c r="T53" i="22"/>
  <c r="U53" i="22"/>
  <c r="V53" i="22"/>
  <c r="W53" i="22"/>
  <c r="X53" i="22"/>
  <c r="Y53" i="22"/>
  <c r="Z53" i="22"/>
  <c r="AA53" i="22"/>
  <c r="AB53" i="22"/>
  <c r="AC53" i="22"/>
  <c r="AD53" i="22"/>
  <c r="AE53" i="22"/>
  <c r="AF53" i="22"/>
  <c r="AG53" i="22"/>
  <c r="AH53" i="22"/>
  <c r="AI53" i="22"/>
  <c r="AJ53" i="22"/>
  <c r="AK53" i="22"/>
  <c r="AL53" i="22"/>
  <c r="AM53" i="22"/>
  <c r="AN53" i="22"/>
  <c r="AO53" i="22"/>
  <c r="AP53" i="22"/>
  <c r="AQ53" i="22"/>
  <c r="AR53" i="22"/>
  <c r="AS53" i="22"/>
  <c r="AT53" i="22"/>
  <c r="AU53" i="22"/>
  <c r="AV53" i="22"/>
  <c r="AW53" i="22"/>
  <c r="AX53" i="22"/>
  <c r="AY53" i="22"/>
  <c r="AZ53" i="22"/>
  <c r="BA53" i="22"/>
  <c r="BB53" i="22"/>
  <c r="BC53" i="22"/>
  <c r="BD53" i="22"/>
  <c r="BE53" i="22"/>
  <c r="BF53" i="22"/>
  <c r="BG53" i="22"/>
  <c r="BH53" i="22"/>
  <c r="BI53" i="22"/>
  <c r="BJ53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AF54" i="22"/>
  <c r="AG54" i="22"/>
  <c r="AH54" i="22"/>
  <c r="AI54" i="22"/>
  <c r="AJ54" i="22"/>
  <c r="AK54" i="22"/>
  <c r="AL54" i="22"/>
  <c r="AM54" i="22"/>
  <c r="AN54" i="22"/>
  <c r="AO54" i="22"/>
  <c r="AP54" i="22"/>
  <c r="AQ54" i="22"/>
  <c r="AR54" i="22"/>
  <c r="AS54" i="22"/>
  <c r="AT54" i="22"/>
  <c r="AU54" i="22"/>
  <c r="AV54" i="22"/>
  <c r="AW54" i="22"/>
  <c r="AX54" i="22"/>
  <c r="AY54" i="22"/>
  <c r="AZ54" i="22"/>
  <c r="BA54" i="22"/>
  <c r="BB54" i="22"/>
  <c r="BC54" i="22"/>
  <c r="BD54" i="22"/>
  <c r="BE54" i="22"/>
  <c r="BF54" i="22"/>
  <c r="BG54" i="22"/>
  <c r="BH54" i="22"/>
  <c r="BI54" i="22"/>
  <c r="BJ54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AH55" i="22"/>
  <c r="AI55" i="22"/>
  <c r="AJ55" i="22"/>
  <c r="AK55" i="22"/>
  <c r="AL55" i="22"/>
  <c r="AM55" i="22"/>
  <c r="AN55" i="22"/>
  <c r="AO55" i="22"/>
  <c r="AP55" i="22"/>
  <c r="AQ55" i="22"/>
  <c r="AR55" i="22"/>
  <c r="AS55" i="22"/>
  <c r="AT55" i="22"/>
  <c r="AU55" i="22"/>
  <c r="AV55" i="22"/>
  <c r="AW55" i="22"/>
  <c r="AX55" i="22"/>
  <c r="AY55" i="22"/>
  <c r="AZ55" i="22"/>
  <c r="BA55" i="22"/>
  <c r="BB55" i="22"/>
  <c r="BC55" i="22"/>
  <c r="BD55" i="22"/>
  <c r="BE55" i="22"/>
  <c r="BF55" i="22"/>
  <c r="BG55" i="22"/>
  <c r="BH55" i="22"/>
  <c r="BI55" i="22"/>
  <c r="BJ55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AF56" i="22"/>
  <c r="AG56" i="22"/>
  <c r="AH56" i="22"/>
  <c r="AI56" i="22"/>
  <c r="AJ56" i="22"/>
  <c r="AK56" i="22"/>
  <c r="AL56" i="22"/>
  <c r="AM56" i="22"/>
  <c r="AN56" i="22"/>
  <c r="AO56" i="22"/>
  <c r="AP56" i="22"/>
  <c r="AQ56" i="22"/>
  <c r="AR56" i="22"/>
  <c r="AS56" i="22"/>
  <c r="AT56" i="22"/>
  <c r="AU56" i="22"/>
  <c r="AV56" i="22"/>
  <c r="AW56" i="22"/>
  <c r="AX56" i="22"/>
  <c r="AY56" i="22"/>
  <c r="AZ56" i="22"/>
  <c r="BA56" i="22"/>
  <c r="BB56" i="22"/>
  <c r="BC56" i="22"/>
  <c r="BD56" i="22"/>
  <c r="BE56" i="22"/>
  <c r="BF56" i="22"/>
  <c r="BG56" i="22"/>
  <c r="BH56" i="22"/>
  <c r="BI56" i="22"/>
  <c r="BJ56" i="22"/>
  <c r="E57" i="22"/>
  <c r="F57" i="22"/>
  <c r="G57" i="22"/>
  <c r="H57" i="22"/>
  <c r="I57" i="22"/>
  <c r="J57" i="22"/>
  <c r="K57" i="22"/>
  <c r="L57" i="22"/>
  <c r="M57" i="22"/>
  <c r="N57" i="22"/>
  <c r="O57" i="22"/>
  <c r="P57" i="22"/>
  <c r="Q57" i="22"/>
  <c r="R57" i="22"/>
  <c r="S57" i="22"/>
  <c r="T57" i="22"/>
  <c r="U57" i="22"/>
  <c r="V57" i="22"/>
  <c r="W57" i="22"/>
  <c r="X57" i="22"/>
  <c r="Y57" i="22"/>
  <c r="Z57" i="22"/>
  <c r="AA57" i="22"/>
  <c r="AB57" i="22"/>
  <c r="AC57" i="22"/>
  <c r="AD57" i="22"/>
  <c r="AE57" i="22"/>
  <c r="AF57" i="22"/>
  <c r="AG57" i="22"/>
  <c r="AH57" i="22"/>
  <c r="AI57" i="22"/>
  <c r="AJ57" i="22"/>
  <c r="AK57" i="22"/>
  <c r="AL57" i="22"/>
  <c r="AM57" i="22"/>
  <c r="AN57" i="22"/>
  <c r="AO57" i="22"/>
  <c r="AP57" i="22"/>
  <c r="AQ57" i="22"/>
  <c r="AR57" i="22"/>
  <c r="AS57" i="22"/>
  <c r="AT57" i="22"/>
  <c r="AU57" i="22"/>
  <c r="AV57" i="22"/>
  <c r="AW57" i="22"/>
  <c r="AX57" i="22"/>
  <c r="AY57" i="22"/>
  <c r="AZ57" i="22"/>
  <c r="BA57" i="22"/>
  <c r="BB57" i="22"/>
  <c r="BC57" i="22"/>
  <c r="BD57" i="22"/>
  <c r="BE57" i="22"/>
  <c r="BF57" i="22"/>
  <c r="BG57" i="22"/>
  <c r="BH57" i="22"/>
  <c r="BI57" i="22"/>
  <c r="BJ57" i="22"/>
  <c r="E58" i="22"/>
  <c r="F58" i="22"/>
  <c r="G58" i="22"/>
  <c r="H58" i="22"/>
  <c r="I58" i="22"/>
  <c r="J58" i="22"/>
  <c r="K58" i="22"/>
  <c r="L58" i="22"/>
  <c r="M58" i="22"/>
  <c r="N58" i="22"/>
  <c r="O58" i="22"/>
  <c r="P58" i="22"/>
  <c r="Q58" i="22"/>
  <c r="R58" i="22"/>
  <c r="S58" i="22"/>
  <c r="T58" i="22"/>
  <c r="U58" i="22"/>
  <c r="V58" i="22"/>
  <c r="W58" i="22"/>
  <c r="X58" i="22"/>
  <c r="Y58" i="22"/>
  <c r="Z58" i="22"/>
  <c r="AA58" i="22"/>
  <c r="AB58" i="22"/>
  <c r="AC58" i="22"/>
  <c r="AD58" i="22"/>
  <c r="AE58" i="22"/>
  <c r="AF58" i="22"/>
  <c r="AG58" i="22"/>
  <c r="AH58" i="22"/>
  <c r="AI58" i="22"/>
  <c r="AJ58" i="22"/>
  <c r="AK58" i="22"/>
  <c r="AL58" i="22"/>
  <c r="AM58" i="22"/>
  <c r="AN58" i="22"/>
  <c r="AO58" i="22"/>
  <c r="AP58" i="22"/>
  <c r="AQ58" i="22"/>
  <c r="AR58" i="22"/>
  <c r="AS58" i="22"/>
  <c r="AT58" i="22"/>
  <c r="AU58" i="22"/>
  <c r="AV58" i="22"/>
  <c r="AW58" i="22"/>
  <c r="AX58" i="22"/>
  <c r="AY58" i="22"/>
  <c r="AZ58" i="22"/>
  <c r="BA58" i="22"/>
  <c r="BB58" i="22"/>
  <c r="BC58" i="22"/>
  <c r="BD58" i="22"/>
  <c r="BE58" i="22"/>
  <c r="BF58" i="22"/>
  <c r="BG58" i="22"/>
  <c r="BH58" i="22"/>
  <c r="BI58" i="22"/>
  <c r="BJ58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AF59" i="22"/>
  <c r="AG59" i="22"/>
  <c r="AH59" i="22"/>
  <c r="AI59" i="22"/>
  <c r="AJ59" i="22"/>
  <c r="AK59" i="22"/>
  <c r="AL59" i="22"/>
  <c r="AM59" i="22"/>
  <c r="AN59" i="22"/>
  <c r="AO59" i="22"/>
  <c r="AP59" i="22"/>
  <c r="AQ59" i="22"/>
  <c r="AR59" i="22"/>
  <c r="AS59" i="22"/>
  <c r="AT59" i="22"/>
  <c r="AU59" i="22"/>
  <c r="AV59" i="22"/>
  <c r="AW59" i="22"/>
  <c r="AX59" i="22"/>
  <c r="AY59" i="22"/>
  <c r="AZ59" i="22"/>
  <c r="BA59" i="22"/>
  <c r="BB59" i="22"/>
  <c r="BC59" i="22"/>
  <c r="BD59" i="22"/>
  <c r="BE59" i="22"/>
  <c r="BF59" i="22"/>
  <c r="BG59" i="22"/>
  <c r="BH59" i="22"/>
  <c r="BI59" i="22"/>
  <c r="BJ59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AG60" i="22"/>
  <c r="AH60" i="22"/>
  <c r="AI60" i="22"/>
  <c r="AJ60" i="22"/>
  <c r="AK60" i="22"/>
  <c r="AL60" i="22"/>
  <c r="AM60" i="22"/>
  <c r="AN60" i="22"/>
  <c r="AO60" i="22"/>
  <c r="AP60" i="22"/>
  <c r="AQ60" i="22"/>
  <c r="AR60" i="22"/>
  <c r="AS60" i="22"/>
  <c r="AT60" i="22"/>
  <c r="AU60" i="22"/>
  <c r="AV60" i="22"/>
  <c r="AW60" i="22"/>
  <c r="AX60" i="22"/>
  <c r="AY60" i="22"/>
  <c r="AZ60" i="22"/>
  <c r="BA60" i="22"/>
  <c r="BB60" i="22"/>
  <c r="BC60" i="22"/>
  <c r="BD60" i="22"/>
  <c r="BE60" i="22"/>
  <c r="BF60" i="22"/>
  <c r="BG60" i="22"/>
  <c r="BH60" i="22"/>
  <c r="BI60" i="22"/>
  <c r="BJ60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AG61" i="22"/>
  <c r="AH61" i="22"/>
  <c r="AI61" i="22"/>
  <c r="AJ61" i="22"/>
  <c r="AK61" i="22"/>
  <c r="AL61" i="22"/>
  <c r="AM61" i="22"/>
  <c r="AN61" i="22"/>
  <c r="AO61" i="22"/>
  <c r="AP61" i="22"/>
  <c r="AQ61" i="22"/>
  <c r="AR61" i="22"/>
  <c r="AS61" i="22"/>
  <c r="AT61" i="22"/>
  <c r="AU61" i="22"/>
  <c r="AV61" i="22"/>
  <c r="AW61" i="22"/>
  <c r="AX61" i="22"/>
  <c r="AY61" i="22"/>
  <c r="AZ61" i="22"/>
  <c r="BA61" i="22"/>
  <c r="BB61" i="22"/>
  <c r="BC61" i="22"/>
  <c r="BD61" i="22"/>
  <c r="BE61" i="22"/>
  <c r="BF61" i="22"/>
  <c r="BG61" i="22"/>
  <c r="BH61" i="22"/>
  <c r="BI61" i="22"/>
  <c r="BJ61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S62" i="22"/>
  <c r="T62" i="22"/>
  <c r="U62" i="22"/>
  <c r="V62" i="22"/>
  <c r="W62" i="22"/>
  <c r="X62" i="22"/>
  <c r="Y62" i="22"/>
  <c r="Z62" i="22"/>
  <c r="AA62" i="22"/>
  <c r="AB62" i="22"/>
  <c r="AC62" i="22"/>
  <c r="AD62" i="22"/>
  <c r="AE62" i="22"/>
  <c r="AF62" i="22"/>
  <c r="AG62" i="22"/>
  <c r="AH62" i="22"/>
  <c r="AI62" i="22"/>
  <c r="AJ62" i="22"/>
  <c r="AK62" i="22"/>
  <c r="AL62" i="22"/>
  <c r="AM62" i="22"/>
  <c r="AN62" i="22"/>
  <c r="AO62" i="22"/>
  <c r="AP62" i="22"/>
  <c r="AQ62" i="22"/>
  <c r="AR62" i="22"/>
  <c r="AS62" i="22"/>
  <c r="AT62" i="22"/>
  <c r="AU62" i="22"/>
  <c r="AV62" i="22"/>
  <c r="AW62" i="22"/>
  <c r="AX62" i="22"/>
  <c r="AY62" i="22"/>
  <c r="AZ62" i="22"/>
  <c r="BA62" i="22"/>
  <c r="BB62" i="22"/>
  <c r="BC62" i="22"/>
  <c r="BD62" i="22"/>
  <c r="BE62" i="22"/>
  <c r="BF62" i="22"/>
  <c r="BG62" i="22"/>
  <c r="BH62" i="22"/>
  <c r="BI62" i="22"/>
  <c r="BJ62" i="22"/>
  <c r="E63" i="22"/>
  <c r="F63" i="22"/>
  <c r="G63" i="22"/>
  <c r="H63" i="22"/>
  <c r="I63" i="22"/>
  <c r="J63" i="22"/>
  <c r="K63" i="22"/>
  <c r="L63" i="22"/>
  <c r="M63" i="22"/>
  <c r="N63" i="22"/>
  <c r="O63" i="22"/>
  <c r="P63" i="22"/>
  <c r="Q63" i="22"/>
  <c r="R63" i="22"/>
  <c r="S63" i="22"/>
  <c r="T63" i="22"/>
  <c r="U63" i="22"/>
  <c r="V63" i="22"/>
  <c r="W63" i="22"/>
  <c r="X63" i="22"/>
  <c r="Y63" i="22"/>
  <c r="Z63" i="22"/>
  <c r="AA63" i="22"/>
  <c r="AB63" i="22"/>
  <c r="AC63" i="22"/>
  <c r="AD63" i="22"/>
  <c r="AE63" i="22"/>
  <c r="AF63" i="22"/>
  <c r="AG63" i="22"/>
  <c r="AH63" i="22"/>
  <c r="AI63" i="22"/>
  <c r="AJ63" i="22"/>
  <c r="AK63" i="22"/>
  <c r="AL63" i="22"/>
  <c r="AM63" i="22"/>
  <c r="AN63" i="22"/>
  <c r="AO63" i="22"/>
  <c r="AP63" i="22"/>
  <c r="AQ63" i="22"/>
  <c r="AR63" i="22"/>
  <c r="AS63" i="22"/>
  <c r="AT63" i="22"/>
  <c r="AU63" i="22"/>
  <c r="AV63" i="22"/>
  <c r="AW63" i="22"/>
  <c r="AX63" i="22"/>
  <c r="AY63" i="22"/>
  <c r="AZ63" i="22"/>
  <c r="BA63" i="22"/>
  <c r="BB63" i="22"/>
  <c r="BC63" i="22"/>
  <c r="BD63" i="22"/>
  <c r="BE63" i="22"/>
  <c r="BF63" i="22"/>
  <c r="BG63" i="22"/>
  <c r="BH63" i="22"/>
  <c r="BI63" i="22"/>
  <c r="BJ63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AF64" i="22"/>
  <c r="AG64" i="22"/>
  <c r="AH64" i="22"/>
  <c r="AI64" i="22"/>
  <c r="AJ64" i="22"/>
  <c r="AK64" i="22"/>
  <c r="AL64" i="22"/>
  <c r="AM64" i="22"/>
  <c r="AN64" i="22"/>
  <c r="AO64" i="22"/>
  <c r="AP64" i="22"/>
  <c r="AQ64" i="22"/>
  <c r="AR64" i="22"/>
  <c r="AS64" i="22"/>
  <c r="AT64" i="22"/>
  <c r="AU64" i="22"/>
  <c r="AV64" i="22"/>
  <c r="AW64" i="22"/>
  <c r="AX64" i="22"/>
  <c r="AY64" i="22"/>
  <c r="AZ64" i="22"/>
  <c r="BA64" i="22"/>
  <c r="BB64" i="22"/>
  <c r="BC64" i="22"/>
  <c r="BD64" i="22"/>
  <c r="BE64" i="22"/>
  <c r="BF64" i="22"/>
  <c r="BG64" i="22"/>
  <c r="BH64" i="22"/>
  <c r="BI64" i="22"/>
  <c r="BJ64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AJ65" i="22"/>
  <c r="AK65" i="22"/>
  <c r="AL65" i="22"/>
  <c r="AM65" i="22"/>
  <c r="AN65" i="22"/>
  <c r="AO65" i="22"/>
  <c r="AP65" i="22"/>
  <c r="AQ65" i="22"/>
  <c r="AR65" i="22"/>
  <c r="AS65" i="22"/>
  <c r="AT65" i="22"/>
  <c r="AU65" i="22"/>
  <c r="AV65" i="22"/>
  <c r="AW65" i="22"/>
  <c r="AX65" i="22"/>
  <c r="AY65" i="22"/>
  <c r="AZ65" i="22"/>
  <c r="BA65" i="22"/>
  <c r="BB65" i="22"/>
  <c r="BC65" i="22"/>
  <c r="BD65" i="22"/>
  <c r="BE65" i="22"/>
  <c r="BF65" i="22"/>
  <c r="BG65" i="22"/>
  <c r="BH65" i="22"/>
  <c r="BI65" i="22"/>
  <c r="BJ65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AF66" i="22"/>
  <c r="AG66" i="22"/>
  <c r="AH66" i="22"/>
  <c r="AI66" i="22"/>
  <c r="AJ66" i="22"/>
  <c r="AK66" i="22"/>
  <c r="AL66" i="22"/>
  <c r="AM66" i="22"/>
  <c r="AN66" i="22"/>
  <c r="AO66" i="22"/>
  <c r="AP66" i="22"/>
  <c r="AQ66" i="22"/>
  <c r="AR66" i="22"/>
  <c r="AS66" i="22"/>
  <c r="AT66" i="22"/>
  <c r="AU66" i="22"/>
  <c r="AV66" i="22"/>
  <c r="AW66" i="22"/>
  <c r="AX66" i="22"/>
  <c r="AY66" i="22"/>
  <c r="AZ66" i="22"/>
  <c r="BA66" i="22"/>
  <c r="BB66" i="22"/>
  <c r="BC66" i="22"/>
  <c r="BD66" i="22"/>
  <c r="BE66" i="22"/>
  <c r="BF66" i="22"/>
  <c r="BG66" i="22"/>
  <c r="BH66" i="22"/>
  <c r="BI66" i="22"/>
  <c r="BJ66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S67" i="22"/>
  <c r="T67" i="22"/>
  <c r="U67" i="22"/>
  <c r="V67" i="22"/>
  <c r="W67" i="22"/>
  <c r="X67" i="22"/>
  <c r="Y67" i="22"/>
  <c r="Z67" i="22"/>
  <c r="AA67" i="22"/>
  <c r="AB67" i="22"/>
  <c r="AC67" i="22"/>
  <c r="AD67" i="22"/>
  <c r="AE67" i="22"/>
  <c r="AF67" i="22"/>
  <c r="AG67" i="22"/>
  <c r="AH67" i="22"/>
  <c r="AI67" i="22"/>
  <c r="AJ67" i="22"/>
  <c r="AK67" i="22"/>
  <c r="AL67" i="22"/>
  <c r="AM67" i="22"/>
  <c r="AN67" i="22"/>
  <c r="AO67" i="22"/>
  <c r="AP67" i="22"/>
  <c r="AQ67" i="22"/>
  <c r="AR67" i="22"/>
  <c r="AS67" i="22"/>
  <c r="AT67" i="22"/>
  <c r="AU67" i="22"/>
  <c r="AV67" i="22"/>
  <c r="AW67" i="22"/>
  <c r="AX67" i="22"/>
  <c r="AY67" i="22"/>
  <c r="AZ67" i="22"/>
  <c r="BA67" i="22"/>
  <c r="BB67" i="22"/>
  <c r="BC67" i="22"/>
  <c r="BD67" i="22"/>
  <c r="BE67" i="22"/>
  <c r="BF67" i="22"/>
  <c r="BG67" i="22"/>
  <c r="BH67" i="22"/>
  <c r="BI67" i="22"/>
  <c r="BJ67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Z68" i="22"/>
  <c r="AA68" i="22"/>
  <c r="AB68" i="22"/>
  <c r="AC68" i="22"/>
  <c r="AD68" i="22"/>
  <c r="AE68" i="22"/>
  <c r="AF68" i="22"/>
  <c r="AG68" i="22"/>
  <c r="AH68" i="22"/>
  <c r="AI68" i="22"/>
  <c r="AJ68" i="22"/>
  <c r="AK68" i="22"/>
  <c r="AL68" i="22"/>
  <c r="AM68" i="22"/>
  <c r="AN68" i="22"/>
  <c r="AO68" i="22"/>
  <c r="AP68" i="22"/>
  <c r="AQ68" i="22"/>
  <c r="AR68" i="22"/>
  <c r="AS68" i="22"/>
  <c r="AT68" i="22"/>
  <c r="AU68" i="22"/>
  <c r="AV68" i="22"/>
  <c r="AW68" i="22"/>
  <c r="AX68" i="22"/>
  <c r="AY68" i="22"/>
  <c r="AZ68" i="22"/>
  <c r="BA68" i="22"/>
  <c r="BB68" i="22"/>
  <c r="BC68" i="22"/>
  <c r="BD68" i="22"/>
  <c r="BE68" i="22"/>
  <c r="BF68" i="22"/>
  <c r="BG68" i="22"/>
  <c r="BH68" i="22"/>
  <c r="BI68" i="22"/>
  <c r="BJ68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Z69" i="22"/>
  <c r="AA69" i="22"/>
  <c r="AB69" i="22"/>
  <c r="AC69" i="22"/>
  <c r="AD69" i="22"/>
  <c r="AE69" i="22"/>
  <c r="AF69" i="22"/>
  <c r="AG69" i="22"/>
  <c r="AH69" i="22"/>
  <c r="AI69" i="22"/>
  <c r="AJ69" i="22"/>
  <c r="AK69" i="22"/>
  <c r="AL69" i="22"/>
  <c r="AM69" i="22"/>
  <c r="AN69" i="22"/>
  <c r="AO69" i="22"/>
  <c r="AP69" i="22"/>
  <c r="AQ69" i="22"/>
  <c r="AR69" i="22"/>
  <c r="AS69" i="22"/>
  <c r="AT69" i="22"/>
  <c r="AU69" i="22"/>
  <c r="AV69" i="22"/>
  <c r="AW69" i="22"/>
  <c r="AX69" i="22"/>
  <c r="AY69" i="22"/>
  <c r="AZ69" i="22"/>
  <c r="BA69" i="22"/>
  <c r="BB69" i="22"/>
  <c r="BC69" i="22"/>
  <c r="BD69" i="22"/>
  <c r="BE69" i="22"/>
  <c r="BF69" i="22"/>
  <c r="BG69" i="22"/>
  <c r="BH69" i="22"/>
  <c r="BI69" i="22"/>
  <c r="BJ69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AG70" i="22"/>
  <c r="AH70" i="22"/>
  <c r="AI70" i="22"/>
  <c r="AJ70" i="22"/>
  <c r="AK70" i="22"/>
  <c r="AL70" i="22"/>
  <c r="AM70" i="22"/>
  <c r="AN70" i="22"/>
  <c r="AO70" i="22"/>
  <c r="AP70" i="22"/>
  <c r="AQ70" i="22"/>
  <c r="AR70" i="22"/>
  <c r="AS70" i="22"/>
  <c r="AT70" i="22"/>
  <c r="AU70" i="22"/>
  <c r="AV70" i="22"/>
  <c r="AW70" i="22"/>
  <c r="AX70" i="22"/>
  <c r="AY70" i="22"/>
  <c r="AZ70" i="22"/>
  <c r="BA70" i="22"/>
  <c r="BB70" i="22"/>
  <c r="BC70" i="22"/>
  <c r="BD70" i="22"/>
  <c r="BE70" i="22"/>
  <c r="BF70" i="22"/>
  <c r="BG70" i="22"/>
  <c r="BH70" i="22"/>
  <c r="BI70" i="22"/>
  <c r="BJ70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H71" i="22"/>
  <c r="AI71" i="22"/>
  <c r="AJ71" i="22"/>
  <c r="AK71" i="22"/>
  <c r="AL71" i="22"/>
  <c r="AM71" i="22"/>
  <c r="AN71" i="22"/>
  <c r="AO71" i="22"/>
  <c r="AP71" i="22"/>
  <c r="AQ71" i="22"/>
  <c r="AR71" i="22"/>
  <c r="AS71" i="22"/>
  <c r="AT71" i="22"/>
  <c r="AU71" i="22"/>
  <c r="AV71" i="22"/>
  <c r="AW71" i="22"/>
  <c r="AX71" i="22"/>
  <c r="AY71" i="22"/>
  <c r="AZ71" i="22"/>
  <c r="BA71" i="22"/>
  <c r="BB71" i="22"/>
  <c r="BC71" i="22"/>
  <c r="BD71" i="22"/>
  <c r="BE71" i="22"/>
  <c r="BF71" i="22"/>
  <c r="BG71" i="22"/>
  <c r="BH71" i="22"/>
  <c r="BI71" i="22"/>
  <c r="BJ71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AG72" i="22"/>
  <c r="AH72" i="22"/>
  <c r="AI72" i="22"/>
  <c r="AJ72" i="22"/>
  <c r="AK72" i="22"/>
  <c r="AL72" i="22"/>
  <c r="AM72" i="22"/>
  <c r="AN72" i="22"/>
  <c r="AO72" i="22"/>
  <c r="AP72" i="22"/>
  <c r="AQ72" i="22"/>
  <c r="AR72" i="22"/>
  <c r="AS72" i="22"/>
  <c r="AT72" i="22"/>
  <c r="AU72" i="22"/>
  <c r="AV72" i="22"/>
  <c r="AW72" i="22"/>
  <c r="AX72" i="22"/>
  <c r="AY72" i="22"/>
  <c r="AZ72" i="22"/>
  <c r="BA72" i="22"/>
  <c r="BB72" i="22"/>
  <c r="BC72" i="22"/>
  <c r="BD72" i="22"/>
  <c r="BE72" i="22"/>
  <c r="BF72" i="22"/>
  <c r="BG72" i="22"/>
  <c r="BH72" i="22"/>
  <c r="BI72" i="22"/>
  <c r="BJ72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AN73" i="22"/>
  <c r="AO73" i="22"/>
  <c r="AP73" i="22"/>
  <c r="AQ73" i="22"/>
  <c r="AR73" i="22"/>
  <c r="AS73" i="22"/>
  <c r="AT73" i="22"/>
  <c r="AU73" i="22"/>
  <c r="AV73" i="22"/>
  <c r="AW73" i="22"/>
  <c r="AX73" i="22"/>
  <c r="AY73" i="22"/>
  <c r="AZ73" i="22"/>
  <c r="BA73" i="22"/>
  <c r="BB73" i="22"/>
  <c r="BC73" i="22"/>
  <c r="BD73" i="22"/>
  <c r="BE73" i="22"/>
  <c r="BF73" i="22"/>
  <c r="BG73" i="22"/>
  <c r="BH73" i="22"/>
  <c r="BI73" i="22"/>
  <c r="BJ73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AN74" i="22"/>
  <c r="AO74" i="22"/>
  <c r="AP74" i="22"/>
  <c r="AQ74" i="22"/>
  <c r="AR74" i="22"/>
  <c r="AS74" i="22"/>
  <c r="AT74" i="22"/>
  <c r="AU74" i="22"/>
  <c r="AV74" i="22"/>
  <c r="AW74" i="22"/>
  <c r="AX74" i="22"/>
  <c r="AY74" i="22"/>
  <c r="AZ74" i="22"/>
  <c r="BA74" i="22"/>
  <c r="BB74" i="22"/>
  <c r="BC74" i="22"/>
  <c r="BD74" i="22"/>
  <c r="BE74" i="22"/>
  <c r="BF74" i="22"/>
  <c r="BG74" i="22"/>
  <c r="BH74" i="22"/>
  <c r="BI74" i="22"/>
  <c r="BJ74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AN75" i="22"/>
  <c r="AO75" i="22"/>
  <c r="AP75" i="22"/>
  <c r="AQ75" i="22"/>
  <c r="AR75" i="22"/>
  <c r="AS75" i="22"/>
  <c r="AT75" i="22"/>
  <c r="AU75" i="22"/>
  <c r="AV75" i="22"/>
  <c r="AW75" i="22"/>
  <c r="AX75" i="22"/>
  <c r="AY75" i="22"/>
  <c r="AZ75" i="22"/>
  <c r="BA75" i="22"/>
  <c r="BB75" i="22"/>
  <c r="BC75" i="22"/>
  <c r="BD75" i="22"/>
  <c r="BE75" i="22"/>
  <c r="BF75" i="22"/>
  <c r="BG75" i="22"/>
  <c r="BH75" i="22"/>
  <c r="BI75" i="22"/>
  <c r="BJ75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AN76" i="22"/>
  <c r="AO76" i="22"/>
  <c r="AP76" i="22"/>
  <c r="AQ76" i="22"/>
  <c r="AR76" i="22"/>
  <c r="AS76" i="22"/>
  <c r="AT76" i="22"/>
  <c r="AU76" i="22"/>
  <c r="AV76" i="22"/>
  <c r="AW76" i="22"/>
  <c r="AX76" i="22"/>
  <c r="AY76" i="22"/>
  <c r="AZ76" i="22"/>
  <c r="BA76" i="22"/>
  <c r="BB76" i="22"/>
  <c r="BC76" i="22"/>
  <c r="BD76" i="22"/>
  <c r="BE76" i="22"/>
  <c r="BF76" i="22"/>
  <c r="BG76" i="22"/>
  <c r="BH76" i="22"/>
  <c r="BI76" i="22"/>
  <c r="BJ76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AN77" i="22"/>
  <c r="AO77" i="22"/>
  <c r="AP77" i="22"/>
  <c r="AQ77" i="22"/>
  <c r="AR77" i="22"/>
  <c r="AS77" i="22"/>
  <c r="AT77" i="22"/>
  <c r="AU77" i="22"/>
  <c r="AV77" i="22"/>
  <c r="AW77" i="22"/>
  <c r="AX77" i="22"/>
  <c r="AY77" i="22"/>
  <c r="AZ77" i="22"/>
  <c r="BA77" i="22"/>
  <c r="BB77" i="22"/>
  <c r="BC77" i="22"/>
  <c r="BD77" i="22"/>
  <c r="BE77" i="22"/>
  <c r="BF77" i="22"/>
  <c r="BG77" i="22"/>
  <c r="BH77" i="22"/>
  <c r="BI77" i="22"/>
  <c r="BJ77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AN78" i="22"/>
  <c r="AO78" i="22"/>
  <c r="AP78" i="22"/>
  <c r="AQ78" i="22"/>
  <c r="AR78" i="22"/>
  <c r="AS78" i="22"/>
  <c r="AT78" i="22"/>
  <c r="AU78" i="22"/>
  <c r="AV78" i="22"/>
  <c r="AW78" i="22"/>
  <c r="AX78" i="22"/>
  <c r="AY78" i="22"/>
  <c r="AZ78" i="22"/>
  <c r="BA78" i="22"/>
  <c r="BB78" i="22"/>
  <c r="BC78" i="22"/>
  <c r="BD78" i="22"/>
  <c r="BE78" i="22"/>
  <c r="BF78" i="22"/>
  <c r="BG78" i="22"/>
  <c r="BH78" i="22"/>
  <c r="BI78" i="22"/>
  <c r="BJ78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AN79" i="22"/>
  <c r="AO79" i="22"/>
  <c r="AP79" i="22"/>
  <c r="AQ79" i="22"/>
  <c r="AR79" i="22"/>
  <c r="AS79" i="22"/>
  <c r="AT79" i="22"/>
  <c r="AU79" i="22"/>
  <c r="AV79" i="22"/>
  <c r="AW79" i="22"/>
  <c r="AX79" i="22"/>
  <c r="AY79" i="22"/>
  <c r="AZ79" i="22"/>
  <c r="BA79" i="22"/>
  <c r="BB79" i="22"/>
  <c r="BC79" i="22"/>
  <c r="BD79" i="22"/>
  <c r="BE79" i="22"/>
  <c r="BF79" i="22"/>
  <c r="BG79" i="22"/>
  <c r="BH79" i="22"/>
  <c r="BI79" i="22"/>
  <c r="BJ79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AN80" i="22"/>
  <c r="AO80" i="22"/>
  <c r="AP80" i="22"/>
  <c r="AQ80" i="22"/>
  <c r="AR80" i="22"/>
  <c r="AS80" i="22"/>
  <c r="AT80" i="22"/>
  <c r="AU80" i="22"/>
  <c r="AV80" i="22"/>
  <c r="AW80" i="22"/>
  <c r="AX80" i="22"/>
  <c r="AY80" i="22"/>
  <c r="AZ80" i="22"/>
  <c r="BA80" i="22"/>
  <c r="BB80" i="22"/>
  <c r="BC80" i="22"/>
  <c r="BD80" i="22"/>
  <c r="BE80" i="22"/>
  <c r="BF80" i="22"/>
  <c r="BG80" i="22"/>
  <c r="BH80" i="22"/>
  <c r="BI80" i="22"/>
  <c r="BJ80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AN81" i="22"/>
  <c r="AO81" i="22"/>
  <c r="AP81" i="22"/>
  <c r="AQ81" i="22"/>
  <c r="AR81" i="22"/>
  <c r="AS81" i="22"/>
  <c r="AT81" i="22"/>
  <c r="AU81" i="22"/>
  <c r="AV81" i="22"/>
  <c r="AW81" i="22"/>
  <c r="AX81" i="22"/>
  <c r="AY81" i="22"/>
  <c r="AZ81" i="22"/>
  <c r="BA81" i="22"/>
  <c r="BB81" i="22"/>
  <c r="BC81" i="22"/>
  <c r="BD81" i="22"/>
  <c r="BE81" i="22"/>
  <c r="BF81" i="22"/>
  <c r="BG81" i="22"/>
  <c r="BH81" i="22"/>
  <c r="BI81" i="22"/>
  <c r="BJ81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F82" i="22"/>
  <c r="AG82" i="22"/>
  <c r="AH82" i="22"/>
  <c r="AI82" i="22"/>
  <c r="AJ82" i="22"/>
  <c r="AK82" i="22"/>
  <c r="AL82" i="22"/>
  <c r="AM82" i="22"/>
  <c r="AN82" i="22"/>
  <c r="AO82" i="22"/>
  <c r="AP82" i="22"/>
  <c r="AQ82" i="22"/>
  <c r="AR82" i="22"/>
  <c r="AS82" i="22"/>
  <c r="AT82" i="22"/>
  <c r="AU82" i="22"/>
  <c r="AV82" i="22"/>
  <c r="AW82" i="22"/>
  <c r="AX82" i="22"/>
  <c r="AY82" i="22"/>
  <c r="AZ82" i="22"/>
  <c r="BA82" i="22"/>
  <c r="BB82" i="22"/>
  <c r="BC82" i="22"/>
  <c r="BD82" i="22"/>
  <c r="BE82" i="22"/>
  <c r="BF82" i="22"/>
  <c r="BG82" i="22"/>
  <c r="BH82" i="22"/>
  <c r="BI82" i="22"/>
  <c r="BJ82" i="22"/>
  <c r="E83" i="22"/>
  <c r="F83" i="22"/>
  <c r="G83" i="22"/>
  <c r="H83" i="22"/>
  <c r="I83" i="22"/>
  <c r="J83" i="22"/>
  <c r="K83" i="22"/>
  <c r="L83" i="22"/>
  <c r="M83" i="22"/>
  <c r="N83" i="22"/>
  <c r="O83" i="22"/>
  <c r="P83" i="22"/>
  <c r="Q83" i="22"/>
  <c r="R83" i="22"/>
  <c r="S83" i="22"/>
  <c r="T83" i="22"/>
  <c r="U83" i="22"/>
  <c r="V83" i="22"/>
  <c r="W83" i="22"/>
  <c r="X83" i="22"/>
  <c r="Y83" i="22"/>
  <c r="Z83" i="22"/>
  <c r="AA83" i="22"/>
  <c r="AB83" i="22"/>
  <c r="AC83" i="22"/>
  <c r="AD83" i="22"/>
  <c r="AE83" i="22"/>
  <c r="AF83" i="22"/>
  <c r="AG83" i="22"/>
  <c r="AH83" i="22"/>
  <c r="AI83" i="22"/>
  <c r="AJ83" i="22"/>
  <c r="AK83" i="22"/>
  <c r="AL83" i="22"/>
  <c r="AM83" i="22"/>
  <c r="AN83" i="22"/>
  <c r="AO83" i="22"/>
  <c r="AP83" i="22"/>
  <c r="AQ83" i="22"/>
  <c r="AR83" i="22"/>
  <c r="AS83" i="22"/>
  <c r="AT83" i="22"/>
  <c r="AU83" i="22"/>
  <c r="AV83" i="22"/>
  <c r="AW83" i="22"/>
  <c r="AX83" i="22"/>
  <c r="AY83" i="22"/>
  <c r="AZ83" i="22"/>
  <c r="BA83" i="22"/>
  <c r="BB83" i="22"/>
  <c r="BC83" i="22"/>
  <c r="BD83" i="22"/>
  <c r="BE83" i="22"/>
  <c r="BF83" i="22"/>
  <c r="BG83" i="22"/>
  <c r="BH83" i="22"/>
  <c r="BI83" i="22"/>
  <c r="BJ83" i="22"/>
  <c r="E84" i="22"/>
  <c r="F84" i="22"/>
  <c r="G84" i="22"/>
  <c r="H84" i="22"/>
  <c r="I84" i="22"/>
  <c r="J84" i="22"/>
  <c r="K84" i="22"/>
  <c r="L84" i="22"/>
  <c r="M84" i="22"/>
  <c r="N84" i="22"/>
  <c r="O84" i="22"/>
  <c r="P84" i="22"/>
  <c r="Q84" i="22"/>
  <c r="R84" i="22"/>
  <c r="S84" i="22"/>
  <c r="T84" i="22"/>
  <c r="U84" i="22"/>
  <c r="V84" i="22"/>
  <c r="W84" i="22"/>
  <c r="X84" i="22"/>
  <c r="Y84" i="22"/>
  <c r="Z84" i="22"/>
  <c r="AA84" i="22"/>
  <c r="AB84" i="22"/>
  <c r="AC84" i="22"/>
  <c r="AD84" i="22"/>
  <c r="AE84" i="22"/>
  <c r="AF84" i="22"/>
  <c r="AG84" i="22"/>
  <c r="AH84" i="22"/>
  <c r="AI84" i="22"/>
  <c r="AJ84" i="22"/>
  <c r="AK84" i="22"/>
  <c r="AL84" i="22"/>
  <c r="AM84" i="22"/>
  <c r="AN84" i="22"/>
  <c r="AO84" i="22"/>
  <c r="AP84" i="22"/>
  <c r="AQ84" i="22"/>
  <c r="AR84" i="22"/>
  <c r="AS84" i="22"/>
  <c r="AT84" i="22"/>
  <c r="AU84" i="22"/>
  <c r="AV84" i="22"/>
  <c r="AW84" i="22"/>
  <c r="AX84" i="22"/>
  <c r="AY84" i="22"/>
  <c r="AZ84" i="22"/>
  <c r="BA84" i="22"/>
  <c r="BB84" i="22"/>
  <c r="BC84" i="22"/>
  <c r="BD84" i="22"/>
  <c r="BE84" i="22"/>
  <c r="BF84" i="22"/>
  <c r="BG84" i="22"/>
  <c r="BH84" i="22"/>
  <c r="BI84" i="22"/>
  <c r="BJ84" i="22"/>
  <c r="E85" i="22"/>
  <c r="F85" i="22"/>
  <c r="G85" i="22"/>
  <c r="H85" i="22"/>
  <c r="I85" i="22"/>
  <c r="J85" i="22"/>
  <c r="K85" i="22"/>
  <c r="L85" i="22"/>
  <c r="M85" i="22"/>
  <c r="N85" i="22"/>
  <c r="O85" i="22"/>
  <c r="P85" i="22"/>
  <c r="Q85" i="22"/>
  <c r="R85" i="22"/>
  <c r="S85" i="22"/>
  <c r="T85" i="22"/>
  <c r="U85" i="22"/>
  <c r="V85" i="22"/>
  <c r="W85" i="22"/>
  <c r="X85" i="22"/>
  <c r="Y85" i="22"/>
  <c r="Z85" i="22"/>
  <c r="AA85" i="22"/>
  <c r="AB85" i="22"/>
  <c r="AC85" i="22"/>
  <c r="AD85" i="22"/>
  <c r="AE85" i="22"/>
  <c r="AF85" i="22"/>
  <c r="AG85" i="22"/>
  <c r="AH85" i="22"/>
  <c r="AI85" i="22"/>
  <c r="AJ85" i="22"/>
  <c r="AK85" i="22"/>
  <c r="AL85" i="22"/>
  <c r="AM85" i="22"/>
  <c r="AN85" i="22"/>
  <c r="AO85" i="22"/>
  <c r="AP85" i="22"/>
  <c r="AQ85" i="22"/>
  <c r="AR85" i="22"/>
  <c r="AS85" i="22"/>
  <c r="AT85" i="22"/>
  <c r="AU85" i="22"/>
  <c r="AV85" i="22"/>
  <c r="AW85" i="22"/>
  <c r="AX85" i="22"/>
  <c r="AY85" i="22"/>
  <c r="AZ85" i="22"/>
  <c r="BA85" i="22"/>
  <c r="BB85" i="22"/>
  <c r="BC85" i="22"/>
  <c r="BD85" i="22"/>
  <c r="BE85" i="22"/>
  <c r="BF85" i="22"/>
  <c r="BG85" i="22"/>
  <c r="BH85" i="22"/>
  <c r="BI85" i="22"/>
  <c r="BJ85" i="22"/>
  <c r="E86" i="22"/>
  <c r="F86" i="22"/>
  <c r="G86" i="22"/>
  <c r="H86" i="22"/>
  <c r="I86" i="22"/>
  <c r="J86" i="22"/>
  <c r="K86" i="22"/>
  <c r="L86" i="22"/>
  <c r="M86" i="22"/>
  <c r="N86" i="22"/>
  <c r="O86" i="22"/>
  <c r="P86" i="22"/>
  <c r="Q86" i="22"/>
  <c r="R86" i="22"/>
  <c r="S86" i="22"/>
  <c r="T86" i="22"/>
  <c r="U86" i="22"/>
  <c r="V86" i="22"/>
  <c r="W86" i="22"/>
  <c r="X86" i="22"/>
  <c r="Y86" i="22"/>
  <c r="Z86" i="22"/>
  <c r="AA86" i="22"/>
  <c r="AB86" i="22"/>
  <c r="AC86" i="22"/>
  <c r="AD86" i="22"/>
  <c r="AE86" i="22"/>
  <c r="AF86" i="22"/>
  <c r="AG86" i="22"/>
  <c r="AH86" i="22"/>
  <c r="AI86" i="22"/>
  <c r="AJ86" i="22"/>
  <c r="AK86" i="22"/>
  <c r="AL86" i="22"/>
  <c r="AM86" i="22"/>
  <c r="AN86" i="22"/>
  <c r="AO86" i="22"/>
  <c r="AP86" i="22"/>
  <c r="AQ86" i="22"/>
  <c r="AR86" i="22"/>
  <c r="AS86" i="22"/>
  <c r="AT86" i="22"/>
  <c r="AU86" i="22"/>
  <c r="AV86" i="22"/>
  <c r="AW86" i="22"/>
  <c r="AX86" i="22"/>
  <c r="AY86" i="22"/>
  <c r="AZ86" i="22"/>
  <c r="BA86" i="22"/>
  <c r="BB86" i="22"/>
  <c r="BC86" i="22"/>
  <c r="BD86" i="22"/>
  <c r="BE86" i="22"/>
  <c r="BF86" i="22"/>
  <c r="BG86" i="22"/>
  <c r="BH86" i="22"/>
  <c r="BI86" i="22"/>
  <c r="BJ86" i="22"/>
  <c r="E87" i="22"/>
  <c r="F87" i="22"/>
  <c r="G87" i="22"/>
  <c r="H87" i="22"/>
  <c r="I87" i="22"/>
  <c r="J87" i="22"/>
  <c r="K87" i="22"/>
  <c r="L87" i="22"/>
  <c r="M87" i="22"/>
  <c r="N87" i="22"/>
  <c r="O87" i="22"/>
  <c r="P87" i="22"/>
  <c r="Q87" i="22"/>
  <c r="R87" i="22"/>
  <c r="S87" i="22"/>
  <c r="T87" i="22"/>
  <c r="U87" i="22"/>
  <c r="V87" i="22"/>
  <c r="W87" i="22"/>
  <c r="X87" i="22"/>
  <c r="Y87" i="22"/>
  <c r="Z87" i="22"/>
  <c r="AA87" i="22"/>
  <c r="AB87" i="22"/>
  <c r="AC87" i="22"/>
  <c r="AD87" i="22"/>
  <c r="AE87" i="22"/>
  <c r="AF87" i="22"/>
  <c r="AG87" i="22"/>
  <c r="AH87" i="22"/>
  <c r="AI87" i="22"/>
  <c r="AJ87" i="22"/>
  <c r="AK87" i="22"/>
  <c r="AL87" i="22"/>
  <c r="AM87" i="22"/>
  <c r="AN87" i="22"/>
  <c r="AO87" i="22"/>
  <c r="AP87" i="22"/>
  <c r="AQ87" i="22"/>
  <c r="AR87" i="22"/>
  <c r="AS87" i="22"/>
  <c r="AT87" i="22"/>
  <c r="AU87" i="22"/>
  <c r="AV87" i="22"/>
  <c r="AW87" i="22"/>
  <c r="AX87" i="22"/>
  <c r="AY87" i="22"/>
  <c r="AZ87" i="22"/>
  <c r="BA87" i="22"/>
  <c r="BB87" i="22"/>
  <c r="BC87" i="22"/>
  <c r="BD87" i="22"/>
  <c r="BE87" i="22"/>
  <c r="BF87" i="22"/>
  <c r="BG87" i="22"/>
  <c r="BH87" i="22"/>
  <c r="BI87" i="22"/>
  <c r="BJ87" i="22"/>
  <c r="E88" i="22"/>
  <c r="F88" i="22"/>
  <c r="G88" i="22"/>
  <c r="H88" i="22"/>
  <c r="I88" i="22"/>
  <c r="J88" i="22"/>
  <c r="K88" i="22"/>
  <c r="L88" i="22"/>
  <c r="M88" i="22"/>
  <c r="N88" i="22"/>
  <c r="O88" i="22"/>
  <c r="P88" i="22"/>
  <c r="Q88" i="22"/>
  <c r="R88" i="22"/>
  <c r="S88" i="22"/>
  <c r="T88" i="22"/>
  <c r="U88" i="22"/>
  <c r="V88" i="22"/>
  <c r="W88" i="22"/>
  <c r="X88" i="22"/>
  <c r="Y88" i="22"/>
  <c r="Z88" i="22"/>
  <c r="AA88" i="22"/>
  <c r="AB88" i="22"/>
  <c r="AC88" i="22"/>
  <c r="AD88" i="22"/>
  <c r="AE88" i="22"/>
  <c r="AF88" i="22"/>
  <c r="AG88" i="22"/>
  <c r="AH88" i="22"/>
  <c r="AI88" i="22"/>
  <c r="AJ88" i="22"/>
  <c r="AK88" i="22"/>
  <c r="AL88" i="22"/>
  <c r="AM88" i="22"/>
  <c r="AN88" i="22"/>
  <c r="AO88" i="22"/>
  <c r="AP88" i="22"/>
  <c r="AQ88" i="22"/>
  <c r="AR88" i="22"/>
  <c r="AS88" i="22"/>
  <c r="AT88" i="22"/>
  <c r="AU88" i="22"/>
  <c r="AV88" i="22"/>
  <c r="AW88" i="22"/>
  <c r="AX88" i="22"/>
  <c r="AY88" i="22"/>
  <c r="AZ88" i="22"/>
  <c r="BA88" i="22"/>
  <c r="BB88" i="22"/>
  <c r="BC88" i="22"/>
  <c r="BD88" i="22"/>
  <c r="BE88" i="22"/>
  <c r="BF88" i="22"/>
  <c r="BG88" i="22"/>
  <c r="BH88" i="22"/>
  <c r="BI88" i="22"/>
  <c r="BJ88" i="22"/>
  <c r="E89" i="22"/>
  <c r="F89" i="22"/>
  <c r="G89" i="22"/>
  <c r="H89" i="22"/>
  <c r="I89" i="22"/>
  <c r="J89" i="22"/>
  <c r="K89" i="22"/>
  <c r="L89" i="22"/>
  <c r="M89" i="22"/>
  <c r="N89" i="22"/>
  <c r="O89" i="22"/>
  <c r="P89" i="22"/>
  <c r="Q89" i="22"/>
  <c r="R89" i="22"/>
  <c r="S89" i="22"/>
  <c r="T89" i="22"/>
  <c r="U89" i="22"/>
  <c r="V89" i="22"/>
  <c r="W89" i="22"/>
  <c r="X89" i="22"/>
  <c r="Y89" i="22"/>
  <c r="Z89" i="22"/>
  <c r="AA89" i="22"/>
  <c r="AB89" i="22"/>
  <c r="AC89" i="22"/>
  <c r="AD89" i="22"/>
  <c r="AE89" i="22"/>
  <c r="AF89" i="22"/>
  <c r="AG89" i="22"/>
  <c r="AH89" i="22"/>
  <c r="AI89" i="22"/>
  <c r="AJ89" i="22"/>
  <c r="AK89" i="22"/>
  <c r="AL89" i="22"/>
  <c r="AM89" i="22"/>
  <c r="AN89" i="22"/>
  <c r="AO89" i="22"/>
  <c r="AP89" i="22"/>
  <c r="AQ89" i="22"/>
  <c r="AR89" i="22"/>
  <c r="AS89" i="22"/>
  <c r="AT89" i="22"/>
  <c r="AU89" i="22"/>
  <c r="AV89" i="22"/>
  <c r="AW89" i="22"/>
  <c r="AX89" i="22"/>
  <c r="AY89" i="22"/>
  <c r="AZ89" i="22"/>
  <c r="BA89" i="22"/>
  <c r="BB89" i="22"/>
  <c r="BC89" i="22"/>
  <c r="BD89" i="22"/>
  <c r="BE89" i="22"/>
  <c r="BF89" i="22"/>
  <c r="BG89" i="22"/>
  <c r="BH89" i="22"/>
  <c r="BI89" i="22"/>
  <c r="BJ89" i="22"/>
  <c r="E90" i="22"/>
  <c r="F90" i="22"/>
  <c r="G90" i="22"/>
  <c r="H90" i="22"/>
  <c r="I90" i="22"/>
  <c r="J90" i="22"/>
  <c r="K90" i="22"/>
  <c r="L90" i="22"/>
  <c r="M90" i="22"/>
  <c r="N90" i="22"/>
  <c r="O90" i="22"/>
  <c r="P90" i="22"/>
  <c r="Q90" i="22"/>
  <c r="R90" i="22"/>
  <c r="S90" i="22"/>
  <c r="T90" i="22"/>
  <c r="U90" i="22"/>
  <c r="V90" i="22"/>
  <c r="W90" i="22"/>
  <c r="X90" i="22"/>
  <c r="Y90" i="22"/>
  <c r="Z90" i="22"/>
  <c r="AA90" i="22"/>
  <c r="AB90" i="22"/>
  <c r="AC90" i="22"/>
  <c r="AD90" i="22"/>
  <c r="AE90" i="22"/>
  <c r="AF90" i="22"/>
  <c r="AG90" i="22"/>
  <c r="AH90" i="22"/>
  <c r="AI90" i="22"/>
  <c r="AJ90" i="22"/>
  <c r="AK90" i="22"/>
  <c r="AL90" i="22"/>
  <c r="AM90" i="22"/>
  <c r="AN90" i="22"/>
  <c r="AO90" i="22"/>
  <c r="AP90" i="22"/>
  <c r="AQ90" i="22"/>
  <c r="AR90" i="22"/>
  <c r="AS90" i="22"/>
  <c r="AT90" i="22"/>
  <c r="AU90" i="22"/>
  <c r="AV90" i="22"/>
  <c r="AW90" i="22"/>
  <c r="AX90" i="22"/>
  <c r="AY90" i="22"/>
  <c r="AZ90" i="22"/>
  <c r="BA90" i="22"/>
  <c r="BB90" i="22"/>
  <c r="BC90" i="22"/>
  <c r="BD90" i="22"/>
  <c r="BE90" i="22"/>
  <c r="BF90" i="22"/>
  <c r="BG90" i="22"/>
  <c r="BH90" i="22"/>
  <c r="BI90" i="22"/>
  <c r="BJ90" i="22"/>
  <c r="E91" i="22"/>
  <c r="F91" i="22"/>
  <c r="G91" i="22"/>
  <c r="H91" i="22"/>
  <c r="I91" i="22"/>
  <c r="J91" i="22"/>
  <c r="K91" i="22"/>
  <c r="L91" i="22"/>
  <c r="M91" i="22"/>
  <c r="N91" i="22"/>
  <c r="O91" i="22"/>
  <c r="P91" i="22"/>
  <c r="Q91" i="22"/>
  <c r="R91" i="22"/>
  <c r="S91" i="22"/>
  <c r="T91" i="22"/>
  <c r="U91" i="22"/>
  <c r="V91" i="22"/>
  <c r="W91" i="22"/>
  <c r="X91" i="22"/>
  <c r="Y91" i="22"/>
  <c r="Z91" i="22"/>
  <c r="AA91" i="22"/>
  <c r="AB91" i="22"/>
  <c r="AC91" i="22"/>
  <c r="AD91" i="22"/>
  <c r="AE91" i="22"/>
  <c r="AF91" i="22"/>
  <c r="AG91" i="22"/>
  <c r="AH91" i="22"/>
  <c r="AI91" i="22"/>
  <c r="AJ91" i="22"/>
  <c r="AK91" i="22"/>
  <c r="AL91" i="22"/>
  <c r="AM91" i="22"/>
  <c r="AN91" i="22"/>
  <c r="AO91" i="22"/>
  <c r="AP91" i="22"/>
  <c r="AQ91" i="22"/>
  <c r="AR91" i="22"/>
  <c r="AS91" i="22"/>
  <c r="AT91" i="22"/>
  <c r="AU91" i="22"/>
  <c r="AV91" i="22"/>
  <c r="AW91" i="22"/>
  <c r="AX91" i="22"/>
  <c r="AY91" i="22"/>
  <c r="AZ91" i="22"/>
  <c r="BA91" i="22"/>
  <c r="BB91" i="22"/>
  <c r="BC91" i="22"/>
  <c r="BD91" i="22"/>
  <c r="BE91" i="22"/>
  <c r="BF91" i="22"/>
  <c r="BG91" i="22"/>
  <c r="BH91" i="22"/>
  <c r="BI91" i="22"/>
  <c r="BJ91" i="22"/>
  <c r="E92" i="22"/>
  <c r="F92" i="22"/>
  <c r="G92" i="22"/>
  <c r="H92" i="22"/>
  <c r="I92" i="22"/>
  <c r="J92" i="22"/>
  <c r="K92" i="22"/>
  <c r="L92" i="22"/>
  <c r="M92" i="22"/>
  <c r="N92" i="22"/>
  <c r="O92" i="22"/>
  <c r="P92" i="22"/>
  <c r="Q92" i="22"/>
  <c r="R92" i="22"/>
  <c r="S92" i="22"/>
  <c r="T92" i="22"/>
  <c r="U92" i="22"/>
  <c r="V92" i="22"/>
  <c r="W92" i="22"/>
  <c r="X92" i="22"/>
  <c r="Y92" i="22"/>
  <c r="Z92" i="22"/>
  <c r="AA92" i="22"/>
  <c r="AB92" i="22"/>
  <c r="AC92" i="22"/>
  <c r="AD92" i="22"/>
  <c r="AE92" i="22"/>
  <c r="AF92" i="22"/>
  <c r="AG92" i="22"/>
  <c r="AH92" i="22"/>
  <c r="AI92" i="22"/>
  <c r="AJ92" i="22"/>
  <c r="AK92" i="22"/>
  <c r="AL92" i="22"/>
  <c r="AM92" i="22"/>
  <c r="AN92" i="22"/>
  <c r="AO92" i="22"/>
  <c r="AP92" i="22"/>
  <c r="AQ92" i="22"/>
  <c r="AR92" i="22"/>
  <c r="AS92" i="22"/>
  <c r="AT92" i="22"/>
  <c r="AU92" i="22"/>
  <c r="AV92" i="22"/>
  <c r="AW92" i="22"/>
  <c r="AX92" i="22"/>
  <c r="AY92" i="22"/>
  <c r="AZ92" i="22"/>
  <c r="BA92" i="22"/>
  <c r="BB92" i="22"/>
  <c r="BC92" i="22"/>
  <c r="BD92" i="22"/>
  <c r="BE92" i="22"/>
  <c r="BF92" i="22"/>
  <c r="BG92" i="22"/>
  <c r="BH92" i="22"/>
  <c r="BI92" i="22"/>
  <c r="BJ92" i="22"/>
  <c r="E93" i="22"/>
  <c r="F93" i="22"/>
  <c r="G93" i="22"/>
  <c r="H93" i="22"/>
  <c r="I93" i="22"/>
  <c r="J93" i="22"/>
  <c r="K93" i="22"/>
  <c r="L93" i="22"/>
  <c r="M93" i="22"/>
  <c r="N93" i="22"/>
  <c r="O93" i="22"/>
  <c r="P93" i="22"/>
  <c r="Q93" i="22"/>
  <c r="R93" i="22"/>
  <c r="S93" i="22"/>
  <c r="T93" i="22"/>
  <c r="U93" i="22"/>
  <c r="V93" i="22"/>
  <c r="W93" i="22"/>
  <c r="X93" i="22"/>
  <c r="Y93" i="22"/>
  <c r="Z93" i="22"/>
  <c r="AA93" i="22"/>
  <c r="AB93" i="22"/>
  <c r="AC93" i="22"/>
  <c r="AD93" i="22"/>
  <c r="AE93" i="22"/>
  <c r="AF93" i="22"/>
  <c r="AG93" i="22"/>
  <c r="AH93" i="22"/>
  <c r="AI93" i="22"/>
  <c r="AJ93" i="22"/>
  <c r="AK93" i="22"/>
  <c r="AL93" i="22"/>
  <c r="AM93" i="22"/>
  <c r="AN93" i="22"/>
  <c r="AO93" i="22"/>
  <c r="AP93" i="22"/>
  <c r="AQ93" i="22"/>
  <c r="AR93" i="22"/>
  <c r="AS93" i="22"/>
  <c r="AT93" i="22"/>
  <c r="AU93" i="22"/>
  <c r="AV93" i="22"/>
  <c r="AW93" i="22"/>
  <c r="AX93" i="22"/>
  <c r="AY93" i="22"/>
  <c r="AZ93" i="22"/>
  <c r="BA93" i="22"/>
  <c r="BB93" i="22"/>
  <c r="BC93" i="22"/>
  <c r="BD93" i="22"/>
  <c r="BE93" i="22"/>
  <c r="BF93" i="22"/>
  <c r="BG93" i="22"/>
  <c r="BH93" i="22"/>
  <c r="BI93" i="22"/>
  <c r="BJ93" i="22"/>
  <c r="E94" i="22"/>
  <c r="F94" i="22"/>
  <c r="G94" i="22"/>
  <c r="H94" i="22"/>
  <c r="I94" i="22"/>
  <c r="J94" i="22"/>
  <c r="K94" i="22"/>
  <c r="L94" i="22"/>
  <c r="M94" i="22"/>
  <c r="N94" i="22"/>
  <c r="O94" i="22"/>
  <c r="P94" i="22"/>
  <c r="Q94" i="22"/>
  <c r="R94" i="22"/>
  <c r="S94" i="22"/>
  <c r="T94" i="22"/>
  <c r="U94" i="22"/>
  <c r="V94" i="22"/>
  <c r="W94" i="22"/>
  <c r="X94" i="22"/>
  <c r="Y94" i="22"/>
  <c r="Z94" i="22"/>
  <c r="AA94" i="22"/>
  <c r="AB94" i="22"/>
  <c r="AC94" i="22"/>
  <c r="AD94" i="22"/>
  <c r="AE94" i="22"/>
  <c r="AF94" i="22"/>
  <c r="AG94" i="22"/>
  <c r="AH94" i="22"/>
  <c r="AI94" i="22"/>
  <c r="AJ94" i="22"/>
  <c r="AK94" i="22"/>
  <c r="AL94" i="22"/>
  <c r="AM94" i="22"/>
  <c r="AN94" i="22"/>
  <c r="AO94" i="22"/>
  <c r="AP94" i="22"/>
  <c r="AQ94" i="22"/>
  <c r="AR94" i="22"/>
  <c r="AS94" i="22"/>
  <c r="AT94" i="22"/>
  <c r="AU94" i="22"/>
  <c r="AV94" i="22"/>
  <c r="AW94" i="22"/>
  <c r="AX94" i="22"/>
  <c r="AY94" i="22"/>
  <c r="AZ94" i="22"/>
  <c r="BA94" i="22"/>
  <c r="BB94" i="22"/>
  <c r="BC94" i="22"/>
  <c r="BD94" i="22"/>
  <c r="BE94" i="22"/>
  <c r="BF94" i="22"/>
  <c r="BG94" i="22"/>
  <c r="BH94" i="22"/>
  <c r="BI94" i="22"/>
  <c r="BJ94" i="22"/>
  <c r="E95" i="22"/>
  <c r="F95" i="22"/>
  <c r="G95" i="22"/>
  <c r="H95" i="22"/>
  <c r="I95" i="22"/>
  <c r="J95" i="22"/>
  <c r="K95" i="22"/>
  <c r="L95" i="22"/>
  <c r="M95" i="22"/>
  <c r="N95" i="22"/>
  <c r="O95" i="22"/>
  <c r="P95" i="22"/>
  <c r="Q95" i="22"/>
  <c r="R95" i="22"/>
  <c r="S95" i="22"/>
  <c r="T95" i="22"/>
  <c r="U95" i="22"/>
  <c r="V95" i="22"/>
  <c r="W95" i="22"/>
  <c r="X95" i="22"/>
  <c r="Y95" i="22"/>
  <c r="Z95" i="22"/>
  <c r="AA95" i="22"/>
  <c r="AB95" i="22"/>
  <c r="AC95" i="22"/>
  <c r="AD95" i="22"/>
  <c r="AE95" i="22"/>
  <c r="AF95" i="22"/>
  <c r="AG95" i="22"/>
  <c r="AH95" i="22"/>
  <c r="AI95" i="22"/>
  <c r="AJ95" i="22"/>
  <c r="AK95" i="22"/>
  <c r="AL95" i="22"/>
  <c r="AM95" i="22"/>
  <c r="AN95" i="22"/>
  <c r="AO95" i="22"/>
  <c r="AP95" i="22"/>
  <c r="AQ95" i="22"/>
  <c r="AR95" i="22"/>
  <c r="AS95" i="22"/>
  <c r="AT95" i="22"/>
  <c r="AU95" i="22"/>
  <c r="AV95" i="22"/>
  <c r="AW95" i="22"/>
  <c r="AX95" i="22"/>
  <c r="AY95" i="22"/>
  <c r="AZ95" i="22"/>
  <c r="BA95" i="22"/>
  <c r="BB95" i="22"/>
  <c r="BC95" i="22"/>
  <c r="BD95" i="22"/>
  <c r="BE95" i="22"/>
  <c r="BF95" i="22"/>
  <c r="BG95" i="22"/>
  <c r="BH95" i="22"/>
  <c r="BI95" i="22"/>
  <c r="BJ95" i="22"/>
  <c r="E96" i="22"/>
  <c r="F96" i="22"/>
  <c r="G96" i="22"/>
  <c r="H96" i="22"/>
  <c r="I96" i="22"/>
  <c r="J96" i="22"/>
  <c r="K96" i="22"/>
  <c r="L96" i="22"/>
  <c r="M96" i="22"/>
  <c r="N96" i="22"/>
  <c r="O96" i="22"/>
  <c r="P96" i="22"/>
  <c r="Q96" i="22"/>
  <c r="R96" i="22"/>
  <c r="S96" i="22"/>
  <c r="T96" i="22"/>
  <c r="U96" i="22"/>
  <c r="V96" i="22"/>
  <c r="W96" i="22"/>
  <c r="X96" i="22"/>
  <c r="Y96" i="22"/>
  <c r="Z96" i="22"/>
  <c r="AA96" i="22"/>
  <c r="AB96" i="22"/>
  <c r="AC96" i="22"/>
  <c r="AD96" i="22"/>
  <c r="AE96" i="22"/>
  <c r="AF96" i="22"/>
  <c r="AG96" i="22"/>
  <c r="AH96" i="22"/>
  <c r="AI96" i="22"/>
  <c r="AJ96" i="22"/>
  <c r="AK96" i="22"/>
  <c r="AL96" i="22"/>
  <c r="AM96" i="22"/>
  <c r="AN96" i="22"/>
  <c r="AO96" i="22"/>
  <c r="AP96" i="22"/>
  <c r="AQ96" i="22"/>
  <c r="AR96" i="22"/>
  <c r="AS96" i="22"/>
  <c r="AT96" i="22"/>
  <c r="AU96" i="22"/>
  <c r="AV96" i="22"/>
  <c r="AW96" i="22"/>
  <c r="AX96" i="22"/>
  <c r="AY96" i="22"/>
  <c r="AZ96" i="22"/>
  <c r="BA96" i="22"/>
  <c r="BB96" i="22"/>
  <c r="BC96" i="22"/>
  <c r="BD96" i="22"/>
  <c r="BE96" i="22"/>
  <c r="BF96" i="22"/>
  <c r="BG96" i="22"/>
  <c r="BH96" i="22"/>
  <c r="BI96" i="22"/>
  <c r="BJ96" i="22"/>
  <c r="E97" i="22"/>
  <c r="F97" i="22"/>
  <c r="G97" i="22"/>
  <c r="H97" i="22"/>
  <c r="I97" i="22"/>
  <c r="J97" i="22"/>
  <c r="K97" i="22"/>
  <c r="L97" i="22"/>
  <c r="M97" i="22"/>
  <c r="N97" i="22"/>
  <c r="O97" i="22"/>
  <c r="P97" i="22"/>
  <c r="Q97" i="22"/>
  <c r="R97" i="22"/>
  <c r="S97" i="22"/>
  <c r="T97" i="22"/>
  <c r="U97" i="22"/>
  <c r="V97" i="22"/>
  <c r="W97" i="22"/>
  <c r="X97" i="22"/>
  <c r="Y97" i="22"/>
  <c r="Z97" i="22"/>
  <c r="AA97" i="22"/>
  <c r="AB97" i="22"/>
  <c r="AC97" i="22"/>
  <c r="AD97" i="22"/>
  <c r="AE97" i="22"/>
  <c r="AF97" i="22"/>
  <c r="AG97" i="22"/>
  <c r="AH97" i="22"/>
  <c r="AI97" i="22"/>
  <c r="AJ97" i="22"/>
  <c r="AK97" i="22"/>
  <c r="AL97" i="22"/>
  <c r="AM97" i="22"/>
  <c r="AN97" i="22"/>
  <c r="AO97" i="22"/>
  <c r="AP97" i="22"/>
  <c r="AQ97" i="22"/>
  <c r="AR97" i="22"/>
  <c r="AS97" i="22"/>
  <c r="AT97" i="22"/>
  <c r="AU97" i="22"/>
  <c r="AV97" i="22"/>
  <c r="AW97" i="22"/>
  <c r="AX97" i="22"/>
  <c r="AY97" i="22"/>
  <c r="AZ97" i="22"/>
  <c r="BA97" i="22"/>
  <c r="BB97" i="22"/>
  <c r="BC97" i="22"/>
  <c r="BD97" i="22"/>
  <c r="BE97" i="22"/>
  <c r="BF97" i="22"/>
  <c r="BG97" i="22"/>
  <c r="BH97" i="22"/>
  <c r="BI97" i="22"/>
  <c r="BJ97" i="22"/>
  <c r="E98" i="22"/>
  <c r="F98" i="22"/>
  <c r="G98" i="22"/>
  <c r="H98" i="22"/>
  <c r="I98" i="22"/>
  <c r="J98" i="22"/>
  <c r="K98" i="22"/>
  <c r="L98" i="22"/>
  <c r="M98" i="22"/>
  <c r="N98" i="22"/>
  <c r="O98" i="22"/>
  <c r="P98" i="22"/>
  <c r="Q98" i="22"/>
  <c r="R98" i="22"/>
  <c r="S98" i="22"/>
  <c r="T98" i="22"/>
  <c r="U98" i="22"/>
  <c r="V98" i="22"/>
  <c r="W98" i="22"/>
  <c r="X98" i="22"/>
  <c r="Y98" i="22"/>
  <c r="Z98" i="22"/>
  <c r="AA98" i="22"/>
  <c r="AB98" i="22"/>
  <c r="AC98" i="22"/>
  <c r="AD98" i="22"/>
  <c r="AE98" i="22"/>
  <c r="AF98" i="22"/>
  <c r="AG98" i="22"/>
  <c r="AH98" i="22"/>
  <c r="AI98" i="22"/>
  <c r="AJ98" i="22"/>
  <c r="AK98" i="22"/>
  <c r="AL98" i="22"/>
  <c r="AM98" i="22"/>
  <c r="AN98" i="22"/>
  <c r="AO98" i="22"/>
  <c r="AP98" i="22"/>
  <c r="AQ98" i="22"/>
  <c r="AR98" i="22"/>
  <c r="AS98" i="22"/>
  <c r="AT98" i="22"/>
  <c r="AU98" i="22"/>
  <c r="AV98" i="22"/>
  <c r="AW98" i="22"/>
  <c r="AX98" i="22"/>
  <c r="AY98" i="22"/>
  <c r="AZ98" i="22"/>
  <c r="BA98" i="22"/>
  <c r="BB98" i="22"/>
  <c r="BC98" i="22"/>
  <c r="BD98" i="22"/>
  <c r="BE98" i="22"/>
  <c r="BF98" i="22"/>
  <c r="BG98" i="22"/>
  <c r="BH98" i="22"/>
  <c r="BI98" i="22"/>
  <c r="BJ98" i="22"/>
  <c r="E99" i="22"/>
  <c r="F99" i="22"/>
  <c r="G99" i="22"/>
  <c r="H99" i="22"/>
  <c r="I99" i="22"/>
  <c r="J99" i="22"/>
  <c r="K99" i="22"/>
  <c r="L99" i="22"/>
  <c r="M99" i="22"/>
  <c r="N99" i="22"/>
  <c r="O99" i="22"/>
  <c r="P99" i="22"/>
  <c r="Q99" i="22"/>
  <c r="R99" i="22"/>
  <c r="S99" i="22"/>
  <c r="T99" i="22"/>
  <c r="U99" i="22"/>
  <c r="V99" i="22"/>
  <c r="W99" i="22"/>
  <c r="X99" i="22"/>
  <c r="Y99" i="22"/>
  <c r="Z99" i="22"/>
  <c r="AA99" i="22"/>
  <c r="AB99" i="22"/>
  <c r="AC99" i="22"/>
  <c r="AD99" i="22"/>
  <c r="AE99" i="22"/>
  <c r="AF99" i="22"/>
  <c r="AG99" i="22"/>
  <c r="AH99" i="22"/>
  <c r="AI99" i="22"/>
  <c r="AJ99" i="22"/>
  <c r="AK99" i="22"/>
  <c r="AL99" i="22"/>
  <c r="AM99" i="22"/>
  <c r="AN99" i="22"/>
  <c r="AO99" i="22"/>
  <c r="AP99" i="22"/>
  <c r="AQ99" i="22"/>
  <c r="AR99" i="22"/>
  <c r="AS99" i="22"/>
  <c r="AT99" i="22"/>
  <c r="AU99" i="22"/>
  <c r="AV99" i="22"/>
  <c r="AW99" i="22"/>
  <c r="AX99" i="22"/>
  <c r="AY99" i="22"/>
  <c r="AZ99" i="22"/>
  <c r="BA99" i="22"/>
  <c r="BB99" i="22"/>
  <c r="BC99" i="22"/>
  <c r="BD99" i="22"/>
  <c r="BE99" i="22"/>
  <c r="BF99" i="22"/>
  <c r="BG99" i="22"/>
  <c r="BH99" i="22"/>
  <c r="BI99" i="22"/>
  <c r="BJ99" i="22"/>
  <c r="E100" i="22"/>
  <c r="F100" i="22"/>
  <c r="G100" i="22"/>
  <c r="H100" i="22"/>
  <c r="I100" i="22"/>
  <c r="J100" i="22"/>
  <c r="K100" i="22"/>
  <c r="L100" i="22"/>
  <c r="M100" i="22"/>
  <c r="N100" i="22"/>
  <c r="O100" i="22"/>
  <c r="P100" i="22"/>
  <c r="Q100" i="22"/>
  <c r="R100" i="22"/>
  <c r="S100" i="22"/>
  <c r="T100" i="22"/>
  <c r="U100" i="22"/>
  <c r="V100" i="22"/>
  <c r="W100" i="22"/>
  <c r="X100" i="22"/>
  <c r="Y100" i="22"/>
  <c r="Z100" i="22"/>
  <c r="AA100" i="22"/>
  <c r="AB100" i="22"/>
  <c r="AC100" i="22"/>
  <c r="AD100" i="22"/>
  <c r="AE100" i="22"/>
  <c r="AF100" i="22"/>
  <c r="AG100" i="22"/>
  <c r="AH100" i="22"/>
  <c r="AI100" i="22"/>
  <c r="AJ100" i="22"/>
  <c r="AK100" i="22"/>
  <c r="AL100" i="22"/>
  <c r="AM100" i="22"/>
  <c r="AN100" i="22"/>
  <c r="AO100" i="22"/>
  <c r="AP100" i="22"/>
  <c r="AQ100" i="22"/>
  <c r="AR100" i="22"/>
  <c r="AS100" i="22"/>
  <c r="AT100" i="22"/>
  <c r="AU100" i="22"/>
  <c r="AV100" i="22"/>
  <c r="AW100" i="22"/>
  <c r="AX100" i="22"/>
  <c r="AY100" i="22"/>
  <c r="AZ100" i="22"/>
  <c r="BA100" i="22"/>
  <c r="BB100" i="22"/>
  <c r="BC100" i="22"/>
  <c r="BD100" i="22"/>
  <c r="BE100" i="22"/>
  <c r="BF100" i="22"/>
  <c r="BG100" i="22"/>
  <c r="BH100" i="22"/>
  <c r="BI100" i="22"/>
  <c r="BJ100" i="22"/>
  <c r="E101" i="22"/>
  <c r="F101" i="22"/>
  <c r="G101" i="22"/>
  <c r="H101" i="22"/>
  <c r="I101" i="22"/>
  <c r="J101" i="22"/>
  <c r="K101" i="22"/>
  <c r="L101" i="22"/>
  <c r="M101" i="22"/>
  <c r="N101" i="22"/>
  <c r="O101" i="22"/>
  <c r="P101" i="22"/>
  <c r="Q101" i="22"/>
  <c r="R101" i="22"/>
  <c r="S101" i="22"/>
  <c r="T101" i="22"/>
  <c r="U101" i="22"/>
  <c r="V101" i="22"/>
  <c r="W101" i="22"/>
  <c r="X101" i="22"/>
  <c r="Y101" i="22"/>
  <c r="Z101" i="22"/>
  <c r="AA101" i="22"/>
  <c r="AB101" i="22"/>
  <c r="AC101" i="22"/>
  <c r="AD101" i="22"/>
  <c r="AE101" i="22"/>
  <c r="AF101" i="22"/>
  <c r="AG101" i="22"/>
  <c r="AH101" i="22"/>
  <c r="AI101" i="22"/>
  <c r="AJ101" i="22"/>
  <c r="AK101" i="22"/>
  <c r="AL101" i="22"/>
  <c r="AM101" i="22"/>
  <c r="AN101" i="22"/>
  <c r="AO101" i="22"/>
  <c r="AP101" i="22"/>
  <c r="AQ101" i="22"/>
  <c r="AR101" i="22"/>
  <c r="AS101" i="22"/>
  <c r="AT101" i="22"/>
  <c r="AU101" i="22"/>
  <c r="AV101" i="22"/>
  <c r="AW101" i="22"/>
  <c r="AX101" i="22"/>
  <c r="AY101" i="22"/>
  <c r="AZ101" i="22"/>
  <c r="BA101" i="22"/>
  <c r="BB101" i="22"/>
  <c r="BC101" i="22"/>
  <c r="BD101" i="22"/>
  <c r="BE101" i="22"/>
  <c r="BF101" i="22"/>
  <c r="BG101" i="22"/>
  <c r="BH101" i="22"/>
  <c r="BI101" i="22"/>
  <c r="BJ101" i="22"/>
  <c r="E102" i="22"/>
  <c r="F102" i="22"/>
  <c r="G102" i="22"/>
  <c r="H102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Z102" i="22"/>
  <c r="AA102" i="22"/>
  <c r="AB102" i="22"/>
  <c r="AC102" i="22"/>
  <c r="AD102" i="22"/>
  <c r="AE102" i="22"/>
  <c r="AF102" i="22"/>
  <c r="AG102" i="22"/>
  <c r="AH102" i="22"/>
  <c r="AI102" i="22"/>
  <c r="AJ102" i="22"/>
  <c r="AK102" i="22"/>
  <c r="AL102" i="22"/>
  <c r="AM102" i="22"/>
  <c r="AN102" i="22"/>
  <c r="AO102" i="22"/>
  <c r="AP102" i="22"/>
  <c r="AQ102" i="22"/>
  <c r="AR102" i="22"/>
  <c r="AS102" i="22"/>
  <c r="AT102" i="22"/>
  <c r="AU102" i="22"/>
  <c r="AV102" i="22"/>
  <c r="AW102" i="22"/>
  <c r="AX102" i="22"/>
  <c r="AY102" i="22"/>
  <c r="AZ102" i="22"/>
  <c r="BA102" i="22"/>
  <c r="BB102" i="22"/>
  <c r="BC102" i="22"/>
  <c r="BD102" i="22"/>
  <c r="BE102" i="22"/>
  <c r="BF102" i="22"/>
  <c r="BG102" i="22"/>
  <c r="BH102" i="22"/>
  <c r="BI102" i="22"/>
  <c r="BJ102" i="22"/>
  <c r="E103" i="22"/>
  <c r="F103" i="22"/>
  <c r="G103" i="22"/>
  <c r="H103" i="22"/>
  <c r="I103" i="22"/>
  <c r="J103" i="22"/>
  <c r="K103" i="22"/>
  <c r="L103" i="22"/>
  <c r="M103" i="22"/>
  <c r="N103" i="22"/>
  <c r="O103" i="22"/>
  <c r="P103" i="22"/>
  <c r="Q103" i="22"/>
  <c r="R103" i="22"/>
  <c r="S103" i="22"/>
  <c r="T103" i="22"/>
  <c r="U103" i="22"/>
  <c r="V103" i="22"/>
  <c r="W103" i="22"/>
  <c r="X103" i="22"/>
  <c r="Y103" i="22"/>
  <c r="Z103" i="22"/>
  <c r="AA103" i="22"/>
  <c r="AB103" i="22"/>
  <c r="AC103" i="22"/>
  <c r="AD103" i="22"/>
  <c r="AE103" i="22"/>
  <c r="AF103" i="22"/>
  <c r="AG103" i="22"/>
  <c r="AH103" i="22"/>
  <c r="AI103" i="22"/>
  <c r="AJ103" i="22"/>
  <c r="AK103" i="22"/>
  <c r="AL103" i="22"/>
  <c r="AM103" i="22"/>
  <c r="AN103" i="22"/>
  <c r="AO103" i="22"/>
  <c r="AP103" i="22"/>
  <c r="AQ103" i="22"/>
  <c r="AR103" i="22"/>
  <c r="AS103" i="22"/>
  <c r="AT103" i="22"/>
  <c r="AU103" i="22"/>
  <c r="AV103" i="22"/>
  <c r="AW103" i="22"/>
  <c r="AX103" i="22"/>
  <c r="AY103" i="22"/>
  <c r="AZ103" i="22"/>
  <c r="BA103" i="22"/>
  <c r="BB103" i="22"/>
  <c r="BC103" i="22"/>
  <c r="BD103" i="22"/>
  <c r="BE103" i="22"/>
  <c r="BF103" i="22"/>
  <c r="BG103" i="22"/>
  <c r="BH103" i="22"/>
  <c r="BI103" i="22"/>
  <c r="BJ103" i="22"/>
  <c r="E104" i="22"/>
  <c r="F104" i="22"/>
  <c r="G104" i="22"/>
  <c r="H104" i="22"/>
  <c r="I104" i="22"/>
  <c r="J104" i="22"/>
  <c r="K104" i="22"/>
  <c r="L104" i="22"/>
  <c r="M104" i="22"/>
  <c r="N104" i="22"/>
  <c r="O104" i="22"/>
  <c r="P104" i="22"/>
  <c r="Q104" i="22"/>
  <c r="R104" i="22"/>
  <c r="S104" i="22"/>
  <c r="T104" i="22"/>
  <c r="U104" i="22"/>
  <c r="V104" i="22"/>
  <c r="W104" i="22"/>
  <c r="X104" i="22"/>
  <c r="Y104" i="22"/>
  <c r="Z104" i="22"/>
  <c r="AA104" i="22"/>
  <c r="AB104" i="22"/>
  <c r="AC104" i="22"/>
  <c r="AD104" i="22"/>
  <c r="AE104" i="22"/>
  <c r="AF104" i="22"/>
  <c r="AG104" i="22"/>
  <c r="AH104" i="22"/>
  <c r="AI104" i="22"/>
  <c r="AJ104" i="22"/>
  <c r="AK104" i="22"/>
  <c r="AL104" i="22"/>
  <c r="AM104" i="22"/>
  <c r="AN104" i="22"/>
  <c r="AO104" i="22"/>
  <c r="AP104" i="22"/>
  <c r="AQ104" i="22"/>
  <c r="AR104" i="22"/>
  <c r="AS104" i="22"/>
  <c r="AT104" i="22"/>
  <c r="AU104" i="22"/>
  <c r="AV104" i="22"/>
  <c r="AW104" i="22"/>
  <c r="AX104" i="22"/>
  <c r="AY104" i="22"/>
  <c r="AZ104" i="22"/>
  <c r="BA104" i="22"/>
  <c r="BB104" i="22"/>
  <c r="BC104" i="22"/>
  <c r="BD104" i="22"/>
  <c r="BE104" i="22"/>
  <c r="BF104" i="22"/>
  <c r="BG104" i="22"/>
  <c r="BH104" i="22"/>
  <c r="BI104" i="22"/>
  <c r="BJ104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V105" i="22"/>
  <c r="W105" i="22"/>
  <c r="X105" i="22"/>
  <c r="Y105" i="22"/>
  <c r="Z105" i="22"/>
  <c r="AA105" i="22"/>
  <c r="AB105" i="22"/>
  <c r="AC105" i="22"/>
  <c r="AD105" i="22"/>
  <c r="AE105" i="22"/>
  <c r="AF105" i="22"/>
  <c r="AG105" i="22"/>
  <c r="AH105" i="22"/>
  <c r="AI105" i="22"/>
  <c r="AJ105" i="22"/>
  <c r="AK105" i="22"/>
  <c r="AL105" i="22"/>
  <c r="AM105" i="22"/>
  <c r="AN105" i="22"/>
  <c r="AO105" i="22"/>
  <c r="AP105" i="22"/>
  <c r="AQ105" i="22"/>
  <c r="AR105" i="22"/>
  <c r="AS105" i="22"/>
  <c r="AT105" i="22"/>
  <c r="AU105" i="22"/>
  <c r="AV105" i="22"/>
  <c r="AW105" i="22"/>
  <c r="AX105" i="22"/>
  <c r="AY105" i="22"/>
  <c r="AZ105" i="22"/>
  <c r="BA105" i="22"/>
  <c r="BB105" i="22"/>
  <c r="BC105" i="22"/>
  <c r="BD105" i="22"/>
  <c r="BE105" i="22"/>
  <c r="BF105" i="22"/>
  <c r="BG105" i="22"/>
  <c r="BH105" i="22"/>
  <c r="BI105" i="22"/>
  <c r="BJ105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V106" i="22"/>
  <c r="W106" i="22"/>
  <c r="X106" i="22"/>
  <c r="Y106" i="22"/>
  <c r="Z106" i="22"/>
  <c r="AA106" i="22"/>
  <c r="AB106" i="22"/>
  <c r="AC106" i="22"/>
  <c r="AD106" i="22"/>
  <c r="AE106" i="22"/>
  <c r="AF106" i="22"/>
  <c r="AG106" i="22"/>
  <c r="AH106" i="22"/>
  <c r="AI106" i="22"/>
  <c r="AJ106" i="22"/>
  <c r="AK106" i="22"/>
  <c r="AL106" i="22"/>
  <c r="AM106" i="22"/>
  <c r="AN106" i="22"/>
  <c r="AO106" i="22"/>
  <c r="AP106" i="22"/>
  <c r="AQ106" i="22"/>
  <c r="AR106" i="22"/>
  <c r="AS106" i="22"/>
  <c r="AT106" i="22"/>
  <c r="AU106" i="22"/>
  <c r="AV106" i="22"/>
  <c r="AW106" i="22"/>
  <c r="AX106" i="22"/>
  <c r="AY106" i="22"/>
  <c r="AZ106" i="22"/>
  <c r="BA106" i="22"/>
  <c r="BB106" i="22"/>
  <c r="BC106" i="22"/>
  <c r="BD106" i="22"/>
  <c r="BE106" i="22"/>
  <c r="BF106" i="22"/>
  <c r="BG106" i="22"/>
  <c r="BH106" i="22"/>
  <c r="BI106" i="22"/>
  <c r="BJ106" i="22"/>
  <c r="E107" i="22"/>
  <c r="F107" i="22"/>
  <c r="G107" i="22"/>
  <c r="H107" i="22"/>
  <c r="I107" i="22"/>
  <c r="J107" i="22"/>
  <c r="K107" i="22"/>
  <c r="L107" i="22"/>
  <c r="M107" i="22"/>
  <c r="N107" i="22"/>
  <c r="O107" i="22"/>
  <c r="P107" i="22"/>
  <c r="Q107" i="22"/>
  <c r="R107" i="22"/>
  <c r="S107" i="22"/>
  <c r="T107" i="22"/>
  <c r="U107" i="22"/>
  <c r="V107" i="22"/>
  <c r="W107" i="22"/>
  <c r="X107" i="22"/>
  <c r="Y107" i="22"/>
  <c r="Z107" i="22"/>
  <c r="AA107" i="22"/>
  <c r="AB107" i="22"/>
  <c r="AC107" i="22"/>
  <c r="AD107" i="22"/>
  <c r="AE107" i="22"/>
  <c r="AF107" i="22"/>
  <c r="AG107" i="22"/>
  <c r="AH107" i="22"/>
  <c r="AI107" i="22"/>
  <c r="AJ107" i="22"/>
  <c r="AK107" i="22"/>
  <c r="AL107" i="22"/>
  <c r="AM107" i="22"/>
  <c r="AN107" i="22"/>
  <c r="AO107" i="22"/>
  <c r="AP107" i="22"/>
  <c r="AQ107" i="22"/>
  <c r="AR107" i="22"/>
  <c r="AS107" i="22"/>
  <c r="AT107" i="22"/>
  <c r="AU107" i="22"/>
  <c r="AV107" i="22"/>
  <c r="AW107" i="22"/>
  <c r="AX107" i="22"/>
  <c r="AY107" i="22"/>
  <c r="AZ107" i="22"/>
  <c r="BA107" i="22"/>
  <c r="BB107" i="22"/>
  <c r="BC107" i="22"/>
  <c r="BD107" i="22"/>
  <c r="BE107" i="22"/>
  <c r="BF107" i="22"/>
  <c r="BG107" i="22"/>
  <c r="BH107" i="22"/>
  <c r="BI107" i="22"/>
  <c r="BJ107" i="22"/>
  <c r="E108" i="22"/>
  <c r="F108" i="22"/>
  <c r="G108" i="22"/>
  <c r="H108" i="22"/>
  <c r="I108" i="22"/>
  <c r="J108" i="22"/>
  <c r="K108" i="22"/>
  <c r="L108" i="22"/>
  <c r="M108" i="22"/>
  <c r="N108" i="22"/>
  <c r="O108" i="22"/>
  <c r="P108" i="22"/>
  <c r="Q108" i="22"/>
  <c r="R108" i="22"/>
  <c r="S108" i="22"/>
  <c r="T108" i="22"/>
  <c r="U108" i="22"/>
  <c r="V108" i="22"/>
  <c r="W108" i="22"/>
  <c r="X108" i="22"/>
  <c r="Y108" i="22"/>
  <c r="Z108" i="22"/>
  <c r="AA108" i="22"/>
  <c r="AB108" i="22"/>
  <c r="AC108" i="22"/>
  <c r="AD108" i="22"/>
  <c r="AE108" i="22"/>
  <c r="AF108" i="22"/>
  <c r="AG108" i="22"/>
  <c r="AH108" i="22"/>
  <c r="AI108" i="22"/>
  <c r="AJ108" i="22"/>
  <c r="AK108" i="22"/>
  <c r="AL108" i="22"/>
  <c r="AM108" i="22"/>
  <c r="AN108" i="22"/>
  <c r="AO108" i="22"/>
  <c r="AP108" i="22"/>
  <c r="AQ108" i="22"/>
  <c r="AR108" i="22"/>
  <c r="AS108" i="22"/>
  <c r="AT108" i="22"/>
  <c r="AU108" i="22"/>
  <c r="AV108" i="22"/>
  <c r="AW108" i="22"/>
  <c r="AX108" i="22"/>
  <c r="AY108" i="22"/>
  <c r="AZ108" i="22"/>
  <c r="BA108" i="22"/>
  <c r="BB108" i="22"/>
  <c r="BC108" i="22"/>
  <c r="BD108" i="22"/>
  <c r="BE108" i="22"/>
  <c r="BF108" i="22"/>
  <c r="BG108" i="22"/>
  <c r="BH108" i="22"/>
  <c r="BI108" i="22"/>
  <c r="BJ108" i="22"/>
  <c r="E109" i="22"/>
  <c r="F109" i="22"/>
  <c r="G109" i="22"/>
  <c r="H109" i="22"/>
  <c r="I109" i="22"/>
  <c r="J109" i="22"/>
  <c r="K109" i="22"/>
  <c r="L109" i="22"/>
  <c r="M109" i="22"/>
  <c r="N109" i="22"/>
  <c r="O109" i="22"/>
  <c r="P109" i="22"/>
  <c r="Q109" i="22"/>
  <c r="R109" i="22"/>
  <c r="S109" i="22"/>
  <c r="T109" i="22"/>
  <c r="U109" i="22"/>
  <c r="V109" i="22"/>
  <c r="W109" i="22"/>
  <c r="X109" i="22"/>
  <c r="Y109" i="22"/>
  <c r="Z109" i="22"/>
  <c r="AA109" i="22"/>
  <c r="AB109" i="22"/>
  <c r="AC109" i="22"/>
  <c r="AD109" i="22"/>
  <c r="AE109" i="22"/>
  <c r="AF109" i="22"/>
  <c r="AG109" i="22"/>
  <c r="AH109" i="22"/>
  <c r="AI109" i="22"/>
  <c r="AJ109" i="22"/>
  <c r="AK109" i="22"/>
  <c r="AL109" i="22"/>
  <c r="AM109" i="22"/>
  <c r="AN109" i="22"/>
  <c r="AO109" i="22"/>
  <c r="AP109" i="22"/>
  <c r="AQ109" i="22"/>
  <c r="AR109" i="22"/>
  <c r="AS109" i="22"/>
  <c r="AT109" i="22"/>
  <c r="AU109" i="22"/>
  <c r="AV109" i="22"/>
  <c r="AW109" i="22"/>
  <c r="AX109" i="22"/>
  <c r="AY109" i="22"/>
  <c r="AZ109" i="22"/>
  <c r="BA109" i="22"/>
  <c r="BB109" i="22"/>
  <c r="BC109" i="22"/>
  <c r="BD109" i="22"/>
  <c r="BE109" i="22"/>
  <c r="BF109" i="22"/>
  <c r="BG109" i="22"/>
  <c r="BH109" i="22"/>
  <c r="BI109" i="22"/>
  <c r="BJ109" i="22"/>
  <c r="E110" i="22"/>
  <c r="F110" i="22"/>
  <c r="G110" i="22"/>
  <c r="H110" i="22"/>
  <c r="I110" i="22"/>
  <c r="J110" i="22"/>
  <c r="K110" i="22"/>
  <c r="L110" i="22"/>
  <c r="M110" i="22"/>
  <c r="N110" i="22"/>
  <c r="O110" i="22"/>
  <c r="P110" i="22"/>
  <c r="Q110" i="22"/>
  <c r="R110" i="22"/>
  <c r="S110" i="22"/>
  <c r="T110" i="22"/>
  <c r="U110" i="22"/>
  <c r="V110" i="22"/>
  <c r="W110" i="22"/>
  <c r="X110" i="22"/>
  <c r="Y110" i="22"/>
  <c r="Z110" i="22"/>
  <c r="AA110" i="22"/>
  <c r="AB110" i="22"/>
  <c r="AC110" i="22"/>
  <c r="AD110" i="22"/>
  <c r="AE110" i="22"/>
  <c r="AF110" i="22"/>
  <c r="AG110" i="22"/>
  <c r="AH110" i="22"/>
  <c r="AI110" i="22"/>
  <c r="AJ110" i="22"/>
  <c r="AK110" i="22"/>
  <c r="AL110" i="22"/>
  <c r="AM110" i="22"/>
  <c r="AN110" i="22"/>
  <c r="AO110" i="22"/>
  <c r="AP110" i="22"/>
  <c r="AQ110" i="22"/>
  <c r="AR110" i="22"/>
  <c r="AS110" i="22"/>
  <c r="AT110" i="22"/>
  <c r="AU110" i="22"/>
  <c r="AV110" i="22"/>
  <c r="AW110" i="22"/>
  <c r="AX110" i="22"/>
  <c r="AY110" i="22"/>
  <c r="AZ110" i="22"/>
  <c r="BA110" i="22"/>
  <c r="BB110" i="22"/>
  <c r="BC110" i="22"/>
  <c r="BD110" i="22"/>
  <c r="BE110" i="22"/>
  <c r="BF110" i="22"/>
  <c r="BG110" i="22"/>
  <c r="BH110" i="22"/>
  <c r="BI110" i="22"/>
  <c r="BJ110" i="22"/>
  <c r="E111" i="22"/>
  <c r="F111" i="22"/>
  <c r="G111" i="22"/>
  <c r="H111" i="22"/>
  <c r="I111" i="22"/>
  <c r="J111" i="22"/>
  <c r="K111" i="22"/>
  <c r="L111" i="22"/>
  <c r="M111" i="22"/>
  <c r="N111" i="22"/>
  <c r="O111" i="22"/>
  <c r="P111" i="22"/>
  <c r="Q111" i="22"/>
  <c r="R111" i="22"/>
  <c r="S111" i="22"/>
  <c r="T111" i="22"/>
  <c r="U111" i="22"/>
  <c r="V111" i="22"/>
  <c r="W111" i="22"/>
  <c r="X111" i="22"/>
  <c r="Y111" i="22"/>
  <c r="Z111" i="22"/>
  <c r="AA111" i="22"/>
  <c r="AB111" i="22"/>
  <c r="AC111" i="22"/>
  <c r="AD111" i="22"/>
  <c r="AE111" i="22"/>
  <c r="AF111" i="22"/>
  <c r="AG111" i="22"/>
  <c r="AH111" i="22"/>
  <c r="AI111" i="22"/>
  <c r="AJ111" i="22"/>
  <c r="AK111" i="22"/>
  <c r="AL111" i="22"/>
  <c r="AM111" i="22"/>
  <c r="AN111" i="22"/>
  <c r="AO111" i="22"/>
  <c r="AP111" i="22"/>
  <c r="AQ111" i="22"/>
  <c r="AR111" i="22"/>
  <c r="AS111" i="22"/>
  <c r="AT111" i="22"/>
  <c r="AU111" i="22"/>
  <c r="AV111" i="22"/>
  <c r="AW111" i="22"/>
  <c r="AX111" i="22"/>
  <c r="AY111" i="22"/>
  <c r="AZ111" i="22"/>
  <c r="BA111" i="22"/>
  <c r="BB111" i="22"/>
  <c r="BC111" i="22"/>
  <c r="BD111" i="22"/>
  <c r="BE111" i="22"/>
  <c r="BF111" i="22"/>
  <c r="BG111" i="22"/>
  <c r="BH111" i="22"/>
  <c r="BI111" i="22"/>
  <c r="BJ111" i="22"/>
  <c r="E112" i="22"/>
  <c r="F112" i="22"/>
  <c r="G112" i="22"/>
  <c r="H112" i="22"/>
  <c r="I112" i="22"/>
  <c r="J112" i="22"/>
  <c r="K112" i="22"/>
  <c r="L112" i="22"/>
  <c r="M112" i="22"/>
  <c r="N112" i="22"/>
  <c r="O112" i="22"/>
  <c r="P112" i="22"/>
  <c r="Q112" i="22"/>
  <c r="R112" i="22"/>
  <c r="S112" i="22"/>
  <c r="T112" i="22"/>
  <c r="U112" i="22"/>
  <c r="V112" i="22"/>
  <c r="W112" i="22"/>
  <c r="X112" i="22"/>
  <c r="Y112" i="22"/>
  <c r="Z112" i="22"/>
  <c r="AA112" i="22"/>
  <c r="AB112" i="22"/>
  <c r="AC112" i="22"/>
  <c r="AD112" i="22"/>
  <c r="AE112" i="22"/>
  <c r="AF112" i="22"/>
  <c r="AG112" i="22"/>
  <c r="AH112" i="22"/>
  <c r="AI112" i="22"/>
  <c r="AJ112" i="22"/>
  <c r="AK112" i="22"/>
  <c r="AL112" i="22"/>
  <c r="AM112" i="22"/>
  <c r="AN112" i="22"/>
  <c r="AO112" i="22"/>
  <c r="AP112" i="22"/>
  <c r="AQ112" i="22"/>
  <c r="AR112" i="22"/>
  <c r="AS112" i="22"/>
  <c r="AT112" i="22"/>
  <c r="AU112" i="22"/>
  <c r="AV112" i="22"/>
  <c r="AW112" i="22"/>
  <c r="AX112" i="22"/>
  <c r="AY112" i="22"/>
  <c r="AZ112" i="22"/>
  <c r="BA112" i="22"/>
  <c r="BB112" i="22"/>
  <c r="BC112" i="22"/>
  <c r="BD112" i="22"/>
  <c r="BE112" i="22"/>
  <c r="BF112" i="22"/>
  <c r="BG112" i="22"/>
  <c r="BH112" i="22"/>
  <c r="BI112" i="22"/>
  <c r="BJ112" i="22"/>
  <c r="E113" i="22"/>
  <c r="F113" i="22"/>
  <c r="G113" i="22"/>
  <c r="H113" i="22"/>
  <c r="I113" i="22"/>
  <c r="J113" i="22"/>
  <c r="K113" i="22"/>
  <c r="L113" i="22"/>
  <c r="M113" i="22"/>
  <c r="N113" i="22"/>
  <c r="O113" i="22"/>
  <c r="P113" i="22"/>
  <c r="Q113" i="22"/>
  <c r="R113" i="22"/>
  <c r="S113" i="22"/>
  <c r="T113" i="22"/>
  <c r="U113" i="22"/>
  <c r="V113" i="22"/>
  <c r="W113" i="22"/>
  <c r="X113" i="22"/>
  <c r="Y113" i="22"/>
  <c r="Z113" i="22"/>
  <c r="AA113" i="22"/>
  <c r="AB113" i="22"/>
  <c r="AC113" i="22"/>
  <c r="AD113" i="22"/>
  <c r="AE113" i="22"/>
  <c r="AF113" i="22"/>
  <c r="AG113" i="22"/>
  <c r="AH113" i="22"/>
  <c r="AI113" i="22"/>
  <c r="AJ113" i="22"/>
  <c r="AK113" i="22"/>
  <c r="AL113" i="22"/>
  <c r="AM113" i="22"/>
  <c r="AN113" i="22"/>
  <c r="AO113" i="22"/>
  <c r="AP113" i="22"/>
  <c r="AQ113" i="22"/>
  <c r="AR113" i="22"/>
  <c r="AS113" i="22"/>
  <c r="AT113" i="22"/>
  <c r="AU113" i="22"/>
  <c r="AV113" i="22"/>
  <c r="AW113" i="22"/>
  <c r="AX113" i="22"/>
  <c r="AY113" i="22"/>
  <c r="AZ113" i="22"/>
  <c r="BA113" i="22"/>
  <c r="BB113" i="22"/>
  <c r="BC113" i="22"/>
  <c r="BD113" i="22"/>
  <c r="BE113" i="22"/>
  <c r="BF113" i="22"/>
  <c r="BG113" i="22"/>
  <c r="BH113" i="22"/>
  <c r="BI113" i="22"/>
  <c r="BJ113" i="22"/>
  <c r="E114" i="22"/>
  <c r="F114" i="22"/>
  <c r="G114" i="22"/>
  <c r="H114" i="22"/>
  <c r="I114" i="22"/>
  <c r="J114" i="22"/>
  <c r="K114" i="22"/>
  <c r="L114" i="22"/>
  <c r="M114" i="22"/>
  <c r="N114" i="22"/>
  <c r="O114" i="22"/>
  <c r="P114" i="22"/>
  <c r="Q114" i="22"/>
  <c r="R114" i="22"/>
  <c r="S114" i="22"/>
  <c r="T114" i="22"/>
  <c r="U114" i="22"/>
  <c r="V114" i="22"/>
  <c r="W114" i="22"/>
  <c r="X114" i="22"/>
  <c r="Y114" i="22"/>
  <c r="Z114" i="22"/>
  <c r="AA114" i="22"/>
  <c r="AB114" i="22"/>
  <c r="AC114" i="22"/>
  <c r="AD114" i="22"/>
  <c r="AE114" i="22"/>
  <c r="AF114" i="22"/>
  <c r="AG114" i="22"/>
  <c r="AH114" i="22"/>
  <c r="AI114" i="22"/>
  <c r="AJ114" i="22"/>
  <c r="AK114" i="22"/>
  <c r="AL114" i="22"/>
  <c r="AM114" i="22"/>
  <c r="AN114" i="22"/>
  <c r="AO114" i="22"/>
  <c r="AP114" i="22"/>
  <c r="AQ114" i="22"/>
  <c r="AR114" i="22"/>
  <c r="AS114" i="22"/>
  <c r="AT114" i="22"/>
  <c r="AU114" i="22"/>
  <c r="AV114" i="22"/>
  <c r="AW114" i="22"/>
  <c r="AX114" i="22"/>
  <c r="AY114" i="22"/>
  <c r="AZ114" i="22"/>
  <c r="BA114" i="22"/>
  <c r="BB114" i="22"/>
  <c r="BC114" i="22"/>
  <c r="BD114" i="22"/>
  <c r="BE114" i="22"/>
  <c r="BF114" i="22"/>
  <c r="BG114" i="22"/>
  <c r="BH114" i="22"/>
  <c r="BI114" i="22"/>
  <c r="BJ114" i="22"/>
  <c r="E115" i="22"/>
  <c r="F115" i="22"/>
  <c r="G115" i="22"/>
  <c r="H115" i="22"/>
  <c r="I115" i="22"/>
  <c r="J115" i="22"/>
  <c r="K115" i="22"/>
  <c r="L115" i="22"/>
  <c r="M115" i="22"/>
  <c r="N115" i="22"/>
  <c r="O115" i="22"/>
  <c r="P115" i="22"/>
  <c r="Q115" i="22"/>
  <c r="R115" i="22"/>
  <c r="S115" i="22"/>
  <c r="T115" i="22"/>
  <c r="U115" i="22"/>
  <c r="V115" i="22"/>
  <c r="W115" i="22"/>
  <c r="X115" i="22"/>
  <c r="Y115" i="22"/>
  <c r="Z115" i="22"/>
  <c r="AA115" i="22"/>
  <c r="AB115" i="22"/>
  <c r="AC115" i="22"/>
  <c r="AD115" i="22"/>
  <c r="AE115" i="22"/>
  <c r="AF115" i="22"/>
  <c r="AG115" i="22"/>
  <c r="AH115" i="22"/>
  <c r="AI115" i="22"/>
  <c r="AJ115" i="22"/>
  <c r="AK115" i="22"/>
  <c r="AL115" i="22"/>
  <c r="AM115" i="22"/>
  <c r="AN115" i="22"/>
  <c r="AO115" i="22"/>
  <c r="AP115" i="22"/>
  <c r="AQ115" i="22"/>
  <c r="AR115" i="22"/>
  <c r="AS115" i="22"/>
  <c r="AT115" i="22"/>
  <c r="AU115" i="22"/>
  <c r="AV115" i="22"/>
  <c r="AW115" i="22"/>
  <c r="AX115" i="22"/>
  <c r="AY115" i="22"/>
  <c r="AZ115" i="22"/>
  <c r="BA115" i="22"/>
  <c r="BB115" i="22"/>
  <c r="BC115" i="22"/>
  <c r="BD115" i="22"/>
  <c r="BE115" i="22"/>
  <c r="BF115" i="22"/>
  <c r="BG115" i="22"/>
  <c r="BH115" i="22"/>
  <c r="BI115" i="22"/>
  <c r="BJ115" i="22"/>
  <c r="E116" i="22"/>
  <c r="F116" i="22"/>
  <c r="G116" i="22"/>
  <c r="H116" i="22"/>
  <c r="I116" i="22"/>
  <c r="J116" i="22"/>
  <c r="K116" i="22"/>
  <c r="L116" i="22"/>
  <c r="M116" i="22"/>
  <c r="N116" i="22"/>
  <c r="O116" i="22"/>
  <c r="P116" i="22"/>
  <c r="Q116" i="22"/>
  <c r="R116" i="22"/>
  <c r="S116" i="22"/>
  <c r="T116" i="22"/>
  <c r="U116" i="22"/>
  <c r="V116" i="22"/>
  <c r="W116" i="22"/>
  <c r="X116" i="22"/>
  <c r="Y116" i="22"/>
  <c r="Z116" i="22"/>
  <c r="AA116" i="22"/>
  <c r="AB116" i="22"/>
  <c r="AC116" i="22"/>
  <c r="AD116" i="22"/>
  <c r="AE116" i="22"/>
  <c r="AF116" i="22"/>
  <c r="AG116" i="22"/>
  <c r="AH116" i="22"/>
  <c r="AI116" i="22"/>
  <c r="AJ116" i="22"/>
  <c r="AK116" i="22"/>
  <c r="AL116" i="22"/>
  <c r="AM116" i="22"/>
  <c r="AN116" i="22"/>
  <c r="AO116" i="22"/>
  <c r="AP116" i="22"/>
  <c r="AQ116" i="22"/>
  <c r="AR116" i="22"/>
  <c r="AS116" i="22"/>
  <c r="AT116" i="22"/>
  <c r="AU116" i="22"/>
  <c r="AV116" i="22"/>
  <c r="AW116" i="22"/>
  <c r="AX116" i="22"/>
  <c r="AY116" i="22"/>
  <c r="AZ116" i="22"/>
  <c r="BA116" i="22"/>
  <c r="BB116" i="22"/>
  <c r="BC116" i="22"/>
  <c r="BD116" i="22"/>
  <c r="BE116" i="22"/>
  <c r="BF116" i="22"/>
  <c r="BG116" i="22"/>
  <c r="BH116" i="22"/>
  <c r="BI116" i="22"/>
  <c r="BJ116" i="22"/>
  <c r="E117" i="22"/>
  <c r="F117" i="22"/>
  <c r="G117" i="22"/>
  <c r="H117" i="22"/>
  <c r="I117" i="22"/>
  <c r="J117" i="22"/>
  <c r="K117" i="22"/>
  <c r="L117" i="22"/>
  <c r="M117" i="22"/>
  <c r="N117" i="22"/>
  <c r="O117" i="22"/>
  <c r="P117" i="22"/>
  <c r="Q117" i="22"/>
  <c r="R117" i="22"/>
  <c r="S117" i="22"/>
  <c r="T117" i="22"/>
  <c r="U117" i="22"/>
  <c r="V117" i="22"/>
  <c r="W117" i="22"/>
  <c r="X117" i="22"/>
  <c r="Y117" i="22"/>
  <c r="Z117" i="22"/>
  <c r="AA117" i="22"/>
  <c r="AB117" i="22"/>
  <c r="AC117" i="22"/>
  <c r="AD117" i="22"/>
  <c r="AE117" i="22"/>
  <c r="AF117" i="22"/>
  <c r="AG117" i="22"/>
  <c r="AH117" i="22"/>
  <c r="AI117" i="22"/>
  <c r="AJ117" i="22"/>
  <c r="AK117" i="22"/>
  <c r="AL117" i="22"/>
  <c r="AM117" i="22"/>
  <c r="AN117" i="22"/>
  <c r="AO117" i="22"/>
  <c r="AP117" i="22"/>
  <c r="AQ117" i="22"/>
  <c r="AR117" i="22"/>
  <c r="AS117" i="22"/>
  <c r="AT117" i="22"/>
  <c r="AU117" i="22"/>
  <c r="AV117" i="22"/>
  <c r="AW117" i="22"/>
  <c r="AX117" i="22"/>
  <c r="AY117" i="22"/>
  <c r="AZ117" i="22"/>
  <c r="BA117" i="22"/>
  <c r="BB117" i="22"/>
  <c r="BC117" i="22"/>
  <c r="BD117" i="22"/>
  <c r="BE117" i="22"/>
  <c r="BF117" i="22"/>
  <c r="BG117" i="22"/>
  <c r="BH117" i="22"/>
  <c r="BI117" i="22"/>
  <c r="BJ117" i="22"/>
  <c r="E118" i="22"/>
  <c r="F118" i="22"/>
  <c r="G118" i="22"/>
  <c r="H118" i="22"/>
  <c r="I118" i="22"/>
  <c r="J118" i="22"/>
  <c r="K118" i="22"/>
  <c r="L118" i="22"/>
  <c r="M118" i="22"/>
  <c r="N118" i="22"/>
  <c r="O118" i="22"/>
  <c r="P118" i="22"/>
  <c r="Q118" i="22"/>
  <c r="R118" i="22"/>
  <c r="S118" i="22"/>
  <c r="T118" i="22"/>
  <c r="U118" i="22"/>
  <c r="V118" i="22"/>
  <c r="W118" i="22"/>
  <c r="X118" i="22"/>
  <c r="Y118" i="22"/>
  <c r="Z118" i="22"/>
  <c r="AA118" i="22"/>
  <c r="AB118" i="22"/>
  <c r="AC118" i="22"/>
  <c r="AD118" i="22"/>
  <c r="AE118" i="22"/>
  <c r="AF118" i="22"/>
  <c r="AG118" i="22"/>
  <c r="AH118" i="22"/>
  <c r="AI118" i="22"/>
  <c r="AJ118" i="22"/>
  <c r="AK118" i="22"/>
  <c r="AL118" i="22"/>
  <c r="AM118" i="22"/>
  <c r="AN118" i="22"/>
  <c r="AO118" i="22"/>
  <c r="AP118" i="22"/>
  <c r="AQ118" i="22"/>
  <c r="AR118" i="22"/>
  <c r="AS118" i="22"/>
  <c r="AT118" i="22"/>
  <c r="AU118" i="22"/>
  <c r="AV118" i="22"/>
  <c r="AW118" i="22"/>
  <c r="AX118" i="22"/>
  <c r="AY118" i="22"/>
  <c r="AZ118" i="22"/>
  <c r="BA118" i="22"/>
  <c r="BB118" i="22"/>
  <c r="BC118" i="22"/>
  <c r="BD118" i="22"/>
  <c r="BE118" i="22"/>
  <c r="BF118" i="22"/>
  <c r="BG118" i="22"/>
  <c r="BH118" i="22"/>
  <c r="BI118" i="22"/>
  <c r="BJ118" i="22"/>
  <c r="E119" i="22"/>
  <c r="F119" i="22"/>
  <c r="G119" i="22"/>
  <c r="H119" i="22"/>
  <c r="I119" i="22"/>
  <c r="J119" i="22"/>
  <c r="K119" i="22"/>
  <c r="L119" i="22"/>
  <c r="M119" i="22"/>
  <c r="N119" i="22"/>
  <c r="O119" i="22"/>
  <c r="P119" i="22"/>
  <c r="Q119" i="22"/>
  <c r="R119" i="22"/>
  <c r="S119" i="22"/>
  <c r="T119" i="22"/>
  <c r="U119" i="22"/>
  <c r="V119" i="22"/>
  <c r="W119" i="22"/>
  <c r="X119" i="22"/>
  <c r="Y119" i="22"/>
  <c r="Z119" i="22"/>
  <c r="AA119" i="22"/>
  <c r="AB119" i="22"/>
  <c r="AC119" i="22"/>
  <c r="AD119" i="22"/>
  <c r="AE119" i="22"/>
  <c r="AF119" i="22"/>
  <c r="AG119" i="22"/>
  <c r="AH119" i="22"/>
  <c r="AI119" i="22"/>
  <c r="AJ119" i="22"/>
  <c r="AK119" i="22"/>
  <c r="AL119" i="22"/>
  <c r="AM119" i="22"/>
  <c r="AN119" i="22"/>
  <c r="AO119" i="22"/>
  <c r="AP119" i="22"/>
  <c r="AQ119" i="22"/>
  <c r="AR119" i="22"/>
  <c r="AS119" i="22"/>
  <c r="AT119" i="22"/>
  <c r="AU119" i="22"/>
  <c r="AV119" i="22"/>
  <c r="AW119" i="22"/>
  <c r="AX119" i="22"/>
  <c r="AY119" i="22"/>
  <c r="AZ119" i="22"/>
  <c r="BA119" i="22"/>
  <c r="BB119" i="22"/>
  <c r="BC119" i="22"/>
  <c r="BD119" i="22"/>
  <c r="BE119" i="22"/>
  <c r="BF119" i="22"/>
  <c r="BG119" i="22"/>
  <c r="BH119" i="22"/>
  <c r="BI119" i="22"/>
  <c r="BJ119" i="22"/>
  <c r="E120" i="22"/>
  <c r="F120" i="22"/>
  <c r="G120" i="22"/>
  <c r="H120" i="22"/>
  <c r="I120" i="22"/>
  <c r="J120" i="22"/>
  <c r="K120" i="22"/>
  <c r="L120" i="22"/>
  <c r="M120" i="22"/>
  <c r="N120" i="22"/>
  <c r="O120" i="22"/>
  <c r="P120" i="22"/>
  <c r="Q120" i="22"/>
  <c r="R120" i="22"/>
  <c r="S120" i="22"/>
  <c r="T120" i="22"/>
  <c r="U120" i="22"/>
  <c r="V120" i="22"/>
  <c r="W120" i="22"/>
  <c r="X120" i="22"/>
  <c r="Y120" i="22"/>
  <c r="Z120" i="22"/>
  <c r="AA120" i="22"/>
  <c r="AB120" i="22"/>
  <c r="AC120" i="22"/>
  <c r="AD120" i="22"/>
  <c r="AE120" i="22"/>
  <c r="AF120" i="22"/>
  <c r="AG120" i="22"/>
  <c r="AH120" i="22"/>
  <c r="AI120" i="22"/>
  <c r="AJ120" i="22"/>
  <c r="AK120" i="22"/>
  <c r="AL120" i="22"/>
  <c r="AM120" i="22"/>
  <c r="AN120" i="22"/>
  <c r="AO120" i="22"/>
  <c r="AP120" i="22"/>
  <c r="AQ120" i="22"/>
  <c r="AR120" i="22"/>
  <c r="AS120" i="22"/>
  <c r="AT120" i="22"/>
  <c r="AU120" i="22"/>
  <c r="AV120" i="22"/>
  <c r="AW120" i="22"/>
  <c r="AX120" i="22"/>
  <c r="AY120" i="22"/>
  <c r="AZ120" i="22"/>
  <c r="BA120" i="22"/>
  <c r="BB120" i="22"/>
  <c r="BC120" i="22"/>
  <c r="BD120" i="22"/>
  <c r="BE120" i="22"/>
  <c r="BF120" i="22"/>
  <c r="BG120" i="22"/>
  <c r="BH120" i="22"/>
  <c r="BI120" i="22"/>
  <c r="BJ120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S121" i="22"/>
  <c r="T121" i="22"/>
  <c r="U121" i="22"/>
  <c r="V121" i="22"/>
  <c r="W121" i="22"/>
  <c r="X121" i="22"/>
  <c r="Y121" i="22"/>
  <c r="Z121" i="22"/>
  <c r="AA121" i="22"/>
  <c r="AB121" i="22"/>
  <c r="AC121" i="22"/>
  <c r="AD121" i="22"/>
  <c r="AE121" i="22"/>
  <c r="AF121" i="22"/>
  <c r="AG121" i="22"/>
  <c r="AH121" i="22"/>
  <c r="AI121" i="22"/>
  <c r="AJ121" i="22"/>
  <c r="AK121" i="22"/>
  <c r="AL121" i="22"/>
  <c r="AM121" i="22"/>
  <c r="AN121" i="22"/>
  <c r="AO121" i="22"/>
  <c r="AP121" i="22"/>
  <c r="AQ121" i="22"/>
  <c r="AR121" i="22"/>
  <c r="AS121" i="22"/>
  <c r="AT121" i="22"/>
  <c r="AU121" i="22"/>
  <c r="AV121" i="22"/>
  <c r="AW121" i="22"/>
  <c r="AX121" i="22"/>
  <c r="AY121" i="22"/>
  <c r="AZ121" i="22"/>
  <c r="BA121" i="22"/>
  <c r="BB121" i="22"/>
  <c r="BC121" i="22"/>
  <c r="BD121" i="22"/>
  <c r="BE121" i="22"/>
  <c r="BF121" i="22"/>
  <c r="BG121" i="22"/>
  <c r="BH121" i="22"/>
  <c r="BI121" i="22"/>
  <c r="BJ121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S122" i="22"/>
  <c r="T122" i="22"/>
  <c r="U122" i="22"/>
  <c r="V122" i="22"/>
  <c r="W122" i="22"/>
  <c r="X122" i="22"/>
  <c r="Y122" i="22"/>
  <c r="Z122" i="22"/>
  <c r="AA122" i="22"/>
  <c r="AB122" i="22"/>
  <c r="AC122" i="22"/>
  <c r="AD122" i="22"/>
  <c r="AE122" i="22"/>
  <c r="AF122" i="22"/>
  <c r="AG122" i="22"/>
  <c r="AH122" i="22"/>
  <c r="AI122" i="22"/>
  <c r="AJ122" i="22"/>
  <c r="AK122" i="22"/>
  <c r="AL122" i="22"/>
  <c r="AM122" i="22"/>
  <c r="AN122" i="22"/>
  <c r="AO122" i="22"/>
  <c r="AP122" i="22"/>
  <c r="AQ122" i="22"/>
  <c r="AR122" i="22"/>
  <c r="AS122" i="22"/>
  <c r="AT122" i="22"/>
  <c r="AU122" i="22"/>
  <c r="AV122" i="22"/>
  <c r="AW122" i="22"/>
  <c r="AX122" i="22"/>
  <c r="AY122" i="22"/>
  <c r="AZ122" i="22"/>
  <c r="BA122" i="22"/>
  <c r="BB122" i="22"/>
  <c r="BC122" i="22"/>
  <c r="BD122" i="22"/>
  <c r="BE122" i="22"/>
  <c r="BF122" i="22"/>
  <c r="BG122" i="22"/>
  <c r="BH122" i="22"/>
  <c r="BI122" i="22"/>
  <c r="BJ122" i="22"/>
  <c r="E123" i="22"/>
  <c r="F123" i="22"/>
  <c r="G123" i="22"/>
  <c r="H123" i="22"/>
  <c r="I123" i="22"/>
  <c r="J123" i="22"/>
  <c r="K123" i="22"/>
  <c r="L123" i="22"/>
  <c r="M123" i="22"/>
  <c r="N123" i="22"/>
  <c r="O123" i="22"/>
  <c r="P123" i="22"/>
  <c r="Q123" i="22"/>
  <c r="R123" i="22"/>
  <c r="S123" i="22"/>
  <c r="T123" i="22"/>
  <c r="U123" i="22"/>
  <c r="V123" i="22"/>
  <c r="W123" i="22"/>
  <c r="X123" i="22"/>
  <c r="Y123" i="22"/>
  <c r="Z123" i="22"/>
  <c r="AA123" i="22"/>
  <c r="AB123" i="22"/>
  <c r="AC123" i="22"/>
  <c r="AD123" i="22"/>
  <c r="AE123" i="22"/>
  <c r="AF123" i="22"/>
  <c r="AG123" i="22"/>
  <c r="AH123" i="22"/>
  <c r="AI123" i="22"/>
  <c r="AJ123" i="22"/>
  <c r="AK123" i="22"/>
  <c r="AL123" i="22"/>
  <c r="AM123" i="22"/>
  <c r="AN123" i="22"/>
  <c r="AO123" i="22"/>
  <c r="AP123" i="22"/>
  <c r="AQ123" i="22"/>
  <c r="AR123" i="22"/>
  <c r="AS123" i="22"/>
  <c r="AT123" i="22"/>
  <c r="AU123" i="22"/>
  <c r="AV123" i="22"/>
  <c r="AW123" i="22"/>
  <c r="AX123" i="22"/>
  <c r="AY123" i="22"/>
  <c r="AZ123" i="22"/>
  <c r="BA123" i="22"/>
  <c r="BB123" i="22"/>
  <c r="BC123" i="22"/>
  <c r="BD123" i="22"/>
  <c r="BE123" i="22"/>
  <c r="BF123" i="22"/>
  <c r="BG123" i="22"/>
  <c r="BH123" i="22"/>
  <c r="BI123" i="22"/>
  <c r="BJ123" i="22"/>
  <c r="E124" i="22"/>
  <c r="F124" i="22"/>
  <c r="G124" i="22"/>
  <c r="H124" i="22"/>
  <c r="I124" i="22"/>
  <c r="J124" i="22"/>
  <c r="K124" i="22"/>
  <c r="L124" i="22"/>
  <c r="M124" i="22"/>
  <c r="N124" i="22"/>
  <c r="O124" i="22"/>
  <c r="P124" i="22"/>
  <c r="Q124" i="22"/>
  <c r="R124" i="22"/>
  <c r="S124" i="22"/>
  <c r="T124" i="22"/>
  <c r="U124" i="22"/>
  <c r="V124" i="22"/>
  <c r="W124" i="22"/>
  <c r="X124" i="22"/>
  <c r="Y124" i="22"/>
  <c r="Z124" i="22"/>
  <c r="AA124" i="22"/>
  <c r="AB124" i="22"/>
  <c r="AC124" i="22"/>
  <c r="AD124" i="22"/>
  <c r="AE124" i="22"/>
  <c r="AF124" i="22"/>
  <c r="AG124" i="22"/>
  <c r="AH124" i="22"/>
  <c r="AI124" i="22"/>
  <c r="AJ124" i="22"/>
  <c r="AK124" i="22"/>
  <c r="AL124" i="22"/>
  <c r="AM124" i="22"/>
  <c r="AN124" i="22"/>
  <c r="AO124" i="22"/>
  <c r="AP124" i="22"/>
  <c r="AQ124" i="22"/>
  <c r="AR124" i="22"/>
  <c r="AS124" i="22"/>
  <c r="AT124" i="22"/>
  <c r="AU124" i="22"/>
  <c r="AV124" i="22"/>
  <c r="AW124" i="22"/>
  <c r="AX124" i="22"/>
  <c r="AY124" i="22"/>
  <c r="AZ124" i="22"/>
  <c r="BA124" i="22"/>
  <c r="BB124" i="22"/>
  <c r="BC124" i="22"/>
  <c r="BD124" i="22"/>
  <c r="BE124" i="22"/>
  <c r="BF124" i="22"/>
  <c r="BG124" i="22"/>
  <c r="BH124" i="22"/>
  <c r="BI124" i="22"/>
  <c r="BJ124" i="22"/>
  <c r="E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R125" i="22"/>
  <c r="S125" i="22"/>
  <c r="T125" i="22"/>
  <c r="U125" i="22"/>
  <c r="V125" i="22"/>
  <c r="W125" i="22"/>
  <c r="X125" i="22"/>
  <c r="Y125" i="22"/>
  <c r="Z125" i="22"/>
  <c r="AA125" i="22"/>
  <c r="AB125" i="22"/>
  <c r="AC125" i="22"/>
  <c r="AD125" i="22"/>
  <c r="AE125" i="22"/>
  <c r="AF125" i="22"/>
  <c r="AG125" i="22"/>
  <c r="AH125" i="22"/>
  <c r="AI125" i="22"/>
  <c r="AJ125" i="22"/>
  <c r="AK125" i="22"/>
  <c r="AL125" i="22"/>
  <c r="AM125" i="22"/>
  <c r="AN125" i="22"/>
  <c r="AO125" i="22"/>
  <c r="AP125" i="22"/>
  <c r="AQ125" i="22"/>
  <c r="AR125" i="22"/>
  <c r="AS125" i="22"/>
  <c r="AT125" i="22"/>
  <c r="AU125" i="22"/>
  <c r="AV125" i="22"/>
  <c r="AW125" i="22"/>
  <c r="AX125" i="22"/>
  <c r="AY125" i="22"/>
  <c r="AZ125" i="22"/>
  <c r="BA125" i="22"/>
  <c r="BB125" i="22"/>
  <c r="BC125" i="22"/>
  <c r="BD125" i="22"/>
  <c r="BE125" i="22"/>
  <c r="BF125" i="22"/>
  <c r="BG125" i="22"/>
  <c r="BH125" i="22"/>
  <c r="BI125" i="22"/>
  <c r="BJ125" i="22"/>
  <c r="E126" i="22"/>
  <c r="F126" i="22"/>
  <c r="G126" i="22"/>
  <c r="H126" i="22"/>
  <c r="I126" i="22"/>
  <c r="J126" i="22"/>
  <c r="K126" i="22"/>
  <c r="L126" i="22"/>
  <c r="M126" i="22"/>
  <c r="N126" i="22"/>
  <c r="O126" i="22"/>
  <c r="P126" i="22"/>
  <c r="Q126" i="22"/>
  <c r="R126" i="22"/>
  <c r="S126" i="22"/>
  <c r="T126" i="22"/>
  <c r="U126" i="22"/>
  <c r="V126" i="22"/>
  <c r="W126" i="22"/>
  <c r="X126" i="22"/>
  <c r="Y126" i="22"/>
  <c r="Z126" i="22"/>
  <c r="AA126" i="22"/>
  <c r="AB126" i="22"/>
  <c r="AC126" i="22"/>
  <c r="AD126" i="22"/>
  <c r="AE126" i="22"/>
  <c r="AF126" i="22"/>
  <c r="AG126" i="22"/>
  <c r="AH126" i="22"/>
  <c r="AI126" i="22"/>
  <c r="AJ126" i="22"/>
  <c r="AK126" i="22"/>
  <c r="AL126" i="22"/>
  <c r="AM126" i="22"/>
  <c r="AN126" i="22"/>
  <c r="AO126" i="22"/>
  <c r="AP126" i="22"/>
  <c r="AQ126" i="22"/>
  <c r="AR126" i="22"/>
  <c r="AS126" i="22"/>
  <c r="AT126" i="22"/>
  <c r="AU126" i="22"/>
  <c r="AV126" i="22"/>
  <c r="AW126" i="22"/>
  <c r="AX126" i="22"/>
  <c r="AY126" i="22"/>
  <c r="AZ126" i="22"/>
  <c r="BA126" i="22"/>
  <c r="BB126" i="22"/>
  <c r="BC126" i="22"/>
  <c r="BD126" i="22"/>
  <c r="BE126" i="22"/>
  <c r="BF126" i="22"/>
  <c r="BG126" i="22"/>
  <c r="BH126" i="22"/>
  <c r="BI126" i="22"/>
  <c r="BJ126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S127" i="22"/>
  <c r="T127" i="22"/>
  <c r="U127" i="22"/>
  <c r="V127" i="22"/>
  <c r="W127" i="22"/>
  <c r="X127" i="22"/>
  <c r="Y127" i="22"/>
  <c r="Z127" i="22"/>
  <c r="AA127" i="22"/>
  <c r="AB127" i="22"/>
  <c r="AC127" i="22"/>
  <c r="AD127" i="22"/>
  <c r="AE127" i="22"/>
  <c r="AF127" i="22"/>
  <c r="AG127" i="22"/>
  <c r="AH127" i="22"/>
  <c r="AI127" i="22"/>
  <c r="AJ127" i="22"/>
  <c r="AK127" i="22"/>
  <c r="AL127" i="22"/>
  <c r="AM127" i="22"/>
  <c r="AN127" i="22"/>
  <c r="AO127" i="22"/>
  <c r="AP127" i="22"/>
  <c r="AQ127" i="22"/>
  <c r="AR127" i="22"/>
  <c r="AS127" i="22"/>
  <c r="AT127" i="22"/>
  <c r="AU127" i="22"/>
  <c r="AV127" i="22"/>
  <c r="AW127" i="22"/>
  <c r="AX127" i="22"/>
  <c r="AY127" i="22"/>
  <c r="AZ127" i="22"/>
  <c r="BA127" i="22"/>
  <c r="BB127" i="22"/>
  <c r="BC127" i="22"/>
  <c r="BD127" i="22"/>
  <c r="BE127" i="22"/>
  <c r="BF127" i="22"/>
  <c r="BG127" i="22"/>
  <c r="BH127" i="22"/>
  <c r="BI127" i="22"/>
  <c r="BJ127" i="22"/>
  <c r="E128" i="22"/>
  <c r="F128" i="22"/>
  <c r="G128" i="22"/>
  <c r="H128" i="22"/>
  <c r="I128" i="22"/>
  <c r="J128" i="22"/>
  <c r="K128" i="22"/>
  <c r="L128" i="22"/>
  <c r="M128" i="22"/>
  <c r="N128" i="22"/>
  <c r="O128" i="22"/>
  <c r="P128" i="22"/>
  <c r="Q128" i="22"/>
  <c r="R128" i="22"/>
  <c r="S128" i="22"/>
  <c r="T128" i="22"/>
  <c r="U128" i="22"/>
  <c r="V128" i="22"/>
  <c r="W128" i="22"/>
  <c r="X128" i="22"/>
  <c r="Y128" i="22"/>
  <c r="Z128" i="22"/>
  <c r="AA128" i="22"/>
  <c r="AB128" i="22"/>
  <c r="AC128" i="22"/>
  <c r="AD128" i="22"/>
  <c r="AE128" i="22"/>
  <c r="AF128" i="22"/>
  <c r="AG128" i="22"/>
  <c r="AH128" i="22"/>
  <c r="AI128" i="22"/>
  <c r="AJ128" i="22"/>
  <c r="AK128" i="22"/>
  <c r="AL128" i="22"/>
  <c r="AM128" i="22"/>
  <c r="AN128" i="22"/>
  <c r="AO128" i="22"/>
  <c r="AP128" i="22"/>
  <c r="AQ128" i="22"/>
  <c r="AR128" i="22"/>
  <c r="AS128" i="22"/>
  <c r="AT128" i="22"/>
  <c r="AU128" i="22"/>
  <c r="AV128" i="22"/>
  <c r="AW128" i="22"/>
  <c r="AX128" i="22"/>
  <c r="AY128" i="22"/>
  <c r="AZ128" i="22"/>
  <c r="BA128" i="22"/>
  <c r="BB128" i="22"/>
  <c r="BC128" i="22"/>
  <c r="BD128" i="22"/>
  <c r="BE128" i="22"/>
  <c r="BF128" i="22"/>
  <c r="BG128" i="22"/>
  <c r="BH128" i="22"/>
  <c r="BI128" i="22"/>
  <c r="BJ128" i="22"/>
  <c r="E129" i="22"/>
  <c r="F129" i="22"/>
  <c r="G129" i="22"/>
  <c r="H129" i="22"/>
  <c r="I129" i="22"/>
  <c r="J129" i="22"/>
  <c r="K129" i="22"/>
  <c r="L129" i="22"/>
  <c r="M129" i="22"/>
  <c r="N129" i="22"/>
  <c r="O129" i="22"/>
  <c r="P129" i="22"/>
  <c r="Q129" i="22"/>
  <c r="R129" i="22"/>
  <c r="S129" i="22"/>
  <c r="T129" i="22"/>
  <c r="U129" i="22"/>
  <c r="V129" i="22"/>
  <c r="W129" i="22"/>
  <c r="X129" i="22"/>
  <c r="Y129" i="22"/>
  <c r="Z129" i="22"/>
  <c r="AA129" i="22"/>
  <c r="AB129" i="22"/>
  <c r="AC129" i="22"/>
  <c r="AD129" i="22"/>
  <c r="AE129" i="22"/>
  <c r="AF129" i="22"/>
  <c r="AG129" i="22"/>
  <c r="AH129" i="22"/>
  <c r="AI129" i="22"/>
  <c r="AJ129" i="22"/>
  <c r="AK129" i="22"/>
  <c r="AL129" i="22"/>
  <c r="AM129" i="22"/>
  <c r="AN129" i="22"/>
  <c r="AO129" i="22"/>
  <c r="AP129" i="22"/>
  <c r="AQ129" i="22"/>
  <c r="AR129" i="22"/>
  <c r="AS129" i="22"/>
  <c r="AT129" i="22"/>
  <c r="AU129" i="22"/>
  <c r="AV129" i="22"/>
  <c r="AW129" i="22"/>
  <c r="AX129" i="22"/>
  <c r="AY129" i="22"/>
  <c r="AZ129" i="22"/>
  <c r="BA129" i="22"/>
  <c r="BB129" i="22"/>
  <c r="BC129" i="22"/>
  <c r="BD129" i="22"/>
  <c r="BE129" i="22"/>
  <c r="BF129" i="22"/>
  <c r="BG129" i="22"/>
  <c r="BH129" i="22"/>
  <c r="BI129" i="22"/>
  <c r="BJ129" i="22"/>
  <c r="E130" i="22"/>
  <c r="F130" i="22"/>
  <c r="G130" i="22"/>
  <c r="H130" i="22"/>
  <c r="I130" i="22"/>
  <c r="J130" i="22"/>
  <c r="K130" i="22"/>
  <c r="L130" i="22"/>
  <c r="M130" i="22"/>
  <c r="N130" i="22"/>
  <c r="O130" i="22"/>
  <c r="P130" i="22"/>
  <c r="Q130" i="22"/>
  <c r="R130" i="22"/>
  <c r="S130" i="22"/>
  <c r="T130" i="22"/>
  <c r="U130" i="22"/>
  <c r="V130" i="22"/>
  <c r="W130" i="22"/>
  <c r="X130" i="22"/>
  <c r="Y130" i="22"/>
  <c r="Z130" i="22"/>
  <c r="AA130" i="22"/>
  <c r="AB130" i="22"/>
  <c r="AC130" i="22"/>
  <c r="AD130" i="22"/>
  <c r="AE130" i="22"/>
  <c r="AF130" i="22"/>
  <c r="AG130" i="22"/>
  <c r="AH130" i="22"/>
  <c r="AI130" i="22"/>
  <c r="AJ130" i="22"/>
  <c r="AK130" i="22"/>
  <c r="AL130" i="22"/>
  <c r="AM130" i="22"/>
  <c r="AN130" i="22"/>
  <c r="AO130" i="22"/>
  <c r="AP130" i="22"/>
  <c r="AQ130" i="22"/>
  <c r="AR130" i="22"/>
  <c r="AS130" i="22"/>
  <c r="AT130" i="22"/>
  <c r="AU130" i="22"/>
  <c r="AV130" i="22"/>
  <c r="AW130" i="22"/>
  <c r="AX130" i="22"/>
  <c r="AY130" i="22"/>
  <c r="AZ130" i="22"/>
  <c r="BA130" i="22"/>
  <c r="BB130" i="22"/>
  <c r="BC130" i="22"/>
  <c r="BD130" i="22"/>
  <c r="BE130" i="22"/>
  <c r="BF130" i="22"/>
  <c r="BG130" i="22"/>
  <c r="BH130" i="22"/>
  <c r="BI130" i="22"/>
  <c r="BJ130" i="22"/>
  <c r="E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R131" i="22"/>
  <c r="S131" i="22"/>
  <c r="T131" i="22"/>
  <c r="U131" i="22"/>
  <c r="V131" i="22"/>
  <c r="W131" i="22"/>
  <c r="X131" i="22"/>
  <c r="Y131" i="22"/>
  <c r="Z131" i="22"/>
  <c r="AA131" i="22"/>
  <c r="AB131" i="22"/>
  <c r="AC131" i="22"/>
  <c r="AD131" i="22"/>
  <c r="AE131" i="22"/>
  <c r="AF131" i="22"/>
  <c r="AG131" i="22"/>
  <c r="AH131" i="22"/>
  <c r="AI131" i="22"/>
  <c r="AJ131" i="22"/>
  <c r="AK131" i="22"/>
  <c r="AL131" i="22"/>
  <c r="AM131" i="22"/>
  <c r="AN131" i="22"/>
  <c r="AO131" i="22"/>
  <c r="AP131" i="22"/>
  <c r="AQ131" i="22"/>
  <c r="AR131" i="22"/>
  <c r="AS131" i="22"/>
  <c r="AT131" i="22"/>
  <c r="AU131" i="22"/>
  <c r="AV131" i="22"/>
  <c r="AW131" i="22"/>
  <c r="AX131" i="22"/>
  <c r="AY131" i="22"/>
  <c r="AZ131" i="22"/>
  <c r="BA131" i="22"/>
  <c r="BB131" i="22"/>
  <c r="BC131" i="22"/>
  <c r="BD131" i="22"/>
  <c r="BE131" i="22"/>
  <c r="BF131" i="22"/>
  <c r="BG131" i="22"/>
  <c r="BH131" i="22"/>
  <c r="BI131" i="22"/>
  <c r="BJ131" i="22"/>
  <c r="E132" i="22"/>
  <c r="F132" i="22"/>
  <c r="G132" i="22"/>
  <c r="H132" i="22"/>
  <c r="I132" i="22"/>
  <c r="J132" i="22"/>
  <c r="K132" i="22"/>
  <c r="L132" i="22"/>
  <c r="M132" i="22"/>
  <c r="N132" i="22"/>
  <c r="O132" i="22"/>
  <c r="P132" i="22"/>
  <c r="Q132" i="22"/>
  <c r="R132" i="22"/>
  <c r="S132" i="22"/>
  <c r="T132" i="22"/>
  <c r="U132" i="22"/>
  <c r="V132" i="22"/>
  <c r="W132" i="22"/>
  <c r="X132" i="22"/>
  <c r="Y132" i="22"/>
  <c r="Z132" i="22"/>
  <c r="AA132" i="22"/>
  <c r="AB132" i="22"/>
  <c r="AC132" i="22"/>
  <c r="AD132" i="22"/>
  <c r="AE132" i="22"/>
  <c r="AF132" i="22"/>
  <c r="AG132" i="22"/>
  <c r="AH132" i="22"/>
  <c r="AI132" i="22"/>
  <c r="AJ132" i="22"/>
  <c r="AK132" i="22"/>
  <c r="AL132" i="22"/>
  <c r="AM132" i="22"/>
  <c r="AN132" i="22"/>
  <c r="AO132" i="22"/>
  <c r="AP132" i="22"/>
  <c r="AQ132" i="22"/>
  <c r="AR132" i="22"/>
  <c r="AS132" i="22"/>
  <c r="AT132" i="22"/>
  <c r="AU132" i="22"/>
  <c r="AV132" i="22"/>
  <c r="AW132" i="22"/>
  <c r="AX132" i="22"/>
  <c r="AY132" i="22"/>
  <c r="AZ132" i="22"/>
  <c r="BA132" i="22"/>
  <c r="BB132" i="22"/>
  <c r="BC132" i="22"/>
  <c r="BD132" i="22"/>
  <c r="BE132" i="22"/>
  <c r="BF132" i="22"/>
  <c r="BG132" i="22"/>
  <c r="BH132" i="22"/>
  <c r="BI132" i="22"/>
  <c r="BJ132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S133" i="22"/>
  <c r="T133" i="22"/>
  <c r="U133" i="22"/>
  <c r="V133" i="22"/>
  <c r="W133" i="22"/>
  <c r="X133" i="22"/>
  <c r="Y133" i="22"/>
  <c r="Z133" i="22"/>
  <c r="AA133" i="22"/>
  <c r="AB133" i="22"/>
  <c r="AC133" i="22"/>
  <c r="AD133" i="22"/>
  <c r="AE133" i="22"/>
  <c r="AF133" i="22"/>
  <c r="AG133" i="22"/>
  <c r="AH133" i="22"/>
  <c r="AI133" i="22"/>
  <c r="AJ133" i="22"/>
  <c r="AK133" i="22"/>
  <c r="AL133" i="22"/>
  <c r="AM133" i="22"/>
  <c r="AN133" i="22"/>
  <c r="AO133" i="22"/>
  <c r="AP133" i="22"/>
  <c r="AQ133" i="22"/>
  <c r="AR133" i="22"/>
  <c r="AS133" i="22"/>
  <c r="AT133" i="22"/>
  <c r="AU133" i="22"/>
  <c r="AV133" i="22"/>
  <c r="AW133" i="22"/>
  <c r="AX133" i="22"/>
  <c r="AY133" i="22"/>
  <c r="AZ133" i="22"/>
  <c r="BA133" i="22"/>
  <c r="BB133" i="22"/>
  <c r="BC133" i="22"/>
  <c r="BD133" i="22"/>
  <c r="BE133" i="22"/>
  <c r="BF133" i="22"/>
  <c r="BG133" i="22"/>
  <c r="BH133" i="22"/>
  <c r="BI133" i="22"/>
  <c r="BJ133" i="22"/>
  <c r="E134" i="22"/>
  <c r="F134" i="22"/>
  <c r="G134" i="22"/>
  <c r="H134" i="22"/>
  <c r="I134" i="22"/>
  <c r="J134" i="22"/>
  <c r="K134" i="22"/>
  <c r="L134" i="22"/>
  <c r="M134" i="22"/>
  <c r="N134" i="22"/>
  <c r="O134" i="22"/>
  <c r="P134" i="22"/>
  <c r="Q134" i="22"/>
  <c r="R134" i="22"/>
  <c r="S134" i="22"/>
  <c r="T134" i="22"/>
  <c r="U134" i="22"/>
  <c r="V134" i="22"/>
  <c r="W134" i="22"/>
  <c r="X134" i="22"/>
  <c r="Y134" i="22"/>
  <c r="Z134" i="22"/>
  <c r="AA134" i="22"/>
  <c r="AB134" i="22"/>
  <c r="AC134" i="22"/>
  <c r="AD134" i="22"/>
  <c r="AE134" i="22"/>
  <c r="AF134" i="22"/>
  <c r="AG134" i="22"/>
  <c r="AH134" i="22"/>
  <c r="AI134" i="22"/>
  <c r="AJ134" i="22"/>
  <c r="AK134" i="22"/>
  <c r="AL134" i="22"/>
  <c r="AM134" i="22"/>
  <c r="AN134" i="22"/>
  <c r="AO134" i="22"/>
  <c r="AP134" i="22"/>
  <c r="AQ134" i="22"/>
  <c r="AR134" i="22"/>
  <c r="AS134" i="22"/>
  <c r="AT134" i="22"/>
  <c r="AU134" i="22"/>
  <c r="AV134" i="22"/>
  <c r="AW134" i="22"/>
  <c r="AX134" i="22"/>
  <c r="AY134" i="22"/>
  <c r="AZ134" i="22"/>
  <c r="BA134" i="22"/>
  <c r="BB134" i="22"/>
  <c r="BC134" i="22"/>
  <c r="BD134" i="22"/>
  <c r="BE134" i="22"/>
  <c r="BF134" i="22"/>
  <c r="BG134" i="22"/>
  <c r="BH134" i="22"/>
  <c r="BI134" i="22"/>
  <c r="BJ134" i="22"/>
  <c r="E135" i="22"/>
  <c r="F135" i="22"/>
  <c r="G135" i="22"/>
  <c r="H135" i="22"/>
  <c r="I135" i="22"/>
  <c r="J135" i="22"/>
  <c r="K135" i="22"/>
  <c r="L135" i="22"/>
  <c r="M135" i="22"/>
  <c r="N135" i="22"/>
  <c r="O135" i="22"/>
  <c r="P135" i="22"/>
  <c r="Q135" i="22"/>
  <c r="R135" i="22"/>
  <c r="S135" i="22"/>
  <c r="T135" i="22"/>
  <c r="U135" i="22"/>
  <c r="V135" i="22"/>
  <c r="W135" i="22"/>
  <c r="X135" i="22"/>
  <c r="Y135" i="22"/>
  <c r="Z135" i="22"/>
  <c r="AA135" i="22"/>
  <c r="AB135" i="22"/>
  <c r="AC135" i="22"/>
  <c r="AD135" i="22"/>
  <c r="AE135" i="22"/>
  <c r="AF135" i="22"/>
  <c r="AG135" i="22"/>
  <c r="AH135" i="22"/>
  <c r="AI135" i="22"/>
  <c r="AJ135" i="22"/>
  <c r="AK135" i="22"/>
  <c r="AL135" i="22"/>
  <c r="AM135" i="22"/>
  <c r="AN135" i="22"/>
  <c r="AO135" i="22"/>
  <c r="AP135" i="22"/>
  <c r="AQ135" i="22"/>
  <c r="AR135" i="22"/>
  <c r="AS135" i="22"/>
  <c r="AT135" i="22"/>
  <c r="AU135" i="22"/>
  <c r="AV135" i="22"/>
  <c r="AW135" i="22"/>
  <c r="AX135" i="22"/>
  <c r="AY135" i="22"/>
  <c r="AZ135" i="22"/>
  <c r="BA135" i="22"/>
  <c r="BB135" i="22"/>
  <c r="BC135" i="22"/>
  <c r="BD135" i="22"/>
  <c r="BE135" i="22"/>
  <c r="BF135" i="22"/>
  <c r="BG135" i="22"/>
  <c r="BH135" i="22"/>
  <c r="BI135" i="22"/>
  <c r="BJ135" i="22"/>
  <c r="E136" i="22"/>
  <c r="F136" i="22"/>
  <c r="G136" i="22"/>
  <c r="H136" i="22"/>
  <c r="I136" i="22"/>
  <c r="J136" i="22"/>
  <c r="K136" i="22"/>
  <c r="L136" i="22"/>
  <c r="M136" i="22"/>
  <c r="N136" i="22"/>
  <c r="O136" i="22"/>
  <c r="P136" i="22"/>
  <c r="Q136" i="22"/>
  <c r="R136" i="22"/>
  <c r="S136" i="22"/>
  <c r="T136" i="22"/>
  <c r="U136" i="22"/>
  <c r="V136" i="22"/>
  <c r="W136" i="22"/>
  <c r="X136" i="22"/>
  <c r="Y136" i="22"/>
  <c r="Z136" i="22"/>
  <c r="AA136" i="22"/>
  <c r="AB136" i="22"/>
  <c r="AC136" i="22"/>
  <c r="AD136" i="22"/>
  <c r="AE136" i="22"/>
  <c r="AF136" i="22"/>
  <c r="AG136" i="22"/>
  <c r="AH136" i="22"/>
  <c r="AI136" i="22"/>
  <c r="AJ136" i="22"/>
  <c r="AK136" i="22"/>
  <c r="AL136" i="22"/>
  <c r="AM136" i="22"/>
  <c r="AN136" i="22"/>
  <c r="AO136" i="22"/>
  <c r="AP136" i="22"/>
  <c r="AQ136" i="22"/>
  <c r="AR136" i="22"/>
  <c r="AS136" i="22"/>
  <c r="AT136" i="22"/>
  <c r="AU136" i="22"/>
  <c r="AV136" i="22"/>
  <c r="AW136" i="22"/>
  <c r="AX136" i="22"/>
  <c r="AY136" i="22"/>
  <c r="AZ136" i="22"/>
  <c r="BA136" i="22"/>
  <c r="BB136" i="22"/>
  <c r="BC136" i="22"/>
  <c r="BD136" i="22"/>
  <c r="BE136" i="22"/>
  <c r="BF136" i="22"/>
  <c r="BG136" i="22"/>
  <c r="BH136" i="22"/>
  <c r="BI136" i="22"/>
  <c r="BJ136" i="22"/>
  <c r="E137" i="22"/>
  <c r="F137" i="22"/>
  <c r="G137" i="22"/>
  <c r="H137" i="22"/>
  <c r="I137" i="22"/>
  <c r="J137" i="22"/>
  <c r="K137" i="22"/>
  <c r="L137" i="22"/>
  <c r="M137" i="22"/>
  <c r="N137" i="22"/>
  <c r="O137" i="22"/>
  <c r="P137" i="22"/>
  <c r="Q137" i="22"/>
  <c r="R137" i="22"/>
  <c r="S137" i="22"/>
  <c r="T137" i="22"/>
  <c r="U137" i="22"/>
  <c r="V137" i="22"/>
  <c r="W137" i="22"/>
  <c r="X137" i="22"/>
  <c r="Y137" i="22"/>
  <c r="Z137" i="22"/>
  <c r="AA137" i="22"/>
  <c r="AB137" i="22"/>
  <c r="AC137" i="22"/>
  <c r="AD137" i="22"/>
  <c r="AE137" i="22"/>
  <c r="AF137" i="22"/>
  <c r="AG137" i="22"/>
  <c r="AH137" i="22"/>
  <c r="AI137" i="22"/>
  <c r="AJ137" i="22"/>
  <c r="AK137" i="22"/>
  <c r="AL137" i="22"/>
  <c r="AM137" i="22"/>
  <c r="AN137" i="22"/>
  <c r="AO137" i="22"/>
  <c r="AP137" i="22"/>
  <c r="AQ137" i="22"/>
  <c r="AR137" i="22"/>
  <c r="AS137" i="22"/>
  <c r="AT137" i="22"/>
  <c r="AU137" i="22"/>
  <c r="AV137" i="22"/>
  <c r="AW137" i="22"/>
  <c r="AX137" i="22"/>
  <c r="AY137" i="22"/>
  <c r="AZ137" i="22"/>
  <c r="BA137" i="22"/>
  <c r="BB137" i="22"/>
  <c r="BC137" i="22"/>
  <c r="BD137" i="22"/>
  <c r="BE137" i="22"/>
  <c r="BF137" i="22"/>
  <c r="BG137" i="22"/>
  <c r="BH137" i="22"/>
  <c r="BI137" i="22"/>
  <c r="BJ137" i="22"/>
  <c r="E138" i="22"/>
  <c r="F138" i="22"/>
  <c r="G138" i="22"/>
  <c r="H138" i="22"/>
  <c r="I138" i="22"/>
  <c r="J138" i="22"/>
  <c r="K138" i="22"/>
  <c r="L138" i="22"/>
  <c r="M138" i="22"/>
  <c r="N138" i="22"/>
  <c r="O138" i="22"/>
  <c r="P138" i="22"/>
  <c r="Q138" i="22"/>
  <c r="R138" i="22"/>
  <c r="S138" i="22"/>
  <c r="T138" i="22"/>
  <c r="U138" i="22"/>
  <c r="V138" i="22"/>
  <c r="W138" i="22"/>
  <c r="X138" i="22"/>
  <c r="Y138" i="22"/>
  <c r="Z138" i="22"/>
  <c r="AA138" i="22"/>
  <c r="AB138" i="22"/>
  <c r="AC138" i="22"/>
  <c r="AD138" i="22"/>
  <c r="AE138" i="22"/>
  <c r="AF138" i="22"/>
  <c r="AG138" i="22"/>
  <c r="AH138" i="22"/>
  <c r="AI138" i="22"/>
  <c r="AJ138" i="22"/>
  <c r="AK138" i="22"/>
  <c r="AL138" i="22"/>
  <c r="AM138" i="22"/>
  <c r="AN138" i="22"/>
  <c r="AO138" i="22"/>
  <c r="AP138" i="22"/>
  <c r="AQ138" i="22"/>
  <c r="AR138" i="22"/>
  <c r="AS138" i="22"/>
  <c r="AT138" i="22"/>
  <c r="AU138" i="22"/>
  <c r="AV138" i="22"/>
  <c r="AW138" i="22"/>
  <c r="AX138" i="22"/>
  <c r="AY138" i="22"/>
  <c r="AZ138" i="22"/>
  <c r="BA138" i="22"/>
  <c r="BB138" i="22"/>
  <c r="BC138" i="22"/>
  <c r="BD138" i="22"/>
  <c r="BE138" i="22"/>
  <c r="BF138" i="22"/>
  <c r="BG138" i="22"/>
  <c r="BH138" i="22"/>
  <c r="BI138" i="22"/>
  <c r="BJ138" i="22"/>
  <c r="E139" i="22"/>
  <c r="F139" i="22"/>
  <c r="G139" i="22"/>
  <c r="H139" i="22"/>
  <c r="I139" i="22"/>
  <c r="J139" i="22"/>
  <c r="K139" i="22"/>
  <c r="L139" i="22"/>
  <c r="M139" i="22"/>
  <c r="N139" i="22"/>
  <c r="O139" i="22"/>
  <c r="P139" i="22"/>
  <c r="Q139" i="22"/>
  <c r="R139" i="22"/>
  <c r="S139" i="22"/>
  <c r="T139" i="22"/>
  <c r="U139" i="22"/>
  <c r="V139" i="22"/>
  <c r="W139" i="22"/>
  <c r="X139" i="22"/>
  <c r="Y139" i="22"/>
  <c r="Z139" i="22"/>
  <c r="AA139" i="22"/>
  <c r="AB139" i="22"/>
  <c r="AC139" i="22"/>
  <c r="AD139" i="22"/>
  <c r="AE139" i="22"/>
  <c r="AF139" i="22"/>
  <c r="AG139" i="22"/>
  <c r="AH139" i="22"/>
  <c r="AI139" i="22"/>
  <c r="AJ139" i="22"/>
  <c r="AK139" i="22"/>
  <c r="AL139" i="22"/>
  <c r="AM139" i="22"/>
  <c r="AN139" i="22"/>
  <c r="AO139" i="22"/>
  <c r="AP139" i="22"/>
  <c r="AQ139" i="22"/>
  <c r="AR139" i="22"/>
  <c r="AS139" i="22"/>
  <c r="AT139" i="22"/>
  <c r="AU139" i="22"/>
  <c r="AV139" i="22"/>
  <c r="AW139" i="22"/>
  <c r="AX139" i="22"/>
  <c r="AY139" i="22"/>
  <c r="AZ139" i="22"/>
  <c r="BA139" i="22"/>
  <c r="BB139" i="22"/>
  <c r="BC139" i="22"/>
  <c r="BD139" i="22"/>
  <c r="BE139" i="22"/>
  <c r="BF139" i="22"/>
  <c r="BG139" i="22"/>
  <c r="BH139" i="22"/>
  <c r="BI139" i="22"/>
  <c r="BJ139" i="22"/>
  <c r="E140" i="22"/>
  <c r="F140" i="22"/>
  <c r="G140" i="22"/>
  <c r="H140" i="22"/>
  <c r="I140" i="22"/>
  <c r="J140" i="22"/>
  <c r="K140" i="22"/>
  <c r="L140" i="22"/>
  <c r="M140" i="22"/>
  <c r="N140" i="22"/>
  <c r="O140" i="22"/>
  <c r="P140" i="22"/>
  <c r="Q140" i="22"/>
  <c r="R140" i="22"/>
  <c r="S140" i="22"/>
  <c r="T140" i="22"/>
  <c r="U140" i="22"/>
  <c r="V140" i="22"/>
  <c r="W140" i="22"/>
  <c r="X140" i="22"/>
  <c r="Y140" i="22"/>
  <c r="Z140" i="22"/>
  <c r="AA140" i="22"/>
  <c r="AB140" i="22"/>
  <c r="AC140" i="22"/>
  <c r="AD140" i="22"/>
  <c r="AE140" i="22"/>
  <c r="AF140" i="22"/>
  <c r="AG140" i="22"/>
  <c r="AH140" i="22"/>
  <c r="AI140" i="22"/>
  <c r="AJ140" i="22"/>
  <c r="AK140" i="22"/>
  <c r="AL140" i="22"/>
  <c r="AM140" i="22"/>
  <c r="AN140" i="22"/>
  <c r="AO140" i="22"/>
  <c r="AP140" i="22"/>
  <c r="AQ140" i="22"/>
  <c r="AR140" i="22"/>
  <c r="AS140" i="22"/>
  <c r="AT140" i="22"/>
  <c r="AU140" i="22"/>
  <c r="AV140" i="22"/>
  <c r="AW140" i="22"/>
  <c r="AX140" i="22"/>
  <c r="AY140" i="22"/>
  <c r="AZ140" i="22"/>
  <c r="BA140" i="22"/>
  <c r="BB140" i="22"/>
  <c r="BC140" i="22"/>
  <c r="BD140" i="22"/>
  <c r="BE140" i="22"/>
  <c r="BF140" i="22"/>
  <c r="BG140" i="22"/>
  <c r="BH140" i="22"/>
  <c r="BI140" i="22"/>
  <c r="BJ140" i="22"/>
  <c r="E141" i="22"/>
  <c r="F141" i="22"/>
  <c r="G141" i="22"/>
  <c r="H141" i="22"/>
  <c r="I141" i="22"/>
  <c r="J141" i="22"/>
  <c r="K141" i="22"/>
  <c r="L141" i="22"/>
  <c r="M141" i="22"/>
  <c r="N141" i="22"/>
  <c r="O141" i="22"/>
  <c r="P141" i="22"/>
  <c r="Q141" i="22"/>
  <c r="R141" i="22"/>
  <c r="S141" i="22"/>
  <c r="T141" i="22"/>
  <c r="U141" i="22"/>
  <c r="V141" i="22"/>
  <c r="W141" i="22"/>
  <c r="X141" i="22"/>
  <c r="Y141" i="22"/>
  <c r="Z141" i="22"/>
  <c r="AA141" i="22"/>
  <c r="AB141" i="22"/>
  <c r="AC141" i="22"/>
  <c r="AD141" i="22"/>
  <c r="AE141" i="22"/>
  <c r="AF141" i="22"/>
  <c r="AG141" i="22"/>
  <c r="AH141" i="22"/>
  <c r="AI141" i="22"/>
  <c r="AJ141" i="22"/>
  <c r="AK141" i="22"/>
  <c r="AL141" i="22"/>
  <c r="AM141" i="22"/>
  <c r="AN141" i="22"/>
  <c r="AO141" i="22"/>
  <c r="AP141" i="22"/>
  <c r="AQ141" i="22"/>
  <c r="AR141" i="22"/>
  <c r="AS141" i="22"/>
  <c r="AT141" i="22"/>
  <c r="AU141" i="22"/>
  <c r="AV141" i="22"/>
  <c r="AW141" i="22"/>
  <c r="AX141" i="22"/>
  <c r="AY141" i="22"/>
  <c r="AZ141" i="22"/>
  <c r="BA141" i="22"/>
  <c r="BB141" i="22"/>
  <c r="BC141" i="22"/>
  <c r="BD141" i="22"/>
  <c r="BE141" i="22"/>
  <c r="BF141" i="22"/>
  <c r="BG141" i="22"/>
  <c r="BH141" i="22"/>
  <c r="BI141" i="22"/>
  <c r="BJ141" i="22"/>
  <c r="E142" i="22"/>
  <c r="F142" i="22"/>
  <c r="G142" i="22"/>
  <c r="H142" i="22"/>
  <c r="I142" i="22"/>
  <c r="J142" i="22"/>
  <c r="K142" i="22"/>
  <c r="L142" i="22"/>
  <c r="M142" i="22"/>
  <c r="N142" i="22"/>
  <c r="O142" i="22"/>
  <c r="P142" i="22"/>
  <c r="Q142" i="22"/>
  <c r="R142" i="22"/>
  <c r="S142" i="22"/>
  <c r="T142" i="22"/>
  <c r="U142" i="22"/>
  <c r="V142" i="22"/>
  <c r="W142" i="22"/>
  <c r="X142" i="22"/>
  <c r="Y142" i="22"/>
  <c r="Z142" i="22"/>
  <c r="AA142" i="22"/>
  <c r="AB142" i="22"/>
  <c r="AC142" i="22"/>
  <c r="AD142" i="22"/>
  <c r="AE142" i="22"/>
  <c r="AF142" i="22"/>
  <c r="AG142" i="22"/>
  <c r="AH142" i="22"/>
  <c r="AI142" i="22"/>
  <c r="AJ142" i="22"/>
  <c r="AK142" i="22"/>
  <c r="AL142" i="22"/>
  <c r="AM142" i="22"/>
  <c r="AN142" i="22"/>
  <c r="AO142" i="22"/>
  <c r="AP142" i="22"/>
  <c r="AQ142" i="22"/>
  <c r="AR142" i="22"/>
  <c r="AS142" i="22"/>
  <c r="AT142" i="22"/>
  <c r="AU142" i="22"/>
  <c r="AV142" i="22"/>
  <c r="AW142" i="22"/>
  <c r="AX142" i="22"/>
  <c r="AY142" i="22"/>
  <c r="AZ142" i="22"/>
  <c r="BA142" i="22"/>
  <c r="BB142" i="22"/>
  <c r="BC142" i="22"/>
  <c r="BD142" i="22"/>
  <c r="BE142" i="22"/>
  <c r="BF142" i="22"/>
  <c r="BG142" i="22"/>
  <c r="BH142" i="22"/>
  <c r="BI142" i="22"/>
  <c r="BJ142" i="22"/>
  <c r="E143" i="22"/>
  <c r="F143" i="22"/>
  <c r="G143" i="22"/>
  <c r="H143" i="22"/>
  <c r="I143" i="22"/>
  <c r="J143" i="22"/>
  <c r="K143" i="22"/>
  <c r="L143" i="22"/>
  <c r="M143" i="22"/>
  <c r="N143" i="22"/>
  <c r="O143" i="22"/>
  <c r="P143" i="22"/>
  <c r="Q143" i="22"/>
  <c r="R143" i="22"/>
  <c r="S143" i="22"/>
  <c r="T143" i="22"/>
  <c r="U143" i="22"/>
  <c r="V143" i="22"/>
  <c r="W143" i="22"/>
  <c r="X143" i="22"/>
  <c r="Y143" i="22"/>
  <c r="Z143" i="22"/>
  <c r="AA143" i="22"/>
  <c r="AB143" i="22"/>
  <c r="AC143" i="22"/>
  <c r="AD143" i="22"/>
  <c r="AE143" i="22"/>
  <c r="AF143" i="22"/>
  <c r="AG143" i="22"/>
  <c r="AH143" i="22"/>
  <c r="AI143" i="22"/>
  <c r="AJ143" i="22"/>
  <c r="AK143" i="22"/>
  <c r="AL143" i="22"/>
  <c r="AM143" i="22"/>
  <c r="AN143" i="22"/>
  <c r="AO143" i="22"/>
  <c r="AP143" i="22"/>
  <c r="AQ143" i="22"/>
  <c r="AR143" i="22"/>
  <c r="AS143" i="22"/>
  <c r="AT143" i="22"/>
  <c r="AU143" i="22"/>
  <c r="AV143" i="22"/>
  <c r="AW143" i="22"/>
  <c r="AX143" i="22"/>
  <c r="AY143" i="22"/>
  <c r="AZ143" i="22"/>
  <c r="BA143" i="22"/>
  <c r="BB143" i="22"/>
  <c r="BC143" i="22"/>
  <c r="BD143" i="22"/>
  <c r="BE143" i="22"/>
  <c r="BF143" i="22"/>
  <c r="BG143" i="22"/>
  <c r="BH143" i="22"/>
  <c r="BI143" i="22"/>
  <c r="BJ143" i="22"/>
  <c r="E144" i="22"/>
  <c r="F144" i="22"/>
  <c r="G144" i="22"/>
  <c r="H144" i="22"/>
  <c r="I144" i="22"/>
  <c r="J144" i="22"/>
  <c r="K144" i="22"/>
  <c r="L144" i="22"/>
  <c r="M144" i="22"/>
  <c r="N144" i="22"/>
  <c r="O144" i="22"/>
  <c r="P144" i="22"/>
  <c r="Q144" i="22"/>
  <c r="R144" i="22"/>
  <c r="S144" i="22"/>
  <c r="T144" i="22"/>
  <c r="U144" i="22"/>
  <c r="V144" i="22"/>
  <c r="W144" i="22"/>
  <c r="X144" i="22"/>
  <c r="Y144" i="22"/>
  <c r="Z144" i="22"/>
  <c r="AA144" i="22"/>
  <c r="AB144" i="22"/>
  <c r="AC144" i="22"/>
  <c r="AD144" i="22"/>
  <c r="AE144" i="22"/>
  <c r="AF144" i="22"/>
  <c r="AG144" i="22"/>
  <c r="AH144" i="22"/>
  <c r="AI144" i="22"/>
  <c r="AJ144" i="22"/>
  <c r="AK144" i="22"/>
  <c r="AL144" i="22"/>
  <c r="AM144" i="22"/>
  <c r="AN144" i="22"/>
  <c r="AO144" i="22"/>
  <c r="AP144" i="22"/>
  <c r="AQ144" i="22"/>
  <c r="AR144" i="22"/>
  <c r="AS144" i="22"/>
  <c r="AT144" i="22"/>
  <c r="AU144" i="22"/>
  <c r="AV144" i="22"/>
  <c r="AW144" i="22"/>
  <c r="AX144" i="22"/>
  <c r="AY144" i="22"/>
  <c r="AZ144" i="22"/>
  <c r="BA144" i="22"/>
  <c r="BB144" i="22"/>
  <c r="BC144" i="22"/>
  <c r="BD144" i="22"/>
  <c r="BE144" i="22"/>
  <c r="BF144" i="22"/>
  <c r="BG144" i="22"/>
  <c r="BH144" i="22"/>
  <c r="BI144" i="22"/>
  <c r="BJ144" i="22"/>
  <c r="E145" i="22"/>
  <c r="F145" i="22"/>
  <c r="G145" i="22"/>
  <c r="H145" i="22"/>
  <c r="I145" i="22"/>
  <c r="J145" i="22"/>
  <c r="K145" i="22"/>
  <c r="L145" i="22"/>
  <c r="M145" i="22"/>
  <c r="N145" i="22"/>
  <c r="O145" i="22"/>
  <c r="P145" i="22"/>
  <c r="Q145" i="22"/>
  <c r="R145" i="22"/>
  <c r="S145" i="22"/>
  <c r="T145" i="22"/>
  <c r="U145" i="22"/>
  <c r="V145" i="22"/>
  <c r="W145" i="22"/>
  <c r="X145" i="22"/>
  <c r="Y145" i="22"/>
  <c r="Z145" i="22"/>
  <c r="AA145" i="22"/>
  <c r="AB145" i="22"/>
  <c r="AC145" i="22"/>
  <c r="AD145" i="22"/>
  <c r="AE145" i="22"/>
  <c r="AF145" i="22"/>
  <c r="AG145" i="22"/>
  <c r="AH145" i="22"/>
  <c r="AI145" i="22"/>
  <c r="AJ145" i="22"/>
  <c r="AK145" i="22"/>
  <c r="AL145" i="22"/>
  <c r="AM145" i="22"/>
  <c r="AN145" i="22"/>
  <c r="AO145" i="22"/>
  <c r="AP145" i="22"/>
  <c r="AQ145" i="22"/>
  <c r="AR145" i="22"/>
  <c r="AS145" i="22"/>
  <c r="AT145" i="22"/>
  <c r="AU145" i="22"/>
  <c r="AV145" i="22"/>
  <c r="AW145" i="22"/>
  <c r="AX145" i="22"/>
  <c r="AY145" i="22"/>
  <c r="AZ145" i="22"/>
  <c r="BA145" i="22"/>
  <c r="BB145" i="22"/>
  <c r="BC145" i="22"/>
  <c r="BD145" i="22"/>
  <c r="BE145" i="22"/>
  <c r="BF145" i="22"/>
  <c r="BG145" i="22"/>
  <c r="BH145" i="22"/>
  <c r="BI145" i="22"/>
  <c r="BJ145" i="22"/>
  <c r="E146" i="22"/>
  <c r="F146" i="22"/>
  <c r="G146" i="22"/>
  <c r="H146" i="22"/>
  <c r="I146" i="22"/>
  <c r="J146" i="22"/>
  <c r="K146" i="22"/>
  <c r="L146" i="22"/>
  <c r="M146" i="22"/>
  <c r="N146" i="22"/>
  <c r="O146" i="22"/>
  <c r="P146" i="22"/>
  <c r="Q146" i="22"/>
  <c r="R146" i="22"/>
  <c r="S146" i="22"/>
  <c r="T146" i="22"/>
  <c r="U146" i="22"/>
  <c r="V146" i="22"/>
  <c r="W146" i="22"/>
  <c r="X146" i="22"/>
  <c r="Y146" i="22"/>
  <c r="Z146" i="22"/>
  <c r="AA146" i="22"/>
  <c r="AB146" i="22"/>
  <c r="AC146" i="22"/>
  <c r="AD146" i="22"/>
  <c r="AE146" i="22"/>
  <c r="AF146" i="22"/>
  <c r="AG146" i="22"/>
  <c r="AH146" i="22"/>
  <c r="AI146" i="22"/>
  <c r="AJ146" i="22"/>
  <c r="AK146" i="22"/>
  <c r="AL146" i="22"/>
  <c r="AM146" i="22"/>
  <c r="AN146" i="22"/>
  <c r="AO146" i="22"/>
  <c r="AP146" i="22"/>
  <c r="AQ146" i="22"/>
  <c r="AR146" i="22"/>
  <c r="AS146" i="22"/>
  <c r="AT146" i="22"/>
  <c r="AU146" i="22"/>
  <c r="AV146" i="22"/>
  <c r="AW146" i="22"/>
  <c r="AX146" i="22"/>
  <c r="AY146" i="22"/>
  <c r="AZ146" i="22"/>
  <c r="BA146" i="22"/>
  <c r="BB146" i="22"/>
  <c r="BC146" i="22"/>
  <c r="BD146" i="22"/>
  <c r="BE146" i="22"/>
  <c r="BF146" i="22"/>
  <c r="BG146" i="22"/>
  <c r="BH146" i="22"/>
  <c r="BI146" i="22"/>
  <c r="BJ146" i="22"/>
  <c r="E147" i="22"/>
  <c r="F147" i="22"/>
  <c r="G147" i="22"/>
  <c r="H147" i="22"/>
  <c r="I147" i="22"/>
  <c r="J147" i="22"/>
  <c r="K147" i="22"/>
  <c r="L147" i="22"/>
  <c r="M147" i="22"/>
  <c r="N147" i="22"/>
  <c r="O147" i="22"/>
  <c r="P147" i="22"/>
  <c r="Q147" i="22"/>
  <c r="R147" i="22"/>
  <c r="S147" i="22"/>
  <c r="T147" i="22"/>
  <c r="U147" i="22"/>
  <c r="V147" i="22"/>
  <c r="W147" i="22"/>
  <c r="X147" i="22"/>
  <c r="Y147" i="22"/>
  <c r="Z147" i="22"/>
  <c r="AA147" i="22"/>
  <c r="AB147" i="22"/>
  <c r="AC147" i="22"/>
  <c r="AD147" i="22"/>
  <c r="AE147" i="22"/>
  <c r="AF147" i="22"/>
  <c r="AG147" i="22"/>
  <c r="AH147" i="22"/>
  <c r="AI147" i="22"/>
  <c r="AJ147" i="22"/>
  <c r="AK147" i="22"/>
  <c r="AL147" i="22"/>
  <c r="AM147" i="22"/>
  <c r="AN147" i="22"/>
  <c r="AO147" i="22"/>
  <c r="AP147" i="22"/>
  <c r="AQ147" i="22"/>
  <c r="AR147" i="22"/>
  <c r="AS147" i="22"/>
  <c r="AT147" i="22"/>
  <c r="AU147" i="22"/>
  <c r="AV147" i="22"/>
  <c r="AW147" i="22"/>
  <c r="AX147" i="22"/>
  <c r="AY147" i="22"/>
  <c r="AZ147" i="22"/>
  <c r="BA147" i="22"/>
  <c r="BB147" i="22"/>
  <c r="BC147" i="22"/>
  <c r="BD147" i="22"/>
  <c r="BE147" i="22"/>
  <c r="BF147" i="22"/>
  <c r="BG147" i="22"/>
  <c r="BH147" i="22"/>
  <c r="BI147" i="22"/>
  <c r="BJ147" i="22"/>
  <c r="E148" i="22"/>
  <c r="F148" i="22"/>
  <c r="G148" i="22"/>
  <c r="H148" i="22"/>
  <c r="I148" i="22"/>
  <c r="J148" i="22"/>
  <c r="K148" i="22"/>
  <c r="L148" i="22"/>
  <c r="M148" i="22"/>
  <c r="N148" i="22"/>
  <c r="O148" i="22"/>
  <c r="P148" i="22"/>
  <c r="Q148" i="22"/>
  <c r="R148" i="22"/>
  <c r="S148" i="22"/>
  <c r="T148" i="22"/>
  <c r="U148" i="22"/>
  <c r="V148" i="22"/>
  <c r="W148" i="22"/>
  <c r="X148" i="22"/>
  <c r="Y148" i="22"/>
  <c r="Z148" i="22"/>
  <c r="AA148" i="22"/>
  <c r="AB148" i="22"/>
  <c r="AC148" i="22"/>
  <c r="AD148" i="22"/>
  <c r="AE148" i="22"/>
  <c r="AF148" i="22"/>
  <c r="AG148" i="22"/>
  <c r="AH148" i="22"/>
  <c r="AI148" i="22"/>
  <c r="AJ148" i="22"/>
  <c r="AK148" i="22"/>
  <c r="AL148" i="22"/>
  <c r="AM148" i="22"/>
  <c r="AN148" i="22"/>
  <c r="AO148" i="22"/>
  <c r="AP148" i="22"/>
  <c r="AQ148" i="22"/>
  <c r="AR148" i="22"/>
  <c r="AS148" i="22"/>
  <c r="AT148" i="22"/>
  <c r="AU148" i="22"/>
  <c r="AV148" i="22"/>
  <c r="AW148" i="22"/>
  <c r="AX148" i="22"/>
  <c r="AY148" i="22"/>
  <c r="AZ148" i="22"/>
  <c r="BA148" i="22"/>
  <c r="BB148" i="22"/>
  <c r="BC148" i="22"/>
  <c r="BD148" i="22"/>
  <c r="BE148" i="22"/>
  <c r="BF148" i="22"/>
  <c r="BG148" i="22"/>
  <c r="BH148" i="22"/>
  <c r="BI148" i="22"/>
  <c r="BJ148" i="22"/>
  <c r="E149" i="22"/>
  <c r="F149" i="22"/>
  <c r="G149" i="22"/>
  <c r="H149" i="22"/>
  <c r="I149" i="22"/>
  <c r="J149" i="22"/>
  <c r="K149" i="22"/>
  <c r="L149" i="22"/>
  <c r="M149" i="22"/>
  <c r="N149" i="22"/>
  <c r="O149" i="22"/>
  <c r="P149" i="22"/>
  <c r="Q149" i="22"/>
  <c r="R149" i="22"/>
  <c r="S149" i="22"/>
  <c r="T149" i="22"/>
  <c r="U149" i="22"/>
  <c r="V149" i="22"/>
  <c r="W149" i="22"/>
  <c r="X149" i="22"/>
  <c r="Y149" i="22"/>
  <c r="Z149" i="22"/>
  <c r="AA149" i="22"/>
  <c r="AB149" i="22"/>
  <c r="AC149" i="22"/>
  <c r="AD149" i="22"/>
  <c r="AE149" i="22"/>
  <c r="AF149" i="22"/>
  <c r="AG149" i="22"/>
  <c r="AH149" i="22"/>
  <c r="AI149" i="22"/>
  <c r="AJ149" i="22"/>
  <c r="AK149" i="22"/>
  <c r="AL149" i="22"/>
  <c r="AM149" i="22"/>
  <c r="AN149" i="22"/>
  <c r="AO149" i="22"/>
  <c r="AP149" i="22"/>
  <c r="AQ149" i="22"/>
  <c r="AR149" i="22"/>
  <c r="AS149" i="22"/>
  <c r="AT149" i="22"/>
  <c r="AU149" i="22"/>
  <c r="AV149" i="22"/>
  <c r="AW149" i="22"/>
  <c r="AX149" i="22"/>
  <c r="AY149" i="22"/>
  <c r="AZ149" i="22"/>
  <c r="BA149" i="22"/>
  <c r="BB149" i="22"/>
  <c r="BC149" i="22"/>
  <c r="BD149" i="22"/>
  <c r="BE149" i="22"/>
  <c r="BF149" i="22"/>
  <c r="BG149" i="22"/>
  <c r="BH149" i="22"/>
  <c r="BI149" i="22"/>
  <c r="BJ149" i="22"/>
  <c r="E150" i="22"/>
  <c r="F150" i="22"/>
  <c r="G150" i="22"/>
  <c r="H150" i="22"/>
  <c r="I150" i="22"/>
  <c r="J150" i="22"/>
  <c r="K150" i="22"/>
  <c r="L150" i="22"/>
  <c r="M150" i="22"/>
  <c r="N150" i="22"/>
  <c r="O150" i="22"/>
  <c r="P150" i="22"/>
  <c r="Q150" i="22"/>
  <c r="R150" i="22"/>
  <c r="S150" i="22"/>
  <c r="T150" i="22"/>
  <c r="U150" i="22"/>
  <c r="V150" i="22"/>
  <c r="W150" i="22"/>
  <c r="X150" i="22"/>
  <c r="Y150" i="22"/>
  <c r="Z150" i="22"/>
  <c r="AA150" i="22"/>
  <c r="AB150" i="22"/>
  <c r="AC150" i="22"/>
  <c r="AD150" i="22"/>
  <c r="AE150" i="22"/>
  <c r="AF150" i="22"/>
  <c r="AG150" i="22"/>
  <c r="AH150" i="22"/>
  <c r="AI150" i="22"/>
  <c r="AJ150" i="22"/>
  <c r="AK150" i="22"/>
  <c r="AL150" i="22"/>
  <c r="AM150" i="22"/>
  <c r="AN150" i="22"/>
  <c r="AO150" i="22"/>
  <c r="AP150" i="22"/>
  <c r="AQ150" i="22"/>
  <c r="AR150" i="22"/>
  <c r="AS150" i="22"/>
  <c r="AT150" i="22"/>
  <c r="AU150" i="22"/>
  <c r="AV150" i="22"/>
  <c r="AW150" i="22"/>
  <c r="AX150" i="22"/>
  <c r="AY150" i="22"/>
  <c r="AZ150" i="22"/>
  <c r="BA150" i="22"/>
  <c r="BB150" i="22"/>
  <c r="BC150" i="22"/>
  <c r="BD150" i="22"/>
  <c r="BE150" i="22"/>
  <c r="BF150" i="22"/>
  <c r="BG150" i="22"/>
  <c r="BH150" i="22"/>
  <c r="BI150" i="22"/>
  <c r="BJ150" i="22"/>
  <c r="E151" i="22"/>
  <c r="F151" i="22"/>
  <c r="G151" i="22"/>
  <c r="H151" i="22"/>
  <c r="I151" i="22"/>
  <c r="J151" i="22"/>
  <c r="K151" i="22"/>
  <c r="L151" i="22"/>
  <c r="M151" i="22"/>
  <c r="N151" i="22"/>
  <c r="O151" i="22"/>
  <c r="P151" i="22"/>
  <c r="Q151" i="22"/>
  <c r="R151" i="22"/>
  <c r="S151" i="22"/>
  <c r="T151" i="22"/>
  <c r="U151" i="22"/>
  <c r="V151" i="22"/>
  <c r="W151" i="22"/>
  <c r="X151" i="22"/>
  <c r="Y151" i="22"/>
  <c r="Z151" i="22"/>
  <c r="AA151" i="22"/>
  <c r="AB151" i="22"/>
  <c r="AC151" i="22"/>
  <c r="AD151" i="22"/>
  <c r="AE151" i="22"/>
  <c r="AF151" i="22"/>
  <c r="AG151" i="22"/>
  <c r="AH151" i="22"/>
  <c r="AI151" i="22"/>
  <c r="AJ151" i="22"/>
  <c r="AK151" i="22"/>
  <c r="AL151" i="22"/>
  <c r="AM151" i="22"/>
  <c r="AN151" i="22"/>
  <c r="AO151" i="22"/>
  <c r="AP151" i="22"/>
  <c r="AQ151" i="22"/>
  <c r="AR151" i="22"/>
  <c r="AS151" i="22"/>
  <c r="AT151" i="22"/>
  <c r="AU151" i="22"/>
  <c r="AV151" i="22"/>
  <c r="AW151" i="22"/>
  <c r="AX151" i="22"/>
  <c r="AY151" i="22"/>
  <c r="AZ151" i="22"/>
  <c r="BA151" i="22"/>
  <c r="BB151" i="22"/>
  <c r="BC151" i="22"/>
  <c r="BD151" i="22"/>
  <c r="BE151" i="22"/>
  <c r="BF151" i="22"/>
  <c r="BG151" i="22"/>
  <c r="BH151" i="22"/>
  <c r="BI151" i="22"/>
  <c r="BJ151" i="22"/>
  <c r="E152" i="22"/>
  <c r="F152" i="22"/>
  <c r="G152" i="22"/>
  <c r="H152" i="22"/>
  <c r="I152" i="22"/>
  <c r="J152" i="22"/>
  <c r="K152" i="22"/>
  <c r="L152" i="22"/>
  <c r="M152" i="22"/>
  <c r="N152" i="22"/>
  <c r="O152" i="22"/>
  <c r="P152" i="22"/>
  <c r="Q152" i="22"/>
  <c r="R152" i="22"/>
  <c r="S152" i="22"/>
  <c r="T152" i="22"/>
  <c r="U152" i="22"/>
  <c r="V152" i="22"/>
  <c r="W152" i="22"/>
  <c r="X152" i="22"/>
  <c r="Y152" i="22"/>
  <c r="Z152" i="22"/>
  <c r="AA152" i="22"/>
  <c r="AB152" i="22"/>
  <c r="AC152" i="22"/>
  <c r="AD152" i="22"/>
  <c r="AE152" i="22"/>
  <c r="AF152" i="22"/>
  <c r="AG152" i="22"/>
  <c r="AH152" i="22"/>
  <c r="AI152" i="22"/>
  <c r="AJ152" i="22"/>
  <c r="AK152" i="22"/>
  <c r="AL152" i="22"/>
  <c r="AM152" i="22"/>
  <c r="AN152" i="22"/>
  <c r="AO152" i="22"/>
  <c r="AP152" i="22"/>
  <c r="AQ152" i="22"/>
  <c r="AR152" i="22"/>
  <c r="AS152" i="22"/>
  <c r="AT152" i="22"/>
  <c r="AU152" i="22"/>
  <c r="AV152" i="22"/>
  <c r="AW152" i="22"/>
  <c r="AX152" i="22"/>
  <c r="AY152" i="22"/>
  <c r="AZ152" i="22"/>
  <c r="BA152" i="22"/>
  <c r="BB152" i="22"/>
  <c r="BC152" i="22"/>
  <c r="BD152" i="22"/>
  <c r="BE152" i="22"/>
  <c r="BF152" i="22"/>
  <c r="BG152" i="22"/>
  <c r="BH152" i="22"/>
  <c r="BI152" i="22"/>
  <c r="BJ152" i="22"/>
  <c r="E153" i="22"/>
  <c r="F153" i="22"/>
  <c r="G153" i="22"/>
  <c r="H153" i="22"/>
  <c r="I153" i="22"/>
  <c r="J153" i="22"/>
  <c r="K153" i="22"/>
  <c r="L153" i="22"/>
  <c r="M153" i="22"/>
  <c r="N153" i="22"/>
  <c r="O153" i="22"/>
  <c r="P153" i="22"/>
  <c r="Q153" i="22"/>
  <c r="R153" i="22"/>
  <c r="S153" i="22"/>
  <c r="T153" i="22"/>
  <c r="U153" i="22"/>
  <c r="V153" i="22"/>
  <c r="W153" i="22"/>
  <c r="X153" i="22"/>
  <c r="Y153" i="22"/>
  <c r="Z153" i="22"/>
  <c r="AA153" i="22"/>
  <c r="AB153" i="22"/>
  <c r="AC153" i="22"/>
  <c r="AD153" i="22"/>
  <c r="AE153" i="22"/>
  <c r="AF153" i="22"/>
  <c r="AG153" i="22"/>
  <c r="AH153" i="22"/>
  <c r="AI153" i="22"/>
  <c r="AJ153" i="22"/>
  <c r="AK153" i="22"/>
  <c r="AL153" i="22"/>
  <c r="AM153" i="22"/>
  <c r="AN153" i="22"/>
  <c r="AO153" i="22"/>
  <c r="AP153" i="22"/>
  <c r="AQ153" i="22"/>
  <c r="AR153" i="22"/>
  <c r="AS153" i="22"/>
  <c r="AT153" i="22"/>
  <c r="AU153" i="22"/>
  <c r="AV153" i="22"/>
  <c r="AW153" i="22"/>
  <c r="AX153" i="22"/>
  <c r="AY153" i="22"/>
  <c r="AZ153" i="22"/>
  <c r="BA153" i="22"/>
  <c r="BB153" i="22"/>
  <c r="BC153" i="22"/>
  <c r="BD153" i="22"/>
  <c r="BE153" i="22"/>
  <c r="BF153" i="22"/>
  <c r="BG153" i="22"/>
  <c r="BH153" i="22"/>
  <c r="BI153" i="22"/>
  <c r="BJ153" i="22"/>
  <c r="E154" i="22"/>
  <c r="F154" i="22"/>
  <c r="G154" i="22"/>
  <c r="H154" i="22"/>
  <c r="I154" i="22"/>
  <c r="J154" i="22"/>
  <c r="K154" i="22"/>
  <c r="L154" i="22"/>
  <c r="M154" i="22"/>
  <c r="N154" i="22"/>
  <c r="O154" i="22"/>
  <c r="P154" i="22"/>
  <c r="Q154" i="22"/>
  <c r="R154" i="22"/>
  <c r="S154" i="22"/>
  <c r="T154" i="22"/>
  <c r="U154" i="22"/>
  <c r="V154" i="22"/>
  <c r="W154" i="22"/>
  <c r="X154" i="22"/>
  <c r="Y154" i="22"/>
  <c r="Z154" i="22"/>
  <c r="AA154" i="22"/>
  <c r="AB154" i="22"/>
  <c r="AC154" i="22"/>
  <c r="AD154" i="22"/>
  <c r="AE154" i="22"/>
  <c r="AF154" i="22"/>
  <c r="AG154" i="22"/>
  <c r="AH154" i="22"/>
  <c r="AI154" i="22"/>
  <c r="AJ154" i="22"/>
  <c r="AK154" i="22"/>
  <c r="AL154" i="22"/>
  <c r="AM154" i="22"/>
  <c r="AN154" i="22"/>
  <c r="AO154" i="22"/>
  <c r="AP154" i="22"/>
  <c r="AQ154" i="22"/>
  <c r="AR154" i="22"/>
  <c r="AS154" i="22"/>
  <c r="AT154" i="22"/>
  <c r="AU154" i="22"/>
  <c r="AV154" i="22"/>
  <c r="AW154" i="22"/>
  <c r="AX154" i="22"/>
  <c r="AY154" i="22"/>
  <c r="AZ154" i="22"/>
  <c r="BA154" i="22"/>
  <c r="BB154" i="22"/>
  <c r="BC154" i="22"/>
  <c r="BD154" i="22"/>
  <c r="BE154" i="22"/>
  <c r="BF154" i="22"/>
  <c r="BG154" i="22"/>
  <c r="BH154" i="22"/>
  <c r="BI154" i="22"/>
  <c r="BJ154" i="22"/>
  <c r="E155" i="22"/>
  <c r="F155" i="22"/>
  <c r="G155" i="22"/>
  <c r="H155" i="22"/>
  <c r="I155" i="22"/>
  <c r="J155" i="22"/>
  <c r="K155" i="22"/>
  <c r="L155" i="22"/>
  <c r="M155" i="22"/>
  <c r="N155" i="22"/>
  <c r="O155" i="22"/>
  <c r="P155" i="22"/>
  <c r="Q155" i="22"/>
  <c r="R155" i="22"/>
  <c r="S155" i="22"/>
  <c r="T155" i="22"/>
  <c r="U155" i="22"/>
  <c r="V155" i="22"/>
  <c r="W155" i="22"/>
  <c r="X155" i="22"/>
  <c r="Y155" i="22"/>
  <c r="Z155" i="22"/>
  <c r="AA155" i="22"/>
  <c r="AB155" i="22"/>
  <c r="AC155" i="22"/>
  <c r="AD155" i="22"/>
  <c r="AE155" i="22"/>
  <c r="AF155" i="22"/>
  <c r="AG155" i="22"/>
  <c r="AH155" i="22"/>
  <c r="AI155" i="22"/>
  <c r="AJ155" i="22"/>
  <c r="AK155" i="22"/>
  <c r="AL155" i="22"/>
  <c r="AM155" i="22"/>
  <c r="AN155" i="22"/>
  <c r="AO155" i="22"/>
  <c r="AP155" i="22"/>
  <c r="AQ155" i="22"/>
  <c r="AR155" i="22"/>
  <c r="AS155" i="22"/>
  <c r="AT155" i="22"/>
  <c r="AU155" i="22"/>
  <c r="AV155" i="22"/>
  <c r="AW155" i="22"/>
  <c r="AX155" i="22"/>
  <c r="AY155" i="22"/>
  <c r="AZ155" i="22"/>
  <c r="BA155" i="22"/>
  <c r="BB155" i="22"/>
  <c r="BC155" i="22"/>
  <c r="BD155" i="22"/>
  <c r="BE155" i="22"/>
  <c r="BF155" i="22"/>
  <c r="BG155" i="22"/>
  <c r="BH155" i="22"/>
  <c r="BI155" i="22"/>
  <c r="BJ155" i="22"/>
  <c r="E156" i="22"/>
  <c r="F156" i="22"/>
  <c r="G156" i="22"/>
  <c r="H156" i="22"/>
  <c r="I156" i="22"/>
  <c r="J156" i="22"/>
  <c r="K156" i="22"/>
  <c r="L156" i="22"/>
  <c r="M156" i="22"/>
  <c r="N156" i="22"/>
  <c r="O156" i="22"/>
  <c r="P156" i="22"/>
  <c r="Q156" i="22"/>
  <c r="R156" i="22"/>
  <c r="S156" i="22"/>
  <c r="T156" i="22"/>
  <c r="U156" i="22"/>
  <c r="V156" i="22"/>
  <c r="W156" i="22"/>
  <c r="X156" i="22"/>
  <c r="Y156" i="22"/>
  <c r="Z156" i="22"/>
  <c r="AA156" i="22"/>
  <c r="AB156" i="22"/>
  <c r="AC156" i="22"/>
  <c r="AD156" i="22"/>
  <c r="AE156" i="22"/>
  <c r="AF156" i="22"/>
  <c r="AG156" i="22"/>
  <c r="AH156" i="22"/>
  <c r="AI156" i="22"/>
  <c r="AJ156" i="22"/>
  <c r="AK156" i="22"/>
  <c r="AL156" i="22"/>
  <c r="AM156" i="22"/>
  <c r="AN156" i="22"/>
  <c r="AO156" i="22"/>
  <c r="AP156" i="22"/>
  <c r="AQ156" i="22"/>
  <c r="AR156" i="22"/>
  <c r="AS156" i="22"/>
  <c r="AT156" i="22"/>
  <c r="AU156" i="22"/>
  <c r="AV156" i="22"/>
  <c r="AW156" i="22"/>
  <c r="AX156" i="22"/>
  <c r="AY156" i="22"/>
  <c r="AZ156" i="22"/>
  <c r="BA156" i="22"/>
  <c r="BB156" i="22"/>
  <c r="BC156" i="22"/>
  <c r="BD156" i="22"/>
  <c r="BE156" i="22"/>
  <c r="BF156" i="22"/>
  <c r="BG156" i="22"/>
  <c r="BH156" i="22"/>
  <c r="BI156" i="22"/>
  <c r="BJ156" i="22"/>
  <c r="E157" i="22"/>
  <c r="F157" i="22"/>
  <c r="G157" i="22"/>
  <c r="H157" i="22"/>
  <c r="I157" i="22"/>
  <c r="J157" i="22"/>
  <c r="K157" i="22"/>
  <c r="L157" i="22"/>
  <c r="M157" i="22"/>
  <c r="N157" i="22"/>
  <c r="O157" i="22"/>
  <c r="P157" i="22"/>
  <c r="Q157" i="22"/>
  <c r="R157" i="22"/>
  <c r="S157" i="22"/>
  <c r="T157" i="22"/>
  <c r="U157" i="22"/>
  <c r="V157" i="22"/>
  <c r="W157" i="22"/>
  <c r="X157" i="22"/>
  <c r="Y157" i="22"/>
  <c r="Z157" i="22"/>
  <c r="AA157" i="22"/>
  <c r="AB157" i="22"/>
  <c r="AC157" i="22"/>
  <c r="AD157" i="22"/>
  <c r="AE157" i="22"/>
  <c r="AF157" i="22"/>
  <c r="AG157" i="22"/>
  <c r="AH157" i="22"/>
  <c r="AI157" i="22"/>
  <c r="AJ157" i="22"/>
  <c r="AK157" i="22"/>
  <c r="AL157" i="22"/>
  <c r="AM157" i="22"/>
  <c r="AN157" i="22"/>
  <c r="AO157" i="22"/>
  <c r="AP157" i="22"/>
  <c r="AQ157" i="22"/>
  <c r="AR157" i="22"/>
  <c r="AS157" i="22"/>
  <c r="AT157" i="22"/>
  <c r="AU157" i="22"/>
  <c r="AV157" i="22"/>
  <c r="AW157" i="22"/>
  <c r="AX157" i="22"/>
  <c r="AY157" i="22"/>
  <c r="AZ157" i="22"/>
  <c r="BA157" i="22"/>
  <c r="BB157" i="22"/>
  <c r="BC157" i="22"/>
  <c r="BD157" i="22"/>
  <c r="BE157" i="22"/>
  <c r="BF157" i="22"/>
  <c r="BG157" i="22"/>
  <c r="BH157" i="22"/>
  <c r="BI157" i="22"/>
  <c r="BJ157" i="22"/>
  <c r="E158" i="22"/>
  <c r="F158" i="22"/>
  <c r="G158" i="22"/>
  <c r="H158" i="22"/>
  <c r="I158" i="22"/>
  <c r="J158" i="22"/>
  <c r="K158" i="22"/>
  <c r="L158" i="22"/>
  <c r="M158" i="22"/>
  <c r="N158" i="22"/>
  <c r="O158" i="22"/>
  <c r="P158" i="22"/>
  <c r="Q158" i="22"/>
  <c r="R158" i="22"/>
  <c r="S158" i="22"/>
  <c r="T158" i="22"/>
  <c r="U158" i="22"/>
  <c r="V158" i="22"/>
  <c r="W158" i="22"/>
  <c r="X158" i="22"/>
  <c r="Y158" i="22"/>
  <c r="Z158" i="22"/>
  <c r="AA158" i="22"/>
  <c r="AB158" i="22"/>
  <c r="AC158" i="22"/>
  <c r="AD158" i="22"/>
  <c r="AE158" i="22"/>
  <c r="AF158" i="22"/>
  <c r="AG158" i="22"/>
  <c r="AH158" i="22"/>
  <c r="AI158" i="22"/>
  <c r="AJ158" i="22"/>
  <c r="AK158" i="22"/>
  <c r="AL158" i="22"/>
  <c r="AM158" i="22"/>
  <c r="AN158" i="22"/>
  <c r="AO158" i="22"/>
  <c r="AP158" i="22"/>
  <c r="AQ158" i="22"/>
  <c r="AR158" i="22"/>
  <c r="AS158" i="22"/>
  <c r="AT158" i="22"/>
  <c r="AU158" i="22"/>
  <c r="AV158" i="22"/>
  <c r="AW158" i="22"/>
  <c r="AX158" i="22"/>
  <c r="AY158" i="22"/>
  <c r="AZ158" i="22"/>
  <c r="BA158" i="22"/>
  <c r="BB158" i="22"/>
  <c r="BC158" i="22"/>
  <c r="BD158" i="22"/>
  <c r="BE158" i="22"/>
  <c r="BF158" i="22"/>
  <c r="BG158" i="22"/>
  <c r="BH158" i="22"/>
  <c r="BI158" i="22"/>
  <c r="BJ158" i="22"/>
  <c r="E159" i="22"/>
  <c r="F159" i="22"/>
  <c r="G159" i="22"/>
  <c r="H159" i="22"/>
  <c r="I159" i="22"/>
  <c r="J159" i="22"/>
  <c r="K159" i="22"/>
  <c r="L159" i="22"/>
  <c r="M159" i="22"/>
  <c r="N159" i="22"/>
  <c r="O159" i="22"/>
  <c r="P159" i="22"/>
  <c r="Q159" i="22"/>
  <c r="R159" i="22"/>
  <c r="S159" i="22"/>
  <c r="T159" i="22"/>
  <c r="U159" i="22"/>
  <c r="V159" i="22"/>
  <c r="W159" i="22"/>
  <c r="X159" i="22"/>
  <c r="Y159" i="22"/>
  <c r="Z159" i="22"/>
  <c r="AA159" i="22"/>
  <c r="AB159" i="22"/>
  <c r="AC159" i="22"/>
  <c r="AD159" i="22"/>
  <c r="AE159" i="22"/>
  <c r="AF159" i="22"/>
  <c r="AG159" i="22"/>
  <c r="AH159" i="22"/>
  <c r="AI159" i="22"/>
  <c r="AJ159" i="22"/>
  <c r="AK159" i="22"/>
  <c r="AL159" i="22"/>
  <c r="AM159" i="22"/>
  <c r="AN159" i="22"/>
  <c r="AO159" i="22"/>
  <c r="AP159" i="22"/>
  <c r="AQ159" i="22"/>
  <c r="AR159" i="22"/>
  <c r="AS159" i="22"/>
  <c r="AT159" i="22"/>
  <c r="AU159" i="22"/>
  <c r="AV159" i="22"/>
  <c r="AW159" i="22"/>
  <c r="AX159" i="22"/>
  <c r="AY159" i="22"/>
  <c r="AZ159" i="22"/>
  <c r="BA159" i="22"/>
  <c r="BB159" i="22"/>
  <c r="BC159" i="22"/>
  <c r="BD159" i="22"/>
  <c r="BE159" i="22"/>
  <c r="BF159" i="22"/>
  <c r="BG159" i="22"/>
  <c r="BH159" i="22"/>
  <c r="BI159" i="22"/>
  <c r="BJ159" i="22"/>
  <c r="E160" i="22"/>
  <c r="F160" i="22"/>
  <c r="G160" i="22"/>
  <c r="H160" i="22"/>
  <c r="I160" i="22"/>
  <c r="J160" i="22"/>
  <c r="K160" i="22"/>
  <c r="L160" i="22"/>
  <c r="M160" i="22"/>
  <c r="N160" i="22"/>
  <c r="O160" i="22"/>
  <c r="P160" i="22"/>
  <c r="Q160" i="22"/>
  <c r="R160" i="22"/>
  <c r="S160" i="22"/>
  <c r="T160" i="22"/>
  <c r="U160" i="22"/>
  <c r="V160" i="22"/>
  <c r="W160" i="22"/>
  <c r="X160" i="22"/>
  <c r="Y160" i="22"/>
  <c r="Z160" i="22"/>
  <c r="AA160" i="22"/>
  <c r="AB160" i="22"/>
  <c r="AC160" i="22"/>
  <c r="AD160" i="22"/>
  <c r="AE160" i="22"/>
  <c r="AF160" i="22"/>
  <c r="AG160" i="22"/>
  <c r="AH160" i="22"/>
  <c r="AI160" i="22"/>
  <c r="AJ160" i="22"/>
  <c r="AK160" i="22"/>
  <c r="AL160" i="22"/>
  <c r="AM160" i="22"/>
  <c r="AN160" i="22"/>
  <c r="AO160" i="22"/>
  <c r="AP160" i="22"/>
  <c r="AQ160" i="22"/>
  <c r="AR160" i="22"/>
  <c r="AS160" i="22"/>
  <c r="AT160" i="22"/>
  <c r="AU160" i="22"/>
  <c r="AV160" i="22"/>
  <c r="AW160" i="22"/>
  <c r="AX160" i="22"/>
  <c r="AY160" i="22"/>
  <c r="AZ160" i="22"/>
  <c r="BA160" i="22"/>
  <c r="BB160" i="22"/>
  <c r="BC160" i="22"/>
  <c r="BD160" i="22"/>
  <c r="BE160" i="22"/>
  <c r="BF160" i="22"/>
  <c r="BG160" i="22"/>
  <c r="BH160" i="22"/>
  <c r="BI160" i="22"/>
  <c r="BJ160" i="22"/>
  <c r="E161" i="22"/>
  <c r="F161" i="22"/>
  <c r="G161" i="22"/>
  <c r="H161" i="22"/>
  <c r="I161" i="22"/>
  <c r="J161" i="22"/>
  <c r="K161" i="22"/>
  <c r="L161" i="22"/>
  <c r="M161" i="22"/>
  <c r="N161" i="22"/>
  <c r="O161" i="22"/>
  <c r="P161" i="22"/>
  <c r="Q161" i="22"/>
  <c r="R161" i="22"/>
  <c r="S161" i="22"/>
  <c r="T161" i="22"/>
  <c r="U161" i="22"/>
  <c r="V161" i="22"/>
  <c r="W161" i="22"/>
  <c r="X161" i="22"/>
  <c r="Y161" i="22"/>
  <c r="Z161" i="22"/>
  <c r="AA161" i="22"/>
  <c r="AB161" i="22"/>
  <c r="AC161" i="22"/>
  <c r="AD161" i="22"/>
  <c r="AE161" i="22"/>
  <c r="AF161" i="22"/>
  <c r="AG161" i="22"/>
  <c r="AH161" i="22"/>
  <c r="AI161" i="22"/>
  <c r="AJ161" i="22"/>
  <c r="AK161" i="22"/>
  <c r="AL161" i="22"/>
  <c r="AM161" i="22"/>
  <c r="AN161" i="22"/>
  <c r="AO161" i="22"/>
  <c r="AP161" i="22"/>
  <c r="AQ161" i="22"/>
  <c r="AR161" i="22"/>
  <c r="AS161" i="22"/>
  <c r="AT161" i="22"/>
  <c r="AU161" i="22"/>
  <c r="AV161" i="22"/>
  <c r="AW161" i="22"/>
  <c r="AX161" i="22"/>
  <c r="AY161" i="22"/>
  <c r="AZ161" i="22"/>
  <c r="BA161" i="22"/>
  <c r="BB161" i="22"/>
  <c r="BC161" i="22"/>
  <c r="BD161" i="22"/>
  <c r="BE161" i="22"/>
  <c r="BF161" i="22"/>
  <c r="BG161" i="22"/>
  <c r="BH161" i="22"/>
  <c r="BI161" i="22"/>
  <c r="BJ161" i="22"/>
  <c r="E162" i="22"/>
  <c r="F162" i="22"/>
  <c r="G162" i="22"/>
  <c r="H162" i="22"/>
  <c r="I162" i="22"/>
  <c r="J162" i="22"/>
  <c r="K162" i="22"/>
  <c r="L162" i="22"/>
  <c r="M162" i="22"/>
  <c r="N162" i="22"/>
  <c r="O162" i="22"/>
  <c r="P162" i="22"/>
  <c r="Q162" i="22"/>
  <c r="R162" i="22"/>
  <c r="S162" i="22"/>
  <c r="T162" i="22"/>
  <c r="U162" i="22"/>
  <c r="V162" i="22"/>
  <c r="W162" i="22"/>
  <c r="X162" i="22"/>
  <c r="Y162" i="22"/>
  <c r="Z162" i="22"/>
  <c r="AA162" i="22"/>
  <c r="AB162" i="22"/>
  <c r="AC162" i="22"/>
  <c r="AD162" i="22"/>
  <c r="AE162" i="22"/>
  <c r="AF162" i="22"/>
  <c r="AG162" i="22"/>
  <c r="AH162" i="22"/>
  <c r="AI162" i="22"/>
  <c r="AJ162" i="22"/>
  <c r="AK162" i="22"/>
  <c r="AL162" i="22"/>
  <c r="AM162" i="22"/>
  <c r="AN162" i="22"/>
  <c r="AO162" i="22"/>
  <c r="AP162" i="22"/>
  <c r="AQ162" i="22"/>
  <c r="AR162" i="22"/>
  <c r="AS162" i="22"/>
  <c r="AT162" i="22"/>
  <c r="AU162" i="22"/>
  <c r="AV162" i="22"/>
  <c r="AW162" i="22"/>
  <c r="AX162" i="22"/>
  <c r="AY162" i="22"/>
  <c r="AZ162" i="22"/>
  <c r="BA162" i="22"/>
  <c r="BB162" i="22"/>
  <c r="BC162" i="22"/>
  <c r="BD162" i="22"/>
  <c r="BE162" i="22"/>
  <c r="BF162" i="22"/>
  <c r="BG162" i="22"/>
  <c r="BH162" i="22"/>
  <c r="BI162" i="22"/>
  <c r="BJ162" i="22"/>
  <c r="E163" i="22"/>
  <c r="F163" i="22"/>
  <c r="G163" i="22"/>
  <c r="H163" i="22"/>
  <c r="I163" i="22"/>
  <c r="J163" i="22"/>
  <c r="K163" i="22"/>
  <c r="L163" i="22"/>
  <c r="M163" i="22"/>
  <c r="N163" i="22"/>
  <c r="O163" i="22"/>
  <c r="P163" i="22"/>
  <c r="Q163" i="22"/>
  <c r="R163" i="22"/>
  <c r="S163" i="22"/>
  <c r="T163" i="22"/>
  <c r="U163" i="22"/>
  <c r="V163" i="22"/>
  <c r="W163" i="22"/>
  <c r="X163" i="22"/>
  <c r="Y163" i="22"/>
  <c r="Z163" i="22"/>
  <c r="AA163" i="22"/>
  <c r="AB163" i="22"/>
  <c r="AC163" i="22"/>
  <c r="AD163" i="22"/>
  <c r="AE163" i="22"/>
  <c r="AF163" i="22"/>
  <c r="AG163" i="22"/>
  <c r="AH163" i="22"/>
  <c r="AI163" i="22"/>
  <c r="AJ163" i="22"/>
  <c r="AK163" i="22"/>
  <c r="AL163" i="22"/>
  <c r="AM163" i="22"/>
  <c r="AN163" i="22"/>
  <c r="AO163" i="22"/>
  <c r="AP163" i="22"/>
  <c r="AQ163" i="22"/>
  <c r="AR163" i="22"/>
  <c r="AS163" i="22"/>
  <c r="AT163" i="22"/>
  <c r="AU163" i="22"/>
  <c r="AV163" i="22"/>
  <c r="AW163" i="22"/>
  <c r="AX163" i="22"/>
  <c r="AY163" i="22"/>
  <c r="AZ163" i="22"/>
  <c r="BA163" i="22"/>
  <c r="BB163" i="22"/>
  <c r="BC163" i="22"/>
  <c r="BD163" i="22"/>
  <c r="BE163" i="22"/>
  <c r="BF163" i="22"/>
  <c r="BG163" i="22"/>
  <c r="BH163" i="22"/>
  <c r="BI163" i="22"/>
  <c r="BJ163" i="22"/>
  <c r="E164" i="22"/>
  <c r="F164" i="22"/>
  <c r="G164" i="22"/>
  <c r="H164" i="22"/>
  <c r="I164" i="22"/>
  <c r="J164" i="22"/>
  <c r="K164" i="22"/>
  <c r="L164" i="22"/>
  <c r="M164" i="22"/>
  <c r="N164" i="22"/>
  <c r="O164" i="22"/>
  <c r="P164" i="22"/>
  <c r="Q164" i="22"/>
  <c r="R164" i="22"/>
  <c r="S164" i="22"/>
  <c r="T164" i="22"/>
  <c r="U164" i="22"/>
  <c r="V164" i="22"/>
  <c r="W164" i="22"/>
  <c r="X164" i="22"/>
  <c r="Y164" i="22"/>
  <c r="Z164" i="22"/>
  <c r="AA164" i="22"/>
  <c r="AB164" i="22"/>
  <c r="AC164" i="22"/>
  <c r="AD164" i="22"/>
  <c r="AE164" i="22"/>
  <c r="AF164" i="22"/>
  <c r="AG164" i="22"/>
  <c r="AH164" i="22"/>
  <c r="AI164" i="22"/>
  <c r="AJ164" i="22"/>
  <c r="AK164" i="22"/>
  <c r="AL164" i="22"/>
  <c r="AM164" i="22"/>
  <c r="AN164" i="22"/>
  <c r="AO164" i="22"/>
  <c r="AP164" i="22"/>
  <c r="AQ164" i="22"/>
  <c r="AR164" i="22"/>
  <c r="AS164" i="22"/>
  <c r="AT164" i="22"/>
  <c r="AU164" i="22"/>
  <c r="AV164" i="22"/>
  <c r="AW164" i="22"/>
  <c r="AX164" i="22"/>
  <c r="AY164" i="22"/>
  <c r="AZ164" i="22"/>
  <c r="BA164" i="22"/>
  <c r="BB164" i="22"/>
  <c r="BC164" i="22"/>
  <c r="BD164" i="22"/>
  <c r="BE164" i="22"/>
  <c r="BF164" i="22"/>
  <c r="BG164" i="22"/>
  <c r="BH164" i="22"/>
  <c r="BI164" i="22"/>
  <c r="BJ164" i="22"/>
  <c r="E165" i="22"/>
  <c r="F165" i="22"/>
  <c r="G165" i="22"/>
  <c r="H165" i="22"/>
  <c r="I165" i="22"/>
  <c r="J165" i="22"/>
  <c r="K165" i="22"/>
  <c r="L165" i="22"/>
  <c r="M165" i="22"/>
  <c r="N165" i="22"/>
  <c r="O165" i="22"/>
  <c r="P165" i="22"/>
  <c r="Q165" i="22"/>
  <c r="R165" i="22"/>
  <c r="S165" i="22"/>
  <c r="T165" i="22"/>
  <c r="U165" i="22"/>
  <c r="V165" i="22"/>
  <c r="W165" i="22"/>
  <c r="X165" i="22"/>
  <c r="Y165" i="22"/>
  <c r="Z165" i="22"/>
  <c r="AA165" i="22"/>
  <c r="AB165" i="22"/>
  <c r="AC165" i="22"/>
  <c r="AD165" i="22"/>
  <c r="AE165" i="22"/>
  <c r="AF165" i="22"/>
  <c r="AG165" i="22"/>
  <c r="AH165" i="22"/>
  <c r="AI165" i="22"/>
  <c r="AJ165" i="22"/>
  <c r="AK165" i="22"/>
  <c r="AL165" i="22"/>
  <c r="AM165" i="22"/>
  <c r="AN165" i="22"/>
  <c r="AO165" i="22"/>
  <c r="AP165" i="22"/>
  <c r="AQ165" i="22"/>
  <c r="AR165" i="22"/>
  <c r="AS165" i="22"/>
  <c r="AT165" i="22"/>
  <c r="AU165" i="22"/>
  <c r="AV165" i="22"/>
  <c r="AW165" i="22"/>
  <c r="AX165" i="22"/>
  <c r="AY165" i="22"/>
  <c r="AZ165" i="22"/>
  <c r="BA165" i="22"/>
  <c r="BB165" i="22"/>
  <c r="BC165" i="22"/>
  <c r="BD165" i="22"/>
  <c r="BE165" i="22"/>
  <c r="BF165" i="22"/>
  <c r="BG165" i="22"/>
  <c r="BH165" i="22"/>
  <c r="BI165" i="22"/>
  <c r="BJ165" i="22"/>
  <c r="E166" i="22"/>
  <c r="F166" i="22"/>
  <c r="G166" i="22"/>
  <c r="H166" i="22"/>
  <c r="I166" i="22"/>
  <c r="J166" i="22"/>
  <c r="K166" i="22"/>
  <c r="L166" i="22"/>
  <c r="M166" i="22"/>
  <c r="N166" i="22"/>
  <c r="O166" i="22"/>
  <c r="P166" i="22"/>
  <c r="Q166" i="22"/>
  <c r="R166" i="22"/>
  <c r="S166" i="22"/>
  <c r="T166" i="22"/>
  <c r="U166" i="22"/>
  <c r="V166" i="22"/>
  <c r="W166" i="22"/>
  <c r="X166" i="22"/>
  <c r="Y166" i="22"/>
  <c r="Z166" i="22"/>
  <c r="AA166" i="22"/>
  <c r="AB166" i="22"/>
  <c r="AC166" i="22"/>
  <c r="AD166" i="22"/>
  <c r="AE166" i="22"/>
  <c r="AF166" i="22"/>
  <c r="AG166" i="22"/>
  <c r="AH166" i="22"/>
  <c r="AI166" i="22"/>
  <c r="AJ166" i="22"/>
  <c r="AK166" i="22"/>
  <c r="AL166" i="22"/>
  <c r="AM166" i="22"/>
  <c r="AN166" i="22"/>
  <c r="AO166" i="22"/>
  <c r="AP166" i="22"/>
  <c r="AQ166" i="22"/>
  <c r="AR166" i="22"/>
  <c r="AS166" i="22"/>
  <c r="AT166" i="22"/>
  <c r="AU166" i="22"/>
  <c r="AV166" i="22"/>
  <c r="AW166" i="22"/>
  <c r="AX166" i="22"/>
  <c r="AY166" i="22"/>
  <c r="AZ166" i="22"/>
  <c r="BA166" i="22"/>
  <c r="BB166" i="22"/>
  <c r="BC166" i="22"/>
  <c r="BD166" i="22"/>
  <c r="BE166" i="22"/>
  <c r="BF166" i="22"/>
  <c r="BG166" i="22"/>
  <c r="BH166" i="22"/>
  <c r="BI166" i="22"/>
  <c r="BJ166" i="22"/>
  <c r="E167" i="22"/>
  <c r="F167" i="22"/>
  <c r="G167" i="22"/>
  <c r="H167" i="22"/>
  <c r="I167" i="22"/>
  <c r="J167" i="22"/>
  <c r="K167" i="22"/>
  <c r="L167" i="22"/>
  <c r="M167" i="22"/>
  <c r="N167" i="22"/>
  <c r="O167" i="22"/>
  <c r="P167" i="22"/>
  <c r="Q167" i="22"/>
  <c r="R167" i="22"/>
  <c r="S167" i="22"/>
  <c r="T167" i="22"/>
  <c r="U167" i="22"/>
  <c r="V167" i="22"/>
  <c r="W167" i="22"/>
  <c r="X167" i="22"/>
  <c r="Y167" i="22"/>
  <c r="Z167" i="22"/>
  <c r="AA167" i="22"/>
  <c r="AB167" i="22"/>
  <c r="AC167" i="22"/>
  <c r="AD167" i="22"/>
  <c r="AE167" i="22"/>
  <c r="AF167" i="22"/>
  <c r="AG167" i="22"/>
  <c r="AH167" i="22"/>
  <c r="AI167" i="22"/>
  <c r="AJ167" i="22"/>
  <c r="AK167" i="22"/>
  <c r="AL167" i="22"/>
  <c r="AM167" i="22"/>
  <c r="AN167" i="22"/>
  <c r="AO167" i="22"/>
  <c r="AP167" i="22"/>
  <c r="AQ167" i="22"/>
  <c r="AR167" i="22"/>
  <c r="AS167" i="22"/>
  <c r="AT167" i="22"/>
  <c r="AU167" i="22"/>
  <c r="AV167" i="22"/>
  <c r="AW167" i="22"/>
  <c r="AX167" i="22"/>
  <c r="AY167" i="22"/>
  <c r="AZ167" i="22"/>
  <c r="BA167" i="22"/>
  <c r="BB167" i="22"/>
  <c r="BC167" i="22"/>
  <c r="BD167" i="22"/>
  <c r="BE167" i="22"/>
  <c r="BF167" i="22"/>
  <c r="BG167" i="22"/>
  <c r="BH167" i="22"/>
  <c r="BI167" i="22"/>
  <c r="BJ167" i="22"/>
  <c r="E168" i="22"/>
  <c r="F168" i="22"/>
  <c r="G168" i="22"/>
  <c r="H168" i="22"/>
  <c r="I168" i="22"/>
  <c r="J168" i="22"/>
  <c r="K168" i="22"/>
  <c r="L168" i="22"/>
  <c r="M168" i="22"/>
  <c r="N168" i="22"/>
  <c r="O168" i="22"/>
  <c r="P168" i="22"/>
  <c r="Q168" i="22"/>
  <c r="R168" i="22"/>
  <c r="S168" i="22"/>
  <c r="T168" i="22"/>
  <c r="U168" i="22"/>
  <c r="V168" i="22"/>
  <c r="W168" i="22"/>
  <c r="X168" i="22"/>
  <c r="Y168" i="22"/>
  <c r="Z168" i="22"/>
  <c r="AA168" i="22"/>
  <c r="AB168" i="22"/>
  <c r="AC168" i="22"/>
  <c r="AD168" i="22"/>
  <c r="AE168" i="22"/>
  <c r="AF168" i="22"/>
  <c r="AG168" i="22"/>
  <c r="AH168" i="22"/>
  <c r="AI168" i="22"/>
  <c r="AJ168" i="22"/>
  <c r="AK168" i="22"/>
  <c r="AL168" i="22"/>
  <c r="AM168" i="22"/>
  <c r="AN168" i="22"/>
  <c r="AO168" i="22"/>
  <c r="AP168" i="22"/>
  <c r="AQ168" i="22"/>
  <c r="AR168" i="22"/>
  <c r="AS168" i="22"/>
  <c r="AT168" i="22"/>
  <c r="AU168" i="22"/>
  <c r="AV168" i="22"/>
  <c r="AW168" i="22"/>
  <c r="AX168" i="22"/>
  <c r="AY168" i="22"/>
  <c r="AZ168" i="22"/>
  <c r="BA168" i="22"/>
  <c r="BB168" i="22"/>
  <c r="BC168" i="22"/>
  <c r="BD168" i="22"/>
  <c r="BE168" i="22"/>
  <c r="BF168" i="22"/>
  <c r="BG168" i="22"/>
  <c r="BH168" i="22"/>
  <c r="BI168" i="22"/>
  <c r="BJ168" i="22"/>
  <c r="E169" i="22"/>
  <c r="F169" i="22"/>
  <c r="G169" i="22"/>
  <c r="H169" i="22"/>
  <c r="I169" i="22"/>
  <c r="J169" i="22"/>
  <c r="K169" i="22"/>
  <c r="L169" i="22"/>
  <c r="M169" i="22"/>
  <c r="N169" i="22"/>
  <c r="O169" i="22"/>
  <c r="P169" i="22"/>
  <c r="Q169" i="22"/>
  <c r="R169" i="22"/>
  <c r="S169" i="22"/>
  <c r="T169" i="22"/>
  <c r="U169" i="22"/>
  <c r="V169" i="22"/>
  <c r="W169" i="22"/>
  <c r="X169" i="22"/>
  <c r="Y169" i="22"/>
  <c r="Z169" i="22"/>
  <c r="AA169" i="22"/>
  <c r="AB169" i="22"/>
  <c r="AC169" i="22"/>
  <c r="AD169" i="22"/>
  <c r="AE169" i="22"/>
  <c r="AF169" i="22"/>
  <c r="AG169" i="22"/>
  <c r="AH169" i="22"/>
  <c r="AI169" i="22"/>
  <c r="AJ169" i="22"/>
  <c r="AK169" i="22"/>
  <c r="AL169" i="22"/>
  <c r="AM169" i="22"/>
  <c r="AN169" i="22"/>
  <c r="AO169" i="22"/>
  <c r="AP169" i="22"/>
  <c r="AQ169" i="22"/>
  <c r="AR169" i="22"/>
  <c r="AS169" i="22"/>
  <c r="AT169" i="22"/>
  <c r="AU169" i="22"/>
  <c r="AV169" i="22"/>
  <c r="AW169" i="22"/>
  <c r="AX169" i="22"/>
  <c r="AY169" i="22"/>
  <c r="AZ169" i="22"/>
  <c r="BA169" i="22"/>
  <c r="BB169" i="22"/>
  <c r="BC169" i="22"/>
  <c r="BD169" i="22"/>
  <c r="BE169" i="22"/>
  <c r="BF169" i="22"/>
  <c r="BG169" i="22"/>
  <c r="BH169" i="22"/>
  <c r="BI169" i="22"/>
  <c r="BJ169" i="22"/>
  <c r="E170" i="22"/>
  <c r="F170" i="22"/>
  <c r="G170" i="22"/>
  <c r="H170" i="22"/>
  <c r="I170" i="22"/>
  <c r="J170" i="22"/>
  <c r="K170" i="22"/>
  <c r="L170" i="22"/>
  <c r="M170" i="22"/>
  <c r="N170" i="22"/>
  <c r="O170" i="22"/>
  <c r="P170" i="22"/>
  <c r="Q170" i="22"/>
  <c r="R170" i="22"/>
  <c r="S170" i="22"/>
  <c r="T170" i="22"/>
  <c r="U170" i="22"/>
  <c r="V170" i="22"/>
  <c r="W170" i="22"/>
  <c r="X170" i="22"/>
  <c r="Y170" i="22"/>
  <c r="Z170" i="22"/>
  <c r="AA170" i="22"/>
  <c r="AB170" i="22"/>
  <c r="AC170" i="22"/>
  <c r="AD170" i="22"/>
  <c r="AE170" i="22"/>
  <c r="AF170" i="22"/>
  <c r="AG170" i="22"/>
  <c r="AH170" i="22"/>
  <c r="AI170" i="22"/>
  <c r="AJ170" i="22"/>
  <c r="AK170" i="22"/>
  <c r="AL170" i="22"/>
  <c r="AM170" i="22"/>
  <c r="AN170" i="22"/>
  <c r="AO170" i="22"/>
  <c r="AP170" i="22"/>
  <c r="AQ170" i="22"/>
  <c r="AR170" i="22"/>
  <c r="AS170" i="22"/>
  <c r="AT170" i="22"/>
  <c r="AU170" i="22"/>
  <c r="AV170" i="22"/>
  <c r="AW170" i="22"/>
  <c r="AX170" i="22"/>
  <c r="AY170" i="22"/>
  <c r="AZ170" i="22"/>
  <c r="BA170" i="22"/>
  <c r="BB170" i="22"/>
  <c r="BC170" i="22"/>
  <c r="BD170" i="22"/>
  <c r="BE170" i="22"/>
  <c r="BF170" i="22"/>
  <c r="BG170" i="22"/>
  <c r="BH170" i="22"/>
  <c r="BI170" i="22"/>
  <c r="BJ170" i="22"/>
  <c r="E171" i="22"/>
  <c r="F171" i="22"/>
  <c r="G171" i="22"/>
  <c r="H171" i="22"/>
  <c r="I171" i="22"/>
  <c r="J171" i="22"/>
  <c r="K171" i="22"/>
  <c r="L171" i="22"/>
  <c r="M171" i="22"/>
  <c r="N171" i="22"/>
  <c r="O171" i="22"/>
  <c r="P171" i="22"/>
  <c r="Q171" i="22"/>
  <c r="R171" i="22"/>
  <c r="S171" i="22"/>
  <c r="T171" i="22"/>
  <c r="U171" i="22"/>
  <c r="V171" i="22"/>
  <c r="W171" i="22"/>
  <c r="X171" i="22"/>
  <c r="Y171" i="22"/>
  <c r="Z171" i="22"/>
  <c r="AA171" i="22"/>
  <c r="AB171" i="22"/>
  <c r="AC171" i="22"/>
  <c r="AD171" i="22"/>
  <c r="AE171" i="22"/>
  <c r="AF171" i="22"/>
  <c r="AG171" i="22"/>
  <c r="AH171" i="22"/>
  <c r="AI171" i="22"/>
  <c r="AJ171" i="22"/>
  <c r="AK171" i="22"/>
  <c r="AL171" i="22"/>
  <c r="AM171" i="22"/>
  <c r="AN171" i="22"/>
  <c r="AO171" i="22"/>
  <c r="AP171" i="22"/>
  <c r="AQ171" i="22"/>
  <c r="AR171" i="22"/>
  <c r="AS171" i="22"/>
  <c r="AT171" i="22"/>
  <c r="AU171" i="22"/>
  <c r="AV171" i="22"/>
  <c r="AW171" i="22"/>
  <c r="AX171" i="22"/>
  <c r="AY171" i="22"/>
  <c r="AZ171" i="22"/>
  <c r="BA171" i="22"/>
  <c r="BB171" i="22"/>
  <c r="BC171" i="22"/>
  <c r="BD171" i="22"/>
  <c r="BE171" i="22"/>
  <c r="BF171" i="22"/>
  <c r="BG171" i="22"/>
  <c r="BH171" i="22"/>
  <c r="BI171" i="22"/>
  <c r="BJ171" i="22"/>
  <c r="E172" i="22"/>
  <c r="F172" i="22"/>
  <c r="G172" i="22"/>
  <c r="H172" i="22"/>
  <c r="I172" i="22"/>
  <c r="J172" i="22"/>
  <c r="K172" i="22"/>
  <c r="L172" i="22"/>
  <c r="M172" i="22"/>
  <c r="N172" i="22"/>
  <c r="O172" i="22"/>
  <c r="P172" i="22"/>
  <c r="Q172" i="22"/>
  <c r="R172" i="22"/>
  <c r="S172" i="22"/>
  <c r="T172" i="22"/>
  <c r="U172" i="22"/>
  <c r="V172" i="22"/>
  <c r="W172" i="22"/>
  <c r="X172" i="22"/>
  <c r="Y172" i="22"/>
  <c r="Z172" i="22"/>
  <c r="AA172" i="22"/>
  <c r="AB172" i="22"/>
  <c r="AC172" i="22"/>
  <c r="AD172" i="22"/>
  <c r="AE172" i="22"/>
  <c r="AF172" i="22"/>
  <c r="AG172" i="22"/>
  <c r="AH172" i="22"/>
  <c r="AI172" i="22"/>
  <c r="AJ172" i="22"/>
  <c r="AK172" i="22"/>
  <c r="AL172" i="22"/>
  <c r="AM172" i="22"/>
  <c r="AN172" i="22"/>
  <c r="AO172" i="22"/>
  <c r="AP172" i="22"/>
  <c r="AQ172" i="22"/>
  <c r="AR172" i="22"/>
  <c r="AS172" i="22"/>
  <c r="AT172" i="22"/>
  <c r="AU172" i="22"/>
  <c r="AV172" i="22"/>
  <c r="AW172" i="22"/>
  <c r="AX172" i="22"/>
  <c r="AY172" i="22"/>
  <c r="AZ172" i="22"/>
  <c r="BA172" i="22"/>
  <c r="BB172" i="22"/>
  <c r="BC172" i="22"/>
  <c r="BD172" i="22"/>
  <c r="BE172" i="22"/>
  <c r="BF172" i="22"/>
  <c r="BG172" i="22"/>
  <c r="BH172" i="22"/>
  <c r="BI172" i="22"/>
  <c r="BJ172" i="22"/>
  <c r="E173" i="22"/>
  <c r="F173" i="22"/>
  <c r="G173" i="22"/>
  <c r="H173" i="22"/>
  <c r="I173" i="22"/>
  <c r="J173" i="22"/>
  <c r="K173" i="22"/>
  <c r="L173" i="22"/>
  <c r="M173" i="22"/>
  <c r="N173" i="22"/>
  <c r="O173" i="22"/>
  <c r="P173" i="22"/>
  <c r="Q173" i="22"/>
  <c r="R173" i="22"/>
  <c r="S173" i="22"/>
  <c r="T173" i="22"/>
  <c r="U173" i="22"/>
  <c r="V173" i="22"/>
  <c r="W173" i="22"/>
  <c r="X173" i="22"/>
  <c r="Y173" i="22"/>
  <c r="Z173" i="22"/>
  <c r="AA173" i="22"/>
  <c r="AB173" i="22"/>
  <c r="AC173" i="22"/>
  <c r="AD173" i="22"/>
  <c r="AE173" i="22"/>
  <c r="AF173" i="22"/>
  <c r="AG173" i="22"/>
  <c r="AH173" i="22"/>
  <c r="AI173" i="22"/>
  <c r="AJ173" i="22"/>
  <c r="AK173" i="22"/>
  <c r="AL173" i="22"/>
  <c r="AM173" i="22"/>
  <c r="AN173" i="22"/>
  <c r="AO173" i="22"/>
  <c r="AP173" i="22"/>
  <c r="AQ173" i="22"/>
  <c r="AR173" i="22"/>
  <c r="AS173" i="22"/>
  <c r="AT173" i="22"/>
  <c r="AU173" i="22"/>
  <c r="AV173" i="22"/>
  <c r="AW173" i="22"/>
  <c r="AX173" i="22"/>
  <c r="AY173" i="22"/>
  <c r="AZ173" i="22"/>
  <c r="BA173" i="22"/>
  <c r="BB173" i="22"/>
  <c r="BC173" i="22"/>
  <c r="BD173" i="22"/>
  <c r="BE173" i="22"/>
  <c r="BF173" i="22"/>
  <c r="BG173" i="22"/>
  <c r="BH173" i="22"/>
  <c r="BI173" i="22"/>
  <c r="BJ173" i="22"/>
  <c r="E175" i="22"/>
  <c r="F175" i="22"/>
  <c r="G175" i="22"/>
  <c r="H175" i="22"/>
  <c r="I175" i="22"/>
  <c r="J175" i="22"/>
  <c r="K175" i="22"/>
  <c r="L175" i="22"/>
  <c r="M175" i="22"/>
  <c r="N175" i="22"/>
  <c r="O175" i="22"/>
  <c r="P175" i="22"/>
  <c r="Q175" i="22"/>
  <c r="R175" i="22"/>
  <c r="S175" i="22"/>
  <c r="T175" i="22"/>
  <c r="U175" i="22"/>
  <c r="V175" i="22"/>
  <c r="W175" i="22"/>
  <c r="X175" i="22"/>
  <c r="Y175" i="22"/>
  <c r="Z175" i="22"/>
  <c r="AA175" i="22"/>
  <c r="AB175" i="22"/>
  <c r="AC175" i="22"/>
  <c r="AD175" i="22"/>
  <c r="AE175" i="22"/>
  <c r="AF175" i="22"/>
  <c r="AG175" i="22"/>
  <c r="AH175" i="22"/>
  <c r="AI175" i="22"/>
  <c r="AJ175" i="22"/>
  <c r="AK175" i="22"/>
  <c r="AL175" i="22"/>
  <c r="AM175" i="22"/>
  <c r="AN175" i="22"/>
  <c r="AO175" i="22"/>
  <c r="AP175" i="22"/>
  <c r="AQ175" i="22"/>
  <c r="AR175" i="22"/>
  <c r="AS175" i="22"/>
  <c r="AT175" i="22"/>
  <c r="AU175" i="22"/>
  <c r="AV175" i="22"/>
  <c r="AW175" i="22"/>
  <c r="AX175" i="22"/>
  <c r="AY175" i="22"/>
  <c r="AZ175" i="22"/>
  <c r="BA175" i="22"/>
  <c r="BB175" i="22"/>
  <c r="BC175" i="22"/>
  <c r="BD175" i="22"/>
  <c r="BE175" i="22"/>
  <c r="BF175" i="22"/>
  <c r="BG175" i="22"/>
  <c r="BH175" i="22"/>
  <c r="BI175" i="22"/>
  <c r="BJ175" i="22"/>
  <c r="E176" i="22"/>
  <c r="F176" i="22"/>
  <c r="G176" i="22"/>
  <c r="H176" i="22"/>
  <c r="I176" i="22"/>
  <c r="J176" i="22"/>
  <c r="K176" i="22"/>
  <c r="L176" i="22"/>
  <c r="M176" i="22"/>
  <c r="N176" i="22"/>
  <c r="O176" i="22"/>
  <c r="P176" i="22"/>
  <c r="Q176" i="22"/>
  <c r="R176" i="22"/>
  <c r="S176" i="22"/>
  <c r="T176" i="22"/>
  <c r="U176" i="22"/>
  <c r="V176" i="22"/>
  <c r="W176" i="22"/>
  <c r="X176" i="22"/>
  <c r="Y176" i="22"/>
  <c r="Z176" i="22"/>
  <c r="AA176" i="22"/>
  <c r="AB176" i="22"/>
  <c r="AC176" i="22"/>
  <c r="AD176" i="22"/>
  <c r="AE176" i="22"/>
  <c r="AF176" i="22"/>
  <c r="AG176" i="22"/>
  <c r="AH176" i="22"/>
  <c r="AI176" i="22"/>
  <c r="AJ176" i="22"/>
  <c r="AK176" i="22"/>
  <c r="AL176" i="22"/>
  <c r="AM176" i="22"/>
  <c r="AN176" i="22"/>
  <c r="AO176" i="22"/>
  <c r="AP176" i="22"/>
  <c r="AQ176" i="22"/>
  <c r="AR176" i="22"/>
  <c r="AS176" i="22"/>
  <c r="AT176" i="22"/>
  <c r="AU176" i="22"/>
  <c r="AV176" i="22"/>
  <c r="AW176" i="22"/>
  <c r="AX176" i="22"/>
  <c r="AY176" i="22"/>
  <c r="AZ176" i="22"/>
  <c r="BA176" i="22"/>
  <c r="BB176" i="22"/>
  <c r="BC176" i="22"/>
  <c r="BD176" i="22"/>
  <c r="BE176" i="22"/>
  <c r="BF176" i="22"/>
  <c r="BG176" i="22"/>
  <c r="BH176" i="22"/>
  <c r="BI176" i="22"/>
  <c r="BJ176" i="22"/>
  <c r="E177" i="22"/>
  <c r="F177" i="22"/>
  <c r="G177" i="22"/>
  <c r="H177" i="22"/>
  <c r="I177" i="22"/>
  <c r="J177" i="22"/>
  <c r="K177" i="22"/>
  <c r="L177" i="22"/>
  <c r="M177" i="22"/>
  <c r="N177" i="22"/>
  <c r="O177" i="22"/>
  <c r="P177" i="22"/>
  <c r="Q177" i="22"/>
  <c r="R177" i="22"/>
  <c r="S177" i="22"/>
  <c r="T177" i="22"/>
  <c r="U177" i="22"/>
  <c r="V177" i="22"/>
  <c r="W177" i="22"/>
  <c r="X177" i="22"/>
  <c r="Y177" i="22"/>
  <c r="Z177" i="22"/>
  <c r="AA177" i="22"/>
  <c r="AB177" i="22"/>
  <c r="AC177" i="22"/>
  <c r="AD177" i="22"/>
  <c r="AE177" i="22"/>
  <c r="AF177" i="22"/>
  <c r="AG177" i="22"/>
  <c r="AH177" i="22"/>
  <c r="AI177" i="22"/>
  <c r="AJ177" i="22"/>
  <c r="AK177" i="22"/>
  <c r="AL177" i="22"/>
  <c r="AM177" i="22"/>
  <c r="AN177" i="22"/>
  <c r="AO177" i="22"/>
  <c r="AP177" i="22"/>
  <c r="AQ177" i="22"/>
  <c r="AR177" i="22"/>
  <c r="AS177" i="22"/>
  <c r="AT177" i="22"/>
  <c r="AU177" i="22"/>
  <c r="AV177" i="22"/>
  <c r="AW177" i="22"/>
  <c r="AX177" i="22"/>
  <c r="AY177" i="22"/>
  <c r="AZ177" i="22"/>
  <c r="BA177" i="22"/>
  <c r="BB177" i="22"/>
  <c r="BC177" i="22"/>
  <c r="BD177" i="22"/>
  <c r="BE177" i="22"/>
  <c r="BF177" i="22"/>
  <c r="BG177" i="22"/>
  <c r="BH177" i="22"/>
  <c r="BI177" i="22"/>
  <c r="BJ177" i="22"/>
  <c r="E178" i="22"/>
  <c r="F178" i="22"/>
  <c r="G178" i="22"/>
  <c r="H178" i="22"/>
  <c r="I178" i="22"/>
  <c r="J178" i="22"/>
  <c r="K178" i="22"/>
  <c r="L178" i="22"/>
  <c r="M178" i="22"/>
  <c r="N178" i="22"/>
  <c r="O178" i="22"/>
  <c r="P178" i="22"/>
  <c r="Q178" i="22"/>
  <c r="R178" i="22"/>
  <c r="S178" i="22"/>
  <c r="T178" i="22"/>
  <c r="U178" i="22"/>
  <c r="V178" i="22"/>
  <c r="W178" i="22"/>
  <c r="X178" i="22"/>
  <c r="Y178" i="22"/>
  <c r="Z178" i="22"/>
  <c r="AA178" i="22"/>
  <c r="AB178" i="22"/>
  <c r="AC178" i="22"/>
  <c r="AD178" i="22"/>
  <c r="AE178" i="22"/>
  <c r="AF178" i="22"/>
  <c r="AG178" i="22"/>
  <c r="AH178" i="22"/>
  <c r="AI178" i="22"/>
  <c r="AJ178" i="22"/>
  <c r="AK178" i="22"/>
  <c r="AL178" i="22"/>
  <c r="AM178" i="22"/>
  <c r="AN178" i="22"/>
  <c r="AO178" i="22"/>
  <c r="AP178" i="22"/>
  <c r="AQ178" i="22"/>
  <c r="AR178" i="22"/>
  <c r="AS178" i="22"/>
  <c r="AT178" i="22"/>
  <c r="AU178" i="22"/>
  <c r="AV178" i="22"/>
  <c r="AW178" i="22"/>
  <c r="AX178" i="22"/>
  <c r="AY178" i="22"/>
  <c r="AZ178" i="22"/>
  <c r="BA178" i="22"/>
  <c r="BB178" i="22"/>
  <c r="BC178" i="22"/>
  <c r="BD178" i="22"/>
  <c r="BE178" i="22"/>
  <c r="BF178" i="22"/>
  <c r="BG178" i="22"/>
  <c r="BH178" i="22"/>
  <c r="BI178" i="22"/>
  <c r="BJ178" i="22"/>
  <c r="E179" i="22"/>
  <c r="F179" i="22"/>
  <c r="G179" i="22"/>
  <c r="H179" i="22"/>
  <c r="I179" i="22"/>
  <c r="J179" i="22"/>
  <c r="K179" i="22"/>
  <c r="L179" i="22"/>
  <c r="M179" i="22"/>
  <c r="N179" i="22"/>
  <c r="O179" i="22"/>
  <c r="P179" i="22"/>
  <c r="Q179" i="22"/>
  <c r="R179" i="22"/>
  <c r="S179" i="22"/>
  <c r="T179" i="22"/>
  <c r="U179" i="22"/>
  <c r="V179" i="22"/>
  <c r="W179" i="22"/>
  <c r="X179" i="22"/>
  <c r="Y179" i="22"/>
  <c r="Z179" i="22"/>
  <c r="AA179" i="22"/>
  <c r="AB179" i="22"/>
  <c r="AC179" i="22"/>
  <c r="AD179" i="22"/>
  <c r="AE179" i="22"/>
  <c r="AF179" i="22"/>
  <c r="AG179" i="22"/>
  <c r="AH179" i="22"/>
  <c r="AI179" i="22"/>
  <c r="AJ179" i="22"/>
  <c r="AK179" i="22"/>
  <c r="AL179" i="22"/>
  <c r="AM179" i="22"/>
  <c r="AN179" i="22"/>
  <c r="AO179" i="22"/>
  <c r="AP179" i="22"/>
  <c r="AQ179" i="22"/>
  <c r="AR179" i="22"/>
  <c r="AS179" i="22"/>
  <c r="AT179" i="22"/>
  <c r="AU179" i="22"/>
  <c r="AV179" i="22"/>
  <c r="AW179" i="22"/>
  <c r="AX179" i="22"/>
  <c r="AY179" i="22"/>
  <c r="AZ179" i="22"/>
  <c r="BA179" i="22"/>
  <c r="BB179" i="22"/>
  <c r="BC179" i="22"/>
  <c r="BD179" i="22"/>
  <c r="BE179" i="22"/>
  <c r="BF179" i="22"/>
  <c r="BG179" i="22"/>
  <c r="BH179" i="22"/>
  <c r="BI179" i="22"/>
  <c r="BJ179" i="22"/>
  <c r="E180" i="22"/>
  <c r="F180" i="22"/>
  <c r="G180" i="22"/>
  <c r="H180" i="22"/>
  <c r="I180" i="22"/>
  <c r="J180" i="22"/>
  <c r="K180" i="22"/>
  <c r="L180" i="22"/>
  <c r="M180" i="22"/>
  <c r="N180" i="22"/>
  <c r="O180" i="22"/>
  <c r="P180" i="22"/>
  <c r="Q180" i="22"/>
  <c r="R180" i="22"/>
  <c r="S180" i="22"/>
  <c r="T180" i="22"/>
  <c r="U180" i="22"/>
  <c r="V180" i="22"/>
  <c r="W180" i="22"/>
  <c r="X180" i="22"/>
  <c r="Y180" i="22"/>
  <c r="Z180" i="22"/>
  <c r="AA180" i="22"/>
  <c r="AB180" i="22"/>
  <c r="AC180" i="22"/>
  <c r="AD180" i="22"/>
  <c r="AE180" i="22"/>
  <c r="AF180" i="22"/>
  <c r="AG180" i="22"/>
  <c r="AH180" i="22"/>
  <c r="AI180" i="22"/>
  <c r="AJ180" i="22"/>
  <c r="AK180" i="22"/>
  <c r="AL180" i="22"/>
  <c r="AM180" i="22"/>
  <c r="AN180" i="22"/>
  <c r="AO180" i="22"/>
  <c r="AP180" i="22"/>
  <c r="AQ180" i="22"/>
  <c r="AR180" i="22"/>
  <c r="AS180" i="22"/>
  <c r="AT180" i="22"/>
  <c r="AU180" i="22"/>
  <c r="AV180" i="22"/>
  <c r="AW180" i="22"/>
  <c r="AX180" i="22"/>
  <c r="AY180" i="22"/>
  <c r="AZ180" i="22"/>
  <c r="BA180" i="22"/>
  <c r="BB180" i="22"/>
  <c r="BC180" i="22"/>
  <c r="BD180" i="22"/>
  <c r="BE180" i="22"/>
  <c r="BF180" i="22"/>
  <c r="BG180" i="22"/>
  <c r="BH180" i="22"/>
  <c r="BI180" i="22"/>
  <c r="BJ180" i="22"/>
  <c r="E181" i="22"/>
  <c r="F181" i="22"/>
  <c r="G181" i="22"/>
  <c r="H181" i="22"/>
  <c r="I181" i="22"/>
  <c r="J181" i="22"/>
  <c r="K181" i="22"/>
  <c r="L181" i="22"/>
  <c r="M181" i="22"/>
  <c r="N181" i="22"/>
  <c r="O181" i="22"/>
  <c r="P181" i="22"/>
  <c r="Q181" i="22"/>
  <c r="R181" i="22"/>
  <c r="S181" i="22"/>
  <c r="T181" i="22"/>
  <c r="U181" i="22"/>
  <c r="V181" i="22"/>
  <c r="W181" i="22"/>
  <c r="X181" i="22"/>
  <c r="Y181" i="22"/>
  <c r="Z181" i="22"/>
  <c r="AA181" i="22"/>
  <c r="AB181" i="22"/>
  <c r="AC181" i="22"/>
  <c r="AD181" i="22"/>
  <c r="AE181" i="22"/>
  <c r="AF181" i="22"/>
  <c r="AG181" i="22"/>
  <c r="AH181" i="22"/>
  <c r="AI181" i="22"/>
  <c r="AJ181" i="22"/>
  <c r="AK181" i="22"/>
  <c r="AL181" i="22"/>
  <c r="AM181" i="22"/>
  <c r="AN181" i="22"/>
  <c r="AO181" i="22"/>
  <c r="AP181" i="22"/>
  <c r="AQ181" i="22"/>
  <c r="AR181" i="22"/>
  <c r="AS181" i="22"/>
  <c r="AT181" i="22"/>
  <c r="AU181" i="22"/>
  <c r="AV181" i="22"/>
  <c r="AW181" i="22"/>
  <c r="AX181" i="22"/>
  <c r="AY181" i="22"/>
  <c r="AZ181" i="22"/>
  <c r="BA181" i="22"/>
  <c r="BB181" i="22"/>
  <c r="BC181" i="22"/>
  <c r="BD181" i="22"/>
  <c r="BE181" i="22"/>
  <c r="BF181" i="22"/>
  <c r="BG181" i="22"/>
  <c r="BH181" i="22"/>
  <c r="BI181" i="22"/>
  <c r="BJ181" i="22"/>
  <c r="E182" i="22"/>
  <c r="F182" i="22"/>
  <c r="G182" i="22"/>
  <c r="H182" i="22"/>
  <c r="I182" i="22"/>
  <c r="J182" i="22"/>
  <c r="K182" i="22"/>
  <c r="L182" i="22"/>
  <c r="M182" i="22"/>
  <c r="N182" i="22"/>
  <c r="O182" i="22"/>
  <c r="P182" i="22"/>
  <c r="Q182" i="22"/>
  <c r="R182" i="22"/>
  <c r="S182" i="22"/>
  <c r="T182" i="22"/>
  <c r="U182" i="22"/>
  <c r="V182" i="22"/>
  <c r="W182" i="22"/>
  <c r="X182" i="22"/>
  <c r="Y182" i="22"/>
  <c r="Z182" i="22"/>
  <c r="AA182" i="22"/>
  <c r="AB182" i="22"/>
  <c r="AC182" i="22"/>
  <c r="AD182" i="22"/>
  <c r="AE182" i="22"/>
  <c r="AF182" i="22"/>
  <c r="AG182" i="22"/>
  <c r="AH182" i="22"/>
  <c r="AI182" i="22"/>
  <c r="AJ182" i="22"/>
  <c r="AK182" i="22"/>
  <c r="AL182" i="22"/>
  <c r="AM182" i="22"/>
  <c r="AN182" i="22"/>
  <c r="AO182" i="22"/>
  <c r="AP182" i="22"/>
  <c r="AQ182" i="22"/>
  <c r="AR182" i="22"/>
  <c r="AS182" i="22"/>
  <c r="AT182" i="22"/>
  <c r="AU182" i="22"/>
  <c r="AV182" i="22"/>
  <c r="AW182" i="22"/>
  <c r="AX182" i="22"/>
  <c r="AY182" i="22"/>
  <c r="AZ182" i="22"/>
  <c r="BA182" i="22"/>
  <c r="BB182" i="22"/>
  <c r="BC182" i="22"/>
  <c r="BD182" i="22"/>
  <c r="BE182" i="22"/>
  <c r="BF182" i="22"/>
  <c r="BG182" i="22"/>
  <c r="BH182" i="22"/>
  <c r="BI182" i="22"/>
  <c r="BJ182" i="22"/>
  <c r="E183" i="22"/>
  <c r="F183" i="22"/>
  <c r="G183" i="22"/>
  <c r="H183" i="22"/>
  <c r="I183" i="22"/>
  <c r="J183" i="22"/>
  <c r="K183" i="22"/>
  <c r="L183" i="22"/>
  <c r="M183" i="22"/>
  <c r="N183" i="22"/>
  <c r="O183" i="22"/>
  <c r="P183" i="22"/>
  <c r="Q183" i="22"/>
  <c r="R183" i="22"/>
  <c r="S183" i="22"/>
  <c r="T183" i="22"/>
  <c r="U183" i="22"/>
  <c r="V183" i="22"/>
  <c r="W183" i="22"/>
  <c r="X183" i="22"/>
  <c r="Y183" i="22"/>
  <c r="Z183" i="22"/>
  <c r="AA183" i="22"/>
  <c r="AB183" i="22"/>
  <c r="AC183" i="22"/>
  <c r="AD183" i="22"/>
  <c r="AE183" i="22"/>
  <c r="AF183" i="22"/>
  <c r="AG183" i="22"/>
  <c r="AH183" i="22"/>
  <c r="AI183" i="22"/>
  <c r="AJ183" i="22"/>
  <c r="AK183" i="22"/>
  <c r="AL183" i="22"/>
  <c r="AM183" i="22"/>
  <c r="AN183" i="22"/>
  <c r="AO183" i="22"/>
  <c r="AP183" i="22"/>
  <c r="AQ183" i="22"/>
  <c r="AR183" i="22"/>
  <c r="AS183" i="22"/>
  <c r="AT183" i="22"/>
  <c r="AU183" i="22"/>
  <c r="AV183" i="22"/>
  <c r="AW183" i="22"/>
  <c r="AX183" i="22"/>
  <c r="AY183" i="22"/>
  <c r="AZ183" i="22"/>
  <c r="BA183" i="22"/>
  <c r="BB183" i="22"/>
  <c r="BC183" i="22"/>
  <c r="BD183" i="22"/>
  <c r="BE183" i="22"/>
  <c r="BF183" i="22"/>
  <c r="BG183" i="22"/>
  <c r="BH183" i="22"/>
  <c r="BI183" i="22"/>
  <c r="BJ183" i="22"/>
  <c r="E184" i="22"/>
  <c r="F184" i="22"/>
  <c r="G184" i="22"/>
  <c r="H184" i="22"/>
  <c r="I184" i="22"/>
  <c r="J184" i="22"/>
  <c r="K184" i="22"/>
  <c r="L184" i="22"/>
  <c r="M184" i="22"/>
  <c r="N184" i="22"/>
  <c r="O184" i="22"/>
  <c r="P184" i="22"/>
  <c r="Q184" i="22"/>
  <c r="R184" i="22"/>
  <c r="S184" i="22"/>
  <c r="T184" i="22"/>
  <c r="U184" i="22"/>
  <c r="V184" i="22"/>
  <c r="W184" i="22"/>
  <c r="X184" i="22"/>
  <c r="Y184" i="22"/>
  <c r="Z184" i="22"/>
  <c r="AA184" i="22"/>
  <c r="AB184" i="22"/>
  <c r="AC184" i="22"/>
  <c r="AD184" i="22"/>
  <c r="AE184" i="22"/>
  <c r="AF184" i="22"/>
  <c r="AG184" i="22"/>
  <c r="AH184" i="22"/>
  <c r="AI184" i="22"/>
  <c r="AJ184" i="22"/>
  <c r="AK184" i="22"/>
  <c r="AL184" i="22"/>
  <c r="AM184" i="22"/>
  <c r="AN184" i="22"/>
  <c r="AO184" i="22"/>
  <c r="AP184" i="22"/>
  <c r="AQ184" i="22"/>
  <c r="AR184" i="22"/>
  <c r="AS184" i="22"/>
  <c r="AT184" i="22"/>
  <c r="AU184" i="22"/>
  <c r="AV184" i="22"/>
  <c r="AW184" i="22"/>
  <c r="AX184" i="22"/>
  <c r="AY184" i="22"/>
  <c r="AZ184" i="22"/>
  <c r="BA184" i="22"/>
  <c r="BB184" i="22"/>
  <c r="BC184" i="22"/>
  <c r="BD184" i="22"/>
  <c r="BE184" i="22"/>
  <c r="BF184" i="22"/>
  <c r="BG184" i="22"/>
  <c r="BH184" i="22"/>
  <c r="BI184" i="22"/>
  <c r="BJ184" i="22"/>
  <c r="E185" i="22"/>
  <c r="F185" i="22"/>
  <c r="G185" i="22"/>
  <c r="H185" i="22"/>
  <c r="I185" i="22"/>
  <c r="J185" i="22"/>
  <c r="K185" i="22"/>
  <c r="L185" i="22"/>
  <c r="M185" i="22"/>
  <c r="N185" i="22"/>
  <c r="O185" i="22"/>
  <c r="P185" i="22"/>
  <c r="Q185" i="22"/>
  <c r="R185" i="22"/>
  <c r="S185" i="22"/>
  <c r="T185" i="22"/>
  <c r="U185" i="22"/>
  <c r="V185" i="22"/>
  <c r="W185" i="22"/>
  <c r="X185" i="22"/>
  <c r="Y185" i="22"/>
  <c r="Z185" i="22"/>
  <c r="AA185" i="22"/>
  <c r="AB185" i="22"/>
  <c r="AC185" i="22"/>
  <c r="AD185" i="22"/>
  <c r="AE185" i="22"/>
  <c r="AF185" i="22"/>
  <c r="AG185" i="22"/>
  <c r="AH185" i="22"/>
  <c r="AI185" i="22"/>
  <c r="AJ185" i="22"/>
  <c r="AK185" i="22"/>
  <c r="AL185" i="22"/>
  <c r="AM185" i="22"/>
  <c r="AN185" i="22"/>
  <c r="AO185" i="22"/>
  <c r="AP185" i="22"/>
  <c r="AQ185" i="22"/>
  <c r="AR185" i="22"/>
  <c r="AS185" i="22"/>
  <c r="AT185" i="22"/>
  <c r="AU185" i="22"/>
  <c r="AV185" i="22"/>
  <c r="AW185" i="22"/>
  <c r="AX185" i="22"/>
  <c r="AY185" i="22"/>
  <c r="AZ185" i="22"/>
  <c r="BA185" i="22"/>
  <c r="BB185" i="22"/>
  <c r="BC185" i="22"/>
  <c r="BD185" i="22"/>
  <c r="BE185" i="22"/>
  <c r="BF185" i="22"/>
  <c r="BG185" i="22"/>
  <c r="BH185" i="22"/>
  <c r="BI185" i="22"/>
  <c r="BJ185" i="22"/>
  <c r="E186" i="22"/>
  <c r="F186" i="22"/>
  <c r="G186" i="22"/>
  <c r="H186" i="22"/>
  <c r="I186" i="22"/>
  <c r="J186" i="22"/>
  <c r="K186" i="22"/>
  <c r="L186" i="22"/>
  <c r="M186" i="22"/>
  <c r="N186" i="22"/>
  <c r="O186" i="22"/>
  <c r="P186" i="22"/>
  <c r="Q186" i="22"/>
  <c r="R186" i="22"/>
  <c r="S186" i="22"/>
  <c r="T186" i="22"/>
  <c r="U186" i="22"/>
  <c r="V186" i="22"/>
  <c r="W186" i="22"/>
  <c r="X186" i="22"/>
  <c r="Y186" i="22"/>
  <c r="Z186" i="22"/>
  <c r="AA186" i="22"/>
  <c r="AB186" i="22"/>
  <c r="AC186" i="22"/>
  <c r="AD186" i="22"/>
  <c r="AE186" i="22"/>
  <c r="AF186" i="22"/>
  <c r="AG186" i="22"/>
  <c r="AH186" i="22"/>
  <c r="AI186" i="22"/>
  <c r="AJ186" i="22"/>
  <c r="AK186" i="22"/>
  <c r="AL186" i="22"/>
  <c r="AM186" i="22"/>
  <c r="AN186" i="22"/>
  <c r="AO186" i="22"/>
  <c r="AP186" i="22"/>
  <c r="AQ186" i="22"/>
  <c r="AR186" i="22"/>
  <c r="AS186" i="22"/>
  <c r="AT186" i="22"/>
  <c r="AU186" i="22"/>
  <c r="AV186" i="22"/>
  <c r="AW186" i="22"/>
  <c r="AX186" i="22"/>
  <c r="AY186" i="22"/>
  <c r="AZ186" i="22"/>
  <c r="BA186" i="22"/>
  <c r="BB186" i="22"/>
  <c r="BC186" i="22"/>
  <c r="BD186" i="22"/>
  <c r="BE186" i="22"/>
  <c r="BF186" i="22"/>
  <c r="BG186" i="22"/>
  <c r="BH186" i="22"/>
  <c r="BI186" i="22"/>
  <c r="BJ186" i="22"/>
  <c r="E187" i="22"/>
  <c r="F187" i="22"/>
  <c r="G187" i="22"/>
  <c r="H187" i="22"/>
  <c r="I187" i="22"/>
  <c r="J187" i="22"/>
  <c r="K187" i="22"/>
  <c r="L187" i="22"/>
  <c r="M187" i="22"/>
  <c r="N187" i="22"/>
  <c r="O187" i="22"/>
  <c r="P187" i="22"/>
  <c r="Q187" i="22"/>
  <c r="R187" i="22"/>
  <c r="S187" i="22"/>
  <c r="T187" i="22"/>
  <c r="U187" i="22"/>
  <c r="V187" i="22"/>
  <c r="W187" i="22"/>
  <c r="X187" i="22"/>
  <c r="Y187" i="22"/>
  <c r="Z187" i="22"/>
  <c r="AA187" i="22"/>
  <c r="AB187" i="22"/>
  <c r="AC187" i="22"/>
  <c r="AD187" i="22"/>
  <c r="AE187" i="22"/>
  <c r="AF187" i="22"/>
  <c r="AG187" i="22"/>
  <c r="AH187" i="22"/>
  <c r="AI187" i="22"/>
  <c r="AJ187" i="22"/>
  <c r="AK187" i="22"/>
  <c r="AL187" i="22"/>
  <c r="AM187" i="22"/>
  <c r="AN187" i="22"/>
  <c r="AO187" i="22"/>
  <c r="AP187" i="22"/>
  <c r="AQ187" i="22"/>
  <c r="AR187" i="22"/>
  <c r="AS187" i="22"/>
  <c r="AT187" i="22"/>
  <c r="AU187" i="22"/>
  <c r="AV187" i="22"/>
  <c r="AW187" i="22"/>
  <c r="AX187" i="22"/>
  <c r="AY187" i="22"/>
  <c r="AZ187" i="22"/>
  <c r="BA187" i="22"/>
  <c r="BB187" i="22"/>
  <c r="BC187" i="22"/>
  <c r="BD187" i="22"/>
  <c r="BE187" i="22"/>
  <c r="BF187" i="22"/>
  <c r="BG187" i="22"/>
  <c r="BH187" i="22"/>
  <c r="BI187" i="22"/>
  <c r="BJ187" i="22"/>
  <c r="E188" i="22"/>
  <c r="F188" i="22"/>
  <c r="G188" i="22"/>
  <c r="H188" i="22"/>
  <c r="I188" i="22"/>
  <c r="J188" i="22"/>
  <c r="K188" i="22"/>
  <c r="L188" i="22"/>
  <c r="M188" i="22"/>
  <c r="N188" i="22"/>
  <c r="O188" i="22"/>
  <c r="P188" i="22"/>
  <c r="Q188" i="22"/>
  <c r="R188" i="22"/>
  <c r="S188" i="22"/>
  <c r="T188" i="22"/>
  <c r="U188" i="22"/>
  <c r="V188" i="22"/>
  <c r="W188" i="22"/>
  <c r="X188" i="22"/>
  <c r="Y188" i="22"/>
  <c r="Z188" i="22"/>
  <c r="AA188" i="22"/>
  <c r="AB188" i="22"/>
  <c r="AC188" i="22"/>
  <c r="AD188" i="22"/>
  <c r="AE188" i="22"/>
  <c r="AF188" i="22"/>
  <c r="AG188" i="22"/>
  <c r="AH188" i="22"/>
  <c r="AI188" i="22"/>
  <c r="AJ188" i="22"/>
  <c r="AK188" i="22"/>
  <c r="AL188" i="22"/>
  <c r="AM188" i="22"/>
  <c r="AN188" i="22"/>
  <c r="AO188" i="22"/>
  <c r="AP188" i="22"/>
  <c r="AQ188" i="22"/>
  <c r="AR188" i="22"/>
  <c r="AS188" i="22"/>
  <c r="AT188" i="22"/>
  <c r="AU188" i="22"/>
  <c r="AV188" i="22"/>
  <c r="AW188" i="22"/>
  <c r="AX188" i="22"/>
  <c r="AY188" i="22"/>
  <c r="AZ188" i="22"/>
  <c r="BA188" i="22"/>
  <c r="BB188" i="22"/>
  <c r="BC188" i="22"/>
  <c r="BD188" i="22"/>
  <c r="BE188" i="22"/>
  <c r="BF188" i="22"/>
  <c r="BG188" i="22"/>
  <c r="BH188" i="22"/>
  <c r="BI188" i="22"/>
  <c r="BJ188" i="22"/>
  <c r="E189" i="22"/>
  <c r="F189" i="22"/>
  <c r="G189" i="22"/>
  <c r="H189" i="22"/>
  <c r="I189" i="22"/>
  <c r="J189" i="22"/>
  <c r="K189" i="22"/>
  <c r="L189" i="22"/>
  <c r="M189" i="22"/>
  <c r="N189" i="22"/>
  <c r="O189" i="22"/>
  <c r="P189" i="22"/>
  <c r="Q189" i="22"/>
  <c r="R189" i="22"/>
  <c r="S189" i="22"/>
  <c r="T189" i="22"/>
  <c r="U189" i="22"/>
  <c r="V189" i="22"/>
  <c r="W189" i="22"/>
  <c r="X189" i="22"/>
  <c r="Y189" i="22"/>
  <c r="Z189" i="22"/>
  <c r="AA189" i="22"/>
  <c r="AB189" i="22"/>
  <c r="AC189" i="22"/>
  <c r="AD189" i="22"/>
  <c r="AE189" i="22"/>
  <c r="AF189" i="22"/>
  <c r="AG189" i="22"/>
  <c r="AH189" i="22"/>
  <c r="AI189" i="22"/>
  <c r="AJ189" i="22"/>
  <c r="AK189" i="22"/>
  <c r="AL189" i="22"/>
  <c r="AM189" i="22"/>
  <c r="AN189" i="22"/>
  <c r="AO189" i="22"/>
  <c r="AP189" i="22"/>
  <c r="AQ189" i="22"/>
  <c r="AR189" i="22"/>
  <c r="AS189" i="22"/>
  <c r="AT189" i="22"/>
  <c r="AU189" i="22"/>
  <c r="AV189" i="22"/>
  <c r="AW189" i="22"/>
  <c r="AX189" i="22"/>
  <c r="AY189" i="22"/>
  <c r="AZ189" i="22"/>
  <c r="BA189" i="22"/>
  <c r="BB189" i="22"/>
  <c r="BC189" i="22"/>
  <c r="BD189" i="22"/>
  <c r="BE189" i="22"/>
  <c r="BF189" i="22"/>
  <c r="BG189" i="22"/>
  <c r="BH189" i="22"/>
  <c r="BI189" i="22"/>
  <c r="BJ189" i="22"/>
  <c r="E190" i="22"/>
  <c r="F190" i="22"/>
  <c r="G190" i="22"/>
  <c r="H190" i="22"/>
  <c r="I190" i="22"/>
  <c r="J190" i="22"/>
  <c r="K190" i="22"/>
  <c r="L190" i="22"/>
  <c r="M190" i="22"/>
  <c r="N190" i="22"/>
  <c r="O190" i="22"/>
  <c r="P190" i="22"/>
  <c r="Q190" i="22"/>
  <c r="R190" i="22"/>
  <c r="S190" i="22"/>
  <c r="T190" i="22"/>
  <c r="U190" i="22"/>
  <c r="V190" i="22"/>
  <c r="W190" i="22"/>
  <c r="X190" i="22"/>
  <c r="Y190" i="22"/>
  <c r="Z190" i="22"/>
  <c r="AA190" i="22"/>
  <c r="AB190" i="22"/>
  <c r="AC190" i="22"/>
  <c r="AD190" i="22"/>
  <c r="AE190" i="22"/>
  <c r="AF190" i="22"/>
  <c r="AG190" i="22"/>
  <c r="AH190" i="22"/>
  <c r="AI190" i="22"/>
  <c r="AJ190" i="22"/>
  <c r="AK190" i="22"/>
  <c r="AL190" i="22"/>
  <c r="AM190" i="22"/>
  <c r="AN190" i="22"/>
  <c r="AO190" i="22"/>
  <c r="AP190" i="22"/>
  <c r="AQ190" i="22"/>
  <c r="AR190" i="22"/>
  <c r="AS190" i="22"/>
  <c r="AT190" i="22"/>
  <c r="AU190" i="22"/>
  <c r="AV190" i="22"/>
  <c r="AW190" i="22"/>
  <c r="AX190" i="22"/>
  <c r="AY190" i="22"/>
  <c r="AZ190" i="22"/>
  <c r="BA190" i="22"/>
  <c r="BB190" i="22"/>
  <c r="BC190" i="22"/>
  <c r="BD190" i="22"/>
  <c r="BE190" i="22"/>
  <c r="BF190" i="22"/>
  <c r="BG190" i="22"/>
  <c r="BH190" i="22"/>
  <c r="BI190" i="22"/>
  <c r="BJ190" i="22"/>
  <c r="E191" i="22"/>
  <c r="F191" i="22"/>
  <c r="G191" i="22"/>
  <c r="H191" i="22"/>
  <c r="I191" i="22"/>
  <c r="J191" i="22"/>
  <c r="K191" i="22"/>
  <c r="L191" i="22"/>
  <c r="M191" i="22"/>
  <c r="N191" i="22"/>
  <c r="O191" i="22"/>
  <c r="P191" i="22"/>
  <c r="Q191" i="22"/>
  <c r="R191" i="22"/>
  <c r="S191" i="22"/>
  <c r="T191" i="22"/>
  <c r="U191" i="22"/>
  <c r="V191" i="22"/>
  <c r="W191" i="22"/>
  <c r="X191" i="22"/>
  <c r="Y191" i="22"/>
  <c r="Z191" i="22"/>
  <c r="AA191" i="22"/>
  <c r="AB191" i="22"/>
  <c r="AC191" i="22"/>
  <c r="AD191" i="22"/>
  <c r="AE191" i="22"/>
  <c r="AF191" i="22"/>
  <c r="AG191" i="22"/>
  <c r="AH191" i="22"/>
  <c r="AI191" i="22"/>
  <c r="AJ191" i="22"/>
  <c r="AK191" i="22"/>
  <c r="AL191" i="22"/>
  <c r="AM191" i="22"/>
  <c r="AN191" i="22"/>
  <c r="AO191" i="22"/>
  <c r="AP191" i="22"/>
  <c r="AQ191" i="22"/>
  <c r="AR191" i="22"/>
  <c r="AS191" i="22"/>
  <c r="AT191" i="22"/>
  <c r="AU191" i="22"/>
  <c r="AV191" i="22"/>
  <c r="AW191" i="22"/>
  <c r="AX191" i="22"/>
  <c r="AY191" i="22"/>
  <c r="AZ191" i="22"/>
  <c r="BA191" i="22"/>
  <c r="BB191" i="22"/>
  <c r="BC191" i="22"/>
  <c r="BD191" i="22"/>
  <c r="BE191" i="22"/>
  <c r="BF191" i="22"/>
  <c r="BG191" i="22"/>
  <c r="BH191" i="22"/>
  <c r="BI191" i="22"/>
  <c r="BJ191" i="22"/>
  <c r="E192" i="22"/>
  <c r="F192" i="22"/>
  <c r="G192" i="22"/>
  <c r="H192" i="22"/>
  <c r="I192" i="22"/>
  <c r="J192" i="22"/>
  <c r="K192" i="22"/>
  <c r="L192" i="22"/>
  <c r="M192" i="22"/>
  <c r="N192" i="22"/>
  <c r="O192" i="22"/>
  <c r="P192" i="22"/>
  <c r="Q192" i="22"/>
  <c r="R192" i="22"/>
  <c r="S192" i="22"/>
  <c r="T192" i="22"/>
  <c r="U192" i="22"/>
  <c r="V192" i="22"/>
  <c r="W192" i="22"/>
  <c r="X192" i="22"/>
  <c r="Y192" i="22"/>
  <c r="Z192" i="22"/>
  <c r="AA192" i="22"/>
  <c r="AB192" i="22"/>
  <c r="AC192" i="22"/>
  <c r="AD192" i="22"/>
  <c r="AE192" i="22"/>
  <c r="AF192" i="22"/>
  <c r="AG192" i="22"/>
  <c r="AH192" i="22"/>
  <c r="AI192" i="22"/>
  <c r="AJ192" i="22"/>
  <c r="AK192" i="22"/>
  <c r="AL192" i="22"/>
  <c r="AM192" i="22"/>
  <c r="AN192" i="22"/>
  <c r="AO192" i="22"/>
  <c r="AP192" i="22"/>
  <c r="AQ192" i="22"/>
  <c r="AR192" i="22"/>
  <c r="AS192" i="22"/>
  <c r="AT192" i="22"/>
  <c r="AU192" i="22"/>
  <c r="AV192" i="22"/>
  <c r="AW192" i="22"/>
  <c r="AX192" i="22"/>
  <c r="AY192" i="22"/>
  <c r="AZ192" i="22"/>
  <c r="BA192" i="22"/>
  <c r="BB192" i="22"/>
  <c r="BC192" i="22"/>
  <c r="BD192" i="22"/>
  <c r="BE192" i="22"/>
  <c r="BF192" i="22"/>
  <c r="BG192" i="22"/>
  <c r="BH192" i="22"/>
  <c r="BI192" i="22"/>
  <c r="BJ192" i="22"/>
  <c r="E193" i="22"/>
  <c r="F193" i="22"/>
  <c r="G193" i="22"/>
  <c r="H193" i="22"/>
  <c r="I193" i="22"/>
  <c r="J193" i="22"/>
  <c r="K193" i="22"/>
  <c r="L193" i="22"/>
  <c r="M193" i="22"/>
  <c r="N193" i="22"/>
  <c r="O193" i="22"/>
  <c r="P193" i="22"/>
  <c r="Q193" i="22"/>
  <c r="R193" i="22"/>
  <c r="S193" i="22"/>
  <c r="T193" i="22"/>
  <c r="U193" i="22"/>
  <c r="V193" i="22"/>
  <c r="W193" i="22"/>
  <c r="X193" i="22"/>
  <c r="Y193" i="22"/>
  <c r="Z193" i="22"/>
  <c r="AA193" i="22"/>
  <c r="AB193" i="22"/>
  <c r="AC193" i="22"/>
  <c r="AD193" i="22"/>
  <c r="AE193" i="22"/>
  <c r="AF193" i="22"/>
  <c r="AG193" i="22"/>
  <c r="AH193" i="22"/>
  <c r="AI193" i="22"/>
  <c r="AJ193" i="22"/>
  <c r="AK193" i="22"/>
  <c r="AL193" i="22"/>
  <c r="AM193" i="22"/>
  <c r="AN193" i="22"/>
  <c r="AO193" i="22"/>
  <c r="AP193" i="22"/>
  <c r="AQ193" i="22"/>
  <c r="AR193" i="22"/>
  <c r="AS193" i="22"/>
  <c r="AT193" i="22"/>
  <c r="AU193" i="22"/>
  <c r="AV193" i="22"/>
  <c r="AW193" i="22"/>
  <c r="AX193" i="22"/>
  <c r="AY193" i="22"/>
  <c r="AZ193" i="22"/>
  <c r="BA193" i="22"/>
  <c r="BB193" i="22"/>
  <c r="BC193" i="22"/>
  <c r="BD193" i="22"/>
  <c r="BE193" i="22"/>
  <c r="BF193" i="22"/>
  <c r="BG193" i="22"/>
  <c r="BH193" i="22"/>
  <c r="BI193" i="22"/>
  <c r="BJ193" i="22"/>
  <c r="E194" i="22"/>
  <c r="F194" i="22"/>
  <c r="G194" i="22"/>
  <c r="H194" i="22"/>
  <c r="I194" i="22"/>
  <c r="J194" i="22"/>
  <c r="K194" i="22"/>
  <c r="L194" i="22"/>
  <c r="M194" i="22"/>
  <c r="N194" i="22"/>
  <c r="O194" i="22"/>
  <c r="P194" i="22"/>
  <c r="Q194" i="22"/>
  <c r="R194" i="22"/>
  <c r="S194" i="22"/>
  <c r="T194" i="22"/>
  <c r="U194" i="22"/>
  <c r="V194" i="22"/>
  <c r="W194" i="22"/>
  <c r="X194" i="22"/>
  <c r="Y194" i="22"/>
  <c r="Z194" i="22"/>
  <c r="AA194" i="22"/>
  <c r="AB194" i="22"/>
  <c r="AC194" i="22"/>
  <c r="AD194" i="22"/>
  <c r="AE194" i="22"/>
  <c r="AF194" i="22"/>
  <c r="AG194" i="22"/>
  <c r="AH194" i="22"/>
  <c r="AI194" i="22"/>
  <c r="AJ194" i="22"/>
  <c r="AK194" i="22"/>
  <c r="AL194" i="22"/>
  <c r="AM194" i="22"/>
  <c r="AN194" i="22"/>
  <c r="AO194" i="22"/>
  <c r="AP194" i="22"/>
  <c r="AQ194" i="22"/>
  <c r="AR194" i="22"/>
  <c r="AS194" i="22"/>
  <c r="AT194" i="22"/>
  <c r="AU194" i="22"/>
  <c r="AV194" i="22"/>
  <c r="AW194" i="22"/>
  <c r="AX194" i="22"/>
  <c r="AY194" i="22"/>
  <c r="AZ194" i="22"/>
  <c r="BA194" i="22"/>
  <c r="BB194" i="22"/>
  <c r="BC194" i="22"/>
  <c r="BD194" i="22"/>
  <c r="BE194" i="22"/>
  <c r="BF194" i="22"/>
  <c r="BG194" i="22"/>
  <c r="BH194" i="22"/>
  <c r="BI194" i="22"/>
  <c r="BJ194" i="22"/>
  <c r="E195" i="22"/>
  <c r="F195" i="22"/>
  <c r="G195" i="22"/>
  <c r="H195" i="22"/>
  <c r="I195" i="22"/>
  <c r="J195" i="22"/>
  <c r="K195" i="22"/>
  <c r="L195" i="22"/>
  <c r="M195" i="22"/>
  <c r="N195" i="22"/>
  <c r="O195" i="22"/>
  <c r="P195" i="22"/>
  <c r="Q195" i="22"/>
  <c r="R195" i="22"/>
  <c r="S195" i="22"/>
  <c r="T195" i="22"/>
  <c r="U195" i="22"/>
  <c r="V195" i="22"/>
  <c r="W195" i="22"/>
  <c r="X195" i="22"/>
  <c r="Y195" i="22"/>
  <c r="Z195" i="22"/>
  <c r="AA195" i="22"/>
  <c r="AB195" i="22"/>
  <c r="AC195" i="22"/>
  <c r="AD195" i="22"/>
  <c r="AE195" i="22"/>
  <c r="AF195" i="22"/>
  <c r="AG195" i="22"/>
  <c r="AH195" i="22"/>
  <c r="AI195" i="22"/>
  <c r="AJ195" i="22"/>
  <c r="AK195" i="22"/>
  <c r="AL195" i="22"/>
  <c r="AM195" i="22"/>
  <c r="AN195" i="22"/>
  <c r="AO195" i="22"/>
  <c r="AP195" i="22"/>
  <c r="AQ195" i="22"/>
  <c r="AR195" i="22"/>
  <c r="AS195" i="22"/>
  <c r="AT195" i="22"/>
  <c r="AU195" i="22"/>
  <c r="AV195" i="22"/>
  <c r="AW195" i="22"/>
  <c r="AX195" i="22"/>
  <c r="AY195" i="22"/>
  <c r="AZ195" i="22"/>
  <c r="BA195" i="22"/>
  <c r="BB195" i="22"/>
  <c r="BC195" i="22"/>
  <c r="BD195" i="22"/>
  <c r="BE195" i="22"/>
  <c r="BF195" i="22"/>
  <c r="BG195" i="22"/>
  <c r="BH195" i="22"/>
  <c r="BI195" i="22"/>
  <c r="BJ195" i="22"/>
  <c r="E196" i="22"/>
  <c r="F196" i="22"/>
  <c r="G196" i="22"/>
  <c r="H196" i="22"/>
  <c r="I196" i="22"/>
  <c r="J196" i="22"/>
  <c r="K196" i="22"/>
  <c r="L196" i="22"/>
  <c r="M196" i="22"/>
  <c r="N196" i="22"/>
  <c r="O196" i="22"/>
  <c r="P196" i="22"/>
  <c r="Q196" i="22"/>
  <c r="R196" i="22"/>
  <c r="S196" i="22"/>
  <c r="T196" i="22"/>
  <c r="U196" i="22"/>
  <c r="V196" i="22"/>
  <c r="W196" i="22"/>
  <c r="X196" i="22"/>
  <c r="Y196" i="22"/>
  <c r="Z196" i="22"/>
  <c r="AA196" i="22"/>
  <c r="AB196" i="22"/>
  <c r="AC196" i="22"/>
  <c r="AD196" i="22"/>
  <c r="AE196" i="22"/>
  <c r="AF196" i="22"/>
  <c r="AG196" i="22"/>
  <c r="AH196" i="22"/>
  <c r="AI196" i="22"/>
  <c r="AJ196" i="22"/>
  <c r="AK196" i="22"/>
  <c r="AL196" i="22"/>
  <c r="AM196" i="22"/>
  <c r="AN196" i="22"/>
  <c r="AO196" i="22"/>
  <c r="AP196" i="22"/>
  <c r="AQ196" i="22"/>
  <c r="AR196" i="22"/>
  <c r="AS196" i="22"/>
  <c r="AT196" i="22"/>
  <c r="AU196" i="22"/>
  <c r="AV196" i="22"/>
  <c r="AW196" i="22"/>
  <c r="AX196" i="22"/>
  <c r="AY196" i="22"/>
  <c r="AZ196" i="22"/>
  <c r="BA196" i="22"/>
  <c r="BB196" i="22"/>
  <c r="BC196" i="22"/>
  <c r="BD196" i="22"/>
  <c r="BE196" i="22"/>
  <c r="BF196" i="22"/>
  <c r="BG196" i="22"/>
  <c r="BH196" i="22"/>
  <c r="BI196" i="22"/>
  <c r="BJ196" i="22"/>
  <c r="E197" i="22"/>
  <c r="F197" i="22"/>
  <c r="G197" i="22"/>
  <c r="H197" i="22"/>
  <c r="I197" i="22"/>
  <c r="J197" i="22"/>
  <c r="K197" i="22"/>
  <c r="L197" i="22"/>
  <c r="M197" i="22"/>
  <c r="N197" i="22"/>
  <c r="O197" i="22"/>
  <c r="P197" i="22"/>
  <c r="Q197" i="22"/>
  <c r="R197" i="22"/>
  <c r="S197" i="22"/>
  <c r="T197" i="22"/>
  <c r="U197" i="22"/>
  <c r="V197" i="22"/>
  <c r="W197" i="22"/>
  <c r="X197" i="22"/>
  <c r="Y197" i="22"/>
  <c r="Z197" i="22"/>
  <c r="AA197" i="22"/>
  <c r="AB197" i="22"/>
  <c r="AC197" i="22"/>
  <c r="AD197" i="22"/>
  <c r="AE197" i="22"/>
  <c r="AF197" i="22"/>
  <c r="AG197" i="22"/>
  <c r="AH197" i="22"/>
  <c r="AI197" i="22"/>
  <c r="AJ197" i="22"/>
  <c r="AK197" i="22"/>
  <c r="AL197" i="22"/>
  <c r="AM197" i="22"/>
  <c r="AN197" i="22"/>
  <c r="AO197" i="22"/>
  <c r="AP197" i="22"/>
  <c r="AQ197" i="22"/>
  <c r="AR197" i="22"/>
  <c r="AS197" i="22"/>
  <c r="AT197" i="22"/>
  <c r="AU197" i="22"/>
  <c r="AV197" i="22"/>
  <c r="AW197" i="22"/>
  <c r="AX197" i="22"/>
  <c r="AY197" i="22"/>
  <c r="AZ197" i="22"/>
  <c r="BA197" i="22"/>
  <c r="BB197" i="22"/>
  <c r="BC197" i="22"/>
  <c r="BD197" i="22"/>
  <c r="BE197" i="22"/>
  <c r="BF197" i="22"/>
  <c r="BG197" i="22"/>
  <c r="BH197" i="22"/>
  <c r="BI197" i="22"/>
  <c r="BJ197" i="22"/>
  <c r="E198" i="22"/>
  <c r="F198" i="22"/>
  <c r="G198" i="22"/>
  <c r="H198" i="22"/>
  <c r="I198" i="22"/>
  <c r="J198" i="22"/>
  <c r="K198" i="22"/>
  <c r="L198" i="22"/>
  <c r="M198" i="22"/>
  <c r="N198" i="22"/>
  <c r="O198" i="22"/>
  <c r="P198" i="22"/>
  <c r="Q198" i="22"/>
  <c r="R198" i="22"/>
  <c r="S198" i="22"/>
  <c r="T198" i="22"/>
  <c r="U198" i="22"/>
  <c r="V198" i="22"/>
  <c r="W198" i="22"/>
  <c r="X198" i="22"/>
  <c r="Y198" i="22"/>
  <c r="Z198" i="22"/>
  <c r="AA198" i="22"/>
  <c r="AB198" i="22"/>
  <c r="AC198" i="22"/>
  <c r="AD198" i="22"/>
  <c r="AE198" i="22"/>
  <c r="AF198" i="22"/>
  <c r="AG198" i="22"/>
  <c r="AH198" i="22"/>
  <c r="AI198" i="22"/>
  <c r="AJ198" i="22"/>
  <c r="AK198" i="22"/>
  <c r="AL198" i="22"/>
  <c r="AM198" i="22"/>
  <c r="AN198" i="22"/>
  <c r="AO198" i="22"/>
  <c r="AP198" i="22"/>
  <c r="AQ198" i="22"/>
  <c r="AR198" i="22"/>
  <c r="AS198" i="22"/>
  <c r="AT198" i="22"/>
  <c r="AU198" i="22"/>
  <c r="AV198" i="22"/>
  <c r="AW198" i="22"/>
  <c r="AX198" i="22"/>
  <c r="AY198" i="22"/>
  <c r="AZ198" i="22"/>
  <c r="BA198" i="22"/>
  <c r="BB198" i="22"/>
  <c r="BC198" i="22"/>
  <c r="BD198" i="22"/>
  <c r="BE198" i="22"/>
  <c r="BF198" i="22"/>
  <c r="BG198" i="22"/>
  <c r="BH198" i="22"/>
  <c r="BI198" i="22"/>
  <c r="BJ198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Z4" i="22"/>
  <c r="AA4" i="22"/>
  <c r="AB4" i="22"/>
  <c r="AC4" i="22"/>
  <c r="AD4" i="22"/>
  <c r="AE4" i="22"/>
  <c r="AF4" i="22"/>
  <c r="AG4" i="22"/>
  <c r="AH4" i="22"/>
  <c r="AI4" i="22"/>
  <c r="AJ4" i="22"/>
  <c r="AK4" i="22"/>
  <c r="AL4" i="22"/>
  <c r="AM4" i="22"/>
  <c r="AN4" i="22"/>
  <c r="AO4" i="22"/>
  <c r="AP4" i="22"/>
  <c r="AQ4" i="22"/>
  <c r="AR4" i="22"/>
  <c r="AS4" i="22"/>
  <c r="AT4" i="22"/>
  <c r="AU4" i="22"/>
  <c r="AV4" i="22"/>
  <c r="AW4" i="22"/>
  <c r="AX4" i="22"/>
  <c r="AY4" i="22"/>
  <c r="AZ4" i="22"/>
  <c r="BA4" i="22"/>
  <c r="BB4" i="22"/>
  <c r="BC4" i="22"/>
  <c r="BD4" i="22"/>
  <c r="BE4" i="22"/>
  <c r="BF4" i="22"/>
  <c r="BG4" i="22"/>
  <c r="BH4" i="22"/>
  <c r="BI4" i="22"/>
  <c r="BJ4" i="22"/>
  <c r="E4" i="22"/>
  <c r="F4" i="21" l="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F83" i="21"/>
  <c r="G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F84" i="21"/>
  <c r="G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F85" i="21"/>
  <c r="G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F86" i="21"/>
  <c r="G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F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F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F90" i="21"/>
  <c r="G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F92" i="21"/>
  <c r="G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F93" i="21"/>
  <c r="G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F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F95" i="21"/>
  <c r="G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F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F97" i="21"/>
  <c r="G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F98" i="21"/>
  <c r="G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F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F100" i="21"/>
  <c r="G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F101" i="21"/>
  <c r="G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F102" i="21"/>
  <c r="G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F103" i="21"/>
  <c r="G103" i="21"/>
  <c r="H103" i="21"/>
  <c r="I103" i="21"/>
  <c r="J103" i="21"/>
  <c r="K103" i="21"/>
  <c r="L103" i="21"/>
  <c r="M103" i="21"/>
  <c r="N103" i="21"/>
  <c r="O103" i="21"/>
  <c r="P103" i="21"/>
  <c r="Q103" i="21"/>
  <c r="R103" i="21"/>
  <c r="S103" i="21"/>
  <c r="T103" i="21"/>
  <c r="U103" i="21"/>
  <c r="V103" i="21"/>
  <c r="W103" i="21"/>
  <c r="X103" i="21"/>
  <c r="Y103" i="21"/>
  <c r="Z103" i="21"/>
  <c r="AA103" i="21"/>
  <c r="AB103" i="21"/>
  <c r="AC103" i="21"/>
  <c r="AD103" i="21"/>
  <c r="AE103" i="21"/>
  <c r="AF103" i="21"/>
  <c r="AG103" i="21"/>
  <c r="AH103" i="21"/>
  <c r="AI103" i="21"/>
  <c r="AJ103" i="21"/>
  <c r="AK103" i="21"/>
  <c r="AL103" i="21"/>
  <c r="AM103" i="21"/>
  <c r="AN103" i="21"/>
  <c r="AO103" i="21"/>
  <c r="AP103" i="21"/>
  <c r="AQ103" i="21"/>
  <c r="AR103" i="21"/>
  <c r="AS103" i="21"/>
  <c r="AT103" i="21"/>
  <c r="AU103" i="21"/>
  <c r="AV103" i="21"/>
  <c r="AW103" i="21"/>
  <c r="AX103" i="21"/>
  <c r="AY103" i="21"/>
  <c r="AZ103" i="21"/>
  <c r="BA103" i="21"/>
  <c r="BB103" i="21"/>
  <c r="BC103" i="21"/>
  <c r="BD103" i="21"/>
  <c r="BE103" i="21"/>
  <c r="BF103" i="21"/>
  <c r="BG103" i="21"/>
  <c r="BH103" i="21"/>
  <c r="BI103" i="21"/>
  <c r="BJ103" i="21"/>
  <c r="F104" i="21"/>
  <c r="G104" i="21"/>
  <c r="H104" i="21"/>
  <c r="I104" i="21"/>
  <c r="J104" i="21"/>
  <c r="K104" i="21"/>
  <c r="L104" i="21"/>
  <c r="M104" i="21"/>
  <c r="N104" i="21"/>
  <c r="O104" i="21"/>
  <c r="P104" i="21"/>
  <c r="Q104" i="21"/>
  <c r="R104" i="21"/>
  <c r="S104" i="21"/>
  <c r="T104" i="21"/>
  <c r="U104" i="21"/>
  <c r="V104" i="21"/>
  <c r="W104" i="21"/>
  <c r="X104" i="21"/>
  <c r="Y104" i="21"/>
  <c r="Z104" i="21"/>
  <c r="AA104" i="21"/>
  <c r="AB104" i="21"/>
  <c r="AC104" i="21"/>
  <c r="AD104" i="21"/>
  <c r="AE104" i="21"/>
  <c r="AF104" i="21"/>
  <c r="AG104" i="21"/>
  <c r="AH104" i="21"/>
  <c r="AI104" i="21"/>
  <c r="AJ104" i="21"/>
  <c r="AK104" i="21"/>
  <c r="AL104" i="21"/>
  <c r="AM104" i="21"/>
  <c r="AN104" i="21"/>
  <c r="AO104" i="21"/>
  <c r="AP104" i="21"/>
  <c r="AQ104" i="21"/>
  <c r="AR104" i="21"/>
  <c r="AS104" i="21"/>
  <c r="AT104" i="21"/>
  <c r="AU104" i="21"/>
  <c r="AV104" i="21"/>
  <c r="AW104" i="21"/>
  <c r="AX104" i="21"/>
  <c r="AY104" i="21"/>
  <c r="AZ104" i="21"/>
  <c r="BA104" i="21"/>
  <c r="BB104" i="21"/>
  <c r="BC104" i="21"/>
  <c r="BD104" i="21"/>
  <c r="BE104" i="21"/>
  <c r="BF104" i="21"/>
  <c r="BG104" i="21"/>
  <c r="BH104" i="21"/>
  <c r="BI104" i="21"/>
  <c r="BJ104" i="21"/>
  <c r="F105" i="21"/>
  <c r="G105" i="21"/>
  <c r="H105" i="21"/>
  <c r="I105" i="21"/>
  <c r="J105" i="21"/>
  <c r="K105" i="21"/>
  <c r="L105" i="21"/>
  <c r="M105" i="21"/>
  <c r="N105" i="21"/>
  <c r="O105" i="21"/>
  <c r="P105" i="21"/>
  <c r="Q105" i="21"/>
  <c r="R105" i="21"/>
  <c r="S105" i="21"/>
  <c r="T105" i="21"/>
  <c r="U105" i="21"/>
  <c r="V105" i="21"/>
  <c r="W105" i="21"/>
  <c r="X105" i="21"/>
  <c r="Y105" i="21"/>
  <c r="Z105" i="21"/>
  <c r="AA105" i="21"/>
  <c r="AB105" i="21"/>
  <c r="AC105" i="21"/>
  <c r="AD105" i="21"/>
  <c r="AE105" i="21"/>
  <c r="AF105" i="21"/>
  <c r="AG105" i="21"/>
  <c r="AH105" i="21"/>
  <c r="AI105" i="21"/>
  <c r="AJ105" i="21"/>
  <c r="AK105" i="21"/>
  <c r="AL105" i="21"/>
  <c r="AM105" i="21"/>
  <c r="AN105" i="21"/>
  <c r="AO105" i="21"/>
  <c r="AP105" i="21"/>
  <c r="AQ105" i="21"/>
  <c r="AR105" i="21"/>
  <c r="AS105" i="21"/>
  <c r="AT105" i="21"/>
  <c r="AU105" i="21"/>
  <c r="AV105" i="21"/>
  <c r="AW105" i="21"/>
  <c r="AX105" i="21"/>
  <c r="AY105" i="21"/>
  <c r="AZ105" i="21"/>
  <c r="BA105" i="21"/>
  <c r="BB105" i="21"/>
  <c r="BC105" i="21"/>
  <c r="BD105" i="21"/>
  <c r="BE105" i="21"/>
  <c r="BF105" i="21"/>
  <c r="BG105" i="21"/>
  <c r="BH105" i="21"/>
  <c r="BI105" i="21"/>
  <c r="BJ105" i="21"/>
  <c r="F106" i="21"/>
  <c r="G106" i="21"/>
  <c r="H106" i="21"/>
  <c r="I106" i="21"/>
  <c r="J106" i="21"/>
  <c r="K106" i="21"/>
  <c r="L106" i="21"/>
  <c r="M106" i="21"/>
  <c r="N106" i="21"/>
  <c r="O106" i="21"/>
  <c r="P106" i="21"/>
  <c r="Q106" i="21"/>
  <c r="R106" i="21"/>
  <c r="S106" i="21"/>
  <c r="T106" i="21"/>
  <c r="U106" i="21"/>
  <c r="V106" i="21"/>
  <c r="W106" i="21"/>
  <c r="X106" i="21"/>
  <c r="Y106" i="21"/>
  <c r="Z106" i="21"/>
  <c r="AA106" i="21"/>
  <c r="AB106" i="21"/>
  <c r="AC106" i="21"/>
  <c r="AD106" i="21"/>
  <c r="AE106" i="21"/>
  <c r="AF106" i="21"/>
  <c r="AG106" i="21"/>
  <c r="AH106" i="21"/>
  <c r="AI106" i="21"/>
  <c r="AJ106" i="21"/>
  <c r="AK106" i="21"/>
  <c r="AL106" i="21"/>
  <c r="AM106" i="21"/>
  <c r="AN106" i="21"/>
  <c r="AO106" i="21"/>
  <c r="AP106" i="21"/>
  <c r="AQ106" i="21"/>
  <c r="AR106" i="21"/>
  <c r="AS106" i="21"/>
  <c r="AT106" i="21"/>
  <c r="AU106" i="21"/>
  <c r="AV106" i="21"/>
  <c r="AW106" i="21"/>
  <c r="AX106" i="21"/>
  <c r="AY106" i="21"/>
  <c r="AZ106" i="21"/>
  <c r="BA106" i="21"/>
  <c r="BB106" i="21"/>
  <c r="BC106" i="21"/>
  <c r="BD106" i="21"/>
  <c r="BE106" i="21"/>
  <c r="BF106" i="21"/>
  <c r="BG106" i="21"/>
  <c r="BH106" i="21"/>
  <c r="BI106" i="21"/>
  <c r="BJ106" i="21"/>
  <c r="F107" i="21"/>
  <c r="G107" i="21"/>
  <c r="H107" i="21"/>
  <c r="I107" i="21"/>
  <c r="J107" i="21"/>
  <c r="K107" i="21"/>
  <c r="L107" i="21"/>
  <c r="M107" i="21"/>
  <c r="N107" i="21"/>
  <c r="O107" i="21"/>
  <c r="P107" i="21"/>
  <c r="Q107" i="21"/>
  <c r="R107" i="21"/>
  <c r="S107" i="21"/>
  <c r="T107" i="21"/>
  <c r="U107" i="21"/>
  <c r="V107" i="21"/>
  <c r="W107" i="21"/>
  <c r="X107" i="21"/>
  <c r="Y107" i="21"/>
  <c r="Z107" i="21"/>
  <c r="AA107" i="21"/>
  <c r="AB107" i="21"/>
  <c r="AC107" i="21"/>
  <c r="AD107" i="21"/>
  <c r="AE107" i="21"/>
  <c r="AF107" i="21"/>
  <c r="AG107" i="21"/>
  <c r="AH107" i="21"/>
  <c r="AI107" i="21"/>
  <c r="AJ107" i="21"/>
  <c r="AK107" i="21"/>
  <c r="AL107" i="21"/>
  <c r="AM107" i="21"/>
  <c r="AN107" i="21"/>
  <c r="AO107" i="21"/>
  <c r="AP107" i="21"/>
  <c r="AQ107" i="21"/>
  <c r="AR107" i="21"/>
  <c r="AS107" i="21"/>
  <c r="AT107" i="21"/>
  <c r="AU107" i="21"/>
  <c r="AV107" i="21"/>
  <c r="AW107" i="21"/>
  <c r="AX107" i="21"/>
  <c r="AY107" i="21"/>
  <c r="AZ107" i="21"/>
  <c r="BA107" i="21"/>
  <c r="BB107" i="21"/>
  <c r="BC107" i="21"/>
  <c r="BD107" i="21"/>
  <c r="BE107" i="21"/>
  <c r="BF107" i="21"/>
  <c r="BG107" i="21"/>
  <c r="BH107" i="21"/>
  <c r="BI107" i="21"/>
  <c r="BJ107" i="21"/>
  <c r="F108" i="21"/>
  <c r="G108" i="21"/>
  <c r="H108" i="21"/>
  <c r="I108" i="21"/>
  <c r="J108" i="21"/>
  <c r="K108" i="21"/>
  <c r="L108" i="21"/>
  <c r="M108" i="21"/>
  <c r="N108" i="21"/>
  <c r="O108" i="21"/>
  <c r="P108" i="21"/>
  <c r="Q108" i="21"/>
  <c r="R108" i="21"/>
  <c r="S108" i="21"/>
  <c r="T108" i="21"/>
  <c r="U108" i="21"/>
  <c r="V108" i="21"/>
  <c r="W108" i="21"/>
  <c r="X108" i="21"/>
  <c r="Y108" i="21"/>
  <c r="Z108" i="21"/>
  <c r="AA108" i="21"/>
  <c r="AB108" i="21"/>
  <c r="AC108" i="21"/>
  <c r="AD108" i="21"/>
  <c r="AE108" i="21"/>
  <c r="AF108" i="21"/>
  <c r="AG108" i="21"/>
  <c r="AH108" i="21"/>
  <c r="AI108" i="21"/>
  <c r="AJ108" i="21"/>
  <c r="AK108" i="21"/>
  <c r="AL108" i="21"/>
  <c r="AM108" i="21"/>
  <c r="AN108" i="21"/>
  <c r="AO108" i="21"/>
  <c r="AP108" i="21"/>
  <c r="AQ108" i="21"/>
  <c r="AR108" i="21"/>
  <c r="AS108" i="21"/>
  <c r="AT108" i="21"/>
  <c r="AU108" i="21"/>
  <c r="AV108" i="21"/>
  <c r="AW108" i="21"/>
  <c r="AX108" i="21"/>
  <c r="AY108" i="21"/>
  <c r="AZ108" i="21"/>
  <c r="BA108" i="21"/>
  <c r="BB108" i="21"/>
  <c r="BC108" i="21"/>
  <c r="BD108" i="21"/>
  <c r="BE108" i="21"/>
  <c r="BF108" i="21"/>
  <c r="BG108" i="21"/>
  <c r="BH108" i="21"/>
  <c r="BI108" i="21"/>
  <c r="BJ108" i="21"/>
  <c r="F109" i="21"/>
  <c r="G109" i="21"/>
  <c r="H109" i="21"/>
  <c r="I109" i="21"/>
  <c r="J109" i="21"/>
  <c r="K109" i="21"/>
  <c r="L109" i="21"/>
  <c r="M109" i="21"/>
  <c r="N109" i="21"/>
  <c r="O109" i="21"/>
  <c r="P109" i="21"/>
  <c r="Q109" i="21"/>
  <c r="R109" i="21"/>
  <c r="S109" i="21"/>
  <c r="T109" i="21"/>
  <c r="U109" i="21"/>
  <c r="V109" i="21"/>
  <c r="W109" i="21"/>
  <c r="X109" i="21"/>
  <c r="Y109" i="21"/>
  <c r="Z109" i="21"/>
  <c r="AA109" i="21"/>
  <c r="AB109" i="21"/>
  <c r="AC109" i="21"/>
  <c r="AD109" i="21"/>
  <c r="AE109" i="21"/>
  <c r="AF109" i="21"/>
  <c r="AG109" i="21"/>
  <c r="AH109" i="21"/>
  <c r="AI109" i="21"/>
  <c r="AJ109" i="21"/>
  <c r="AK109" i="21"/>
  <c r="AL109" i="21"/>
  <c r="AM109" i="21"/>
  <c r="AN109" i="21"/>
  <c r="AO109" i="21"/>
  <c r="AP109" i="21"/>
  <c r="AQ109" i="21"/>
  <c r="AR109" i="21"/>
  <c r="AS109" i="21"/>
  <c r="AT109" i="21"/>
  <c r="AU109" i="21"/>
  <c r="AV109" i="21"/>
  <c r="AW109" i="21"/>
  <c r="AX109" i="21"/>
  <c r="AY109" i="21"/>
  <c r="AZ109" i="21"/>
  <c r="BA109" i="21"/>
  <c r="BB109" i="21"/>
  <c r="BC109" i="21"/>
  <c r="BD109" i="21"/>
  <c r="BE109" i="21"/>
  <c r="BF109" i="21"/>
  <c r="BG109" i="21"/>
  <c r="BH109" i="21"/>
  <c r="BI109" i="21"/>
  <c r="BJ109" i="21"/>
  <c r="F110" i="21"/>
  <c r="G110" i="21"/>
  <c r="H110" i="21"/>
  <c r="I110" i="21"/>
  <c r="J110" i="21"/>
  <c r="K110" i="21"/>
  <c r="L110" i="21"/>
  <c r="M110" i="21"/>
  <c r="N110" i="21"/>
  <c r="O110" i="21"/>
  <c r="P110" i="21"/>
  <c r="Q110" i="21"/>
  <c r="R110" i="21"/>
  <c r="S110" i="21"/>
  <c r="T110" i="21"/>
  <c r="U110" i="21"/>
  <c r="V110" i="21"/>
  <c r="W110" i="21"/>
  <c r="X110" i="21"/>
  <c r="Y110" i="21"/>
  <c r="Z110" i="21"/>
  <c r="AA110" i="21"/>
  <c r="AB110" i="21"/>
  <c r="AC110" i="21"/>
  <c r="AD110" i="21"/>
  <c r="AE110" i="21"/>
  <c r="AF110" i="21"/>
  <c r="AG110" i="21"/>
  <c r="AH110" i="21"/>
  <c r="AI110" i="21"/>
  <c r="AJ110" i="21"/>
  <c r="AK110" i="21"/>
  <c r="AL110" i="21"/>
  <c r="AM110" i="21"/>
  <c r="AN110" i="21"/>
  <c r="AO110" i="21"/>
  <c r="AP110" i="21"/>
  <c r="AQ110" i="21"/>
  <c r="AR110" i="21"/>
  <c r="AS110" i="21"/>
  <c r="AT110" i="21"/>
  <c r="AU110" i="21"/>
  <c r="AV110" i="21"/>
  <c r="AW110" i="21"/>
  <c r="AX110" i="21"/>
  <c r="AY110" i="21"/>
  <c r="AZ110" i="21"/>
  <c r="BA110" i="21"/>
  <c r="BB110" i="21"/>
  <c r="BC110" i="21"/>
  <c r="BD110" i="21"/>
  <c r="BE110" i="21"/>
  <c r="BF110" i="21"/>
  <c r="BG110" i="21"/>
  <c r="BH110" i="21"/>
  <c r="BI110" i="21"/>
  <c r="BJ110" i="21"/>
  <c r="F111" i="21"/>
  <c r="G111" i="21"/>
  <c r="H111" i="21"/>
  <c r="I111" i="21"/>
  <c r="J111" i="21"/>
  <c r="K111" i="21"/>
  <c r="L111" i="21"/>
  <c r="M111" i="21"/>
  <c r="N111" i="21"/>
  <c r="O111" i="21"/>
  <c r="P111" i="21"/>
  <c r="Q111" i="21"/>
  <c r="R111" i="21"/>
  <c r="S111" i="21"/>
  <c r="T111" i="21"/>
  <c r="U111" i="21"/>
  <c r="V111" i="21"/>
  <c r="W111" i="21"/>
  <c r="X111" i="21"/>
  <c r="Y111" i="21"/>
  <c r="Z111" i="21"/>
  <c r="AA111" i="21"/>
  <c r="AB111" i="21"/>
  <c r="AC111" i="21"/>
  <c r="AD111" i="21"/>
  <c r="AE111" i="21"/>
  <c r="AF111" i="21"/>
  <c r="AG111" i="21"/>
  <c r="AH111" i="21"/>
  <c r="AI111" i="21"/>
  <c r="AJ111" i="21"/>
  <c r="AK111" i="21"/>
  <c r="AL111" i="21"/>
  <c r="AM111" i="21"/>
  <c r="AN111" i="21"/>
  <c r="AO111" i="21"/>
  <c r="AP111" i="21"/>
  <c r="AQ111" i="21"/>
  <c r="AR111" i="21"/>
  <c r="AS111" i="21"/>
  <c r="AT111" i="21"/>
  <c r="AU111" i="21"/>
  <c r="AV111" i="21"/>
  <c r="AW111" i="21"/>
  <c r="AX111" i="21"/>
  <c r="AY111" i="21"/>
  <c r="AZ111" i="21"/>
  <c r="BA111" i="21"/>
  <c r="BB111" i="21"/>
  <c r="BC111" i="21"/>
  <c r="BD111" i="21"/>
  <c r="BE111" i="21"/>
  <c r="BF111" i="21"/>
  <c r="BG111" i="21"/>
  <c r="BH111" i="21"/>
  <c r="BI111" i="21"/>
  <c r="BJ111" i="21"/>
  <c r="F112" i="21"/>
  <c r="G112" i="21"/>
  <c r="H112" i="21"/>
  <c r="I112" i="21"/>
  <c r="J112" i="21"/>
  <c r="K112" i="21"/>
  <c r="L112" i="21"/>
  <c r="M112" i="21"/>
  <c r="N112" i="21"/>
  <c r="O112" i="21"/>
  <c r="P112" i="21"/>
  <c r="Q112" i="21"/>
  <c r="R112" i="21"/>
  <c r="S112" i="21"/>
  <c r="T112" i="21"/>
  <c r="U112" i="21"/>
  <c r="V112" i="21"/>
  <c r="W112" i="21"/>
  <c r="X112" i="21"/>
  <c r="Y112" i="21"/>
  <c r="Z112" i="21"/>
  <c r="AA112" i="21"/>
  <c r="AB112" i="21"/>
  <c r="AC112" i="21"/>
  <c r="AD112" i="21"/>
  <c r="AE112" i="21"/>
  <c r="AF112" i="21"/>
  <c r="AG112" i="21"/>
  <c r="AH112" i="21"/>
  <c r="AI112" i="21"/>
  <c r="AJ112" i="21"/>
  <c r="AK112" i="21"/>
  <c r="AL112" i="21"/>
  <c r="AM112" i="21"/>
  <c r="AN112" i="21"/>
  <c r="AO112" i="21"/>
  <c r="AP112" i="21"/>
  <c r="AQ112" i="21"/>
  <c r="AR112" i="21"/>
  <c r="AS112" i="21"/>
  <c r="AT112" i="21"/>
  <c r="AU112" i="21"/>
  <c r="AV112" i="21"/>
  <c r="AW112" i="21"/>
  <c r="AX112" i="21"/>
  <c r="AY112" i="21"/>
  <c r="AZ112" i="21"/>
  <c r="BA112" i="21"/>
  <c r="BB112" i="21"/>
  <c r="BC112" i="21"/>
  <c r="BD112" i="21"/>
  <c r="BE112" i="21"/>
  <c r="BF112" i="21"/>
  <c r="BG112" i="21"/>
  <c r="BH112" i="21"/>
  <c r="BI112" i="21"/>
  <c r="BJ112" i="21"/>
  <c r="F113" i="21"/>
  <c r="G113" i="21"/>
  <c r="H113" i="21"/>
  <c r="I113" i="21"/>
  <c r="J113" i="21"/>
  <c r="K113" i="21"/>
  <c r="L113" i="21"/>
  <c r="M113" i="21"/>
  <c r="N113" i="21"/>
  <c r="O113" i="21"/>
  <c r="P113" i="21"/>
  <c r="Q113" i="21"/>
  <c r="R113" i="21"/>
  <c r="S113" i="21"/>
  <c r="T113" i="21"/>
  <c r="U113" i="21"/>
  <c r="V113" i="21"/>
  <c r="W113" i="21"/>
  <c r="X113" i="21"/>
  <c r="Y113" i="21"/>
  <c r="Z113" i="21"/>
  <c r="AA113" i="21"/>
  <c r="AB113" i="21"/>
  <c r="AC113" i="21"/>
  <c r="AD113" i="21"/>
  <c r="AE113" i="21"/>
  <c r="AF113" i="21"/>
  <c r="AG113" i="21"/>
  <c r="AH113" i="21"/>
  <c r="AI113" i="21"/>
  <c r="AJ113" i="21"/>
  <c r="AK113" i="21"/>
  <c r="AL113" i="21"/>
  <c r="AM113" i="21"/>
  <c r="AN113" i="21"/>
  <c r="AO113" i="21"/>
  <c r="AP113" i="21"/>
  <c r="AQ113" i="21"/>
  <c r="AR113" i="21"/>
  <c r="AS113" i="21"/>
  <c r="AT113" i="21"/>
  <c r="AU113" i="21"/>
  <c r="AV113" i="21"/>
  <c r="AW113" i="21"/>
  <c r="AX113" i="21"/>
  <c r="AY113" i="21"/>
  <c r="AZ113" i="21"/>
  <c r="BA113" i="21"/>
  <c r="BB113" i="21"/>
  <c r="BC113" i="21"/>
  <c r="BD113" i="21"/>
  <c r="BE113" i="21"/>
  <c r="BF113" i="21"/>
  <c r="BG113" i="21"/>
  <c r="BH113" i="21"/>
  <c r="BI113" i="21"/>
  <c r="BJ113" i="21"/>
  <c r="F114" i="21"/>
  <c r="G114" i="21"/>
  <c r="H114" i="21"/>
  <c r="I114" i="21"/>
  <c r="J114" i="21"/>
  <c r="K114" i="21"/>
  <c r="L114" i="21"/>
  <c r="M114" i="21"/>
  <c r="N114" i="21"/>
  <c r="O114" i="21"/>
  <c r="P114" i="21"/>
  <c r="Q114" i="21"/>
  <c r="R114" i="21"/>
  <c r="S114" i="21"/>
  <c r="T114" i="21"/>
  <c r="U114" i="21"/>
  <c r="V114" i="21"/>
  <c r="W114" i="21"/>
  <c r="X114" i="21"/>
  <c r="Y114" i="21"/>
  <c r="Z114" i="21"/>
  <c r="AA114" i="21"/>
  <c r="AB114" i="21"/>
  <c r="AC114" i="21"/>
  <c r="AD114" i="21"/>
  <c r="AE114" i="21"/>
  <c r="AF114" i="21"/>
  <c r="AG114" i="21"/>
  <c r="AH114" i="21"/>
  <c r="AI114" i="21"/>
  <c r="AJ114" i="21"/>
  <c r="AK114" i="21"/>
  <c r="AL114" i="21"/>
  <c r="AM114" i="21"/>
  <c r="AN114" i="21"/>
  <c r="AO114" i="21"/>
  <c r="AP114" i="21"/>
  <c r="AQ114" i="21"/>
  <c r="AR114" i="21"/>
  <c r="AS114" i="21"/>
  <c r="AT114" i="21"/>
  <c r="AU114" i="21"/>
  <c r="AV114" i="21"/>
  <c r="AW114" i="21"/>
  <c r="AX114" i="21"/>
  <c r="AY114" i="21"/>
  <c r="AZ114" i="21"/>
  <c r="BA114" i="21"/>
  <c r="BB114" i="21"/>
  <c r="BC114" i="21"/>
  <c r="BD114" i="21"/>
  <c r="BE114" i="21"/>
  <c r="BF114" i="21"/>
  <c r="BG114" i="21"/>
  <c r="BH114" i="21"/>
  <c r="BI114" i="21"/>
  <c r="BJ114" i="21"/>
  <c r="F115" i="21"/>
  <c r="G115" i="21"/>
  <c r="H115" i="21"/>
  <c r="I115" i="21"/>
  <c r="J115" i="21"/>
  <c r="K115" i="21"/>
  <c r="L115" i="21"/>
  <c r="M115" i="21"/>
  <c r="N115" i="21"/>
  <c r="O115" i="21"/>
  <c r="P115" i="21"/>
  <c r="Q115" i="21"/>
  <c r="R115" i="21"/>
  <c r="S115" i="21"/>
  <c r="T115" i="21"/>
  <c r="U115" i="21"/>
  <c r="V115" i="21"/>
  <c r="W115" i="21"/>
  <c r="X115" i="21"/>
  <c r="Y115" i="21"/>
  <c r="Z115" i="21"/>
  <c r="AA115" i="21"/>
  <c r="AB115" i="21"/>
  <c r="AC115" i="21"/>
  <c r="AD115" i="21"/>
  <c r="AE115" i="21"/>
  <c r="AF115" i="21"/>
  <c r="AG115" i="21"/>
  <c r="AH115" i="21"/>
  <c r="AI115" i="21"/>
  <c r="AJ115" i="21"/>
  <c r="AK115" i="21"/>
  <c r="AL115" i="21"/>
  <c r="AM115" i="21"/>
  <c r="AN115" i="21"/>
  <c r="AO115" i="21"/>
  <c r="AP115" i="21"/>
  <c r="AQ115" i="21"/>
  <c r="AR115" i="21"/>
  <c r="AS115" i="21"/>
  <c r="AT115" i="21"/>
  <c r="AU115" i="21"/>
  <c r="AV115" i="21"/>
  <c r="AW115" i="21"/>
  <c r="AX115" i="21"/>
  <c r="AY115" i="21"/>
  <c r="AZ115" i="21"/>
  <c r="BA115" i="21"/>
  <c r="BB115" i="21"/>
  <c r="BC115" i="21"/>
  <c r="BD115" i="21"/>
  <c r="BE115" i="21"/>
  <c r="BF115" i="21"/>
  <c r="BG115" i="21"/>
  <c r="BH115" i="21"/>
  <c r="BI115" i="21"/>
  <c r="BJ115" i="21"/>
  <c r="F116" i="21"/>
  <c r="G116" i="21"/>
  <c r="H116" i="21"/>
  <c r="I116" i="21"/>
  <c r="J116" i="21"/>
  <c r="K116" i="21"/>
  <c r="L116" i="21"/>
  <c r="M116" i="21"/>
  <c r="N116" i="21"/>
  <c r="O116" i="21"/>
  <c r="P116" i="21"/>
  <c r="Q116" i="21"/>
  <c r="R116" i="21"/>
  <c r="S116" i="21"/>
  <c r="T116" i="21"/>
  <c r="U116" i="21"/>
  <c r="V116" i="21"/>
  <c r="W116" i="21"/>
  <c r="X116" i="21"/>
  <c r="Y116" i="21"/>
  <c r="Z116" i="21"/>
  <c r="AA116" i="21"/>
  <c r="AB116" i="21"/>
  <c r="AC116" i="21"/>
  <c r="AD116" i="21"/>
  <c r="AE116" i="21"/>
  <c r="AF116" i="21"/>
  <c r="AG116" i="21"/>
  <c r="AH116" i="21"/>
  <c r="AI116" i="21"/>
  <c r="AJ116" i="21"/>
  <c r="AK116" i="21"/>
  <c r="AL116" i="21"/>
  <c r="AM116" i="21"/>
  <c r="AN116" i="21"/>
  <c r="AO116" i="21"/>
  <c r="AP116" i="21"/>
  <c r="AQ116" i="21"/>
  <c r="AR116" i="21"/>
  <c r="AS116" i="21"/>
  <c r="AT116" i="21"/>
  <c r="AU116" i="21"/>
  <c r="AV116" i="21"/>
  <c r="AW116" i="21"/>
  <c r="AX116" i="21"/>
  <c r="AY116" i="21"/>
  <c r="AZ116" i="21"/>
  <c r="BA116" i="21"/>
  <c r="BB116" i="21"/>
  <c r="BC116" i="21"/>
  <c r="BD116" i="21"/>
  <c r="BE116" i="21"/>
  <c r="BF116" i="21"/>
  <c r="BG116" i="21"/>
  <c r="BH116" i="21"/>
  <c r="BI116" i="21"/>
  <c r="BJ116" i="21"/>
  <c r="F117" i="21"/>
  <c r="G117" i="21"/>
  <c r="H117" i="21"/>
  <c r="I117" i="21"/>
  <c r="J117" i="21"/>
  <c r="K117" i="21"/>
  <c r="L117" i="21"/>
  <c r="M117" i="21"/>
  <c r="N117" i="21"/>
  <c r="O117" i="21"/>
  <c r="P117" i="21"/>
  <c r="Q117" i="21"/>
  <c r="R117" i="21"/>
  <c r="S117" i="21"/>
  <c r="T117" i="21"/>
  <c r="U117" i="21"/>
  <c r="V117" i="21"/>
  <c r="W117" i="21"/>
  <c r="X117" i="21"/>
  <c r="Y117" i="21"/>
  <c r="Z117" i="21"/>
  <c r="AA117" i="21"/>
  <c r="AB117" i="21"/>
  <c r="AC117" i="21"/>
  <c r="AD117" i="21"/>
  <c r="AE117" i="21"/>
  <c r="AF117" i="21"/>
  <c r="AG117" i="21"/>
  <c r="AH117" i="21"/>
  <c r="AI117" i="21"/>
  <c r="AJ117" i="21"/>
  <c r="AK117" i="21"/>
  <c r="AL117" i="21"/>
  <c r="AM117" i="21"/>
  <c r="AN117" i="21"/>
  <c r="AO117" i="21"/>
  <c r="AP117" i="21"/>
  <c r="AQ117" i="21"/>
  <c r="AR117" i="21"/>
  <c r="AS117" i="21"/>
  <c r="AT117" i="21"/>
  <c r="AU117" i="21"/>
  <c r="AV117" i="21"/>
  <c r="AW117" i="21"/>
  <c r="AX117" i="21"/>
  <c r="AY117" i="21"/>
  <c r="AZ117" i="21"/>
  <c r="BA117" i="21"/>
  <c r="BB117" i="21"/>
  <c r="BC117" i="21"/>
  <c r="BD117" i="21"/>
  <c r="BE117" i="21"/>
  <c r="BF117" i="21"/>
  <c r="BG117" i="21"/>
  <c r="BH117" i="21"/>
  <c r="BI117" i="21"/>
  <c r="BJ117" i="21"/>
  <c r="F118" i="21"/>
  <c r="G118" i="21"/>
  <c r="H118" i="21"/>
  <c r="I118" i="21"/>
  <c r="J118" i="21"/>
  <c r="K118" i="21"/>
  <c r="L118" i="21"/>
  <c r="M118" i="21"/>
  <c r="N118" i="21"/>
  <c r="O118" i="21"/>
  <c r="P118" i="21"/>
  <c r="Q118" i="21"/>
  <c r="R118" i="21"/>
  <c r="S118" i="21"/>
  <c r="T118" i="21"/>
  <c r="U118" i="21"/>
  <c r="V118" i="21"/>
  <c r="W118" i="21"/>
  <c r="X118" i="21"/>
  <c r="Y118" i="21"/>
  <c r="Z118" i="21"/>
  <c r="AA118" i="21"/>
  <c r="AB118" i="21"/>
  <c r="AC118" i="21"/>
  <c r="AD118" i="21"/>
  <c r="AE118" i="21"/>
  <c r="AF118" i="21"/>
  <c r="AG118" i="21"/>
  <c r="AH118" i="21"/>
  <c r="AI118" i="21"/>
  <c r="AJ118" i="21"/>
  <c r="AK118" i="21"/>
  <c r="AL118" i="21"/>
  <c r="AM118" i="21"/>
  <c r="AN118" i="21"/>
  <c r="AO118" i="21"/>
  <c r="AP118" i="21"/>
  <c r="AQ118" i="21"/>
  <c r="AR118" i="21"/>
  <c r="AS118" i="21"/>
  <c r="AT118" i="21"/>
  <c r="AU118" i="21"/>
  <c r="AV118" i="21"/>
  <c r="AW118" i="21"/>
  <c r="AX118" i="21"/>
  <c r="AY118" i="21"/>
  <c r="AZ118" i="21"/>
  <c r="BA118" i="21"/>
  <c r="BB118" i="21"/>
  <c r="BC118" i="21"/>
  <c r="BD118" i="21"/>
  <c r="BE118" i="21"/>
  <c r="BF118" i="21"/>
  <c r="BG118" i="21"/>
  <c r="BH118" i="21"/>
  <c r="BI118" i="21"/>
  <c r="BJ118" i="21"/>
  <c r="F119" i="21"/>
  <c r="G119" i="21"/>
  <c r="H119" i="21"/>
  <c r="I119" i="21"/>
  <c r="J119" i="21"/>
  <c r="K119" i="21"/>
  <c r="L119" i="21"/>
  <c r="M119" i="21"/>
  <c r="N119" i="21"/>
  <c r="O119" i="21"/>
  <c r="P119" i="21"/>
  <c r="Q119" i="21"/>
  <c r="R119" i="21"/>
  <c r="S119" i="21"/>
  <c r="T119" i="21"/>
  <c r="U119" i="21"/>
  <c r="V119" i="21"/>
  <c r="W119" i="21"/>
  <c r="X119" i="21"/>
  <c r="Y119" i="21"/>
  <c r="Z119" i="21"/>
  <c r="AA119" i="21"/>
  <c r="AB119" i="21"/>
  <c r="AC119" i="21"/>
  <c r="AD119" i="21"/>
  <c r="AE119" i="21"/>
  <c r="AF119" i="21"/>
  <c r="AG119" i="21"/>
  <c r="AH119" i="21"/>
  <c r="AI119" i="21"/>
  <c r="AJ119" i="21"/>
  <c r="AK119" i="21"/>
  <c r="AL119" i="21"/>
  <c r="AM119" i="21"/>
  <c r="AN119" i="21"/>
  <c r="AO119" i="21"/>
  <c r="AP119" i="21"/>
  <c r="AQ119" i="21"/>
  <c r="AR119" i="21"/>
  <c r="AS119" i="21"/>
  <c r="AT119" i="21"/>
  <c r="AU119" i="21"/>
  <c r="AV119" i="21"/>
  <c r="AW119" i="21"/>
  <c r="AX119" i="21"/>
  <c r="AY119" i="21"/>
  <c r="AZ119" i="21"/>
  <c r="BA119" i="21"/>
  <c r="BB119" i="21"/>
  <c r="BC119" i="21"/>
  <c r="BD119" i="21"/>
  <c r="BE119" i="21"/>
  <c r="BF119" i="21"/>
  <c r="BG119" i="21"/>
  <c r="BH119" i="21"/>
  <c r="BI119" i="21"/>
  <c r="BJ119" i="21"/>
  <c r="F120" i="21"/>
  <c r="G120" i="21"/>
  <c r="H120" i="21"/>
  <c r="I120" i="21"/>
  <c r="J120" i="21"/>
  <c r="K120" i="21"/>
  <c r="L120" i="21"/>
  <c r="M120" i="21"/>
  <c r="N120" i="21"/>
  <c r="O120" i="21"/>
  <c r="P120" i="21"/>
  <c r="Q120" i="21"/>
  <c r="R120" i="21"/>
  <c r="S120" i="21"/>
  <c r="T120" i="21"/>
  <c r="U120" i="21"/>
  <c r="V120" i="21"/>
  <c r="W120" i="21"/>
  <c r="X120" i="21"/>
  <c r="Y120" i="21"/>
  <c r="Z120" i="21"/>
  <c r="AA120" i="21"/>
  <c r="AB120" i="21"/>
  <c r="AC120" i="21"/>
  <c r="AD120" i="21"/>
  <c r="AE120" i="21"/>
  <c r="AF120" i="21"/>
  <c r="AG120" i="21"/>
  <c r="AH120" i="21"/>
  <c r="AI120" i="21"/>
  <c r="AJ120" i="21"/>
  <c r="AK120" i="21"/>
  <c r="AL120" i="21"/>
  <c r="AM120" i="21"/>
  <c r="AN120" i="21"/>
  <c r="AO120" i="21"/>
  <c r="AP120" i="21"/>
  <c r="AQ120" i="21"/>
  <c r="AR120" i="21"/>
  <c r="AS120" i="21"/>
  <c r="AT120" i="21"/>
  <c r="AU120" i="21"/>
  <c r="AV120" i="21"/>
  <c r="AW120" i="21"/>
  <c r="AX120" i="21"/>
  <c r="AY120" i="21"/>
  <c r="AZ120" i="21"/>
  <c r="BA120" i="21"/>
  <c r="BB120" i="21"/>
  <c r="BC120" i="21"/>
  <c r="BD120" i="21"/>
  <c r="BE120" i="21"/>
  <c r="BF120" i="21"/>
  <c r="BG120" i="21"/>
  <c r="BH120" i="21"/>
  <c r="BI120" i="21"/>
  <c r="BJ120" i="21"/>
  <c r="F121" i="21"/>
  <c r="G121" i="21"/>
  <c r="H121" i="21"/>
  <c r="I121" i="21"/>
  <c r="J121" i="21"/>
  <c r="K121" i="21"/>
  <c r="L121" i="21"/>
  <c r="M121" i="21"/>
  <c r="N121" i="21"/>
  <c r="O121" i="21"/>
  <c r="P121" i="21"/>
  <c r="Q121" i="21"/>
  <c r="R121" i="21"/>
  <c r="S121" i="21"/>
  <c r="T121" i="21"/>
  <c r="U121" i="21"/>
  <c r="V121" i="21"/>
  <c r="W121" i="21"/>
  <c r="X121" i="21"/>
  <c r="Y121" i="21"/>
  <c r="Z121" i="21"/>
  <c r="AA121" i="21"/>
  <c r="AB121" i="21"/>
  <c r="AC121" i="21"/>
  <c r="AD121" i="21"/>
  <c r="AE121" i="21"/>
  <c r="AF121" i="21"/>
  <c r="AG121" i="21"/>
  <c r="AH121" i="21"/>
  <c r="AI121" i="21"/>
  <c r="AJ121" i="21"/>
  <c r="AK121" i="21"/>
  <c r="AL121" i="21"/>
  <c r="AM121" i="21"/>
  <c r="AN121" i="21"/>
  <c r="AO121" i="21"/>
  <c r="AP121" i="21"/>
  <c r="AQ121" i="21"/>
  <c r="AR121" i="21"/>
  <c r="AS121" i="21"/>
  <c r="AT121" i="21"/>
  <c r="AU121" i="21"/>
  <c r="AV121" i="21"/>
  <c r="AW121" i="21"/>
  <c r="AX121" i="21"/>
  <c r="AY121" i="21"/>
  <c r="AZ121" i="21"/>
  <c r="BA121" i="21"/>
  <c r="BB121" i="21"/>
  <c r="BC121" i="21"/>
  <c r="BD121" i="21"/>
  <c r="BE121" i="21"/>
  <c r="BF121" i="21"/>
  <c r="BG121" i="21"/>
  <c r="BH121" i="21"/>
  <c r="BI121" i="21"/>
  <c r="BJ121" i="21"/>
  <c r="F122" i="21"/>
  <c r="G122" i="21"/>
  <c r="H122" i="21"/>
  <c r="I122" i="21"/>
  <c r="J122" i="21"/>
  <c r="K122" i="21"/>
  <c r="L122" i="21"/>
  <c r="M122" i="21"/>
  <c r="N122" i="21"/>
  <c r="O122" i="21"/>
  <c r="P122" i="21"/>
  <c r="Q122" i="21"/>
  <c r="R122" i="21"/>
  <c r="S122" i="21"/>
  <c r="T122" i="21"/>
  <c r="U122" i="21"/>
  <c r="V122" i="21"/>
  <c r="W122" i="21"/>
  <c r="X122" i="21"/>
  <c r="Y122" i="21"/>
  <c r="Z122" i="21"/>
  <c r="AA122" i="21"/>
  <c r="AB122" i="21"/>
  <c r="AC122" i="21"/>
  <c r="AD122" i="21"/>
  <c r="AE122" i="21"/>
  <c r="AF122" i="21"/>
  <c r="AG122" i="21"/>
  <c r="AH122" i="21"/>
  <c r="AI122" i="21"/>
  <c r="AJ122" i="21"/>
  <c r="AK122" i="21"/>
  <c r="AL122" i="21"/>
  <c r="AM122" i="21"/>
  <c r="AN122" i="21"/>
  <c r="AO122" i="21"/>
  <c r="AP122" i="21"/>
  <c r="AQ122" i="21"/>
  <c r="AR122" i="21"/>
  <c r="AS122" i="21"/>
  <c r="AT122" i="21"/>
  <c r="AU122" i="21"/>
  <c r="AV122" i="21"/>
  <c r="AW122" i="21"/>
  <c r="AX122" i="21"/>
  <c r="AY122" i="21"/>
  <c r="AZ122" i="21"/>
  <c r="BA122" i="21"/>
  <c r="BB122" i="21"/>
  <c r="BC122" i="21"/>
  <c r="BD122" i="21"/>
  <c r="BE122" i="21"/>
  <c r="BF122" i="21"/>
  <c r="BG122" i="21"/>
  <c r="BH122" i="21"/>
  <c r="BI122" i="21"/>
  <c r="BJ122" i="21"/>
  <c r="F123" i="21"/>
  <c r="G123" i="21"/>
  <c r="H123" i="21"/>
  <c r="I123" i="21"/>
  <c r="J123" i="21"/>
  <c r="K123" i="21"/>
  <c r="L123" i="21"/>
  <c r="M123" i="21"/>
  <c r="N123" i="21"/>
  <c r="O123" i="21"/>
  <c r="P123" i="21"/>
  <c r="Q123" i="21"/>
  <c r="R123" i="21"/>
  <c r="S123" i="21"/>
  <c r="T123" i="21"/>
  <c r="U123" i="21"/>
  <c r="V123" i="21"/>
  <c r="W123" i="21"/>
  <c r="X123" i="21"/>
  <c r="Y123" i="21"/>
  <c r="Z123" i="21"/>
  <c r="AA123" i="21"/>
  <c r="AB123" i="21"/>
  <c r="AC123" i="21"/>
  <c r="AD123" i="21"/>
  <c r="AE123" i="21"/>
  <c r="AF123" i="21"/>
  <c r="AG123" i="21"/>
  <c r="AH123" i="21"/>
  <c r="AI123" i="21"/>
  <c r="AJ123" i="21"/>
  <c r="AK123" i="21"/>
  <c r="AL123" i="21"/>
  <c r="AM123" i="21"/>
  <c r="AN123" i="21"/>
  <c r="AO123" i="21"/>
  <c r="AP123" i="21"/>
  <c r="AQ123" i="21"/>
  <c r="AR123" i="21"/>
  <c r="AS123" i="21"/>
  <c r="AT123" i="21"/>
  <c r="AU123" i="21"/>
  <c r="AV123" i="21"/>
  <c r="AW123" i="21"/>
  <c r="AX123" i="21"/>
  <c r="AY123" i="21"/>
  <c r="AZ123" i="21"/>
  <c r="BA123" i="21"/>
  <c r="BB123" i="21"/>
  <c r="BC123" i="21"/>
  <c r="BD123" i="21"/>
  <c r="BE123" i="21"/>
  <c r="BF123" i="21"/>
  <c r="BG123" i="21"/>
  <c r="BH123" i="21"/>
  <c r="BI123" i="21"/>
  <c r="BJ123" i="21"/>
  <c r="F124" i="21"/>
  <c r="G124" i="21"/>
  <c r="H124" i="21"/>
  <c r="I124" i="21"/>
  <c r="J124" i="21"/>
  <c r="K124" i="21"/>
  <c r="L124" i="21"/>
  <c r="M124" i="21"/>
  <c r="N124" i="21"/>
  <c r="O124" i="21"/>
  <c r="P124" i="21"/>
  <c r="Q124" i="21"/>
  <c r="R124" i="21"/>
  <c r="S124" i="21"/>
  <c r="T124" i="21"/>
  <c r="U124" i="21"/>
  <c r="V124" i="21"/>
  <c r="W124" i="21"/>
  <c r="X124" i="21"/>
  <c r="Y124" i="21"/>
  <c r="Z124" i="21"/>
  <c r="AA124" i="21"/>
  <c r="AB124" i="21"/>
  <c r="AC124" i="21"/>
  <c r="AD124" i="21"/>
  <c r="AE124" i="21"/>
  <c r="AF124" i="21"/>
  <c r="AG124" i="21"/>
  <c r="AH124" i="21"/>
  <c r="AI124" i="21"/>
  <c r="AJ124" i="21"/>
  <c r="AK124" i="21"/>
  <c r="AL124" i="21"/>
  <c r="AM124" i="21"/>
  <c r="AN124" i="21"/>
  <c r="AO124" i="21"/>
  <c r="AP124" i="21"/>
  <c r="AQ124" i="21"/>
  <c r="AR124" i="21"/>
  <c r="AS124" i="21"/>
  <c r="AT124" i="21"/>
  <c r="AU124" i="21"/>
  <c r="AV124" i="21"/>
  <c r="AW124" i="21"/>
  <c r="AX124" i="21"/>
  <c r="AY124" i="21"/>
  <c r="AZ124" i="21"/>
  <c r="BA124" i="21"/>
  <c r="BB124" i="21"/>
  <c r="BC124" i="21"/>
  <c r="BD124" i="21"/>
  <c r="BE124" i="21"/>
  <c r="BF124" i="21"/>
  <c r="BG124" i="21"/>
  <c r="BH124" i="21"/>
  <c r="BI124" i="21"/>
  <c r="BJ124" i="21"/>
  <c r="F125" i="21"/>
  <c r="G125" i="21"/>
  <c r="H125" i="21"/>
  <c r="I125" i="21"/>
  <c r="J125" i="21"/>
  <c r="K125" i="21"/>
  <c r="L125" i="21"/>
  <c r="M125" i="21"/>
  <c r="N125" i="21"/>
  <c r="O125" i="21"/>
  <c r="P125" i="21"/>
  <c r="Q125" i="21"/>
  <c r="R125" i="21"/>
  <c r="S125" i="21"/>
  <c r="T125" i="21"/>
  <c r="U125" i="21"/>
  <c r="V125" i="21"/>
  <c r="W125" i="21"/>
  <c r="X125" i="21"/>
  <c r="Y125" i="21"/>
  <c r="Z125" i="21"/>
  <c r="AA125" i="21"/>
  <c r="AB125" i="21"/>
  <c r="AC125" i="21"/>
  <c r="AD125" i="21"/>
  <c r="AE125" i="21"/>
  <c r="AF125" i="21"/>
  <c r="AG125" i="21"/>
  <c r="AH125" i="21"/>
  <c r="AI125" i="21"/>
  <c r="AJ125" i="21"/>
  <c r="AK125" i="21"/>
  <c r="AL125" i="21"/>
  <c r="AM125" i="21"/>
  <c r="AN125" i="21"/>
  <c r="AO125" i="21"/>
  <c r="AP125" i="21"/>
  <c r="AQ125" i="21"/>
  <c r="AR125" i="21"/>
  <c r="AS125" i="21"/>
  <c r="AT125" i="21"/>
  <c r="AU125" i="21"/>
  <c r="AV125" i="21"/>
  <c r="AW125" i="21"/>
  <c r="AX125" i="21"/>
  <c r="AY125" i="21"/>
  <c r="AZ125" i="21"/>
  <c r="BA125" i="21"/>
  <c r="BB125" i="21"/>
  <c r="BC125" i="21"/>
  <c r="BD125" i="21"/>
  <c r="BE125" i="21"/>
  <c r="BF125" i="21"/>
  <c r="BG125" i="21"/>
  <c r="BH125" i="21"/>
  <c r="BI125" i="21"/>
  <c r="BJ125" i="21"/>
  <c r="F126" i="21"/>
  <c r="G126" i="21"/>
  <c r="H126" i="21"/>
  <c r="I126" i="21"/>
  <c r="J126" i="21"/>
  <c r="K126" i="21"/>
  <c r="L126" i="21"/>
  <c r="M126" i="21"/>
  <c r="N126" i="21"/>
  <c r="O126" i="21"/>
  <c r="P126" i="21"/>
  <c r="Q126" i="21"/>
  <c r="R126" i="21"/>
  <c r="S126" i="21"/>
  <c r="T126" i="21"/>
  <c r="U126" i="21"/>
  <c r="V126" i="21"/>
  <c r="W126" i="21"/>
  <c r="X126" i="21"/>
  <c r="Y126" i="21"/>
  <c r="Z126" i="21"/>
  <c r="AA126" i="21"/>
  <c r="AB126" i="21"/>
  <c r="AC126" i="21"/>
  <c r="AD126" i="21"/>
  <c r="AE126" i="21"/>
  <c r="AF126" i="21"/>
  <c r="AG126" i="21"/>
  <c r="AH126" i="21"/>
  <c r="AI126" i="21"/>
  <c r="AJ126" i="21"/>
  <c r="AK126" i="21"/>
  <c r="AL126" i="21"/>
  <c r="AM126" i="21"/>
  <c r="AN126" i="21"/>
  <c r="AO126" i="21"/>
  <c r="AP126" i="21"/>
  <c r="AQ126" i="21"/>
  <c r="AR126" i="21"/>
  <c r="AS126" i="21"/>
  <c r="AT126" i="21"/>
  <c r="AU126" i="21"/>
  <c r="AV126" i="21"/>
  <c r="AW126" i="21"/>
  <c r="AX126" i="21"/>
  <c r="AY126" i="21"/>
  <c r="AZ126" i="21"/>
  <c r="BA126" i="21"/>
  <c r="BB126" i="21"/>
  <c r="BC126" i="21"/>
  <c r="BD126" i="21"/>
  <c r="BE126" i="21"/>
  <c r="BF126" i="21"/>
  <c r="BG126" i="21"/>
  <c r="BH126" i="21"/>
  <c r="BI126" i="21"/>
  <c r="BJ126" i="21"/>
  <c r="F127" i="21"/>
  <c r="G127" i="21"/>
  <c r="H127" i="21"/>
  <c r="I127" i="21"/>
  <c r="J127" i="21"/>
  <c r="K127" i="21"/>
  <c r="L127" i="21"/>
  <c r="M127" i="21"/>
  <c r="N127" i="21"/>
  <c r="O127" i="21"/>
  <c r="P127" i="21"/>
  <c r="Q127" i="21"/>
  <c r="R127" i="21"/>
  <c r="S127" i="21"/>
  <c r="T127" i="21"/>
  <c r="U127" i="21"/>
  <c r="V127" i="21"/>
  <c r="W127" i="21"/>
  <c r="X127" i="21"/>
  <c r="Y127" i="21"/>
  <c r="Z127" i="21"/>
  <c r="AA127" i="21"/>
  <c r="AB127" i="21"/>
  <c r="AC127" i="21"/>
  <c r="AD127" i="21"/>
  <c r="AE127" i="21"/>
  <c r="AF127" i="21"/>
  <c r="AG127" i="21"/>
  <c r="AH127" i="21"/>
  <c r="AI127" i="21"/>
  <c r="AJ127" i="21"/>
  <c r="AK127" i="21"/>
  <c r="AL127" i="21"/>
  <c r="AM127" i="21"/>
  <c r="AN127" i="21"/>
  <c r="AO127" i="21"/>
  <c r="AP127" i="21"/>
  <c r="AQ127" i="21"/>
  <c r="AR127" i="21"/>
  <c r="AS127" i="21"/>
  <c r="AT127" i="21"/>
  <c r="AU127" i="21"/>
  <c r="AV127" i="21"/>
  <c r="AW127" i="21"/>
  <c r="AX127" i="21"/>
  <c r="AY127" i="21"/>
  <c r="AZ127" i="21"/>
  <c r="BA127" i="21"/>
  <c r="BB127" i="21"/>
  <c r="BC127" i="21"/>
  <c r="BD127" i="21"/>
  <c r="BE127" i="21"/>
  <c r="BF127" i="21"/>
  <c r="BG127" i="21"/>
  <c r="BH127" i="21"/>
  <c r="BI127" i="21"/>
  <c r="BJ127" i="21"/>
  <c r="F128" i="21"/>
  <c r="G128" i="21"/>
  <c r="H128" i="21"/>
  <c r="I128" i="21"/>
  <c r="J128" i="21"/>
  <c r="K128" i="21"/>
  <c r="L128" i="21"/>
  <c r="M128" i="21"/>
  <c r="N128" i="21"/>
  <c r="O128" i="21"/>
  <c r="P128" i="21"/>
  <c r="Q128" i="21"/>
  <c r="R128" i="21"/>
  <c r="S128" i="21"/>
  <c r="T128" i="21"/>
  <c r="U128" i="21"/>
  <c r="V128" i="21"/>
  <c r="W128" i="21"/>
  <c r="X128" i="21"/>
  <c r="Y128" i="21"/>
  <c r="Z128" i="21"/>
  <c r="AA128" i="21"/>
  <c r="AB128" i="21"/>
  <c r="AC128" i="21"/>
  <c r="AD128" i="21"/>
  <c r="AE128" i="21"/>
  <c r="AF128" i="21"/>
  <c r="AG128" i="21"/>
  <c r="AH128" i="21"/>
  <c r="AI128" i="21"/>
  <c r="AJ128" i="21"/>
  <c r="AK128" i="21"/>
  <c r="AL128" i="21"/>
  <c r="AM128" i="21"/>
  <c r="AN128" i="21"/>
  <c r="AO128" i="21"/>
  <c r="AP128" i="21"/>
  <c r="AQ128" i="21"/>
  <c r="AR128" i="21"/>
  <c r="AS128" i="21"/>
  <c r="AT128" i="21"/>
  <c r="AU128" i="21"/>
  <c r="AV128" i="21"/>
  <c r="AW128" i="21"/>
  <c r="AX128" i="21"/>
  <c r="AY128" i="21"/>
  <c r="AZ128" i="21"/>
  <c r="BA128" i="21"/>
  <c r="BB128" i="21"/>
  <c r="BC128" i="21"/>
  <c r="BD128" i="21"/>
  <c r="BE128" i="21"/>
  <c r="BF128" i="21"/>
  <c r="BG128" i="21"/>
  <c r="BH128" i="21"/>
  <c r="BI128" i="21"/>
  <c r="BJ128" i="21"/>
  <c r="F129" i="21"/>
  <c r="G129" i="21"/>
  <c r="H129" i="21"/>
  <c r="I129" i="21"/>
  <c r="J129" i="21"/>
  <c r="K129" i="21"/>
  <c r="L129" i="21"/>
  <c r="M129" i="21"/>
  <c r="N129" i="21"/>
  <c r="O129" i="21"/>
  <c r="P129" i="21"/>
  <c r="Q129" i="21"/>
  <c r="R129" i="21"/>
  <c r="S129" i="21"/>
  <c r="T129" i="21"/>
  <c r="U129" i="21"/>
  <c r="V129" i="21"/>
  <c r="W129" i="21"/>
  <c r="X129" i="21"/>
  <c r="Y129" i="21"/>
  <c r="Z129" i="21"/>
  <c r="AA129" i="21"/>
  <c r="AB129" i="21"/>
  <c r="AC129" i="21"/>
  <c r="AD129" i="21"/>
  <c r="AE129" i="21"/>
  <c r="AF129" i="21"/>
  <c r="AG129" i="21"/>
  <c r="AH129" i="21"/>
  <c r="AI129" i="21"/>
  <c r="AJ129" i="21"/>
  <c r="AK129" i="21"/>
  <c r="AL129" i="21"/>
  <c r="AM129" i="21"/>
  <c r="AN129" i="21"/>
  <c r="AO129" i="21"/>
  <c r="AP129" i="21"/>
  <c r="AQ129" i="21"/>
  <c r="AR129" i="21"/>
  <c r="AS129" i="21"/>
  <c r="AT129" i="21"/>
  <c r="AU129" i="21"/>
  <c r="AV129" i="21"/>
  <c r="AW129" i="21"/>
  <c r="AX129" i="21"/>
  <c r="AY129" i="21"/>
  <c r="AZ129" i="21"/>
  <c r="BA129" i="21"/>
  <c r="BB129" i="21"/>
  <c r="BC129" i="21"/>
  <c r="BD129" i="21"/>
  <c r="BE129" i="21"/>
  <c r="BF129" i="21"/>
  <c r="BG129" i="21"/>
  <c r="BH129" i="21"/>
  <c r="BI129" i="21"/>
  <c r="BJ129" i="21"/>
  <c r="F130" i="21"/>
  <c r="G130" i="21"/>
  <c r="H130" i="21"/>
  <c r="I130" i="21"/>
  <c r="J130" i="21"/>
  <c r="K130" i="21"/>
  <c r="L130" i="21"/>
  <c r="M130" i="21"/>
  <c r="N130" i="21"/>
  <c r="O130" i="21"/>
  <c r="P130" i="21"/>
  <c r="Q130" i="21"/>
  <c r="R130" i="21"/>
  <c r="S130" i="21"/>
  <c r="T130" i="21"/>
  <c r="U130" i="21"/>
  <c r="V130" i="21"/>
  <c r="W130" i="21"/>
  <c r="X130" i="21"/>
  <c r="Y130" i="21"/>
  <c r="Z130" i="21"/>
  <c r="AA130" i="21"/>
  <c r="AB130" i="21"/>
  <c r="AC130" i="21"/>
  <c r="AD130" i="21"/>
  <c r="AE130" i="21"/>
  <c r="AF130" i="21"/>
  <c r="AG130" i="21"/>
  <c r="AH130" i="21"/>
  <c r="AI130" i="21"/>
  <c r="AJ130" i="21"/>
  <c r="AK130" i="21"/>
  <c r="AL130" i="21"/>
  <c r="AM130" i="21"/>
  <c r="AN130" i="21"/>
  <c r="AO130" i="21"/>
  <c r="AP130" i="21"/>
  <c r="AQ130" i="21"/>
  <c r="AR130" i="21"/>
  <c r="AS130" i="21"/>
  <c r="AT130" i="21"/>
  <c r="AU130" i="21"/>
  <c r="AV130" i="21"/>
  <c r="AW130" i="21"/>
  <c r="AX130" i="21"/>
  <c r="AY130" i="21"/>
  <c r="AZ130" i="21"/>
  <c r="BA130" i="21"/>
  <c r="BB130" i="21"/>
  <c r="BC130" i="21"/>
  <c r="BD130" i="21"/>
  <c r="BE130" i="21"/>
  <c r="BF130" i="21"/>
  <c r="BG130" i="21"/>
  <c r="BH130" i="21"/>
  <c r="BI130" i="21"/>
  <c r="BJ130" i="21"/>
  <c r="F131" i="21"/>
  <c r="G131" i="21"/>
  <c r="H131" i="21"/>
  <c r="I131" i="21"/>
  <c r="J131" i="21"/>
  <c r="K131" i="21"/>
  <c r="L131" i="21"/>
  <c r="M131" i="21"/>
  <c r="N131" i="21"/>
  <c r="O131" i="21"/>
  <c r="P131" i="21"/>
  <c r="Q131" i="21"/>
  <c r="R131" i="21"/>
  <c r="S131" i="21"/>
  <c r="T131" i="21"/>
  <c r="U131" i="21"/>
  <c r="V131" i="21"/>
  <c r="W131" i="21"/>
  <c r="X131" i="21"/>
  <c r="Y131" i="21"/>
  <c r="Z131" i="21"/>
  <c r="AA131" i="21"/>
  <c r="AB131" i="21"/>
  <c r="AC131" i="21"/>
  <c r="AD131" i="21"/>
  <c r="AE131" i="21"/>
  <c r="AF131" i="21"/>
  <c r="AG131" i="21"/>
  <c r="AH131" i="21"/>
  <c r="AI131" i="21"/>
  <c r="AJ131" i="21"/>
  <c r="AK131" i="21"/>
  <c r="AL131" i="21"/>
  <c r="AM131" i="21"/>
  <c r="AN131" i="21"/>
  <c r="AO131" i="21"/>
  <c r="AP131" i="21"/>
  <c r="AQ131" i="21"/>
  <c r="AR131" i="21"/>
  <c r="AS131" i="21"/>
  <c r="AT131" i="21"/>
  <c r="AU131" i="21"/>
  <c r="AV131" i="21"/>
  <c r="AW131" i="21"/>
  <c r="AX131" i="21"/>
  <c r="AY131" i="21"/>
  <c r="AZ131" i="21"/>
  <c r="BA131" i="21"/>
  <c r="BB131" i="21"/>
  <c r="BC131" i="21"/>
  <c r="BD131" i="21"/>
  <c r="BE131" i="21"/>
  <c r="BF131" i="21"/>
  <c r="BG131" i="21"/>
  <c r="BH131" i="21"/>
  <c r="BI131" i="21"/>
  <c r="BJ131" i="21"/>
  <c r="F132" i="21"/>
  <c r="G132" i="21"/>
  <c r="H132" i="21"/>
  <c r="I132" i="21"/>
  <c r="J132" i="21"/>
  <c r="K132" i="21"/>
  <c r="L132" i="21"/>
  <c r="M132" i="21"/>
  <c r="N132" i="21"/>
  <c r="O132" i="21"/>
  <c r="P132" i="21"/>
  <c r="Q132" i="21"/>
  <c r="R132" i="21"/>
  <c r="S132" i="21"/>
  <c r="T132" i="21"/>
  <c r="U132" i="21"/>
  <c r="V132" i="21"/>
  <c r="W132" i="21"/>
  <c r="X132" i="21"/>
  <c r="Y132" i="21"/>
  <c r="Z132" i="21"/>
  <c r="AA132" i="21"/>
  <c r="AB132" i="21"/>
  <c r="AC132" i="21"/>
  <c r="AD132" i="21"/>
  <c r="AE132" i="21"/>
  <c r="AF132" i="21"/>
  <c r="AG132" i="21"/>
  <c r="AH132" i="21"/>
  <c r="AI132" i="21"/>
  <c r="AJ132" i="21"/>
  <c r="AK132" i="21"/>
  <c r="AL132" i="21"/>
  <c r="AM132" i="21"/>
  <c r="AN132" i="21"/>
  <c r="AO132" i="21"/>
  <c r="AP132" i="21"/>
  <c r="AQ132" i="21"/>
  <c r="AR132" i="21"/>
  <c r="AS132" i="21"/>
  <c r="AT132" i="21"/>
  <c r="AU132" i="21"/>
  <c r="AV132" i="21"/>
  <c r="AW132" i="21"/>
  <c r="AX132" i="21"/>
  <c r="AY132" i="21"/>
  <c r="AZ132" i="21"/>
  <c r="BA132" i="21"/>
  <c r="BB132" i="21"/>
  <c r="BC132" i="21"/>
  <c r="BD132" i="21"/>
  <c r="BE132" i="21"/>
  <c r="BF132" i="21"/>
  <c r="BG132" i="21"/>
  <c r="BH132" i="21"/>
  <c r="BI132" i="21"/>
  <c r="BJ132" i="21"/>
  <c r="F133" i="21"/>
  <c r="G133" i="21"/>
  <c r="H133" i="21"/>
  <c r="I133" i="21"/>
  <c r="J133" i="21"/>
  <c r="K133" i="21"/>
  <c r="L133" i="21"/>
  <c r="M133" i="21"/>
  <c r="N133" i="21"/>
  <c r="O133" i="21"/>
  <c r="P133" i="21"/>
  <c r="Q133" i="21"/>
  <c r="R133" i="21"/>
  <c r="S133" i="21"/>
  <c r="T133" i="21"/>
  <c r="U133" i="21"/>
  <c r="V133" i="21"/>
  <c r="W133" i="21"/>
  <c r="X133" i="21"/>
  <c r="Y133" i="21"/>
  <c r="Z133" i="21"/>
  <c r="AA133" i="21"/>
  <c r="AB133" i="21"/>
  <c r="AC133" i="21"/>
  <c r="AD133" i="21"/>
  <c r="AE133" i="21"/>
  <c r="AF133" i="21"/>
  <c r="AG133" i="21"/>
  <c r="AH133" i="21"/>
  <c r="AI133" i="21"/>
  <c r="AJ133" i="21"/>
  <c r="AK133" i="21"/>
  <c r="AL133" i="21"/>
  <c r="AM133" i="21"/>
  <c r="AN133" i="21"/>
  <c r="AO133" i="21"/>
  <c r="AP133" i="21"/>
  <c r="AQ133" i="21"/>
  <c r="AR133" i="21"/>
  <c r="AS133" i="21"/>
  <c r="AT133" i="21"/>
  <c r="AU133" i="21"/>
  <c r="AV133" i="21"/>
  <c r="AW133" i="21"/>
  <c r="AX133" i="21"/>
  <c r="AY133" i="21"/>
  <c r="AZ133" i="21"/>
  <c r="BA133" i="21"/>
  <c r="BB133" i="21"/>
  <c r="BC133" i="21"/>
  <c r="BD133" i="21"/>
  <c r="BE133" i="21"/>
  <c r="BF133" i="21"/>
  <c r="BG133" i="21"/>
  <c r="BH133" i="21"/>
  <c r="BI133" i="21"/>
  <c r="BJ133" i="21"/>
  <c r="F134" i="21"/>
  <c r="G134" i="21"/>
  <c r="H134" i="21"/>
  <c r="I134" i="21"/>
  <c r="J134" i="21"/>
  <c r="K134" i="21"/>
  <c r="L134" i="21"/>
  <c r="M134" i="21"/>
  <c r="N134" i="21"/>
  <c r="O134" i="21"/>
  <c r="P134" i="21"/>
  <c r="Q134" i="21"/>
  <c r="R134" i="21"/>
  <c r="S134" i="21"/>
  <c r="T134" i="21"/>
  <c r="U134" i="21"/>
  <c r="V134" i="21"/>
  <c r="W134" i="21"/>
  <c r="X134" i="21"/>
  <c r="Y134" i="21"/>
  <c r="Z134" i="21"/>
  <c r="AA134" i="21"/>
  <c r="AB134" i="21"/>
  <c r="AC134" i="21"/>
  <c r="AD134" i="21"/>
  <c r="AE134" i="21"/>
  <c r="AF134" i="21"/>
  <c r="AG134" i="21"/>
  <c r="AH134" i="21"/>
  <c r="AI134" i="21"/>
  <c r="AJ134" i="21"/>
  <c r="AK134" i="21"/>
  <c r="AL134" i="21"/>
  <c r="AM134" i="21"/>
  <c r="AN134" i="21"/>
  <c r="AO134" i="21"/>
  <c r="AP134" i="21"/>
  <c r="AQ134" i="21"/>
  <c r="AR134" i="21"/>
  <c r="AS134" i="21"/>
  <c r="AT134" i="21"/>
  <c r="AU134" i="21"/>
  <c r="AV134" i="21"/>
  <c r="AW134" i="21"/>
  <c r="AX134" i="21"/>
  <c r="AY134" i="21"/>
  <c r="AZ134" i="21"/>
  <c r="BA134" i="21"/>
  <c r="BB134" i="21"/>
  <c r="BC134" i="21"/>
  <c r="BD134" i="21"/>
  <c r="BE134" i="21"/>
  <c r="BF134" i="21"/>
  <c r="BG134" i="21"/>
  <c r="BH134" i="21"/>
  <c r="BI134" i="21"/>
  <c r="BJ134" i="21"/>
  <c r="F135" i="21"/>
  <c r="G135" i="21"/>
  <c r="H135" i="21"/>
  <c r="I135" i="21"/>
  <c r="J135" i="21"/>
  <c r="K135" i="21"/>
  <c r="L135" i="21"/>
  <c r="M135" i="21"/>
  <c r="N135" i="21"/>
  <c r="O135" i="21"/>
  <c r="P135" i="21"/>
  <c r="Q135" i="21"/>
  <c r="R135" i="21"/>
  <c r="S135" i="21"/>
  <c r="T135" i="21"/>
  <c r="U135" i="21"/>
  <c r="V135" i="21"/>
  <c r="W135" i="21"/>
  <c r="X135" i="21"/>
  <c r="Y135" i="21"/>
  <c r="Z135" i="21"/>
  <c r="AA135" i="21"/>
  <c r="AB135" i="21"/>
  <c r="AC135" i="21"/>
  <c r="AD135" i="21"/>
  <c r="AE135" i="21"/>
  <c r="AF135" i="21"/>
  <c r="AG135" i="21"/>
  <c r="AH135" i="21"/>
  <c r="AI135" i="21"/>
  <c r="AJ135" i="21"/>
  <c r="AK135" i="21"/>
  <c r="AL135" i="21"/>
  <c r="AM135" i="21"/>
  <c r="AN135" i="21"/>
  <c r="AO135" i="21"/>
  <c r="AP135" i="21"/>
  <c r="AQ135" i="21"/>
  <c r="AR135" i="21"/>
  <c r="AS135" i="21"/>
  <c r="AT135" i="21"/>
  <c r="AU135" i="21"/>
  <c r="AV135" i="21"/>
  <c r="AW135" i="21"/>
  <c r="AX135" i="21"/>
  <c r="AY135" i="21"/>
  <c r="AZ135" i="21"/>
  <c r="BA135" i="21"/>
  <c r="BB135" i="21"/>
  <c r="BC135" i="21"/>
  <c r="BD135" i="21"/>
  <c r="BE135" i="21"/>
  <c r="BF135" i="21"/>
  <c r="BG135" i="21"/>
  <c r="BH135" i="21"/>
  <c r="BI135" i="21"/>
  <c r="BJ135" i="21"/>
  <c r="F136" i="21"/>
  <c r="G136" i="21"/>
  <c r="H136" i="21"/>
  <c r="I136" i="21"/>
  <c r="J136" i="21"/>
  <c r="K136" i="21"/>
  <c r="L136" i="21"/>
  <c r="M136" i="21"/>
  <c r="N136" i="21"/>
  <c r="O136" i="21"/>
  <c r="P136" i="21"/>
  <c r="Q136" i="21"/>
  <c r="R136" i="21"/>
  <c r="S136" i="21"/>
  <c r="T136" i="21"/>
  <c r="U136" i="21"/>
  <c r="V136" i="21"/>
  <c r="W136" i="21"/>
  <c r="X136" i="21"/>
  <c r="Y136" i="21"/>
  <c r="Z136" i="21"/>
  <c r="AA136" i="21"/>
  <c r="AB136" i="21"/>
  <c r="AC136" i="21"/>
  <c r="AD136" i="21"/>
  <c r="AE136" i="21"/>
  <c r="AF136" i="21"/>
  <c r="AG136" i="21"/>
  <c r="AH136" i="21"/>
  <c r="AI136" i="21"/>
  <c r="AJ136" i="21"/>
  <c r="AK136" i="21"/>
  <c r="AL136" i="21"/>
  <c r="AM136" i="21"/>
  <c r="AN136" i="21"/>
  <c r="AO136" i="21"/>
  <c r="AP136" i="21"/>
  <c r="AQ136" i="21"/>
  <c r="AR136" i="21"/>
  <c r="AS136" i="21"/>
  <c r="AT136" i="21"/>
  <c r="AU136" i="21"/>
  <c r="AV136" i="21"/>
  <c r="AW136" i="21"/>
  <c r="AX136" i="21"/>
  <c r="AY136" i="21"/>
  <c r="AZ136" i="21"/>
  <c r="BA136" i="21"/>
  <c r="BB136" i="21"/>
  <c r="BC136" i="21"/>
  <c r="BD136" i="21"/>
  <c r="BE136" i="21"/>
  <c r="BF136" i="21"/>
  <c r="BG136" i="21"/>
  <c r="BH136" i="21"/>
  <c r="BI136" i="21"/>
  <c r="BJ136" i="21"/>
  <c r="F137" i="21"/>
  <c r="G137" i="21"/>
  <c r="H137" i="21"/>
  <c r="I137" i="21"/>
  <c r="J137" i="21"/>
  <c r="K137" i="21"/>
  <c r="L137" i="21"/>
  <c r="M137" i="21"/>
  <c r="N137" i="21"/>
  <c r="O137" i="21"/>
  <c r="P137" i="21"/>
  <c r="Q137" i="21"/>
  <c r="R137" i="21"/>
  <c r="S137" i="21"/>
  <c r="T137" i="21"/>
  <c r="U137" i="21"/>
  <c r="V137" i="21"/>
  <c r="W137" i="21"/>
  <c r="X137" i="21"/>
  <c r="Y137" i="21"/>
  <c r="Z137" i="21"/>
  <c r="AA137" i="21"/>
  <c r="AB137" i="21"/>
  <c r="AC137" i="21"/>
  <c r="AD137" i="21"/>
  <c r="AE137" i="21"/>
  <c r="AF137" i="21"/>
  <c r="AG137" i="21"/>
  <c r="AH137" i="21"/>
  <c r="AI137" i="21"/>
  <c r="AJ137" i="21"/>
  <c r="AK137" i="21"/>
  <c r="AL137" i="21"/>
  <c r="AM137" i="21"/>
  <c r="AN137" i="21"/>
  <c r="AO137" i="21"/>
  <c r="AP137" i="21"/>
  <c r="AQ137" i="21"/>
  <c r="AR137" i="21"/>
  <c r="AS137" i="21"/>
  <c r="AT137" i="21"/>
  <c r="AU137" i="21"/>
  <c r="AV137" i="21"/>
  <c r="AW137" i="21"/>
  <c r="AX137" i="21"/>
  <c r="AY137" i="21"/>
  <c r="AZ137" i="21"/>
  <c r="BA137" i="21"/>
  <c r="BB137" i="21"/>
  <c r="BC137" i="21"/>
  <c r="BD137" i="21"/>
  <c r="BE137" i="21"/>
  <c r="BF137" i="21"/>
  <c r="BG137" i="21"/>
  <c r="BH137" i="21"/>
  <c r="BI137" i="21"/>
  <c r="BJ137" i="21"/>
  <c r="F138" i="21"/>
  <c r="G138" i="21"/>
  <c r="H138" i="21"/>
  <c r="I138" i="21"/>
  <c r="J138" i="21"/>
  <c r="K138" i="21"/>
  <c r="L138" i="21"/>
  <c r="M138" i="21"/>
  <c r="N138" i="21"/>
  <c r="O138" i="21"/>
  <c r="P138" i="21"/>
  <c r="Q138" i="21"/>
  <c r="R138" i="21"/>
  <c r="S138" i="21"/>
  <c r="T138" i="21"/>
  <c r="U138" i="21"/>
  <c r="V138" i="21"/>
  <c r="W138" i="21"/>
  <c r="X138" i="21"/>
  <c r="Y138" i="21"/>
  <c r="Z138" i="21"/>
  <c r="AA138" i="21"/>
  <c r="AB138" i="21"/>
  <c r="AC138" i="21"/>
  <c r="AD138" i="21"/>
  <c r="AE138" i="21"/>
  <c r="AF138" i="21"/>
  <c r="AG138" i="21"/>
  <c r="AH138" i="21"/>
  <c r="AI138" i="21"/>
  <c r="AJ138" i="21"/>
  <c r="AK138" i="21"/>
  <c r="AL138" i="21"/>
  <c r="AM138" i="21"/>
  <c r="AN138" i="21"/>
  <c r="AO138" i="21"/>
  <c r="AP138" i="21"/>
  <c r="AQ138" i="21"/>
  <c r="AR138" i="21"/>
  <c r="AS138" i="21"/>
  <c r="AT138" i="21"/>
  <c r="AU138" i="21"/>
  <c r="AV138" i="21"/>
  <c r="AW138" i="21"/>
  <c r="AX138" i="21"/>
  <c r="AY138" i="21"/>
  <c r="AZ138" i="21"/>
  <c r="BA138" i="21"/>
  <c r="BB138" i="21"/>
  <c r="BC138" i="21"/>
  <c r="BD138" i="21"/>
  <c r="BE138" i="21"/>
  <c r="BF138" i="21"/>
  <c r="BG138" i="21"/>
  <c r="BH138" i="21"/>
  <c r="BI138" i="21"/>
  <c r="BJ138" i="21"/>
  <c r="F139" i="21"/>
  <c r="G139" i="21"/>
  <c r="H139" i="21"/>
  <c r="I139" i="21"/>
  <c r="J139" i="21"/>
  <c r="K139" i="21"/>
  <c r="L139" i="21"/>
  <c r="M139" i="21"/>
  <c r="N139" i="21"/>
  <c r="O139" i="21"/>
  <c r="P139" i="21"/>
  <c r="Q139" i="21"/>
  <c r="R139" i="21"/>
  <c r="S139" i="21"/>
  <c r="T139" i="21"/>
  <c r="U139" i="21"/>
  <c r="V139" i="21"/>
  <c r="W139" i="21"/>
  <c r="X139" i="21"/>
  <c r="Y139" i="21"/>
  <c r="Z139" i="21"/>
  <c r="AA139" i="21"/>
  <c r="AB139" i="21"/>
  <c r="AC139" i="21"/>
  <c r="AD139" i="21"/>
  <c r="AE139" i="21"/>
  <c r="AF139" i="21"/>
  <c r="AG139" i="21"/>
  <c r="AH139" i="21"/>
  <c r="AI139" i="21"/>
  <c r="AJ139" i="21"/>
  <c r="AK139" i="21"/>
  <c r="AL139" i="21"/>
  <c r="AM139" i="21"/>
  <c r="AN139" i="21"/>
  <c r="AO139" i="21"/>
  <c r="AP139" i="21"/>
  <c r="AQ139" i="21"/>
  <c r="AR139" i="21"/>
  <c r="AS139" i="21"/>
  <c r="AT139" i="21"/>
  <c r="AU139" i="21"/>
  <c r="AV139" i="21"/>
  <c r="AW139" i="21"/>
  <c r="AX139" i="21"/>
  <c r="AY139" i="21"/>
  <c r="AZ139" i="21"/>
  <c r="BA139" i="21"/>
  <c r="BB139" i="21"/>
  <c r="BC139" i="21"/>
  <c r="BD139" i="21"/>
  <c r="BE139" i="21"/>
  <c r="BF139" i="21"/>
  <c r="BG139" i="21"/>
  <c r="BH139" i="21"/>
  <c r="BI139" i="21"/>
  <c r="BJ139" i="21"/>
  <c r="F140" i="21"/>
  <c r="G140" i="21"/>
  <c r="H140" i="21"/>
  <c r="I140" i="21"/>
  <c r="J140" i="21"/>
  <c r="K140" i="21"/>
  <c r="L140" i="21"/>
  <c r="M140" i="21"/>
  <c r="N140" i="21"/>
  <c r="O140" i="21"/>
  <c r="P140" i="21"/>
  <c r="Q140" i="21"/>
  <c r="R140" i="21"/>
  <c r="S140" i="21"/>
  <c r="T140" i="21"/>
  <c r="U140" i="21"/>
  <c r="V140" i="21"/>
  <c r="W140" i="21"/>
  <c r="X140" i="21"/>
  <c r="Y140" i="21"/>
  <c r="Z140" i="21"/>
  <c r="AA140" i="21"/>
  <c r="AB140" i="21"/>
  <c r="AC140" i="21"/>
  <c r="AD140" i="21"/>
  <c r="AE140" i="21"/>
  <c r="AF140" i="21"/>
  <c r="AG140" i="21"/>
  <c r="AH140" i="21"/>
  <c r="AI140" i="21"/>
  <c r="AJ140" i="21"/>
  <c r="AK140" i="21"/>
  <c r="AL140" i="21"/>
  <c r="AM140" i="21"/>
  <c r="AN140" i="21"/>
  <c r="AO140" i="21"/>
  <c r="AP140" i="21"/>
  <c r="AQ140" i="21"/>
  <c r="AR140" i="21"/>
  <c r="AS140" i="21"/>
  <c r="AT140" i="21"/>
  <c r="AU140" i="21"/>
  <c r="AV140" i="21"/>
  <c r="AW140" i="21"/>
  <c r="AX140" i="21"/>
  <c r="AY140" i="21"/>
  <c r="AZ140" i="21"/>
  <c r="BA140" i="21"/>
  <c r="BB140" i="21"/>
  <c r="BC140" i="21"/>
  <c r="BD140" i="21"/>
  <c r="BE140" i="21"/>
  <c r="BF140" i="21"/>
  <c r="BG140" i="21"/>
  <c r="BH140" i="21"/>
  <c r="BI140" i="21"/>
  <c r="BJ140" i="21"/>
  <c r="F141" i="21"/>
  <c r="G141" i="21"/>
  <c r="H141" i="21"/>
  <c r="I141" i="21"/>
  <c r="J141" i="21"/>
  <c r="K141" i="21"/>
  <c r="L141" i="21"/>
  <c r="M141" i="21"/>
  <c r="N141" i="21"/>
  <c r="O141" i="21"/>
  <c r="P141" i="21"/>
  <c r="Q141" i="21"/>
  <c r="R141" i="21"/>
  <c r="S141" i="21"/>
  <c r="T141" i="21"/>
  <c r="U141" i="21"/>
  <c r="V141" i="21"/>
  <c r="W141" i="21"/>
  <c r="X141" i="21"/>
  <c r="Y141" i="21"/>
  <c r="Z141" i="21"/>
  <c r="AA141" i="21"/>
  <c r="AB141" i="21"/>
  <c r="AC141" i="21"/>
  <c r="AD141" i="21"/>
  <c r="AE141" i="21"/>
  <c r="AF141" i="21"/>
  <c r="AG141" i="21"/>
  <c r="AH141" i="21"/>
  <c r="AI141" i="21"/>
  <c r="AJ141" i="21"/>
  <c r="AK141" i="21"/>
  <c r="AL141" i="21"/>
  <c r="AM141" i="21"/>
  <c r="AN141" i="21"/>
  <c r="AO141" i="21"/>
  <c r="AP141" i="21"/>
  <c r="AQ141" i="21"/>
  <c r="AR141" i="21"/>
  <c r="AS141" i="21"/>
  <c r="AT141" i="21"/>
  <c r="AU141" i="21"/>
  <c r="AV141" i="21"/>
  <c r="AW141" i="21"/>
  <c r="AX141" i="21"/>
  <c r="AY141" i="21"/>
  <c r="AZ141" i="21"/>
  <c r="BA141" i="21"/>
  <c r="BB141" i="21"/>
  <c r="BC141" i="21"/>
  <c r="BD141" i="21"/>
  <c r="BE141" i="21"/>
  <c r="BF141" i="21"/>
  <c r="BG141" i="21"/>
  <c r="BH141" i="21"/>
  <c r="BI141" i="21"/>
  <c r="BJ141" i="21"/>
  <c r="F142" i="21"/>
  <c r="G142" i="21"/>
  <c r="H142" i="21"/>
  <c r="I142" i="21"/>
  <c r="J142" i="21"/>
  <c r="K142" i="21"/>
  <c r="L142" i="21"/>
  <c r="M142" i="21"/>
  <c r="N142" i="21"/>
  <c r="O142" i="21"/>
  <c r="P142" i="21"/>
  <c r="Q142" i="21"/>
  <c r="R142" i="21"/>
  <c r="S142" i="21"/>
  <c r="T142" i="21"/>
  <c r="U142" i="21"/>
  <c r="V142" i="21"/>
  <c r="W142" i="21"/>
  <c r="X142" i="21"/>
  <c r="Y142" i="21"/>
  <c r="Z142" i="21"/>
  <c r="AA142" i="21"/>
  <c r="AB142" i="21"/>
  <c r="AC142" i="21"/>
  <c r="AD142" i="21"/>
  <c r="AE142" i="21"/>
  <c r="AF142" i="21"/>
  <c r="AG142" i="21"/>
  <c r="AH142" i="21"/>
  <c r="AI142" i="21"/>
  <c r="AJ142" i="21"/>
  <c r="AK142" i="21"/>
  <c r="AL142" i="21"/>
  <c r="AM142" i="21"/>
  <c r="AN142" i="21"/>
  <c r="AO142" i="21"/>
  <c r="AP142" i="21"/>
  <c r="AQ142" i="21"/>
  <c r="AR142" i="21"/>
  <c r="AS142" i="21"/>
  <c r="AT142" i="21"/>
  <c r="AU142" i="21"/>
  <c r="AV142" i="21"/>
  <c r="AW142" i="21"/>
  <c r="AX142" i="21"/>
  <c r="AY142" i="21"/>
  <c r="AZ142" i="21"/>
  <c r="BA142" i="21"/>
  <c r="BB142" i="21"/>
  <c r="BC142" i="21"/>
  <c r="BD142" i="21"/>
  <c r="BE142" i="21"/>
  <c r="BF142" i="21"/>
  <c r="BG142" i="21"/>
  <c r="BH142" i="21"/>
  <c r="BI142" i="21"/>
  <c r="BJ142" i="21"/>
  <c r="F143" i="21"/>
  <c r="G143" i="21"/>
  <c r="H143" i="21"/>
  <c r="I143" i="21"/>
  <c r="J143" i="21"/>
  <c r="K143" i="21"/>
  <c r="L143" i="21"/>
  <c r="M143" i="21"/>
  <c r="N143" i="21"/>
  <c r="O143" i="21"/>
  <c r="P143" i="21"/>
  <c r="Q143" i="21"/>
  <c r="R143" i="21"/>
  <c r="S143" i="21"/>
  <c r="T143" i="21"/>
  <c r="U143" i="21"/>
  <c r="V143" i="21"/>
  <c r="W143" i="21"/>
  <c r="X143" i="21"/>
  <c r="Y143" i="21"/>
  <c r="Z143" i="21"/>
  <c r="AA143" i="21"/>
  <c r="AB143" i="21"/>
  <c r="AC143" i="21"/>
  <c r="AD143" i="21"/>
  <c r="AE143" i="21"/>
  <c r="AF143" i="21"/>
  <c r="AG143" i="21"/>
  <c r="AH143" i="21"/>
  <c r="AI143" i="21"/>
  <c r="AJ143" i="21"/>
  <c r="AK143" i="21"/>
  <c r="AL143" i="21"/>
  <c r="AM143" i="21"/>
  <c r="AN143" i="21"/>
  <c r="AO143" i="21"/>
  <c r="AP143" i="21"/>
  <c r="AQ143" i="21"/>
  <c r="AR143" i="21"/>
  <c r="AS143" i="21"/>
  <c r="AT143" i="21"/>
  <c r="AU143" i="21"/>
  <c r="AV143" i="21"/>
  <c r="AW143" i="21"/>
  <c r="AX143" i="21"/>
  <c r="AY143" i="21"/>
  <c r="AZ143" i="21"/>
  <c r="BA143" i="21"/>
  <c r="BB143" i="21"/>
  <c r="BC143" i="21"/>
  <c r="BD143" i="21"/>
  <c r="BE143" i="21"/>
  <c r="BF143" i="21"/>
  <c r="BG143" i="21"/>
  <c r="BH143" i="21"/>
  <c r="BI143" i="21"/>
  <c r="BJ143" i="21"/>
  <c r="F144" i="21"/>
  <c r="G144" i="21"/>
  <c r="H144" i="21"/>
  <c r="I144" i="21"/>
  <c r="J144" i="21"/>
  <c r="K144" i="21"/>
  <c r="L144" i="21"/>
  <c r="M144" i="21"/>
  <c r="N144" i="21"/>
  <c r="O144" i="21"/>
  <c r="P144" i="21"/>
  <c r="Q144" i="21"/>
  <c r="R144" i="21"/>
  <c r="S144" i="21"/>
  <c r="T144" i="21"/>
  <c r="U144" i="21"/>
  <c r="V144" i="21"/>
  <c r="W144" i="21"/>
  <c r="X144" i="21"/>
  <c r="Y144" i="21"/>
  <c r="Z144" i="21"/>
  <c r="AA144" i="21"/>
  <c r="AB144" i="21"/>
  <c r="AC144" i="21"/>
  <c r="AD144" i="21"/>
  <c r="AE144" i="21"/>
  <c r="AF144" i="21"/>
  <c r="AG144" i="21"/>
  <c r="AH144" i="21"/>
  <c r="AI144" i="21"/>
  <c r="AJ144" i="21"/>
  <c r="AK144" i="21"/>
  <c r="AL144" i="21"/>
  <c r="AM144" i="21"/>
  <c r="AN144" i="21"/>
  <c r="AO144" i="21"/>
  <c r="AP144" i="21"/>
  <c r="AQ144" i="21"/>
  <c r="AR144" i="21"/>
  <c r="AS144" i="21"/>
  <c r="AT144" i="21"/>
  <c r="AU144" i="21"/>
  <c r="AV144" i="21"/>
  <c r="AW144" i="21"/>
  <c r="AX144" i="21"/>
  <c r="AY144" i="21"/>
  <c r="AZ144" i="21"/>
  <c r="BA144" i="21"/>
  <c r="BB144" i="21"/>
  <c r="BC144" i="21"/>
  <c r="BD144" i="21"/>
  <c r="BE144" i="21"/>
  <c r="BF144" i="21"/>
  <c r="BG144" i="21"/>
  <c r="BH144" i="21"/>
  <c r="BI144" i="21"/>
  <c r="BJ144" i="21"/>
  <c r="F145" i="21"/>
  <c r="G145" i="21"/>
  <c r="H145" i="21"/>
  <c r="I145" i="21"/>
  <c r="J145" i="21"/>
  <c r="K145" i="21"/>
  <c r="L145" i="21"/>
  <c r="M145" i="21"/>
  <c r="N145" i="21"/>
  <c r="O145" i="21"/>
  <c r="P145" i="21"/>
  <c r="Q145" i="21"/>
  <c r="R145" i="21"/>
  <c r="S145" i="21"/>
  <c r="T145" i="21"/>
  <c r="U145" i="21"/>
  <c r="V145" i="21"/>
  <c r="W145" i="21"/>
  <c r="X145" i="21"/>
  <c r="Y145" i="21"/>
  <c r="Z145" i="21"/>
  <c r="AA145" i="21"/>
  <c r="AB145" i="21"/>
  <c r="AC145" i="21"/>
  <c r="AD145" i="21"/>
  <c r="AE145" i="21"/>
  <c r="AF145" i="21"/>
  <c r="AG145" i="21"/>
  <c r="AH145" i="21"/>
  <c r="AI145" i="21"/>
  <c r="AJ145" i="21"/>
  <c r="AK145" i="21"/>
  <c r="AL145" i="21"/>
  <c r="AM145" i="21"/>
  <c r="AN145" i="21"/>
  <c r="AO145" i="21"/>
  <c r="AP145" i="21"/>
  <c r="AQ145" i="21"/>
  <c r="AR145" i="21"/>
  <c r="AS145" i="21"/>
  <c r="AT145" i="21"/>
  <c r="AU145" i="21"/>
  <c r="AV145" i="21"/>
  <c r="AW145" i="21"/>
  <c r="AX145" i="21"/>
  <c r="AY145" i="21"/>
  <c r="AZ145" i="21"/>
  <c r="BA145" i="21"/>
  <c r="BB145" i="21"/>
  <c r="BC145" i="21"/>
  <c r="BD145" i="21"/>
  <c r="BE145" i="21"/>
  <c r="BF145" i="21"/>
  <c r="BG145" i="21"/>
  <c r="BH145" i="21"/>
  <c r="BI145" i="21"/>
  <c r="BJ145" i="21"/>
  <c r="F146" i="21"/>
  <c r="G146" i="21"/>
  <c r="H146" i="21"/>
  <c r="I146" i="21"/>
  <c r="J146" i="21"/>
  <c r="K146" i="21"/>
  <c r="L146" i="21"/>
  <c r="M146" i="21"/>
  <c r="N146" i="21"/>
  <c r="O146" i="21"/>
  <c r="P146" i="21"/>
  <c r="Q146" i="21"/>
  <c r="R146" i="21"/>
  <c r="S146" i="21"/>
  <c r="T146" i="21"/>
  <c r="U146" i="21"/>
  <c r="V146" i="21"/>
  <c r="W146" i="21"/>
  <c r="X146" i="21"/>
  <c r="Y146" i="21"/>
  <c r="Z146" i="21"/>
  <c r="AA146" i="21"/>
  <c r="AB146" i="21"/>
  <c r="AC146" i="21"/>
  <c r="AD146" i="21"/>
  <c r="AE146" i="21"/>
  <c r="AF146" i="21"/>
  <c r="AG146" i="21"/>
  <c r="AH146" i="21"/>
  <c r="AI146" i="21"/>
  <c r="AJ146" i="21"/>
  <c r="AK146" i="21"/>
  <c r="AL146" i="21"/>
  <c r="AM146" i="21"/>
  <c r="AN146" i="21"/>
  <c r="AO146" i="21"/>
  <c r="AP146" i="21"/>
  <c r="AQ146" i="21"/>
  <c r="AR146" i="21"/>
  <c r="AS146" i="21"/>
  <c r="AT146" i="21"/>
  <c r="AU146" i="21"/>
  <c r="AV146" i="21"/>
  <c r="AW146" i="21"/>
  <c r="AX146" i="21"/>
  <c r="AY146" i="21"/>
  <c r="AZ146" i="21"/>
  <c r="BA146" i="21"/>
  <c r="BB146" i="21"/>
  <c r="BC146" i="21"/>
  <c r="BD146" i="21"/>
  <c r="BE146" i="21"/>
  <c r="BF146" i="21"/>
  <c r="BG146" i="21"/>
  <c r="BH146" i="21"/>
  <c r="BI146" i="21"/>
  <c r="BJ146" i="21"/>
  <c r="F147" i="21"/>
  <c r="G147" i="21"/>
  <c r="H147" i="21"/>
  <c r="I147" i="21"/>
  <c r="J147" i="21"/>
  <c r="K147" i="21"/>
  <c r="L147" i="21"/>
  <c r="M147" i="21"/>
  <c r="N147" i="21"/>
  <c r="O147" i="21"/>
  <c r="P147" i="21"/>
  <c r="Q147" i="21"/>
  <c r="R147" i="21"/>
  <c r="S147" i="21"/>
  <c r="T147" i="21"/>
  <c r="U147" i="21"/>
  <c r="V147" i="21"/>
  <c r="W147" i="21"/>
  <c r="X147" i="21"/>
  <c r="Y147" i="21"/>
  <c r="Z147" i="21"/>
  <c r="AA147" i="21"/>
  <c r="AB147" i="21"/>
  <c r="AC147" i="21"/>
  <c r="AD147" i="21"/>
  <c r="AE147" i="21"/>
  <c r="AF147" i="21"/>
  <c r="AG147" i="21"/>
  <c r="AH147" i="21"/>
  <c r="AI147" i="21"/>
  <c r="AJ147" i="21"/>
  <c r="AK147" i="21"/>
  <c r="AL147" i="21"/>
  <c r="AM147" i="21"/>
  <c r="AN147" i="21"/>
  <c r="AO147" i="21"/>
  <c r="AP147" i="21"/>
  <c r="AQ147" i="21"/>
  <c r="AR147" i="21"/>
  <c r="AS147" i="21"/>
  <c r="AT147" i="21"/>
  <c r="AU147" i="21"/>
  <c r="AV147" i="21"/>
  <c r="AW147" i="21"/>
  <c r="AX147" i="21"/>
  <c r="AY147" i="21"/>
  <c r="AZ147" i="21"/>
  <c r="BA147" i="21"/>
  <c r="BB147" i="21"/>
  <c r="BC147" i="21"/>
  <c r="BD147" i="21"/>
  <c r="BE147" i="21"/>
  <c r="BF147" i="21"/>
  <c r="BG147" i="21"/>
  <c r="BH147" i="21"/>
  <c r="BI147" i="21"/>
  <c r="BJ147" i="21"/>
  <c r="F148" i="21"/>
  <c r="G148" i="21"/>
  <c r="H148" i="21"/>
  <c r="I148" i="21"/>
  <c r="J148" i="21"/>
  <c r="K148" i="21"/>
  <c r="L148" i="21"/>
  <c r="M148" i="21"/>
  <c r="N148" i="21"/>
  <c r="O148" i="21"/>
  <c r="P148" i="21"/>
  <c r="Q148" i="21"/>
  <c r="R148" i="21"/>
  <c r="S148" i="21"/>
  <c r="T148" i="21"/>
  <c r="U148" i="21"/>
  <c r="V148" i="21"/>
  <c r="W148" i="21"/>
  <c r="X148" i="21"/>
  <c r="Y148" i="21"/>
  <c r="Z148" i="21"/>
  <c r="AA148" i="21"/>
  <c r="AB148" i="21"/>
  <c r="AC148" i="21"/>
  <c r="AD148" i="21"/>
  <c r="AE148" i="21"/>
  <c r="AF148" i="21"/>
  <c r="AG148" i="21"/>
  <c r="AH148" i="21"/>
  <c r="AI148" i="21"/>
  <c r="AJ148" i="21"/>
  <c r="AK148" i="21"/>
  <c r="AL148" i="21"/>
  <c r="AM148" i="21"/>
  <c r="AN148" i="21"/>
  <c r="AO148" i="21"/>
  <c r="AP148" i="21"/>
  <c r="AQ148" i="21"/>
  <c r="AR148" i="21"/>
  <c r="AS148" i="21"/>
  <c r="AT148" i="21"/>
  <c r="AU148" i="21"/>
  <c r="AV148" i="21"/>
  <c r="AW148" i="21"/>
  <c r="AX148" i="21"/>
  <c r="AY148" i="21"/>
  <c r="AZ148" i="21"/>
  <c r="BA148" i="21"/>
  <c r="BB148" i="21"/>
  <c r="BC148" i="21"/>
  <c r="BD148" i="21"/>
  <c r="BE148" i="21"/>
  <c r="BF148" i="21"/>
  <c r="BG148" i="21"/>
  <c r="BH148" i="21"/>
  <c r="BI148" i="21"/>
  <c r="BJ148" i="21"/>
  <c r="F149" i="21"/>
  <c r="G149" i="21"/>
  <c r="H149" i="21"/>
  <c r="I149" i="21"/>
  <c r="J149" i="21"/>
  <c r="K149" i="21"/>
  <c r="L149" i="21"/>
  <c r="M149" i="21"/>
  <c r="N149" i="21"/>
  <c r="O149" i="21"/>
  <c r="P149" i="21"/>
  <c r="Q149" i="21"/>
  <c r="R149" i="21"/>
  <c r="S149" i="21"/>
  <c r="T149" i="21"/>
  <c r="U149" i="21"/>
  <c r="V149" i="21"/>
  <c r="W149" i="21"/>
  <c r="X149" i="21"/>
  <c r="Y149" i="21"/>
  <c r="Z149" i="21"/>
  <c r="AA149" i="21"/>
  <c r="AB149" i="21"/>
  <c r="AC149" i="21"/>
  <c r="AD149" i="21"/>
  <c r="AE149" i="21"/>
  <c r="AF149" i="21"/>
  <c r="AG149" i="21"/>
  <c r="AH149" i="21"/>
  <c r="AI149" i="21"/>
  <c r="AJ149" i="21"/>
  <c r="AK149" i="21"/>
  <c r="AL149" i="21"/>
  <c r="AM149" i="21"/>
  <c r="AN149" i="21"/>
  <c r="AO149" i="21"/>
  <c r="AP149" i="21"/>
  <c r="AQ149" i="21"/>
  <c r="AR149" i="21"/>
  <c r="AS149" i="21"/>
  <c r="AT149" i="21"/>
  <c r="AU149" i="21"/>
  <c r="AV149" i="21"/>
  <c r="AW149" i="21"/>
  <c r="AX149" i="21"/>
  <c r="AY149" i="21"/>
  <c r="AZ149" i="21"/>
  <c r="BA149" i="21"/>
  <c r="BB149" i="21"/>
  <c r="BC149" i="21"/>
  <c r="BD149" i="21"/>
  <c r="BE149" i="21"/>
  <c r="BF149" i="21"/>
  <c r="BG149" i="21"/>
  <c r="BH149" i="21"/>
  <c r="BI149" i="21"/>
  <c r="BJ149" i="21"/>
  <c r="F150" i="21"/>
  <c r="G150" i="21"/>
  <c r="H150" i="21"/>
  <c r="I150" i="21"/>
  <c r="J150" i="21"/>
  <c r="K150" i="21"/>
  <c r="L150" i="21"/>
  <c r="M150" i="21"/>
  <c r="N150" i="21"/>
  <c r="O150" i="21"/>
  <c r="P150" i="21"/>
  <c r="Q150" i="21"/>
  <c r="R150" i="21"/>
  <c r="S150" i="21"/>
  <c r="T150" i="21"/>
  <c r="U150" i="21"/>
  <c r="V150" i="21"/>
  <c r="W150" i="21"/>
  <c r="X150" i="21"/>
  <c r="Y150" i="21"/>
  <c r="Z150" i="21"/>
  <c r="AA150" i="21"/>
  <c r="AB150" i="21"/>
  <c r="AC150" i="21"/>
  <c r="AD150" i="21"/>
  <c r="AE150" i="21"/>
  <c r="AF150" i="21"/>
  <c r="AG150" i="21"/>
  <c r="AH150" i="21"/>
  <c r="AI150" i="21"/>
  <c r="AJ150" i="21"/>
  <c r="AK150" i="21"/>
  <c r="AL150" i="21"/>
  <c r="AM150" i="21"/>
  <c r="AN150" i="21"/>
  <c r="AO150" i="21"/>
  <c r="AP150" i="21"/>
  <c r="AQ150" i="21"/>
  <c r="AR150" i="21"/>
  <c r="AS150" i="21"/>
  <c r="AT150" i="21"/>
  <c r="AU150" i="21"/>
  <c r="AV150" i="21"/>
  <c r="AW150" i="21"/>
  <c r="AX150" i="21"/>
  <c r="AY150" i="21"/>
  <c r="AZ150" i="21"/>
  <c r="BA150" i="21"/>
  <c r="BB150" i="21"/>
  <c r="BC150" i="21"/>
  <c r="BD150" i="21"/>
  <c r="BE150" i="21"/>
  <c r="BF150" i="21"/>
  <c r="BG150" i="21"/>
  <c r="BH150" i="21"/>
  <c r="BI150" i="21"/>
  <c r="BJ150" i="21"/>
  <c r="F151" i="21"/>
  <c r="G151" i="21"/>
  <c r="H151" i="21"/>
  <c r="I151" i="21"/>
  <c r="J151" i="21"/>
  <c r="K151" i="21"/>
  <c r="L151" i="21"/>
  <c r="M151" i="21"/>
  <c r="N151" i="21"/>
  <c r="O151" i="21"/>
  <c r="P151" i="21"/>
  <c r="Q151" i="21"/>
  <c r="R151" i="21"/>
  <c r="S151" i="21"/>
  <c r="T151" i="21"/>
  <c r="U151" i="21"/>
  <c r="V151" i="21"/>
  <c r="W151" i="21"/>
  <c r="X151" i="21"/>
  <c r="Y151" i="21"/>
  <c r="Z151" i="21"/>
  <c r="AA151" i="21"/>
  <c r="AB151" i="21"/>
  <c r="AC151" i="21"/>
  <c r="AD151" i="21"/>
  <c r="AE151" i="21"/>
  <c r="AF151" i="21"/>
  <c r="AG151" i="21"/>
  <c r="AH151" i="21"/>
  <c r="AI151" i="21"/>
  <c r="AJ151" i="21"/>
  <c r="AK151" i="21"/>
  <c r="AL151" i="21"/>
  <c r="AM151" i="21"/>
  <c r="AN151" i="21"/>
  <c r="AO151" i="21"/>
  <c r="AP151" i="21"/>
  <c r="AQ151" i="21"/>
  <c r="AR151" i="21"/>
  <c r="AS151" i="21"/>
  <c r="AT151" i="21"/>
  <c r="AU151" i="21"/>
  <c r="AV151" i="21"/>
  <c r="AW151" i="21"/>
  <c r="AX151" i="21"/>
  <c r="AY151" i="21"/>
  <c r="AZ151" i="21"/>
  <c r="BA151" i="21"/>
  <c r="BB151" i="21"/>
  <c r="BC151" i="21"/>
  <c r="BD151" i="21"/>
  <c r="BE151" i="21"/>
  <c r="BF151" i="21"/>
  <c r="BG151" i="21"/>
  <c r="BH151" i="21"/>
  <c r="BI151" i="21"/>
  <c r="BJ151" i="21"/>
  <c r="F152" i="21"/>
  <c r="G152" i="21"/>
  <c r="H152" i="21"/>
  <c r="I152" i="21"/>
  <c r="J152" i="21"/>
  <c r="K152" i="21"/>
  <c r="L152" i="21"/>
  <c r="M152" i="21"/>
  <c r="N152" i="21"/>
  <c r="O152" i="21"/>
  <c r="P152" i="21"/>
  <c r="Q152" i="21"/>
  <c r="R152" i="21"/>
  <c r="S152" i="21"/>
  <c r="T152" i="21"/>
  <c r="U152" i="21"/>
  <c r="V152" i="21"/>
  <c r="W152" i="21"/>
  <c r="X152" i="21"/>
  <c r="Y152" i="21"/>
  <c r="Z152" i="21"/>
  <c r="AA152" i="21"/>
  <c r="AB152" i="21"/>
  <c r="AC152" i="21"/>
  <c r="AD152" i="21"/>
  <c r="AE152" i="21"/>
  <c r="AF152" i="21"/>
  <c r="AG152" i="21"/>
  <c r="AH152" i="21"/>
  <c r="AI152" i="21"/>
  <c r="AJ152" i="21"/>
  <c r="AK152" i="21"/>
  <c r="AL152" i="21"/>
  <c r="AM152" i="21"/>
  <c r="AN152" i="21"/>
  <c r="AO152" i="21"/>
  <c r="AP152" i="21"/>
  <c r="AQ152" i="21"/>
  <c r="AR152" i="21"/>
  <c r="AS152" i="21"/>
  <c r="AT152" i="21"/>
  <c r="AU152" i="21"/>
  <c r="AV152" i="21"/>
  <c r="AW152" i="21"/>
  <c r="AX152" i="21"/>
  <c r="AY152" i="21"/>
  <c r="AZ152" i="21"/>
  <c r="BA152" i="21"/>
  <c r="BB152" i="21"/>
  <c r="BC152" i="21"/>
  <c r="BD152" i="21"/>
  <c r="BE152" i="21"/>
  <c r="BF152" i="21"/>
  <c r="BG152" i="21"/>
  <c r="BH152" i="21"/>
  <c r="BI152" i="21"/>
  <c r="BJ152" i="21"/>
  <c r="F153" i="21"/>
  <c r="G153" i="21"/>
  <c r="H153" i="21"/>
  <c r="I153" i="21"/>
  <c r="J153" i="21"/>
  <c r="K153" i="21"/>
  <c r="L153" i="21"/>
  <c r="M153" i="21"/>
  <c r="N153" i="21"/>
  <c r="O153" i="21"/>
  <c r="P153" i="21"/>
  <c r="Q153" i="21"/>
  <c r="R153" i="21"/>
  <c r="S153" i="21"/>
  <c r="T153" i="21"/>
  <c r="U153" i="21"/>
  <c r="V153" i="21"/>
  <c r="W153" i="21"/>
  <c r="X153" i="21"/>
  <c r="Y153" i="21"/>
  <c r="Z153" i="21"/>
  <c r="AA153" i="21"/>
  <c r="AB153" i="21"/>
  <c r="AC153" i="21"/>
  <c r="AD153" i="21"/>
  <c r="AE153" i="21"/>
  <c r="AF153" i="21"/>
  <c r="AG153" i="21"/>
  <c r="AH153" i="21"/>
  <c r="AI153" i="21"/>
  <c r="AJ153" i="21"/>
  <c r="AK153" i="21"/>
  <c r="AL153" i="21"/>
  <c r="AM153" i="21"/>
  <c r="AN153" i="21"/>
  <c r="AO153" i="21"/>
  <c r="AP153" i="21"/>
  <c r="AQ153" i="21"/>
  <c r="AR153" i="21"/>
  <c r="AS153" i="21"/>
  <c r="AT153" i="21"/>
  <c r="AU153" i="21"/>
  <c r="AV153" i="21"/>
  <c r="AW153" i="21"/>
  <c r="AX153" i="21"/>
  <c r="AY153" i="21"/>
  <c r="AZ153" i="21"/>
  <c r="BA153" i="21"/>
  <c r="BB153" i="21"/>
  <c r="BC153" i="21"/>
  <c r="BD153" i="21"/>
  <c r="BE153" i="21"/>
  <c r="BF153" i="21"/>
  <c r="BG153" i="21"/>
  <c r="BH153" i="21"/>
  <c r="BI153" i="21"/>
  <c r="BJ153" i="21"/>
  <c r="F154" i="21"/>
  <c r="G154" i="21"/>
  <c r="H154" i="21"/>
  <c r="I154" i="21"/>
  <c r="J154" i="21"/>
  <c r="K154" i="21"/>
  <c r="L154" i="21"/>
  <c r="M154" i="21"/>
  <c r="N154" i="21"/>
  <c r="O154" i="21"/>
  <c r="P154" i="21"/>
  <c r="Q154" i="21"/>
  <c r="R154" i="21"/>
  <c r="S154" i="21"/>
  <c r="T154" i="21"/>
  <c r="U154" i="21"/>
  <c r="V154" i="21"/>
  <c r="W154" i="21"/>
  <c r="X154" i="21"/>
  <c r="Y154" i="21"/>
  <c r="Z154" i="21"/>
  <c r="AA154" i="21"/>
  <c r="AB154" i="21"/>
  <c r="AC154" i="21"/>
  <c r="AD154" i="21"/>
  <c r="AE154" i="21"/>
  <c r="AF154" i="21"/>
  <c r="AG154" i="21"/>
  <c r="AH154" i="21"/>
  <c r="AI154" i="21"/>
  <c r="AJ154" i="21"/>
  <c r="AK154" i="21"/>
  <c r="AL154" i="21"/>
  <c r="AM154" i="21"/>
  <c r="AN154" i="21"/>
  <c r="AO154" i="21"/>
  <c r="AP154" i="21"/>
  <c r="AQ154" i="21"/>
  <c r="AR154" i="21"/>
  <c r="AS154" i="21"/>
  <c r="AT154" i="21"/>
  <c r="AU154" i="21"/>
  <c r="AV154" i="21"/>
  <c r="AW154" i="21"/>
  <c r="AX154" i="21"/>
  <c r="AY154" i="21"/>
  <c r="AZ154" i="21"/>
  <c r="BA154" i="21"/>
  <c r="BB154" i="21"/>
  <c r="BC154" i="21"/>
  <c r="BD154" i="21"/>
  <c r="BE154" i="21"/>
  <c r="BF154" i="21"/>
  <c r="BG154" i="21"/>
  <c r="BH154" i="21"/>
  <c r="BI154" i="21"/>
  <c r="BJ154" i="21"/>
  <c r="F155" i="21"/>
  <c r="G155" i="21"/>
  <c r="H155" i="21"/>
  <c r="I155" i="21"/>
  <c r="J155" i="21"/>
  <c r="K155" i="21"/>
  <c r="L155" i="21"/>
  <c r="M155" i="21"/>
  <c r="N155" i="21"/>
  <c r="O155" i="21"/>
  <c r="P155" i="21"/>
  <c r="Q155" i="21"/>
  <c r="R155" i="21"/>
  <c r="S155" i="21"/>
  <c r="T155" i="21"/>
  <c r="U155" i="21"/>
  <c r="V155" i="21"/>
  <c r="W155" i="21"/>
  <c r="X155" i="21"/>
  <c r="Y155" i="21"/>
  <c r="Z155" i="21"/>
  <c r="AA155" i="21"/>
  <c r="AB155" i="21"/>
  <c r="AC155" i="21"/>
  <c r="AD155" i="21"/>
  <c r="AE155" i="21"/>
  <c r="AF155" i="21"/>
  <c r="AG155" i="21"/>
  <c r="AH155" i="21"/>
  <c r="AI155" i="21"/>
  <c r="AJ155" i="21"/>
  <c r="AK155" i="21"/>
  <c r="AL155" i="21"/>
  <c r="AM155" i="21"/>
  <c r="AN155" i="21"/>
  <c r="AO155" i="21"/>
  <c r="AP155" i="21"/>
  <c r="AQ155" i="21"/>
  <c r="AR155" i="21"/>
  <c r="AS155" i="21"/>
  <c r="AT155" i="21"/>
  <c r="AU155" i="21"/>
  <c r="AV155" i="21"/>
  <c r="AW155" i="21"/>
  <c r="AX155" i="21"/>
  <c r="AY155" i="21"/>
  <c r="AZ155" i="21"/>
  <c r="BA155" i="21"/>
  <c r="BB155" i="21"/>
  <c r="BC155" i="21"/>
  <c r="BD155" i="21"/>
  <c r="BE155" i="21"/>
  <c r="BF155" i="21"/>
  <c r="BG155" i="21"/>
  <c r="BH155" i="21"/>
  <c r="BI155" i="21"/>
  <c r="BJ155" i="21"/>
  <c r="F156" i="21"/>
  <c r="G156" i="21"/>
  <c r="H156" i="21"/>
  <c r="I156" i="21"/>
  <c r="J156" i="21"/>
  <c r="K156" i="21"/>
  <c r="L156" i="21"/>
  <c r="M156" i="21"/>
  <c r="N156" i="21"/>
  <c r="O156" i="21"/>
  <c r="P156" i="21"/>
  <c r="Q156" i="21"/>
  <c r="R156" i="21"/>
  <c r="S156" i="21"/>
  <c r="T156" i="21"/>
  <c r="U156" i="21"/>
  <c r="V156" i="21"/>
  <c r="W156" i="21"/>
  <c r="X156" i="21"/>
  <c r="Y156" i="21"/>
  <c r="Z156" i="21"/>
  <c r="AA156" i="21"/>
  <c r="AB156" i="21"/>
  <c r="AC156" i="21"/>
  <c r="AD156" i="21"/>
  <c r="AE156" i="21"/>
  <c r="AF156" i="21"/>
  <c r="AG156" i="21"/>
  <c r="AH156" i="21"/>
  <c r="AI156" i="21"/>
  <c r="AJ156" i="21"/>
  <c r="AK156" i="21"/>
  <c r="AL156" i="21"/>
  <c r="AM156" i="21"/>
  <c r="AN156" i="21"/>
  <c r="AO156" i="21"/>
  <c r="AP156" i="21"/>
  <c r="AQ156" i="21"/>
  <c r="AR156" i="21"/>
  <c r="AS156" i="21"/>
  <c r="AT156" i="21"/>
  <c r="AU156" i="21"/>
  <c r="AV156" i="21"/>
  <c r="AW156" i="21"/>
  <c r="AX156" i="21"/>
  <c r="AY156" i="21"/>
  <c r="AZ156" i="21"/>
  <c r="BA156" i="21"/>
  <c r="BB156" i="21"/>
  <c r="BC156" i="21"/>
  <c r="BD156" i="21"/>
  <c r="BE156" i="21"/>
  <c r="BF156" i="21"/>
  <c r="BG156" i="21"/>
  <c r="BH156" i="21"/>
  <c r="BI156" i="21"/>
  <c r="BJ156" i="21"/>
  <c r="F157" i="21"/>
  <c r="G157" i="21"/>
  <c r="H157" i="21"/>
  <c r="I157" i="21"/>
  <c r="J157" i="21"/>
  <c r="K157" i="21"/>
  <c r="L157" i="21"/>
  <c r="M157" i="21"/>
  <c r="N157" i="21"/>
  <c r="O157" i="21"/>
  <c r="P157" i="21"/>
  <c r="Q157" i="21"/>
  <c r="R157" i="21"/>
  <c r="S157" i="21"/>
  <c r="T157" i="21"/>
  <c r="U157" i="21"/>
  <c r="V157" i="21"/>
  <c r="W157" i="21"/>
  <c r="X157" i="21"/>
  <c r="Y157" i="21"/>
  <c r="Z157" i="21"/>
  <c r="AA157" i="21"/>
  <c r="AB157" i="21"/>
  <c r="AC157" i="21"/>
  <c r="AD157" i="21"/>
  <c r="AE157" i="21"/>
  <c r="AF157" i="21"/>
  <c r="AG157" i="21"/>
  <c r="AH157" i="21"/>
  <c r="AI157" i="21"/>
  <c r="AJ157" i="21"/>
  <c r="AK157" i="21"/>
  <c r="AL157" i="21"/>
  <c r="AM157" i="21"/>
  <c r="AN157" i="21"/>
  <c r="AO157" i="21"/>
  <c r="AP157" i="21"/>
  <c r="AQ157" i="21"/>
  <c r="AR157" i="21"/>
  <c r="AS157" i="21"/>
  <c r="AT157" i="21"/>
  <c r="AU157" i="21"/>
  <c r="AV157" i="21"/>
  <c r="AW157" i="21"/>
  <c r="AX157" i="21"/>
  <c r="AY157" i="21"/>
  <c r="AZ157" i="21"/>
  <c r="BA157" i="21"/>
  <c r="BB157" i="21"/>
  <c r="BC157" i="21"/>
  <c r="BD157" i="21"/>
  <c r="BE157" i="21"/>
  <c r="BF157" i="21"/>
  <c r="BG157" i="21"/>
  <c r="BH157" i="21"/>
  <c r="BI157" i="21"/>
  <c r="BJ157" i="21"/>
  <c r="F158" i="21"/>
  <c r="G158" i="21"/>
  <c r="H158" i="21"/>
  <c r="I158" i="21"/>
  <c r="J158" i="21"/>
  <c r="K158" i="21"/>
  <c r="L158" i="21"/>
  <c r="M158" i="21"/>
  <c r="N158" i="21"/>
  <c r="O158" i="21"/>
  <c r="P158" i="21"/>
  <c r="Q158" i="21"/>
  <c r="R158" i="21"/>
  <c r="S158" i="21"/>
  <c r="T158" i="21"/>
  <c r="U158" i="21"/>
  <c r="V158" i="21"/>
  <c r="W158" i="21"/>
  <c r="X158" i="21"/>
  <c r="Y158" i="21"/>
  <c r="Z158" i="21"/>
  <c r="AA158" i="21"/>
  <c r="AB158" i="21"/>
  <c r="AC158" i="21"/>
  <c r="AD158" i="21"/>
  <c r="AE158" i="21"/>
  <c r="AF158" i="21"/>
  <c r="AG158" i="21"/>
  <c r="AH158" i="21"/>
  <c r="AI158" i="21"/>
  <c r="AJ158" i="21"/>
  <c r="AK158" i="21"/>
  <c r="AL158" i="21"/>
  <c r="AM158" i="21"/>
  <c r="AN158" i="21"/>
  <c r="AO158" i="21"/>
  <c r="AP158" i="21"/>
  <c r="AQ158" i="21"/>
  <c r="AR158" i="21"/>
  <c r="AS158" i="21"/>
  <c r="AT158" i="21"/>
  <c r="AU158" i="21"/>
  <c r="AV158" i="21"/>
  <c r="AW158" i="21"/>
  <c r="AX158" i="21"/>
  <c r="AY158" i="21"/>
  <c r="AZ158" i="21"/>
  <c r="BA158" i="21"/>
  <c r="BB158" i="21"/>
  <c r="BC158" i="21"/>
  <c r="BD158" i="21"/>
  <c r="BE158" i="21"/>
  <c r="BF158" i="21"/>
  <c r="BG158" i="21"/>
  <c r="BH158" i="21"/>
  <c r="BI158" i="21"/>
  <c r="BJ158" i="21"/>
  <c r="F159" i="21"/>
  <c r="G159" i="21"/>
  <c r="H159" i="21"/>
  <c r="I159" i="21"/>
  <c r="J159" i="21"/>
  <c r="K159" i="21"/>
  <c r="L159" i="21"/>
  <c r="M159" i="21"/>
  <c r="N159" i="21"/>
  <c r="O159" i="21"/>
  <c r="P159" i="21"/>
  <c r="Q159" i="21"/>
  <c r="R159" i="21"/>
  <c r="S159" i="21"/>
  <c r="T159" i="21"/>
  <c r="U159" i="21"/>
  <c r="V159" i="21"/>
  <c r="W159" i="21"/>
  <c r="X159" i="21"/>
  <c r="Y159" i="21"/>
  <c r="Z159" i="21"/>
  <c r="AA159" i="21"/>
  <c r="AB159" i="21"/>
  <c r="AC159" i="21"/>
  <c r="AD159" i="21"/>
  <c r="AE159" i="21"/>
  <c r="AF159" i="21"/>
  <c r="AG159" i="21"/>
  <c r="AH159" i="21"/>
  <c r="AI159" i="21"/>
  <c r="AJ159" i="21"/>
  <c r="AK159" i="21"/>
  <c r="AL159" i="21"/>
  <c r="AM159" i="21"/>
  <c r="AN159" i="21"/>
  <c r="AO159" i="21"/>
  <c r="AP159" i="21"/>
  <c r="AQ159" i="21"/>
  <c r="AR159" i="21"/>
  <c r="AS159" i="21"/>
  <c r="AT159" i="21"/>
  <c r="AU159" i="21"/>
  <c r="AV159" i="21"/>
  <c r="AW159" i="21"/>
  <c r="AX159" i="21"/>
  <c r="AY159" i="21"/>
  <c r="AZ159" i="21"/>
  <c r="BA159" i="21"/>
  <c r="BB159" i="21"/>
  <c r="BC159" i="21"/>
  <c r="BD159" i="21"/>
  <c r="BE159" i="21"/>
  <c r="BF159" i="21"/>
  <c r="BG159" i="21"/>
  <c r="BH159" i="21"/>
  <c r="BI159" i="21"/>
  <c r="BJ159" i="21"/>
  <c r="F160" i="21"/>
  <c r="G160" i="21"/>
  <c r="H160" i="21"/>
  <c r="I160" i="21"/>
  <c r="J160" i="21"/>
  <c r="K160" i="21"/>
  <c r="L160" i="21"/>
  <c r="M160" i="21"/>
  <c r="N160" i="21"/>
  <c r="O160" i="21"/>
  <c r="P160" i="21"/>
  <c r="Q160" i="21"/>
  <c r="R160" i="21"/>
  <c r="S160" i="21"/>
  <c r="T160" i="21"/>
  <c r="U160" i="21"/>
  <c r="V160" i="21"/>
  <c r="W160" i="21"/>
  <c r="X160" i="21"/>
  <c r="Y160" i="21"/>
  <c r="Z160" i="21"/>
  <c r="AA160" i="21"/>
  <c r="AB160" i="21"/>
  <c r="AC160" i="21"/>
  <c r="AD160" i="21"/>
  <c r="AE160" i="21"/>
  <c r="AF160" i="21"/>
  <c r="AG160" i="21"/>
  <c r="AH160" i="21"/>
  <c r="AI160" i="21"/>
  <c r="AJ160" i="21"/>
  <c r="AK160" i="21"/>
  <c r="AL160" i="21"/>
  <c r="AM160" i="21"/>
  <c r="AN160" i="21"/>
  <c r="AO160" i="21"/>
  <c r="AP160" i="21"/>
  <c r="AQ160" i="21"/>
  <c r="AR160" i="21"/>
  <c r="AS160" i="21"/>
  <c r="AT160" i="21"/>
  <c r="AU160" i="21"/>
  <c r="AV160" i="21"/>
  <c r="AW160" i="21"/>
  <c r="AX160" i="21"/>
  <c r="AY160" i="21"/>
  <c r="AZ160" i="21"/>
  <c r="BA160" i="21"/>
  <c r="BB160" i="21"/>
  <c r="BC160" i="21"/>
  <c r="BD160" i="21"/>
  <c r="BE160" i="21"/>
  <c r="BF160" i="21"/>
  <c r="BG160" i="21"/>
  <c r="BH160" i="21"/>
  <c r="BI160" i="21"/>
  <c r="BJ160" i="21"/>
  <c r="F161" i="21"/>
  <c r="G161" i="21"/>
  <c r="H161" i="21"/>
  <c r="I161" i="21"/>
  <c r="J161" i="21"/>
  <c r="K161" i="21"/>
  <c r="L161" i="21"/>
  <c r="M161" i="21"/>
  <c r="N161" i="21"/>
  <c r="O161" i="21"/>
  <c r="P161" i="21"/>
  <c r="Q161" i="21"/>
  <c r="R161" i="21"/>
  <c r="S161" i="21"/>
  <c r="T161" i="21"/>
  <c r="U161" i="21"/>
  <c r="V161" i="21"/>
  <c r="W161" i="21"/>
  <c r="X161" i="21"/>
  <c r="Y161" i="21"/>
  <c r="Z161" i="21"/>
  <c r="AA161" i="21"/>
  <c r="AB161" i="21"/>
  <c r="AC161" i="21"/>
  <c r="AD161" i="21"/>
  <c r="AE161" i="21"/>
  <c r="AF161" i="21"/>
  <c r="AG161" i="21"/>
  <c r="AH161" i="21"/>
  <c r="AI161" i="21"/>
  <c r="AJ161" i="21"/>
  <c r="AK161" i="21"/>
  <c r="AL161" i="21"/>
  <c r="AM161" i="21"/>
  <c r="AN161" i="21"/>
  <c r="AO161" i="21"/>
  <c r="AP161" i="21"/>
  <c r="AQ161" i="21"/>
  <c r="AR161" i="21"/>
  <c r="AS161" i="21"/>
  <c r="AT161" i="21"/>
  <c r="AU161" i="21"/>
  <c r="AV161" i="21"/>
  <c r="AW161" i="21"/>
  <c r="AX161" i="21"/>
  <c r="AY161" i="21"/>
  <c r="AZ161" i="21"/>
  <c r="BA161" i="21"/>
  <c r="BB161" i="21"/>
  <c r="BC161" i="21"/>
  <c r="BD161" i="21"/>
  <c r="BE161" i="21"/>
  <c r="BF161" i="21"/>
  <c r="BG161" i="21"/>
  <c r="BH161" i="21"/>
  <c r="BI161" i="21"/>
  <c r="BJ161" i="21"/>
  <c r="F162" i="21"/>
  <c r="G162" i="21"/>
  <c r="H162" i="21"/>
  <c r="I162" i="21"/>
  <c r="J162" i="21"/>
  <c r="K162" i="21"/>
  <c r="L162" i="21"/>
  <c r="M162" i="21"/>
  <c r="N162" i="21"/>
  <c r="O162" i="21"/>
  <c r="P162" i="21"/>
  <c r="Q162" i="21"/>
  <c r="R162" i="21"/>
  <c r="S162" i="21"/>
  <c r="T162" i="21"/>
  <c r="U162" i="21"/>
  <c r="V162" i="21"/>
  <c r="W162" i="21"/>
  <c r="X162" i="21"/>
  <c r="Y162" i="21"/>
  <c r="Z162" i="21"/>
  <c r="AA162" i="21"/>
  <c r="AB162" i="21"/>
  <c r="AC162" i="21"/>
  <c r="AD162" i="21"/>
  <c r="AE162" i="21"/>
  <c r="AF162" i="21"/>
  <c r="AG162" i="21"/>
  <c r="AH162" i="21"/>
  <c r="AI162" i="21"/>
  <c r="AJ162" i="21"/>
  <c r="AK162" i="21"/>
  <c r="AL162" i="21"/>
  <c r="AM162" i="21"/>
  <c r="AN162" i="21"/>
  <c r="AO162" i="21"/>
  <c r="AP162" i="21"/>
  <c r="AQ162" i="21"/>
  <c r="AR162" i="21"/>
  <c r="AS162" i="21"/>
  <c r="AT162" i="21"/>
  <c r="AU162" i="21"/>
  <c r="AV162" i="21"/>
  <c r="AW162" i="21"/>
  <c r="AX162" i="21"/>
  <c r="AY162" i="21"/>
  <c r="AZ162" i="21"/>
  <c r="BA162" i="21"/>
  <c r="BB162" i="21"/>
  <c r="BC162" i="21"/>
  <c r="BD162" i="21"/>
  <c r="BE162" i="21"/>
  <c r="BF162" i="21"/>
  <c r="BG162" i="21"/>
  <c r="BH162" i="21"/>
  <c r="BI162" i="21"/>
  <c r="BJ162" i="21"/>
  <c r="F163" i="21"/>
  <c r="G163" i="21"/>
  <c r="H163" i="21"/>
  <c r="I163" i="21"/>
  <c r="J163" i="21"/>
  <c r="K163" i="21"/>
  <c r="L163" i="21"/>
  <c r="M163" i="21"/>
  <c r="N163" i="21"/>
  <c r="O163" i="21"/>
  <c r="P163" i="21"/>
  <c r="Q163" i="21"/>
  <c r="R163" i="21"/>
  <c r="S163" i="21"/>
  <c r="T163" i="21"/>
  <c r="U163" i="21"/>
  <c r="V163" i="21"/>
  <c r="W163" i="21"/>
  <c r="X163" i="21"/>
  <c r="Y163" i="21"/>
  <c r="Z163" i="21"/>
  <c r="AA163" i="21"/>
  <c r="AB163" i="21"/>
  <c r="AC163" i="21"/>
  <c r="AD163" i="21"/>
  <c r="AE163" i="21"/>
  <c r="AF163" i="21"/>
  <c r="AG163" i="21"/>
  <c r="AH163" i="21"/>
  <c r="AI163" i="21"/>
  <c r="AJ163" i="21"/>
  <c r="AK163" i="21"/>
  <c r="AL163" i="21"/>
  <c r="AM163" i="21"/>
  <c r="AN163" i="21"/>
  <c r="AO163" i="21"/>
  <c r="AP163" i="21"/>
  <c r="AQ163" i="21"/>
  <c r="AR163" i="21"/>
  <c r="AS163" i="21"/>
  <c r="AT163" i="21"/>
  <c r="AU163" i="21"/>
  <c r="AV163" i="21"/>
  <c r="AW163" i="21"/>
  <c r="AX163" i="21"/>
  <c r="AY163" i="21"/>
  <c r="AZ163" i="21"/>
  <c r="BA163" i="21"/>
  <c r="BB163" i="21"/>
  <c r="BC163" i="21"/>
  <c r="BD163" i="21"/>
  <c r="BE163" i="21"/>
  <c r="BF163" i="21"/>
  <c r="BG163" i="21"/>
  <c r="BH163" i="21"/>
  <c r="BI163" i="21"/>
  <c r="BJ163" i="21"/>
  <c r="F164" i="21"/>
  <c r="G164" i="21"/>
  <c r="H164" i="21"/>
  <c r="I164" i="21"/>
  <c r="J164" i="21"/>
  <c r="K164" i="21"/>
  <c r="L164" i="21"/>
  <c r="M164" i="21"/>
  <c r="N164" i="21"/>
  <c r="O164" i="21"/>
  <c r="P164" i="21"/>
  <c r="Q164" i="21"/>
  <c r="R164" i="21"/>
  <c r="S164" i="21"/>
  <c r="T164" i="21"/>
  <c r="U164" i="21"/>
  <c r="V164" i="21"/>
  <c r="W164" i="21"/>
  <c r="X164" i="21"/>
  <c r="Y164" i="21"/>
  <c r="Z164" i="21"/>
  <c r="AA164" i="21"/>
  <c r="AB164" i="21"/>
  <c r="AC164" i="21"/>
  <c r="AD164" i="21"/>
  <c r="AE164" i="21"/>
  <c r="AF164" i="21"/>
  <c r="AG164" i="21"/>
  <c r="AH164" i="21"/>
  <c r="AI164" i="21"/>
  <c r="AJ164" i="21"/>
  <c r="AK164" i="21"/>
  <c r="AL164" i="21"/>
  <c r="AM164" i="21"/>
  <c r="AN164" i="21"/>
  <c r="AO164" i="21"/>
  <c r="AP164" i="21"/>
  <c r="AQ164" i="21"/>
  <c r="AR164" i="21"/>
  <c r="AS164" i="21"/>
  <c r="AT164" i="21"/>
  <c r="AU164" i="21"/>
  <c r="AV164" i="21"/>
  <c r="AW164" i="21"/>
  <c r="AX164" i="21"/>
  <c r="AY164" i="21"/>
  <c r="AZ164" i="21"/>
  <c r="BA164" i="21"/>
  <c r="BB164" i="21"/>
  <c r="BC164" i="21"/>
  <c r="BD164" i="21"/>
  <c r="BE164" i="21"/>
  <c r="BF164" i="21"/>
  <c r="BG164" i="21"/>
  <c r="BH164" i="21"/>
  <c r="BI164" i="21"/>
  <c r="BJ164" i="21"/>
  <c r="F165" i="21"/>
  <c r="G165" i="21"/>
  <c r="H165" i="21"/>
  <c r="I165" i="21"/>
  <c r="J165" i="21"/>
  <c r="K165" i="21"/>
  <c r="L165" i="21"/>
  <c r="M165" i="21"/>
  <c r="N165" i="21"/>
  <c r="O165" i="21"/>
  <c r="P165" i="21"/>
  <c r="Q165" i="21"/>
  <c r="R165" i="21"/>
  <c r="S165" i="21"/>
  <c r="T165" i="21"/>
  <c r="U165" i="21"/>
  <c r="V165" i="21"/>
  <c r="W165" i="21"/>
  <c r="X165" i="21"/>
  <c r="Y165" i="21"/>
  <c r="Z165" i="21"/>
  <c r="AA165" i="21"/>
  <c r="AB165" i="21"/>
  <c r="AC165" i="21"/>
  <c r="AD165" i="21"/>
  <c r="AE165" i="21"/>
  <c r="AF165" i="21"/>
  <c r="AG165" i="21"/>
  <c r="AH165" i="21"/>
  <c r="AI165" i="21"/>
  <c r="AJ165" i="21"/>
  <c r="AK165" i="21"/>
  <c r="AL165" i="21"/>
  <c r="AM165" i="21"/>
  <c r="AN165" i="21"/>
  <c r="AO165" i="21"/>
  <c r="AP165" i="21"/>
  <c r="AQ165" i="21"/>
  <c r="AR165" i="21"/>
  <c r="AS165" i="21"/>
  <c r="AT165" i="21"/>
  <c r="AU165" i="21"/>
  <c r="AV165" i="21"/>
  <c r="AW165" i="21"/>
  <c r="AX165" i="21"/>
  <c r="AY165" i="21"/>
  <c r="AZ165" i="21"/>
  <c r="BA165" i="21"/>
  <c r="BB165" i="21"/>
  <c r="BC165" i="21"/>
  <c r="BD165" i="21"/>
  <c r="BE165" i="21"/>
  <c r="BF165" i="21"/>
  <c r="BG165" i="21"/>
  <c r="BH165" i="21"/>
  <c r="BI165" i="21"/>
  <c r="BJ165" i="21"/>
  <c r="F166" i="21"/>
  <c r="G166" i="21"/>
  <c r="H166" i="21"/>
  <c r="I166" i="21"/>
  <c r="J166" i="21"/>
  <c r="K166" i="21"/>
  <c r="L166" i="21"/>
  <c r="M166" i="21"/>
  <c r="N166" i="21"/>
  <c r="O166" i="21"/>
  <c r="P166" i="21"/>
  <c r="Q166" i="21"/>
  <c r="R166" i="21"/>
  <c r="S166" i="21"/>
  <c r="T166" i="21"/>
  <c r="U166" i="21"/>
  <c r="V166" i="21"/>
  <c r="W166" i="21"/>
  <c r="X166" i="21"/>
  <c r="Y166" i="21"/>
  <c r="Z166" i="21"/>
  <c r="AA166" i="21"/>
  <c r="AB166" i="21"/>
  <c r="AC166" i="21"/>
  <c r="AD166" i="21"/>
  <c r="AE166" i="21"/>
  <c r="AF166" i="21"/>
  <c r="AG166" i="21"/>
  <c r="AH166" i="21"/>
  <c r="AI166" i="21"/>
  <c r="AJ166" i="21"/>
  <c r="AK166" i="21"/>
  <c r="AL166" i="21"/>
  <c r="AM166" i="21"/>
  <c r="AN166" i="21"/>
  <c r="AO166" i="21"/>
  <c r="AP166" i="21"/>
  <c r="AQ166" i="21"/>
  <c r="AR166" i="21"/>
  <c r="AS166" i="21"/>
  <c r="AT166" i="21"/>
  <c r="AU166" i="21"/>
  <c r="AV166" i="21"/>
  <c r="AW166" i="21"/>
  <c r="AX166" i="21"/>
  <c r="AY166" i="21"/>
  <c r="AZ166" i="21"/>
  <c r="BA166" i="21"/>
  <c r="BB166" i="21"/>
  <c r="BC166" i="21"/>
  <c r="BD166" i="21"/>
  <c r="BE166" i="21"/>
  <c r="BF166" i="21"/>
  <c r="BG166" i="21"/>
  <c r="BH166" i="21"/>
  <c r="BI166" i="21"/>
  <c r="BJ166" i="21"/>
  <c r="F167" i="21"/>
  <c r="G167" i="21"/>
  <c r="H167" i="21"/>
  <c r="I167" i="21"/>
  <c r="J167" i="21"/>
  <c r="K167" i="21"/>
  <c r="L167" i="21"/>
  <c r="M167" i="21"/>
  <c r="N167" i="21"/>
  <c r="O167" i="21"/>
  <c r="P167" i="21"/>
  <c r="Q167" i="21"/>
  <c r="R167" i="21"/>
  <c r="S167" i="21"/>
  <c r="T167" i="21"/>
  <c r="U167" i="21"/>
  <c r="V167" i="21"/>
  <c r="W167" i="21"/>
  <c r="X167" i="21"/>
  <c r="Y167" i="21"/>
  <c r="Z167" i="21"/>
  <c r="AA167" i="21"/>
  <c r="AB167" i="21"/>
  <c r="AC167" i="21"/>
  <c r="AD167" i="21"/>
  <c r="AE167" i="21"/>
  <c r="AF167" i="21"/>
  <c r="AG167" i="21"/>
  <c r="AH167" i="21"/>
  <c r="AI167" i="21"/>
  <c r="AJ167" i="21"/>
  <c r="AK167" i="21"/>
  <c r="AL167" i="21"/>
  <c r="AM167" i="21"/>
  <c r="AN167" i="21"/>
  <c r="AO167" i="21"/>
  <c r="AP167" i="21"/>
  <c r="AQ167" i="21"/>
  <c r="AR167" i="21"/>
  <c r="AS167" i="21"/>
  <c r="AT167" i="21"/>
  <c r="AU167" i="21"/>
  <c r="AV167" i="21"/>
  <c r="AW167" i="21"/>
  <c r="AX167" i="21"/>
  <c r="AY167" i="21"/>
  <c r="AZ167" i="21"/>
  <c r="BA167" i="21"/>
  <c r="BB167" i="21"/>
  <c r="BC167" i="21"/>
  <c r="BD167" i="21"/>
  <c r="BE167" i="21"/>
  <c r="BF167" i="21"/>
  <c r="BG167" i="21"/>
  <c r="BH167" i="21"/>
  <c r="BI167" i="21"/>
  <c r="BJ167" i="21"/>
  <c r="F168" i="21"/>
  <c r="G168" i="21"/>
  <c r="H168" i="21"/>
  <c r="I168" i="21"/>
  <c r="J168" i="21"/>
  <c r="K168" i="21"/>
  <c r="L168" i="21"/>
  <c r="M168" i="21"/>
  <c r="N168" i="21"/>
  <c r="O168" i="21"/>
  <c r="P168" i="21"/>
  <c r="Q168" i="21"/>
  <c r="R168" i="21"/>
  <c r="S168" i="21"/>
  <c r="T168" i="21"/>
  <c r="U168" i="21"/>
  <c r="V168" i="21"/>
  <c r="W168" i="21"/>
  <c r="X168" i="21"/>
  <c r="Y168" i="21"/>
  <c r="Z168" i="21"/>
  <c r="AA168" i="21"/>
  <c r="AB168" i="21"/>
  <c r="AC168" i="21"/>
  <c r="AD168" i="21"/>
  <c r="AE168" i="21"/>
  <c r="AF168" i="21"/>
  <c r="AG168" i="21"/>
  <c r="AH168" i="21"/>
  <c r="AI168" i="21"/>
  <c r="AJ168" i="21"/>
  <c r="AK168" i="21"/>
  <c r="AL168" i="21"/>
  <c r="AM168" i="21"/>
  <c r="AN168" i="21"/>
  <c r="AO168" i="21"/>
  <c r="AP168" i="21"/>
  <c r="AQ168" i="21"/>
  <c r="AR168" i="21"/>
  <c r="AS168" i="21"/>
  <c r="AT168" i="21"/>
  <c r="AU168" i="21"/>
  <c r="AV168" i="21"/>
  <c r="AW168" i="21"/>
  <c r="AX168" i="21"/>
  <c r="AY168" i="21"/>
  <c r="AZ168" i="21"/>
  <c r="BA168" i="21"/>
  <c r="BB168" i="21"/>
  <c r="BC168" i="21"/>
  <c r="BD168" i="21"/>
  <c r="BE168" i="21"/>
  <c r="BF168" i="21"/>
  <c r="BG168" i="21"/>
  <c r="BH168" i="21"/>
  <c r="BI168" i="21"/>
  <c r="BJ168" i="21"/>
  <c r="F169" i="21"/>
  <c r="G169" i="21"/>
  <c r="H169" i="21"/>
  <c r="I169" i="21"/>
  <c r="J169" i="21"/>
  <c r="K169" i="21"/>
  <c r="L169" i="21"/>
  <c r="M169" i="21"/>
  <c r="N169" i="21"/>
  <c r="O169" i="21"/>
  <c r="P169" i="21"/>
  <c r="Q169" i="21"/>
  <c r="R169" i="21"/>
  <c r="S169" i="21"/>
  <c r="T169" i="21"/>
  <c r="U169" i="21"/>
  <c r="V169" i="21"/>
  <c r="W169" i="21"/>
  <c r="X169" i="21"/>
  <c r="Y169" i="21"/>
  <c r="Z169" i="21"/>
  <c r="AA169" i="21"/>
  <c r="AB169" i="21"/>
  <c r="AC169" i="21"/>
  <c r="AD169" i="21"/>
  <c r="AE169" i="21"/>
  <c r="AF169" i="21"/>
  <c r="AG169" i="21"/>
  <c r="AH169" i="21"/>
  <c r="AI169" i="21"/>
  <c r="AJ169" i="21"/>
  <c r="AK169" i="21"/>
  <c r="AL169" i="21"/>
  <c r="AM169" i="21"/>
  <c r="AN169" i="21"/>
  <c r="AO169" i="21"/>
  <c r="AP169" i="21"/>
  <c r="AQ169" i="21"/>
  <c r="AR169" i="21"/>
  <c r="AS169" i="21"/>
  <c r="AT169" i="21"/>
  <c r="AU169" i="21"/>
  <c r="AV169" i="21"/>
  <c r="AW169" i="21"/>
  <c r="AX169" i="21"/>
  <c r="AY169" i="21"/>
  <c r="AZ169" i="21"/>
  <c r="BA169" i="21"/>
  <c r="BB169" i="21"/>
  <c r="BC169" i="21"/>
  <c r="BD169" i="21"/>
  <c r="BE169" i="21"/>
  <c r="BF169" i="21"/>
  <c r="BG169" i="21"/>
  <c r="BH169" i="21"/>
  <c r="BI169" i="21"/>
  <c r="BJ169" i="21"/>
  <c r="F170" i="21"/>
  <c r="G170" i="21"/>
  <c r="H170" i="21"/>
  <c r="I170" i="21"/>
  <c r="J170" i="21"/>
  <c r="K170" i="21"/>
  <c r="L170" i="21"/>
  <c r="M170" i="21"/>
  <c r="N170" i="21"/>
  <c r="O170" i="21"/>
  <c r="P170" i="21"/>
  <c r="Q170" i="21"/>
  <c r="R170" i="21"/>
  <c r="S170" i="21"/>
  <c r="T170" i="21"/>
  <c r="U170" i="21"/>
  <c r="V170" i="21"/>
  <c r="W170" i="21"/>
  <c r="X170" i="21"/>
  <c r="Y170" i="21"/>
  <c r="Z170" i="21"/>
  <c r="AA170" i="21"/>
  <c r="AB170" i="21"/>
  <c r="AC170" i="21"/>
  <c r="AD170" i="21"/>
  <c r="AE170" i="21"/>
  <c r="AF170" i="21"/>
  <c r="AG170" i="21"/>
  <c r="AH170" i="21"/>
  <c r="AI170" i="21"/>
  <c r="AJ170" i="21"/>
  <c r="AK170" i="21"/>
  <c r="AL170" i="21"/>
  <c r="AM170" i="21"/>
  <c r="AN170" i="21"/>
  <c r="AO170" i="21"/>
  <c r="AP170" i="21"/>
  <c r="AQ170" i="21"/>
  <c r="AR170" i="21"/>
  <c r="AS170" i="21"/>
  <c r="AT170" i="21"/>
  <c r="AU170" i="21"/>
  <c r="AV170" i="21"/>
  <c r="AW170" i="21"/>
  <c r="AX170" i="21"/>
  <c r="AY170" i="21"/>
  <c r="AZ170" i="21"/>
  <c r="BA170" i="21"/>
  <c r="BB170" i="21"/>
  <c r="BC170" i="21"/>
  <c r="BD170" i="21"/>
  <c r="BE170" i="21"/>
  <c r="BF170" i="21"/>
  <c r="BG170" i="21"/>
  <c r="BH170" i="21"/>
  <c r="BI170" i="21"/>
  <c r="BJ170" i="21"/>
  <c r="F171" i="21"/>
  <c r="G171" i="21"/>
  <c r="H171" i="21"/>
  <c r="I171" i="21"/>
  <c r="J171" i="21"/>
  <c r="K171" i="21"/>
  <c r="L171" i="21"/>
  <c r="M171" i="21"/>
  <c r="N171" i="21"/>
  <c r="O171" i="21"/>
  <c r="P171" i="21"/>
  <c r="Q171" i="21"/>
  <c r="R171" i="21"/>
  <c r="S171" i="21"/>
  <c r="T171" i="21"/>
  <c r="U171" i="21"/>
  <c r="V171" i="21"/>
  <c r="W171" i="21"/>
  <c r="X171" i="21"/>
  <c r="Y171" i="21"/>
  <c r="Z171" i="21"/>
  <c r="AA171" i="21"/>
  <c r="AB171" i="21"/>
  <c r="AC171" i="21"/>
  <c r="AD171" i="21"/>
  <c r="AE171" i="21"/>
  <c r="AF171" i="21"/>
  <c r="AG171" i="21"/>
  <c r="AH171" i="21"/>
  <c r="AI171" i="21"/>
  <c r="AJ171" i="21"/>
  <c r="AK171" i="21"/>
  <c r="AL171" i="21"/>
  <c r="AM171" i="21"/>
  <c r="AN171" i="21"/>
  <c r="AO171" i="21"/>
  <c r="AP171" i="21"/>
  <c r="AQ171" i="21"/>
  <c r="AR171" i="21"/>
  <c r="AS171" i="21"/>
  <c r="AT171" i="21"/>
  <c r="AU171" i="21"/>
  <c r="AV171" i="21"/>
  <c r="AW171" i="21"/>
  <c r="AX171" i="21"/>
  <c r="AY171" i="21"/>
  <c r="AZ171" i="21"/>
  <c r="BA171" i="21"/>
  <c r="BB171" i="21"/>
  <c r="BC171" i="21"/>
  <c r="BD171" i="21"/>
  <c r="BE171" i="21"/>
  <c r="BF171" i="21"/>
  <c r="BG171" i="21"/>
  <c r="BH171" i="21"/>
  <c r="BI171" i="21"/>
  <c r="BJ171" i="21"/>
  <c r="F172" i="21"/>
  <c r="G172" i="21"/>
  <c r="H172" i="21"/>
  <c r="I172" i="21"/>
  <c r="J172" i="21"/>
  <c r="K172" i="21"/>
  <c r="L172" i="21"/>
  <c r="M172" i="21"/>
  <c r="N172" i="21"/>
  <c r="O172" i="21"/>
  <c r="P172" i="21"/>
  <c r="Q172" i="21"/>
  <c r="R172" i="21"/>
  <c r="S172" i="21"/>
  <c r="T172" i="21"/>
  <c r="U172" i="21"/>
  <c r="V172" i="21"/>
  <c r="W172" i="21"/>
  <c r="X172" i="21"/>
  <c r="Y172" i="21"/>
  <c r="Z172" i="21"/>
  <c r="AA172" i="21"/>
  <c r="AB172" i="21"/>
  <c r="AC172" i="21"/>
  <c r="AD172" i="21"/>
  <c r="AE172" i="21"/>
  <c r="AF172" i="21"/>
  <c r="AG172" i="21"/>
  <c r="AH172" i="21"/>
  <c r="AI172" i="21"/>
  <c r="AJ172" i="21"/>
  <c r="AK172" i="21"/>
  <c r="AL172" i="21"/>
  <c r="AM172" i="21"/>
  <c r="AN172" i="21"/>
  <c r="AO172" i="21"/>
  <c r="AP172" i="21"/>
  <c r="AQ172" i="21"/>
  <c r="AR172" i="21"/>
  <c r="AS172" i="21"/>
  <c r="AT172" i="21"/>
  <c r="AU172" i="21"/>
  <c r="AV172" i="21"/>
  <c r="AW172" i="21"/>
  <c r="AX172" i="21"/>
  <c r="AY172" i="21"/>
  <c r="AZ172" i="21"/>
  <c r="BA172" i="21"/>
  <c r="BB172" i="21"/>
  <c r="BC172" i="21"/>
  <c r="BD172" i="21"/>
  <c r="BE172" i="21"/>
  <c r="BF172" i="21"/>
  <c r="BG172" i="21"/>
  <c r="BH172" i="21"/>
  <c r="BI172" i="21"/>
  <c r="BJ172" i="21"/>
  <c r="F173" i="21"/>
  <c r="G173" i="21"/>
  <c r="H173" i="21"/>
  <c r="I173" i="21"/>
  <c r="J173" i="21"/>
  <c r="K173" i="21"/>
  <c r="L173" i="21"/>
  <c r="M173" i="21"/>
  <c r="N173" i="21"/>
  <c r="O173" i="21"/>
  <c r="P173" i="21"/>
  <c r="Q173" i="21"/>
  <c r="R173" i="21"/>
  <c r="S173" i="21"/>
  <c r="T173" i="21"/>
  <c r="U173" i="21"/>
  <c r="V173" i="21"/>
  <c r="W173" i="21"/>
  <c r="X173" i="21"/>
  <c r="Y173" i="21"/>
  <c r="Z173" i="21"/>
  <c r="AA173" i="21"/>
  <c r="AB173" i="21"/>
  <c r="AC173" i="21"/>
  <c r="AD173" i="21"/>
  <c r="AE173" i="21"/>
  <c r="AF173" i="21"/>
  <c r="AG173" i="21"/>
  <c r="AH173" i="21"/>
  <c r="AI173" i="21"/>
  <c r="AJ173" i="21"/>
  <c r="AK173" i="21"/>
  <c r="AL173" i="21"/>
  <c r="AM173" i="21"/>
  <c r="AN173" i="21"/>
  <c r="AO173" i="21"/>
  <c r="AP173" i="21"/>
  <c r="AQ173" i="21"/>
  <c r="AR173" i="21"/>
  <c r="AS173" i="21"/>
  <c r="AT173" i="21"/>
  <c r="AU173" i="21"/>
  <c r="AV173" i="21"/>
  <c r="AW173" i="21"/>
  <c r="AX173" i="21"/>
  <c r="AY173" i="21"/>
  <c r="AZ173" i="21"/>
  <c r="BA173" i="21"/>
  <c r="BB173" i="21"/>
  <c r="BC173" i="21"/>
  <c r="BD173" i="21"/>
  <c r="BE173" i="21"/>
  <c r="BF173" i="21"/>
  <c r="BG173" i="21"/>
  <c r="BH173" i="21"/>
  <c r="BI173" i="21"/>
  <c r="BJ173" i="21"/>
  <c r="F175" i="21"/>
  <c r="G175" i="21"/>
  <c r="H175" i="21"/>
  <c r="I175" i="21"/>
  <c r="J175" i="21"/>
  <c r="K175" i="21"/>
  <c r="L175" i="21"/>
  <c r="M175" i="21"/>
  <c r="N175" i="21"/>
  <c r="O175" i="21"/>
  <c r="P175" i="21"/>
  <c r="Q175" i="21"/>
  <c r="R175" i="21"/>
  <c r="S175" i="21"/>
  <c r="T175" i="21"/>
  <c r="U175" i="21"/>
  <c r="V175" i="21"/>
  <c r="W175" i="21"/>
  <c r="X175" i="21"/>
  <c r="Y175" i="21"/>
  <c r="Z175" i="21"/>
  <c r="AA175" i="21"/>
  <c r="AB175" i="21"/>
  <c r="AC175" i="21"/>
  <c r="AD175" i="21"/>
  <c r="AE175" i="21"/>
  <c r="AF175" i="21"/>
  <c r="AG175" i="21"/>
  <c r="AH175" i="21"/>
  <c r="AI175" i="21"/>
  <c r="AJ175" i="21"/>
  <c r="AK175" i="21"/>
  <c r="AL175" i="21"/>
  <c r="AM175" i="21"/>
  <c r="AN175" i="21"/>
  <c r="AO175" i="21"/>
  <c r="AP175" i="21"/>
  <c r="AQ175" i="21"/>
  <c r="AR175" i="21"/>
  <c r="AS175" i="21"/>
  <c r="AT175" i="21"/>
  <c r="AU175" i="21"/>
  <c r="AV175" i="21"/>
  <c r="AW175" i="21"/>
  <c r="AX175" i="21"/>
  <c r="AY175" i="21"/>
  <c r="AZ175" i="21"/>
  <c r="BA175" i="21"/>
  <c r="BB175" i="21"/>
  <c r="BC175" i="21"/>
  <c r="BD175" i="21"/>
  <c r="BE175" i="21"/>
  <c r="BF175" i="21"/>
  <c r="BG175" i="21"/>
  <c r="BH175" i="21"/>
  <c r="BI175" i="21"/>
  <c r="BJ175" i="21"/>
  <c r="F176" i="21"/>
  <c r="G176" i="21"/>
  <c r="H176" i="21"/>
  <c r="I176" i="21"/>
  <c r="J176" i="21"/>
  <c r="K176" i="21"/>
  <c r="L176" i="21"/>
  <c r="M176" i="21"/>
  <c r="N176" i="21"/>
  <c r="O176" i="21"/>
  <c r="P176" i="21"/>
  <c r="Q176" i="21"/>
  <c r="R176" i="21"/>
  <c r="S176" i="21"/>
  <c r="T176" i="21"/>
  <c r="U176" i="21"/>
  <c r="V176" i="21"/>
  <c r="W176" i="21"/>
  <c r="X176" i="21"/>
  <c r="Y176" i="21"/>
  <c r="Z176" i="21"/>
  <c r="AA176" i="21"/>
  <c r="AB176" i="21"/>
  <c r="AC176" i="21"/>
  <c r="AD176" i="21"/>
  <c r="AE176" i="21"/>
  <c r="AF176" i="21"/>
  <c r="AG176" i="21"/>
  <c r="AH176" i="21"/>
  <c r="AI176" i="21"/>
  <c r="AJ176" i="21"/>
  <c r="AK176" i="21"/>
  <c r="AL176" i="21"/>
  <c r="AM176" i="21"/>
  <c r="AN176" i="21"/>
  <c r="AO176" i="21"/>
  <c r="AP176" i="21"/>
  <c r="AQ176" i="21"/>
  <c r="AR176" i="21"/>
  <c r="AS176" i="21"/>
  <c r="AT176" i="21"/>
  <c r="AU176" i="21"/>
  <c r="AV176" i="21"/>
  <c r="AW176" i="21"/>
  <c r="AX176" i="21"/>
  <c r="AY176" i="21"/>
  <c r="AZ176" i="21"/>
  <c r="BA176" i="21"/>
  <c r="BB176" i="21"/>
  <c r="BC176" i="21"/>
  <c r="BD176" i="21"/>
  <c r="BE176" i="21"/>
  <c r="BF176" i="21"/>
  <c r="BG176" i="21"/>
  <c r="BH176" i="21"/>
  <c r="BI176" i="21"/>
  <c r="BJ176" i="21"/>
  <c r="F177" i="21"/>
  <c r="G177" i="21"/>
  <c r="H177" i="21"/>
  <c r="I177" i="21"/>
  <c r="J177" i="21"/>
  <c r="K177" i="21"/>
  <c r="L177" i="21"/>
  <c r="M177" i="21"/>
  <c r="N177" i="21"/>
  <c r="O177" i="21"/>
  <c r="P177" i="21"/>
  <c r="Q177" i="21"/>
  <c r="R177" i="21"/>
  <c r="S177" i="21"/>
  <c r="T177" i="21"/>
  <c r="U177" i="21"/>
  <c r="V177" i="21"/>
  <c r="W177" i="21"/>
  <c r="X177" i="21"/>
  <c r="Y177" i="21"/>
  <c r="Z177" i="21"/>
  <c r="AA177" i="21"/>
  <c r="AB177" i="21"/>
  <c r="AC177" i="21"/>
  <c r="AD177" i="21"/>
  <c r="AE177" i="21"/>
  <c r="AF177" i="21"/>
  <c r="AG177" i="21"/>
  <c r="AH177" i="21"/>
  <c r="AI177" i="21"/>
  <c r="AJ177" i="21"/>
  <c r="AK177" i="21"/>
  <c r="AL177" i="21"/>
  <c r="AM177" i="21"/>
  <c r="AN177" i="21"/>
  <c r="AO177" i="21"/>
  <c r="AP177" i="21"/>
  <c r="AQ177" i="21"/>
  <c r="AR177" i="21"/>
  <c r="AS177" i="21"/>
  <c r="AT177" i="21"/>
  <c r="AU177" i="21"/>
  <c r="AV177" i="21"/>
  <c r="AW177" i="21"/>
  <c r="AX177" i="21"/>
  <c r="AY177" i="21"/>
  <c r="AZ177" i="21"/>
  <c r="BA177" i="21"/>
  <c r="BB177" i="21"/>
  <c r="BC177" i="21"/>
  <c r="BD177" i="21"/>
  <c r="BE177" i="21"/>
  <c r="BF177" i="21"/>
  <c r="BG177" i="21"/>
  <c r="BH177" i="21"/>
  <c r="BI177" i="21"/>
  <c r="BJ177" i="21"/>
  <c r="F178" i="21"/>
  <c r="G178" i="21"/>
  <c r="H178" i="21"/>
  <c r="I178" i="21"/>
  <c r="J178" i="21"/>
  <c r="K178" i="21"/>
  <c r="L178" i="21"/>
  <c r="M178" i="21"/>
  <c r="N178" i="21"/>
  <c r="O178" i="21"/>
  <c r="P178" i="21"/>
  <c r="Q178" i="21"/>
  <c r="R178" i="21"/>
  <c r="S178" i="21"/>
  <c r="T178" i="21"/>
  <c r="U178" i="21"/>
  <c r="V178" i="21"/>
  <c r="W178" i="21"/>
  <c r="X178" i="21"/>
  <c r="Y178" i="21"/>
  <c r="Z178" i="21"/>
  <c r="AA178" i="21"/>
  <c r="AB178" i="21"/>
  <c r="AC178" i="21"/>
  <c r="AD178" i="21"/>
  <c r="AE178" i="21"/>
  <c r="AF178" i="21"/>
  <c r="AG178" i="21"/>
  <c r="AH178" i="21"/>
  <c r="AI178" i="21"/>
  <c r="AJ178" i="21"/>
  <c r="AK178" i="21"/>
  <c r="AL178" i="21"/>
  <c r="AM178" i="21"/>
  <c r="AN178" i="21"/>
  <c r="AO178" i="21"/>
  <c r="AP178" i="21"/>
  <c r="AQ178" i="21"/>
  <c r="AR178" i="21"/>
  <c r="AS178" i="21"/>
  <c r="AT178" i="21"/>
  <c r="AU178" i="21"/>
  <c r="AV178" i="21"/>
  <c r="AW178" i="21"/>
  <c r="AX178" i="21"/>
  <c r="AY178" i="21"/>
  <c r="AZ178" i="21"/>
  <c r="BA178" i="21"/>
  <c r="BB178" i="21"/>
  <c r="BC178" i="21"/>
  <c r="BD178" i="21"/>
  <c r="BE178" i="21"/>
  <c r="BF178" i="21"/>
  <c r="BG178" i="21"/>
  <c r="BH178" i="21"/>
  <c r="BI178" i="21"/>
  <c r="BJ178" i="21"/>
  <c r="F179" i="21"/>
  <c r="G179" i="21"/>
  <c r="H179" i="21"/>
  <c r="I179" i="21"/>
  <c r="J179" i="21"/>
  <c r="K179" i="21"/>
  <c r="L179" i="21"/>
  <c r="M179" i="21"/>
  <c r="N179" i="21"/>
  <c r="O179" i="21"/>
  <c r="P179" i="21"/>
  <c r="Q179" i="21"/>
  <c r="R179" i="21"/>
  <c r="S179" i="21"/>
  <c r="T179" i="21"/>
  <c r="U179" i="21"/>
  <c r="V179" i="21"/>
  <c r="W179" i="21"/>
  <c r="X179" i="21"/>
  <c r="Y179" i="21"/>
  <c r="Z179" i="21"/>
  <c r="AA179" i="21"/>
  <c r="AB179" i="21"/>
  <c r="AC179" i="21"/>
  <c r="AD179" i="21"/>
  <c r="AE179" i="21"/>
  <c r="AF179" i="21"/>
  <c r="AG179" i="21"/>
  <c r="AH179" i="21"/>
  <c r="AI179" i="21"/>
  <c r="AJ179" i="21"/>
  <c r="AK179" i="21"/>
  <c r="AL179" i="21"/>
  <c r="AM179" i="21"/>
  <c r="AN179" i="21"/>
  <c r="AO179" i="21"/>
  <c r="AP179" i="21"/>
  <c r="AQ179" i="21"/>
  <c r="AR179" i="21"/>
  <c r="AS179" i="21"/>
  <c r="AT179" i="21"/>
  <c r="AU179" i="21"/>
  <c r="AV179" i="21"/>
  <c r="AW179" i="21"/>
  <c r="AX179" i="21"/>
  <c r="AY179" i="21"/>
  <c r="AZ179" i="21"/>
  <c r="BA179" i="21"/>
  <c r="BB179" i="21"/>
  <c r="BC179" i="21"/>
  <c r="BD179" i="21"/>
  <c r="BE179" i="21"/>
  <c r="BF179" i="21"/>
  <c r="BG179" i="21"/>
  <c r="BH179" i="21"/>
  <c r="BI179" i="21"/>
  <c r="BJ179" i="21"/>
  <c r="F180" i="21"/>
  <c r="G180" i="21"/>
  <c r="H180" i="21"/>
  <c r="I180" i="21"/>
  <c r="J180" i="21"/>
  <c r="K180" i="21"/>
  <c r="L180" i="21"/>
  <c r="M180" i="21"/>
  <c r="N180" i="21"/>
  <c r="O180" i="21"/>
  <c r="P180" i="21"/>
  <c r="Q180" i="21"/>
  <c r="R180" i="21"/>
  <c r="S180" i="21"/>
  <c r="T180" i="21"/>
  <c r="U180" i="21"/>
  <c r="V180" i="21"/>
  <c r="W180" i="21"/>
  <c r="X180" i="21"/>
  <c r="Y180" i="21"/>
  <c r="Z180" i="21"/>
  <c r="AA180" i="21"/>
  <c r="AB180" i="21"/>
  <c r="AC180" i="21"/>
  <c r="AD180" i="21"/>
  <c r="AE180" i="21"/>
  <c r="AF180" i="21"/>
  <c r="AG180" i="21"/>
  <c r="AH180" i="21"/>
  <c r="AI180" i="21"/>
  <c r="AJ180" i="21"/>
  <c r="AK180" i="21"/>
  <c r="AL180" i="21"/>
  <c r="AM180" i="21"/>
  <c r="AN180" i="21"/>
  <c r="AO180" i="21"/>
  <c r="AP180" i="21"/>
  <c r="AQ180" i="21"/>
  <c r="AR180" i="21"/>
  <c r="AS180" i="21"/>
  <c r="AT180" i="21"/>
  <c r="AU180" i="21"/>
  <c r="AV180" i="21"/>
  <c r="AW180" i="21"/>
  <c r="AX180" i="21"/>
  <c r="AY180" i="21"/>
  <c r="AZ180" i="21"/>
  <c r="BA180" i="21"/>
  <c r="BB180" i="21"/>
  <c r="BC180" i="21"/>
  <c r="BD180" i="21"/>
  <c r="BE180" i="21"/>
  <c r="BF180" i="21"/>
  <c r="BG180" i="21"/>
  <c r="BH180" i="21"/>
  <c r="BI180" i="21"/>
  <c r="BJ180" i="21"/>
  <c r="F181" i="21"/>
  <c r="G181" i="21"/>
  <c r="H181" i="21"/>
  <c r="I181" i="21"/>
  <c r="J181" i="21"/>
  <c r="K181" i="21"/>
  <c r="L181" i="21"/>
  <c r="M181" i="21"/>
  <c r="N181" i="21"/>
  <c r="O181" i="21"/>
  <c r="P181" i="21"/>
  <c r="Q181" i="21"/>
  <c r="R181" i="21"/>
  <c r="S181" i="21"/>
  <c r="T181" i="21"/>
  <c r="U181" i="21"/>
  <c r="V181" i="21"/>
  <c r="W181" i="21"/>
  <c r="X181" i="21"/>
  <c r="Y181" i="21"/>
  <c r="Z181" i="21"/>
  <c r="AA181" i="21"/>
  <c r="AB181" i="21"/>
  <c r="AC181" i="21"/>
  <c r="AD181" i="21"/>
  <c r="AE181" i="21"/>
  <c r="AF181" i="21"/>
  <c r="AG181" i="21"/>
  <c r="AH181" i="21"/>
  <c r="AI181" i="21"/>
  <c r="AJ181" i="21"/>
  <c r="AK181" i="21"/>
  <c r="AL181" i="21"/>
  <c r="AM181" i="21"/>
  <c r="AN181" i="21"/>
  <c r="AO181" i="21"/>
  <c r="AP181" i="21"/>
  <c r="AQ181" i="21"/>
  <c r="AR181" i="21"/>
  <c r="AS181" i="21"/>
  <c r="AT181" i="21"/>
  <c r="AU181" i="21"/>
  <c r="AV181" i="21"/>
  <c r="AW181" i="21"/>
  <c r="AX181" i="21"/>
  <c r="AY181" i="21"/>
  <c r="AZ181" i="21"/>
  <c r="BA181" i="21"/>
  <c r="BB181" i="21"/>
  <c r="BC181" i="21"/>
  <c r="BD181" i="21"/>
  <c r="BE181" i="21"/>
  <c r="BF181" i="21"/>
  <c r="BG181" i="21"/>
  <c r="BH181" i="21"/>
  <c r="BI181" i="21"/>
  <c r="BJ181" i="21"/>
  <c r="F182" i="21"/>
  <c r="G182" i="21"/>
  <c r="H182" i="21"/>
  <c r="I182" i="21"/>
  <c r="J182" i="21"/>
  <c r="K182" i="21"/>
  <c r="L182" i="21"/>
  <c r="M182" i="21"/>
  <c r="N182" i="21"/>
  <c r="O182" i="21"/>
  <c r="P182" i="21"/>
  <c r="Q182" i="21"/>
  <c r="R182" i="21"/>
  <c r="S182" i="21"/>
  <c r="T182" i="21"/>
  <c r="U182" i="21"/>
  <c r="V182" i="21"/>
  <c r="W182" i="21"/>
  <c r="X182" i="21"/>
  <c r="Y182" i="21"/>
  <c r="Z182" i="21"/>
  <c r="AA182" i="21"/>
  <c r="AB182" i="21"/>
  <c r="AC182" i="21"/>
  <c r="AD182" i="21"/>
  <c r="AE182" i="21"/>
  <c r="AF182" i="21"/>
  <c r="AG182" i="21"/>
  <c r="AH182" i="21"/>
  <c r="AI182" i="21"/>
  <c r="AJ182" i="21"/>
  <c r="AK182" i="21"/>
  <c r="AL182" i="21"/>
  <c r="AM182" i="21"/>
  <c r="AN182" i="21"/>
  <c r="AO182" i="21"/>
  <c r="AP182" i="21"/>
  <c r="AQ182" i="21"/>
  <c r="AR182" i="21"/>
  <c r="AS182" i="21"/>
  <c r="AT182" i="21"/>
  <c r="AU182" i="21"/>
  <c r="AV182" i="21"/>
  <c r="AW182" i="21"/>
  <c r="AX182" i="21"/>
  <c r="AY182" i="21"/>
  <c r="AZ182" i="21"/>
  <c r="BA182" i="21"/>
  <c r="BB182" i="21"/>
  <c r="BC182" i="21"/>
  <c r="BD182" i="21"/>
  <c r="BE182" i="21"/>
  <c r="BF182" i="21"/>
  <c r="BG182" i="21"/>
  <c r="BH182" i="21"/>
  <c r="BI182" i="21"/>
  <c r="BJ182" i="21"/>
  <c r="F183" i="21"/>
  <c r="G183" i="21"/>
  <c r="H183" i="21"/>
  <c r="I183" i="21"/>
  <c r="J183" i="21"/>
  <c r="K183" i="21"/>
  <c r="L183" i="21"/>
  <c r="M183" i="21"/>
  <c r="N183" i="21"/>
  <c r="O183" i="21"/>
  <c r="P183" i="21"/>
  <c r="Q183" i="21"/>
  <c r="R183" i="21"/>
  <c r="S183" i="21"/>
  <c r="T183" i="21"/>
  <c r="U183" i="21"/>
  <c r="V183" i="21"/>
  <c r="W183" i="21"/>
  <c r="X183" i="21"/>
  <c r="Y183" i="21"/>
  <c r="Z183" i="21"/>
  <c r="AA183" i="21"/>
  <c r="AB183" i="21"/>
  <c r="AC183" i="21"/>
  <c r="AD183" i="21"/>
  <c r="AE183" i="21"/>
  <c r="AF183" i="21"/>
  <c r="AG183" i="21"/>
  <c r="AH183" i="21"/>
  <c r="AI183" i="21"/>
  <c r="AJ183" i="21"/>
  <c r="AK183" i="21"/>
  <c r="AL183" i="21"/>
  <c r="AM183" i="21"/>
  <c r="AN183" i="21"/>
  <c r="AO183" i="21"/>
  <c r="AP183" i="21"/>
  <c r="AQ183" i="21"/>
  <c r="AR183" i="21"/>
  <c r="AS183" i="21"/>
  <c r="AT183" i="21"/>
  <c r="AU183" i="21"/>
  <c r="AV183" i="21"/>
  <c r="AW183" i="21"/>
  <c r="AX183" i="21"/>
  <c r="AY183" i="21"/>
  <c r="AZ183" i="21"/>
  <c r="BA183" i="21"/>
  <c r="BB183" i="21"/>
  <c r="BC183" i="21"/>
  <c r="BD183" i="21"/>
  <c r="BE183" i="21"/>
  <c r="BF183" i="21"/>
  <c r="BG183" i="21"/>
  <c r="BH183" i="21"/>
  <c r="BI183" i="21"/>
  <c r="BJ183" i="21"/>
  <c r="F184" i="21"/>
  <c r="G184" i="21"/>
  <c r="H184" i="21"/>
  <c r="I184" i="21"/>
  <c r="J184" i="21"/>
  <c r="K184" i="21"/>
  <c r="L184" i="21"/>
  <c r="M184" i="21"/>
  <c r="N184" i="21"/>
  <c r="O184" i="21"/>
  <c r="P184" i="21"/>
  <c r="Q184" i="21"/>
  <c r="R184" i="21"/>
  <c r="S184" i="21"/>
  <c r="T184" i="21"/>
  <c r="U184" i="21"/>
  <c r="V184" i="21"/>
  <c r="W184" i="21"/>
  <c r="X184" i="21"/>
  <c r="Y184" i="21"/>
  <c r="Z184" i="21"/>
  <c r="AA184" i="21"/>
  <c r="AB184" i="21"/>
  <c r="AC184" i="21"/>
  <c r="AD184" i="21"/>
  <c r="AE184" i="21"/>
  <c r="AF184" i="21"/>
  <c r="AG184" i="21"/>
  <c r="AH184" i="21"/>
  <c r="AI184" i="21"/>
  <c r="AJ184" i="21"/>
  <c r="AK184" i="21"/>
  <c r="AL184" i="21"/>
  <c r="AM184" i="21"/>
  <c r="AN184" i="21"/>
  <c r="AO184" i="21"/>
  <c r="AP184" i="21"/>
  <c r="AQ184" i="21"/>
  <c r="AR184" i="21"/>
  <c r="AS184" i="21"/>
  <c r="AT184" i="21"/>
  <c r="AU184" i="21"/>
  <c r="AV184" i="21"/>
  <c r="AW184" i="21"/>
  <c r="AX184" i="21"/>
  <c r="AY184" i="21"/>
  <c r="AZ184" i="21"/>
  <c r="BA184" i="21"/>
  <c r="BB184" i="21"/>
  <c r="BC184" i="21"/>
  <c r="BD184" i="21"/>
  <c r="BE184" i="21"/>
  <c r="BF184" i="21"/>
  <c r="BG184" i="21"/>
  <c r="BH184" i="21"/>
  <c r="BI184" i="21"/>
  <c r="BJ184" i="21"/>
  <c r="F185" i="21"/>
  <c r="G185" i="21"/>
  <c r="H185" i="21"/>
  <c r="I185" i="21"/>
  <c r="J185" i="21"/>
  <c r="K185" i="21"/>
  <c r="L185" i="21"/>
  <c r="M185" i="21"/>
  <c r="N185" i="21"/>
  <c r="O185" i="21"/>
  <c r="P185" i="21"/>
  <c r="Q185" i="21"/>
  <c r="R185" i="21"/>
  <c r="S185" i="21"/>
  <c r="T185" i="21"/>
  <c r="U185" i="21"/>
  <c r="V185" i="21"/>
  <c r="W185" i="21"/>
  <c r="X185" i="21"/>
  <c r="Y185" i="21"/>
  <c r="Z185" i="21"/>
  <c r="AA185" i="21"/>
  <c r="AB185" i="21"/>
  <c r="AC185" i="21"/>
  <c r="AD185" i="21"/>
  <c r="AE185" i="21"/>
  <c r="AF185" i="21"/>
  <c r="AG185" i="21"/>
  <c r="AH185" i="21"/>
  <c r="AI185" i="21"/>
  <c r="AJ185" i="21"/>
  <c r="AK185" i="21"/>
  <c r="AL185" i="21"/>
  <c r="AM185" i="21"/>
  <c r="AN185" i="21"/>
  <c r="AO185" i="21"/>
  <c r="AP185" i="21"/>
  <c r="AQ185" i="21"/>
  <c r="AR185" i="21"/>
  <c r="AS185" i="21"/>
  <c r="AT185" i="21"/>
  <c r="AU185" i="21"/>
  <c r="AV185" i="21"/>
  <c r="AW185" i="21"/>
  <c r="AX185" i="21"/>
  <c r="AY185" i="21"/>
  <c r="AZ185" i="21"/>
  <c r="BA185" i="21"/>
  <c r="BB185" i="21"/>
  <c r="BC185" i="21"/>
  <c r="BD185" i="21"/>
  <c r="BE185" i="21"/>
  <c r="BF185" i="21"/>
  <c r="BG185" i="21"/>
  <c r="BH185" i="21"/>
  <c r="BI185" i="21"/>
  <c r="BJ185" i="21"/>
  <c r="F186" i="21"/>
  <c r="G186" i="21"/>
  <c r="H186" i="21"/>
  <c r="I186" i="21"/>
  <c r="J186" i="21"/>
  <c r="K186" i="21"/>
  <c r="L186" i="21"/>
  <c r="M186" i="21"/>
  <c r="N186" i="21"/>
  <c r="O186" i="21"/>
  <c r="P186" i="21"/>
  <c r="Q186" i="21"/>
  <c r="R186" i="21"/>
  <c r="S186" i="21"/>
  <c r="T186" i="21"/>
  <c r="U186" i="21"/>
  <c r="V186" i="21"/>
  <c r="W186" i="21"/>
  <c r="X186" i="21"/>
  <c r="Y186" i="21"/>
  <c r="Z186" i="21"/>
  <c r="AA186" i="21"/>
  <c r="AB186" i="21"/>
  <c r="AC186" i="21"/>
  <c r="AD186" i="21"/>
  <c r="AE186" i="21"/>
  <c r="AF186" i="21"/>
  <c r="AG186" i="21"/>
  <c r="AH186" i="21"/>
  <c r="AI186" i="21"/>
  <c r="AJ186" i="21"/>
  <c r="AK186" i="21"/>
  <c r="AL186" i="21"/>
  <c r="AM186" i="21"/>
  <c r="AN186" i="21"/>
  <c r="AO186" i="21"/>
  <c r="AP186" i="21"/>
  <c r="AQ186" i="21"/>
  <c r="AR186" i="21"/>
  <c r="AS186" i="21"/>
  <c r="AT186" i="21"/>
  <c r="AU186" i="21"/>
  <c r="AV186" i="21"/>
  <c r="AW186" i="21"/>
  <c r="AX186" i="21"/>
  <c r="AY186" i="21"/>
  <c r="AZ186" i="21"/>
  <c r="BA186" i="21"/>
  <c r="BB186" i="21"/>
  <c r="BC186" i="21"/>
  <c r="BD186" i="21"/>
  <c r="BE186" i="21"/>
  <c r="BF186" i="21"/>
  <c r="BG186" i="21"/>
  <c r="BH186" i="21"/>
  <c r="BI186" i="21"/>
  <c r="BJ186" i="21"/>
  <c r="F187" i="21"/>
  <c r="G187" i="21"/>
  <c r="H187" i="21"/>
  <c r="I187" i="21"/>
  <c r="J187" i="21"/>
  <c r="K187" i="21"/>
  <c r="L187" i="21"/>
  <c r="M187" i="21"/>
  <c r="N187" i="21"/>
  <c r="O187" i="21"/>
  <c r="P187" i="21"/>
  <c r="Q187" i="21"/>
  <c r="R187" i="21"/>
  <c r="S187" i="21"/>
  <c r="T187" i="21"/>
  <c r="U187" i="21"/>
  <c r="V187" i="21"/>
  <c r="W187" i="21"/>
  <c r="X187" i="21"/>
  <c r="Y187" i="21"/>
  <c r="Z187" i="21"/>
  <c r="AA187" i="21"/>
  <c r="AB187" i="21"/>
  <c r="AC187" i="21"/>
  <c r="AD187" i="21"/>
  <c r="AE187" i="21"/>
  <c r="AF187" i="21"/>
  <c r="AG187" i="21"/>
  <c r="AH187" i="21"/>
  <c r="AI187" i="21"/>
  <c r="AJ187" i="21"/>
  <c r="AK187" i="21"/>
  <c r="AL187" i="21"/>
  <c r="AM187" i="21"/>
  <c r="AN187" i="21"/>
  <c r="AO187" i="21"/>
  <c r="AP187" i="21"/>
  <c r="AQ187" i="21"/>
  <c r="AR187" i="21"/>
  <c r="AS187" i="21"/>
  <c r="AT187" i="21"/>
  <c r="AU187" i="21"/>
  <c r="AV187" i="21"/>
  <c r="AW187" i="21"/>
  <c r="AX187" i="21"/>
  <c r="AY187" i="21"/>
  <c r="AZ187" i="21"/>
  <c r="BA187" i="21"/>
  <c r="BB187" i="21"/>
  <c r="BC187" i="21"/>
  <c r="BD187" i="21"/>
  <c r="BE187" i="21"/>
  <c r="BF187" i="21"/>
  <c r="BG187" i="21"/>
  <c r="BH187" i="21"/>
  <c r="BI187" i="21"/>
  <c r="BJ187" i="21"/>
  <c r="F188" i="21"/>
  <c r="G188" i="21"/>
  <c r="H188" i="21"/>
  <c r="I188" i="21"/>
  <c r="J188" i="21"/>
  <c r="K188" i="21"/>
  <c r="L188" i="21"/>
  <c r="M188" i="21"/>
  <c r="N188" i="21"/>
  <c r="O188" i="21"/>
  <c r="P188" i="21"/>
  <c r="Q188" i="21"/>
  <c r="R188" i="21"/>
  <c r="S188" i="21"/>
  <c r="T188" i="21"/>
  <c r="U188" i="21"/>
  <c r="V188" i="21"/>
  <c r="W188" i="21"/>
  <c r="X188" i="21"/>
  <c r="Y188" i="21"/>
  <c r="Z188" i="21"/>
  <c r="AA188" i="21"/>
  <c r="AB188" i="21"/>
  <c r="AC188" i="21"/>
  <c r="AD188" i="21"/>
  <c r="AE188" i="21"/>
  <c r="AF188" i="21"/>
  <c r="AG188" i="21"/>
  <c r="AH188" i="21"/>
  <c r="AI188" i="21"/>
  <c r="AJ188" i="21"/>
  <c r="AK188" i="21"/>
  <c r="AL188" i="21"/>
  <c r="AM188" i="21"/>
  <c r="AN188" i="21"/>
  <c r="AO188" i="21"/>
  <c r="AP188" i="21"/>
  <c r="AQ188" i="21"/>
  <c r="AR188" i="21"/>
  <c r="AS188" i="21"/>
  <c r="AT188" i="21"/>
  <c r="AU188" i="21"/>
  <c r="AV188" i="21"/>
  <c r="AW188" i="21"/>
  <c r="AX188" i="21"/>
  <c r="AY188" i="21"/>
  <c r="AZ188" i="21"/>
  <c r="BA188" i="21"/>
  <c r="BB188" i="21"/>
  <c r="BC188" i="21"/>
  <c r="BD188" i="21"/>
  <c r="BE188" i="21"/>
  <c r="BF188" i="21"/>
  <c r="BG188" i="21"/>
  <c r="BH188" i="21"/>
  <c r="BI188" i="21"/>
  <c r="BJ188" i="21"/>
  <c r="F189" i="21"/>
  <c r="G189" i="21"/>
  <c r="H189" i="21"/>
  <c r="I189" i="21"/>
  <c r="J189" i="21"/>
  <c r="K189" i="21"/>
  <c r="L189" i="21"/>
  <c r="M189" i="21"/>
  <c r="N189" i="21"/>
  <c r="O189" i="21"/>
  <c r="P189" i="21"/>
  <c r="Q189" i="21"/>
  <c r="R189" i="21"/>
  <c r="S189" i="21"/>
  <c r="T189" i="21"/>
  <c r="U189" i="21"/>
  <c r="V189" i="21"/>
  <c r="W189" i="21"/>
  <c r="X189" i="21"/>
  <c r="Y189" i="21"/>
  <c r="Z189" i="21"/>
  <c r="AA189" i="21"/>
  <c r="AB189" i="21"/>
  <c r="AC189" i="21"/>
  <c r="AD189" i="21"/>
  <c r="AE189" i="21"/>
  <c r="AF189" i="21"/>
  <c r="AG189" i="21"/>
  <c r="AH189" i="21"/>
  <c r="AI189" i="21"/>
  <c r="AJ189" i="21"/>
  <c r="AK189" i="21"/>
  <c r="AL189" i="21"/>
  <c r="AM189" i="21"/>
  <c r="AN189" i="21"/>
  <c r="AO189" i="21"/>
  <c r="AP189" i="21"/>
  <c r="AQ189" i="21"/>
  <c r="AR189" i="21"/>
  <c r="AS189" i="21"/>
  <c r="AT189" i="21"/>
  <c r="AU189" i="21"/>
  <c r="AV189" i="21"/>
  <c r="AW189" i="21"/>
  <c r="AX189" i="21"/>
  <c r="AY189" i="21"/>
  <c r="AZ189" i="21"/>
  <c r="BA189" i="21"/>
  <c r="BB189" i="21"/>
  <c r="BC189" i="21"/>
  <c r="BD189" i="21"/>
  <c r="BE189" i="21"/>
  <c r="BF189" i="21"/>
  <c r="BG189" i="21"/>
  <c r="BH189" i="21"/>
  <c r="BI189" i="21"/>
  <c r="BJ189" i="21"/>
  <c r="F190" i="21"/>
  <c r="G190" i="21"/>
  <c r="H190" i="21"/>
  <c r="I190" i="21"/>
  <c r="J190" i="21"/>
  <c r="K190" i="21"/>
  <c r="L190" i="21"/>
  <c r="M190" i="21"/>
  <c r="N190" i="21"/>
  <c r="O190" i="21"/>
  <c r="P190" i="21"/>
  <c r="Q190" i="21"/>
  <c r="R190" i="21"/>
  <c r="S190" i="21"/>
  <c r="T190" i="21"/>
  <c r="U190" i="21"/>
  <c r="V190" i="21"/>
  <c r="W190" i="21"/>
  <c r="X190" i="21"/>
  <c r="Y190" i="21"/>
  <c r="Z190" i="21"/>
  <c r="AA190" i="21"/>
  <c r="AB190" i="21"/>
  <c r="AC190" i="21"/>
  <c r="AD190" i="21"/>
  <c r="AE190" i="21"/>
  <c r="AF190" i="21"/>
  <c r="AG190" i="21"/>
  <c r="AH190" i="21"/>
  <c r="AI190" i="21"/>
  <c r="AJ190" i="21"/>
  <c r="AK190" i="21"/>
  <c r="AL190" i="21"/>
  <c r="AM190" i="21"/>
  <c r="AN190" i="21"/>
  <c r="AO190" i="21"/>
  <c r="AP190" i="21"/>
  <c r="AQ190" i="21"/>
  <c r="AR190" i="21"/>
  <c r="AS190" i="21"/>
  <c r="AT190" i="21"/>
  <c r="AU190" i="21"/>
  <c r="AV190" i="21"/>
  <c r="AW190" i="21"/>
  <c r="AX190" i="21"/>
  <c r="AY190" i="21"/>
  <c r="AZ190" i="21"/>
  <c r="BA190" i="21"/>
  <c r="BB190" i="21"/>
  <c r="BC190" i="21"/>
  <c r="BD190" i="21"/>
  <c r="BE190" i="21"/>
  <c r="BF190" i="21"/>
  <c r="BG190" i="21"/>
  <c r="BH190" i="21"/>
  <c r="BI190" i="21"/>
  <c r="BJ190" i="21"/>
  <c r="F191" i="21"/>
  <c r="G191" i="21"/>
  <c r="H191" i="21"/>
  <c r="I191" i="21"/>
  <c r="J191" i="21"/>
  <c r="K191" i="21"/>
  <c r="L191" i="21"/>
  <c r="M191" i="21"/>
  <c r="N191" i="21"/>
  <c r="O191" i="21"/>
  <c r="P191" i="21"/>
  <c r="Q191" i="21"/>
  <c r="R191" i="21"/>
  <c r="S191" i="21"/>
  <c r="T191" i="21"/>
  <c r="U191" i="21"/>
  <c r="V191" i="21"/>
  <c r="W191" i="21"/>
  <c r="X191" i="21"/>
  <c r="Y191" i="21"/>
  <c r="Z191" i="21"/>
  <c r="AA191" i="21"/>
  <c r="AB191" i="21"/>
  <c r="AC191" i="21"/>
  <c r="AD191" i="21"/>
  <c r="AE191" i="21"/>
  <c r="AF191" i="21"/>
  <c r="AG191" i="21"/>
  <c r="AH191" i="21"/>
  <c r="AI191" i="21"/>
  <c r="AJ191" i="21"/>
  <c r="AK191" i="21"/>
  <c r="AL191" i="21"/>
  <c r="AM191" i="21"/>
  <c r="AN191" i="21"/>
  <c r="AO191" i="21"/>
  <c r="AP191" i="21"/>
  <c r="AQ191" i="21"/>
  <c r="AR191" i="21"/>
  <c r="AS191" i="21"/>
  <c r="AT191" i="21"/>
  <c r="AU191" i="21"/>
  <c r="AV191" i="21"/>
  <c r="AW191" i="21"/>
  <c r="AX191" i="21"/>
  <c r="AY191" i="21"/>
  <c r="AZ191" i="21"/>
  <c r="BA191" i="21"/>
  <c r="BB191" i="21"/>
  <c r="BC191" i="21"/>
  <c r="BD191" i="21"/>
  <c r="BE191" i="21"/>
  <c r="BF191" i="21"/>
  <c r="BG191" i="21"/>
  <c r="BH191" i="21"/>
  <c r="BI191" i="21"/>
  <c r="BJ191" i="21"/>
  <c r="F192" i="21"/>
  <c r="G192" i="21"/>
  <c r="H192" i="21"/>
  <c r="I192" i="21"/>
  <c r="J192" i="21"/>
  <c r="K192" i="21"/>
  <c r="L192" i="21"/>
  <c r="M192" i="21"/>
  <c r="N192" i="21"/>
  <c r="O192" i="21"/>
  <c r="P192" i="21"/>
  <c r="Q192" i="21"/>
  <c r="R192" i="21"/>
  <c r="S192" i="21"/>
  <c r="T192" i="21"/>
  <c r="U192" i="21"/>
  <c r="V192" i="21"/>
  <c r="W192" i="21"/>
  <c r="X192" i="21"/>
  <c r="Y192" i="21"/>
  <c r="Z192" i="21"/>
  <c r="AA192" i="21"/>
  <c r="AB192" i="21"/>
  <c r="AC192" i="21"/>
  <c r="AD192" i="21"/>
  <c r="AE192" i="21"/>
  <c r="AF192" i="21"/>
  <c r="AG192" i="21"/>
  <c r="AH192" i="21"/>
  <c r="AI192" i="21"/>
  <c r="AJ192" i="21"/>
  <c r="AK192" i="21"/>
  <c r="AL192" i="21"/>
  <c r="AM192" i="21"/>
  <c r="AN192" i="21"/>
  <c r="AO192" i="21"/>
  <c r="AP192" i="21"/>
  <c r="AQ192" i="21"/>
  <c r="AR192" i="21"/>
  <c r="AS192" i="21"/>
  <c r="AT192" i="21"/>
  <c r="AU192" i="21"/>
  <c r="AV192" i="21"/>
  <c r="AW192" i="21"/>
  <c r="AX192" i="21"/>
  <c r="AY192" i="21"/>
  <c r="AZ192" i="21"/>
  <c r="BA192" i="21"/>
  <c r="BB192" i="21"/>
  <c r="BC192" i="21"/>
  <c r="BD192" i="21"/>
  <c r="BE192" i="21"/>
  <c r="BF192" i="21"/>
  <c r="BG192" i="21"/>
  <c r="BH192" i="21"/>
  <c r="BI192" i="21"/>
  <c r="BJ192" i="21"/>
  <c r="F193" i="21"/>
  <c r="G193" i="21"/>
  <c r="H193" i="21"/>
  <c r="I193" i="21"/>
  <c r="J193" i="21"/>
  <c r="K193" i="21"/>
  <c r="L193" i="21"/>
  <c r="M193" i="21"/>
  <c r="N193" i="21"/>
  <c r="O193" i="21"/>
  <c r="P193" i="21"/>
  <c r="Q193" i="21"/>
  <c r="R193" i="21"/>
  <c r="S193" i="21"/>
  <c r="T193" i="21"/>
  <c r="U193" i="21"/>
  <c r="V193" i="21"/>
  <c r="W193" i="21"/>
  <c r="X193" i="21"/>
  <c r="Y193" i="21"/>
  <c r="Z193" i="21"/>
  <c r="AA193" i="21"/>
  <c r="AB193" i="21"/>
  <c r="AC193" i="21"/>
  <c r="AD193" i="21"/>
  <c r="AE193" i="21"/>
  <c r="AF193" i="21"/>
  <c r="AG193" i="21"/>
  <c r="AH193" i="21"/>
  <c r="AI193" i="21"/>
  <c r="AJ193" i="21"/>
  <c r="AK193" i="21"/>
  <c r="AL193" i="21"/>
  <c r="AM193" i="21"/>
  <c r="AN193" i="21"/>
  <c r="AO193" i="21"/>
  <c r="AP193" i="21"/>
  <c r="AQ193" i="21"/>
  <c r="AR193" i="21"/>
  <c r="AS193" i="21"/>
  <c r="AT193" i="21"/>
  <c r="AU193" i="21"/>
  <c r="AV193" i="21"/>
  <c r="AW193" i="21"/>
  <c r="AX193" i="21"/>
  <c r="AY193" i="21"/>
  <c r="AZ193" i="21"/>
  <c r="BA193" i="21"/>
  <c r="BB193" i="21"/>
  <c r="BC193" i="21"/>
  <c r="BD193" i="21"/>
  <c r="BE193" i="21"/>
  <c r="BF193" i="21"/>
  <c r="BG193" i="21"/>
  <c r="BH193" i="21"/>
  <c r="BI193" i="21"/>
  <c r="BJ193" i="21"/>
  <c r="F194" i="21"/>
  <c r="G194" i="21"/>
  <c r="H194" i="21"/>
  <c r="I194" i="21"/>
  <c r="J194" i="21"/>
  <c r="K194" i="21"/>
  <c r="L194" i="21"/>
  <c r="M194" i="21"/>
  <c r="N194" i="21"/>
  <c r="O194" i="21"/>
  <c r="P194" i="21"/>
  <c r="Q194" i="21"/>
  <c r="R194" i="21"/>
  <c r="S194" i="21"/>
  <c r="T194" i="21"/>
  <c r="U194" i="21"/>
  <c r="V194" i="21"/>
  <c r="W194" i="21"/>
  <c r="X194" i="21"/>
  <c r="Y194" i="21"/>
  <c r="Z194" i="21"/>
  <c r="AA194" i="21"/>
  <c r="AB194" i="21"/>
  <c r="AC194" i="21"/>
  <c r="AD194" i="21"/>
  <c r="AE194" i="21"/>
  <c r="AF194" i="21"/>
  <c r="AG194" i="21"/>
  <c r="AH194" i="21"/>
  <c r="AI194" i="21"/>
  <c r="AJ194" i="21"/>
  <c r="AK194" i="21"/>
  <c r="AL194" i="21"/>
  <c r="AM194" i="21"/>
  <c r="AN194" i="21"/>
  <c r="AO194" i="21"/>
  <c r="AP194" i="21"/>
  <c r="AQ194" i="21"/>
  <c r="AR194" i="21"/>
  <c r="AS194" i="21"/>
  <c r="AT194" i="21"/>
  <c r="AU194" i="21"/>
  <c r="AV194" i="21"/>
  <c r="AW194" i="21"/>
  <c r="AX194" i="21"/>
  <c r="AY194" i="21"/>
  <c r="AZ194" i="21"/>
  <c r="BA194" i="21"/>
  <c r="BB194" i="21"/>
  <c r="BC194" i="21"/>
  <c r="BD194" i="21"/>
  <c r="BE194" i="21"/>
  <c r="BF194" i="21"/>
  <c r="BG194" i="21"/>
  <c r="BH194" i="21"/>
  <c r="BI194" i="21"/>
  <c r="BJ194" i="21"/>
  <c r="F195" i="21"/>
  <c r="G195" i="21"/>
  <c r="H195" i="21"/>
  <c r="I195" i="21"/>
  <c r="J195" i="21"/>
  <c r="K195" i="21"/>
  <c r="L195" i="21"/>
  <c r="M195" i="21"/>
  <c r="N195" i="21"/>
  <c r="O195" i="21"/>
  <c r="P195" i="21"/>
  <c r="Q195" i="21"/>
  <c r="R195" i="21"/>
  <c r="S195" i="21"/>
  <c r="T195" i="21"/>
  <c r="U195" i="21"/>
  <c r="V195" i="21"/>
  <c r="W195" i="21"/>
  <c r="X195" i="21"/>
  <c r="Y195" i="21"/>
  <c r="Z195" i="21"/>
  <c r="AA195" i="21"/>
  <c r="AB195" i="21"/>
  <c r="AC195" i="21"/>
  <c r="AD195" i="21"/>
  <c r="AE195" i="21"/>
  <c r="AF195" i="21"/>
  <c r="AG195" i="21"/>
  <c r="AH195" i="21"/>
  <c r="AI195" i="21"/>
  <c r="AJ195" i="21"/>
  <c r="AK195" i="21"/>
  <c r="AL195" i="21"/>
  <c r="AM195" i="21"/>
  <c r="AN195" i="21"/>
  <c r="AO195" i="21"/>
  <c r="AP195" i="21"/>
  <c r="AQ195" i="21"/>
  <c r="AR195" i="21"/>
  <c r="AS195" i="21"/>
  <c r="AT195" i="21"/>
  <c r="AU195" i="21"/>
  <c r="AV195" i="21"/>
  <c r="AW195" i="21"/>
  <c r="AX195" i="21"/>
  <c r="AY195" i="21"/>
  <c r="AZ195" i="21"/>
  <c r="BA195" i="21"/>
  <c r="BB195" i="21"/>
  <c r="BC195" i="21"/>
  <c r="BD195" i="21"/>
  <c r="BE195" i="21"/>
  <c r="BF195" i="21"/>
  <c r="BG195" i="21"/>
  <c r="BH195" i="21"/>
  <c r="BI195" i="21"/>
  <c r="BJ195" i="21"/>
  <c r="F196" i="21"/>
  <c r="G196" i="21"/>
  <c r="H196" i="21"/>
  <c r="I196" i="21"/>
  <c r="J196" i="21"/>
  <c r="K196" i="21"/>
  <c r="L196" i="21"/>
  <c r="M196" i="21"/>
  <c r="N196" i="21"/>
  <c r="O196" i="21"/>
  <c r="P196" i="21"/>
  <c r="Q196" i="21"/>
  <c r="R196" i="21"/>
  <c r="S196" i="21"/>
  <c r="T196" i="21"/>
  <c r="U196" i="21"/>
  <c r="V196" i="21"/>
  <c r="W196" i="21"/>
  <c r="X196" i="21"/>
  <c r="Y196" i="21"/>
  <c r="Z196" i="21"/>
  <c r="AA196" i="21"/>
  <c r="AB196" i="21"/>
  <c r="AC196" i="21"/>
  <c r="AD196" i="21"/>
  <c r="AE196" i="21"/>
  <c r="AF196" i="21"/>
  <c r="AG196" i="21"/>
  <c r="AH196" i="21"/>
  <c r="AI196" i="21"/>
  <c r="AJ196" i="21"/>
  <c r="AK196" i="21"/>
  <c r="AL196" i="21"/>
  <c r="AM196" i="21"/>
  <c r="AN196" i="21"/>
  <c r="AO196" i="21"/>
  <c r="AP196" i="21"/>
  <c r="AQ196" i="21"/>
  <c r="AR196" i="21"/>
  <c r="AS196" i="21"/>
  <c r="AT196" i="21"/>
  <c r="AU196" i="21"/>
  <c r="AV196" i="21"/>
  <c r="AW196" i="21"/>
  <c r="AX196" i="21"/>
  <c r="AY196" i="21"/>
  <c r="AZ196" i="21"/>
  <c r="BA196" i="21"/>
  <c r="BB196" i="21"/>
  <c r="BC196" i="21"/>
  <c r="BD196" i="21"/>
  <c r="BE196" i="21"/>
  <c r="BF196" i="21"/>
  <c r="BG196" i="21"/>
  <c r="BH196" i="21"/>
  <c r="BI196" i="21"/>
  <c r="BJ196" i="21"/>
  <c r="F197" i="21"/>
  <c r="G197" i="21"/>
  <c r="H197" i="21"/>
  <c r="I197" i="21"/>
  <c r="J197" i="21"/>
  <c r="K197" i="21"/>
  <c r="L197" i="21"/>
  <c r="M197" i="21"/>
  <c r="N197" i="21"/>
  <c r="O197" i="21"/>
  <c r="P197" i="21"/>
  <c r="Q197" i="21"/>
  <c r="R197" i="21"/>
  <c r="S197" i="21"/>
  <c r="T197" i="21"/>
  <c r="U197" i="21"/>
  <c r="V197" i="21"/>
  <c r="W197" i="21"/>
  <c r="X197" i="21"/>
  <c r="Y197" i="21"/>
  <c r="Z197" i="21"/>
  <c r="AA197" i="21"/>
  <c r="AB197" i="21"/>
  <c r="AC197" i="21"/>
  <c r="AD197" i="21"/>
  <c r="AE197" i="21"/>
  <c r="AF197" i="21"/>
  <c r="AG197" i="21"/>
  <c r="AH197" i="21"/>
  <c r="AI197" i="21"/>
  <c r="AJ197" i="21"/>
  <c r="AK197" i="21"/>
  <c r="AL197" i="21"/>
  <c r="AM197" i="21"/>
  <c r="AN197" i="21"/>
  <c r="AO197" i="21"/>
  <c r="AP197" i="21"/>
  <c r="AQ197" i="21"/>
  <c r="AR197" i="21"/>
  <c r="AS197" i="21"/>
  <c r="AT197" i="21"/>
  <c r="AU197" i="21"/>
  <c r="AV197" i="21"/>
  <c r="AW197" i="21"/>
  <c r="AX197" i="21"/>
  <c r="AY197" i="21"/>
  <c r="AZ197" i="21"/>
  <c r="BA197" i="21"/>
  <c r="BB197" i="21"/>
  <c r="BC197" i="21"/>
  <c r="BD197" i="21"/>
  <c r="BE197" i="21"/>
  <c r="BF197" i="21"/>
  <c r="BG197" i="21"/>
  <c r="BH197" i="21"/>
  <c r="BI197" i="21"/>
  <c r="BJ197" i="21"/>
  <c r="F198" i="21"/>
  <c r="G198" i="21"/>
  <c r="H198" i="21"/>
  <c r="I198" i="21"/>
  <c r="J198" i="21"/>
  <c r="K198" i="21"/>
  <c r="L198" i="21"/>
  <c r="M198" i="21"/>
  <c r="N198" i="21"/>
  <c r="O198" i="21"/>
  <c r="P198" i="21"/>
  <c r="Q198" i="21"/>
  <c r="R198" i="21"/>
  <c r="S198" i="21"/>
  <c r="T198" i="21"/>
  <c r="U198" i="21"/>
  <c r="V198" i="21"/>
  <c r="W198" i="21"/>
  <c r="X198" i="21"/>
  <c r="Y198" i="21"/>
  <c r="Z198" i="21"/>
  <c r="AA198" i="21"/>
  <c r="AB198" i="21"/>
  <c r="AC198" i="21"/>
  <c r="AD198" i="21"/>
  <c r="AE198" i="21"/>
  <c r="AF198" i="21"/>
  <c r="AG198" i="21"/>
  <c r="AH198" i="21"/>
  <c r="AI198" i="21"/>
  <c r="AJ198" i="21"/>
  <c r="AK198" i="21"/>
  <c r="AL198" i="21"/>
  <c r="AM198" i="21"/>
  <c r="AN198" i="21"/>
  <c r="AO198" i="21"/>
  <c r="AP198" i="21"/>
  <c r="AQ198" i="21"/>
  <c r="AR198" i="21"/>
  <c r="AS198" i="21"/>
  <c r="AT198" i="21"/>
  <c r="AU198" i="21"/>
  <c r="AV198" i="21"/>
  <c r="AW198" i="21"/>
  <c r="AX198" i="21"/>
  <c r="AY198" i="21"/>
  <c r="AZ198" i="21"/>
  <c r="BA198" i="21"/>
  <c r="BB198" i="21"/>
  <c r="BC198" i="21"/>
  <c r="BD198" i="21"/>
  <c r="BE198" i="21"/>
  <c r="BF198" i="21"/>
  <c r="BG198" i="21"/>
  <c r="BH198" i="21"/>
  <c r="BI198" i="21"/>
  <c r="BJ198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4" i="21"/>
  <c r="F2" i="18" a="1"/>
  <c r="F2" i="18" s="1"/>
  <c r="G1687" i="17" l="1"/>
  <c r="G1688" i="17"/>
  <c r="G1689" i="17"/>
  <c r="G1690" i="17"/>
  <c r="G1691" i="17"/>
  <c r="G1692" i="17"/>
  <c r="G1693" i="17"/>
  <c r="G1694" i="17"/>
  <c r="G1695" i="17"/>
  <c r="G1696" i="17"/>
  <c r="G1697" i="17"/>
  <c r="G1698" i="17"/>
  <c r="G1699" i="17"/>
  <c r="G1700" i="17"/>
  <c r="G1701" i="17"/>
  <c r="G1702" i="17"/>
  <c r="G1703" i="17"/>
  <c r="G1704" i="17"/>
  <c r="G1705" i="17"/>
  <c r="G1706" i="17"/>
  <c r="G1707" i="17"/>
  <c r="G1708" i="17"/>
  <c r="G1709" i="17"/>
  <c r="G1710" i="17"/>
  <c r="G1711" i="17"/>
  <c r="G1712" i="17"/>
  <c r="G1713" i="17"/>
  <c r="G1714" i="17"/>
  <c r="G1715" i="17"/>
  <c r="G1716" i="17"/>
  <c r="G1717" i="17"/>
  <c r="G1718" i="17"/>
  <c r="G1719" i="17"/>
  <c r="G1720" i="17"/>
  <c r="G1721" i="17"/>
  <c r="G1722" i="17"/>
  <c r="G1723" i="17"/>
  <c r="G1724" i="17"/>
  <c r="G1725" i="17"/>
  <c r="G1726" i="17"/>
  <c r="G1727" i="17"/>
  <c r="G1728" i="17"/>
  <c r="G1729" i="17"/>
  <c r="G1730" i="17"/>
  <c r="G1731" i="17"/>
  <c r="G1732" i="17"/>
  <c r="G1733" i="17"/>
  <c r="G1734" i="17"/>
  <c r="G1735" i="17"/>
  <c r="G1736" i="17"/>
  <c r="G1737" i="17"/>
  <c r="G1738" i="17"/>
  <c r="G1739" i="17"/>
  <c r="G1740" i="17"/>
  <c r="G1741" i="17"/>
  <c r="G1742" i="17"/>
  <c r="G1743" i="17"/>
  <c r="G1744" i="17"/>
  <c r="G1745" i="17"/>
  <c r="G1746" i="17"/>
  <c r="G1747" i="17"/>
  <c r="G1748" i="17"/>
  <c r="G1749" i="17"/>
  <c r="G1750" i="17"/>
  <c r="G1751" i="17"/>
  <c r="G1752" i="17"/>
  <c r="G1753" i="17"/>
  <c r="G1754" i="17"/>
  <c r="G1755" i="17"/>
  <c r="G1756" i="17"/>
  <c r="G1757" i="17"/>
  <c r="G1758" i="17"/>
  <c r="G1759" i="17"/>
  <c r="G1760" i="17"/>
  <c r="G1761" i="17"/>
  <c r="G1762" i="17"/>
  <c r="G1763" i="17"/>
  <c r="G1764" i="17"/>
  <c r="G1765" i="17"/>
  <c r="G1766" i="17"/>
  <c r="G1767" i="17"/>
  <c r="G1768" i="17"/>
  <c r="G1769" i="17"/>
  <c r="G1770" i="17"/>
  <c r="G1771" i="17"/>
  <c r="G1772" i="17"/>
  <c r="G1773" i="17"/>
  <c r="G1774" i="17"/>
  <c r="G1775" i="17"/>
  <c r="G1776" i="17"/>
  <c r="G1777" i="17"/>
  <c r="G1778" i="17"/>
  <c r="G1779" i="17"/>
  <c r="G1780" i="17"/>
  <c r="G1781" i="17"/>
  <c r="G1782" i="17"/>
  <c r="G1783" i="17"/>
  <c r="G1784" i="17"/>
  <c r="G1785" i="17"/>
  <c r="G1786" i="17"/>
  <c r="G1787" i="17"/>
  <c r="G1788" i="17"/>
  <c r="G1789" i="17"/>
  <c r="G1790" i="17"/>
  <c r="G1791" i="17"/>
  <c r="G1792" i="17"/>
  <c r="G1793" i="17"/>
  <c r="G1794" i="17"/>
  <c r="G1795" i="17"/>
  <c r="G1796" i="17"/>
  <c r="G1797" i="17"/>
  <c r="G1798" i="17"/>
  <c r="G1799" i="17"/>
  <c r="G1800" i="17"/>
  <c r="G1801" i="17"/>
  <c r="G1802" i="17"/>
  <c r="G1803" i="17"/>
  <c r="G1804" i="17"/>
  <c r="G1805" i="17"/>
  <c r="G1806" i="17"/>
  <c r="G1807" i="17"/>
  <c r="G1808" i="17"/>
  <c r="G1809" i="17"/>
  <c r="G1810" i="17"/>
  <c r="G1811" i="17"/>
  <c r="G1812" i="17"/>
  <c r="G1813" i="17"/>
  <c r="G1814" i="17"/>
  <c r="G1815" i="17"/>
  <c r="G1816" i="17"/>
  <c r="G1817" i="17"/>
  <c r="G1818" i="17"/>
  <c r="G1819" i="17"/>
  <c r="G1820" i="17"/>
  <c r="G1821" i="17"/>
  <c r="G1822" i="17"/>
  <c r="G1823" i="17"/>
  <c r="G1824" i="17"/>
  <c r="G1825" i="17"/>
  <c r="G1826" i="17"/>
  <c r="G1827" i="17"/>
  <c r="G1828" i="17"/>
  <c r="G1829" i="17"/>
  <c r="G1830" i="17"/>
  <c r="G1831" i="17"/>
  <c r="G1832" i="17"/>
  <c r="G1833" i="17"/>
  <c r="G1834" i="17"/>
  <c r="G1835" i="17"/>
  <c r="G1836" i="17"/>
  <c r="G1837" i="17"/>
  <c r="G1838" i="17"/>
  <c r="G1839" i="17"/>
  <c r="G1840" i="17"/>
  <c r="G1841" i="17"/>
  <c r="G1842" i="17"/>
  <c r="G1843" i="17"/>
  <c r="G1844" i="17"/>
  <c r="G1845" i="17"/>
  <c r="G1846" i="17"/>
  <c r="G1847" i="17"/>
  <c r="G1848" i="17"/>
  <c r="G1849" i="17"/>
  <c r="G1850" i="17"/>
  <c r="G1851" i="17"/>
  <c r="G1852" i="17"/>
  <c r="G1853" i="17"/>
  <c r="G1854" i="17"/>
  <c r="G1855" i="17"/>
  <c r="G1856" i="17"/>
  <c r="G1857" i="17"/>
  <c r="G1858" i="17"/>
  <c r="G1859" i="17"/>
  <c r="G1860" i="17"/>
  <c r="G1861" i="17"/>
  <c r="G1862" i="17"/>
  <c r="G1863" i="17"/>
  <c r="G1864" i="17"/>
  <c r="G1865" i="17"/>
  <c r="G1866" i="17"/>
  <c r="G1867" i="17"/>
  <c r="G1868" i="17"/>
  <c r="G1869" i="17"/>
  <c r="G1870" i="17"/>
  <c r="G1871" i="17"/>
  <c r="G1872" i="17"/>
  <c r="G1873" i="17"/>
  <c r="G1874" i="17"/>
  <c r="G1875" i="17"/>
  <c r="G1876" i="17"/>
  <c r="G1877" i="17"/>
  <c r="G1878" i="17"/>
  <c r="G1879" i="17"/>
  <c r="G1880" i="17"/>
  <c r="G1881" i="17"/>
  <c r="G1882" i="17"/>
  <c r="G1883" i="17"/>
  <c r="G1884" i="17"/>
  <c r="G1885" i="17"/>
  <c r="G1886" i="17"/>
  <c r="G1887" i="17"/>
  <c r="G1888" i="17"/>
  <c r="G1889" i="17"/>
  <c r="G1890" i="17"/>
  <c r="G1891" i="17"/>
  <c r="G1892" i="17"/>
  <c r="G1893" i="17"/>
  <c r="G1894" i="17"/>
  <c r="G1895" i="17"/>
  <c r="G1896" i="17"/>
  <c r="G1897" i="17"/>
  <c r="G1898" i="17"/>
  <c r="G1899" i="17"/>
  <c r="G1900" i="17"/>
  <c r="G1901" i="17"/>
  <c r="G1902" i="17"/>
  <c r="G1903" i="17"/>
  <c r="G1904" i="17"/>
  <c r="G1905" i="17"/>
  <c r="G1906" i="17"/>
  <c r="G1907" i="17"/>
  <c r="G1908" i="17"/>
  <c r="G1909" i="17"/>
  <c r="G1910" i="17"/>
  <c r="G1911" i="17"/>
  <c r="G1912" i="17"/>
  <c r="G1913" i="17"/>
  <c r="G1914" i="17"/>
  <c r="G1915" i="17"/>
  <c r="G1916" i="17"/>
  <c r="G1917" i="17"/>
  <c r="G1918" i="17"/>
  <c r="G1919" i="17"/>
  <c r="G1920" i="17"/>
  <c r="G1921" i="17"/>
  <c r="G1922" i="17"/>
  <c r="G1923" i="17"/>
  <c r="G1924" i="17"/>
  <c r="G1925" i="17"/>
  <c r="G1926" i="17"/>
  <c r="G1927" i="17"/>
  <c r="G1928" i="17"/>
  <c r="G1929" i="17"/>
  <c r="G1930" i="17"/>
  <c r="G1931" i="17"/>
  <c r="G1932" i="17"/>
  <c r="G1933" i="17"/>
  <c r="G1934" i="17"/>
  <c r="G1935" i="17"/>
  <c r="G1936" i="17"/>
  <c r="G1937" i="17"/>
  <c r="G1938" i="17"/>
  <c r="G1939" i="17"/>
  <c r="G1940" i="17"/>
  <c r="G1941" i="17"/>
  <c r="G1942" i="17"/>
  <c r="G1943" i="17"/>
  <c r="G1944" i="17"/>
  <c r="G1945" i="17"/>
  <c r="G1946" i="17"/>
  <c r="G1947" i="17"/>
  <c r="G1948" i="17"/>
  <c r="G1949" i="17"/>
  <c r="G1950" i="17"/>
  <c r="G1951" i="17"/>
  <c r="G1952" i="17"/>
  <c r="G1953" i="17"/>
  <c r="G1954" i="17"/>
  <c r="G1955" i="17"/>
  <c r="G1956" i="17"/>
  <c r="G1957" i="17"/>
  <c r="G1958" i="17"/>
  <c r="G1959" i="17"/>
  <c r="G1960" i="17"/>
  <c r="G1961" i="17"/>
  <c r="G1962" i="17"/>
  <c r="G1963" i="17"/>
  <c r="G1964" i="17"/>
  <c r="G1965" i="17"/>
  <c r="G1966" i="17"/>
  <c r="G1967" i="17"/>
  <c r="G1968" i="17"/>
  <c r="G1969" i="17"/>
  <c r="G1970" i="17"/>
  <c r="G1971" i="17"/>
  <c r="G1972" i="17"/>
  <c r="G1973" i="17"/>
  <c r="G1974" i="17"/>
  <c r="G1975" i="17"/>
  <c r="G1976" i="17"/>
  <c r="G1977" i="17"/>
  <c r="G1978" i="17"/>
  <c r="G1979" i="17"/>
  <c r="G1980" i="17"/>
  <c r="G1981" i="17"/>
  <c r="G1982" i="17"/>
  <c r="G1983" i="17"/>
  <c r="G1984" i="17"/>
  <c r="G1985" i="17"/>
  <c r="G1986" i="17"/>
  <c r="G1987" i="17"/>
  <c r="G1988" i="17"/>
  <c r="G1989" i="17"/>
  <c r="G1990" i="17"/>
  <c r="G1991" i="17"/>
  <c r="G1992" i="17"/>
  <c r="G1993" i="17"/>
  <c r="G1994" i="17"/>
  <c r="G1995" i="17"/>
  <c r="G1996" i="17"/>
  <c r="G1997" i="17"/>
  <c r="G1998" i="17"/>
  <c r="G1999" i="17"/>
  <c r="G2000" i="17"/>
  <c r="G2001" i="17"/>
  <c r="G2002" i="17"/>
  <c r="G2003" i="17"/>
  <c r="G2004" i="17"/>
  <c r="G2005" i="17"/>
  <c r="G2006" i="17"/>
  <c r="G2007" i="17"/>
  <c r="G2008" i="17"/>
  <c r="G2009" i="17"/>
  <c r="G2010" i="17"/>
  <c r="G2011" i="17"/>
  <c r="G2012" i="17"/>
  <c r="G2013" i="17"/>
  <c r="G2014" i="17"/>
  <c r="G2015" i="17"/>
  <c r="G2016" i="17"/>
  <c r="G2017" i="17"/>
  <c r="G2018" i="17"/>
  <c r="G2019" i="17"/>
  <c r="G2020" i="17"/>
  <c r="G2021" i="17"/>
  <c r="G2022" i="17"/>
  <c r="G2023" i="17"/>
  <c r="G2024" i="17"/>
  <c r="G2025" i="17"/>
  <c r="G2026" i="17"/>
  <c r="G2027" i="17"/>
  <c r="G2028" i="17"/>
  <c r="G2029" i="17"/>
  <c r="G2030" i="17"/>
  <c r="G2031" i="17"/>
  <c r="G2032" i="17"/>
  <c r="G2033" i="17"/>
  <c r="G2034" i="17"/>
  <c r="G2035" i="17"/>
  <c r="G2036" i="17"/>
  <c r="G2037" i="17"/>
  <c r="G2038" i="17"/>
  <c r="G2039" i="17"/>
  <c r="G2040" i="17"/>
  <c r="G2041" i="17"/>
  <c r="G2042" i="17"/>
  <c r="G2043" i="17"/>
  <c r="G2044" i="17"/>
  <c r="G2045" i="17"/>
  <c r="G2046" i="17"/>
  <c r="G2047" i="17"/>
  <c r="G2048" i="17"/>
  <c r="G2049" i="17"/>
  <c r="G2050" i="17"/>
  <c r="G2051" i="17"/>
  <c r="G2052" i="17"/>
  <c r="G2053" i="17"/>
  <c r="G2054" i="17"/>
  <c r="G2055" i="17"/>
  <c r="G2056" i="17"/>
  <c r="G2057" i="17"/>
  <c r="G2058" i="17"/>
  <c r="G2059" i="17"/>
  <c r="G2060" i="17"/>
  <c r="G2061" i="17"/>
  <c r="G2062" i="17"/>
  <c r="G2063" i="17"/>
  <c r="G2064" i="17"/>
  <c r="G2065" i="17"/>
  <c r="G2066" i="17"/>
  <c r="G2067" i="17"/>
  <c r="G2068" i="17"/>
  <c r="G2069" i="17"/>
  <c r="G2070" i="17"/>
  <c r="G2071" i="17"/>
  <c r="G2072" i="17"/>
  <c r="G2073" i="17"/>
  <c r="G2074" i="17"/>
  <c r="G2075" i="17"/>
  <c r="G2076" i="17"/>
  <c r="G2077" i="17"/>
  <c r="G2078" i="17"/>
  <c r="G2079" i="17"/>
  <c r="G2080" i="17"/>
  <c r="G2081" i="17"/>
  <c r="G2082" i="17"/>
  <c r="G2083" i="17"/>
  <c r="G2084" i="17"/>
  <c r="G2085" i="17"/>
  <c r="G2086" i="17"/>
  <c r="G2087" i="17"/>
  <c r="G2088" i="17"/>
  <c r="G2089" i="17"/>
  <c r="G2090" i="17"/>
  <c r="G2091" i="17"/>
  <c r="G2092" i="17"/>
  <c r="G2093" i="17"/>
  <c r="G2094" i="17"/>
  <c r="G2095" i="17"/>
  <c r="G2096" i="17"/>
  <c r="G2097" i="17"/>
  <c r="G2098" i="17"/>
  <c r="G2099" i="17"/>
  <c r="G2100" i="17"/>
  <c r="G2101" i="17"/>
  <c r="G2102" i="17"/>
  <c r="G2103" i="17"/>
  <c r="G2104" i="17"/>
  <c r="G2105" i="17"/>
  <c r="G2106" i="17"/>
  <c r="G2107" i="17"/>
  <c r="G2108" i="17"/>
  <c r="G2109" i="17"/>
  <c r="G2110" i="17"/>
  <c r="G2111" i="17"/>
  <c r="G2112" i="17"/>
  <c r="G2113" i="17"/>
  <c r="G2114" i="17"/>
  <c r="G2115" i="17"/>
  <c r="G2116" i="17"/>
  <c r="G2117" i="17"/>
  <c r="G2118" i="17"/>
  <c r="G2119" i="17"/>
  <c r="G2120" i="17"/>
  <c r="G2121" i="17"/>
  <c r="G2122" i="17"/>
  <c r="G2123" i="17"/>
  <c r="G2124" i="17"/>
  <c r="G2125" i="17"/>
  <c r="G2126" i="17"/>
  <c r="G2127" i="17"/>
  <c r="G2128" i="17"/>
  <c r="G2129" i="17"/>
  <c r="G2130" i="17"/>
  <c r="G2131" i="17"/>
  <c r="G2132" i="17"/>
  <c r="G2133" i="17"/>
  <c r="G2134" i="17"/>
  <c r="G2135" i="17"/>
  <c r="G2136" i="17"/>
  <c r="G2137" i="17"/>
  <c r="G2138" i="17"/>
  <c r="G2139" i="17"/>
  <c r="G2140" i="17"/>
  <c r="G2141" i="17"/>
  <c r="G2142" i="17"/>
  <c r="G2143" i="17"/>
  <c r="G2144" i="17"/>
  <c r="G2145" i="17"/>
  <c r="G2146" i="17"/>
  <c r="G2147" i="17"/>
  <c r="G2148" i="17"/>
  <c r="G2149" i="17"/>
  <c r="G2150" i="17"/>
  <c r="G2151" i="17"/>
  <c r="G2152" i="17"/>
  <c r="G2153" i="17"/>
  <c r="G2154" i="17"/>
  <c r="G2155" i="17"/>
  <c r="G2156" i="17"/>
  <c r="G2157" i="17"/>
  <c r="G2158" i="17"/>
  <c r="G2159" i="17"/>
  <c r="G2160" i="17"/>
  <c r="G2161" i="17"/>
  <c r="G2162" i="17"/>
  <c r="G2163" i="17"/>
  <c r="G2164" i="17"/>
  <c r="G2165" i="17"/>
  <c r="G2166" i="17"/>
  <c r="G2167" i="17"/>
  <c r="G2168" i="17"/>
  <c r="G2169" i="17"/>
  <c r="G2170" i="17"/>
  <c r="G2171" i="17"/>
  <c r="G2172" i="17"/>
  <c r="G2173" i="17"/>
  <c r="G2174" i="17"/>
  <c r="G2175" i="17"/>
  <c r="G2176" i="17"/>
  <c r="G2177" i="17"/>
  <c r="G2178" i="17"/>
  <c r="G2179" i="17"/>
  <c r="G2180" i="17"/>
  <c r="G2181" i="17"/>
  <c r="G2182" i="17"/>
  <c r="G2183" i="17"/>
  <c r="G2184" i="17"/>
  <c r="G2185" i="17"/>
  <c r="G2186" i="17"/>
  <c r="G2187" i="17"/>
  <c r="G2188" i="17"/>
  <c r="G2189" i="17"/>
  <c r="G2190" i="17"/>
  <c r="G2191" i="17"/>
  <c r="G2192" i="17"/>
  <c r="G2193" i="17"/>
  <c r="G2194" i="17"/>
  <c r="G2195" i="17"/>
  <c r="G2196" i="17"/>
  <c r="G2197" i="17"/>
  <c r="G2198" i="17"/>
  <c r="G2199" i="17"/>
  <c r="G2200" i="17"/>
  <c r="G2201" i="17"/>
  <c r="G2202" i="17"/>
  <c r="G2203" i="17"/>
  <c r="G2204" i="17"/>
  <c r="G2205" i="17"/>
  <c r="G2206" i="17"/>
  <c r="G2207" i="17"/>
  <c r="G2208" i="17"/>
  <c r="G2209" i="17"/>
  <c r="G2210" i="17"/>
  <c r="G2211" i="17"/>
  <c r="G2212" i="17"/>
  <c r="G2213" i="17"/>
  <c r="G2214" i="17"/>
  <c r="G2215" i="17"/>
  <c r="G2216" i="17"/>
  <c r="G2217" i="17"/>
  <c r="G2218" i="17"/>
  <c r="G2219" i="17"/>
  <c r="G2220" i="17"/>
  <c r="G2221" i="17"/>
  <c r="G2222" i="17"/>
  <c r="G2223" i="17"/>
  <c r="G2224" i="17"/>
  <c r="G2225" i="17"/>
  <c r="G2226" i="17"/>
  <c r="G2227" i="17"/>
  <c r="G2228" i="17"/>
  <c r="G2229" i="17"/>
  <c r="G2230" i="17"/>
  <c r="G2231" i="17"/>
  <c r="G2232" i="17"/>
  <c r="G2233" i="17"/>
  <c r="G2234" i="17"/>
  <c r="G2235" i="17"/>
  <c r="G2236" i="17"/>
  <c r="G2237" i="17"/>
  <c r="G2238" i="17"/>
  <c r="G2239" i="17"/>
  <c r="G2240" i="17"/>
  <c r="G2241" i="17"/>
  <c r="G2242" i="17"/>
  <c r="G2243" i="17"/>
  <c r="G2244" i="17"/>
  <c r="G2245" i="17"/>
  <c r="G2246" i="17"/>
  <c r="G2247" i="17"/>
  <c r="G2248" i="17"/>
  <c r="G2249" i="17"/>
  <c r="G2250" i="17"/>
  <c r="G2251" i="17"/>
  <c r="G2252" i="17"/>
  <c r="G2253" i="17"/>
  <c r="G2254" i="17"/>
  <c r="G2255" i="17"/>
  <c r="G2256" i="17"/>
  <c r="G2257" i="17"/>
  <c r="G2258" i="17"/>
  <c r="G2259" i="17"/>
  <c r="G2260" i="17"/>
  <c r="G2261" i="17"/>
  <c r="G2262" i="17"/>
  <c r="G2263" i="17"/>
  <c r="G2264" i="17"/>
  <c r="G2265" i="17"/>
  <c r="G2266" i="17"/>
  <c r="G2267" i="17"/>
  <c r="G2268" i="17"/>
  <c r="G2269" i="17"/>
  <c r="G2270" i="17"/>
  <c r="G2271" i="17"/>
  <c r="G2272" i="17"/>
  <c r="G2273" i="17"/>
  <c r="G2274" i="17"/>
  <c r="G2275" i="17"/>
  <c r="G2276" i="17"/>
  <c r="G2277" i="17"/>
  <c r="G2278" i="17"/>
  <c r="G2279" i="17"/>
  <c r="G2280" i="17"/>
  <c r="G2281" i="17"/>
  <c r="G2282" i="17"/>
  <c r="G2283" i="17"/>
  <c r="G2284" i="17"/>
  <c r="G2285" i="17"/>
  <c r="G2286" i="17"/>
  <c r="G2287" i="17"/>
  <c r="G2288" i="17"/>
  <c r="G2289" i="17"/>
  <c r="G2290" i="17"/>
  <c r="G2291" i="17"/>
  <c r="G2292" i="17"/>
  <c r="G2293" i="17"/>
  <c r="G2294" i="17"/>
  <c r="G2295" i="17"/>
  <c r="G2296" i="17"/>
  <c r="G2297" i="17"/>
  <c r="G2298" i="17"/>
  <c r="G2299" i="17"/>
  <c r="G2300" i="17"/>
  <c r="G2301" i="17"/>
  <c r="G2302" i="17"/>
  <c r="G2303" i="17"/>
  <c r="G2304" i="17"/>
  <c r="G2305" i="17"/>
  <c r="G2306" i="17"/>
  <c r="G2307" i="17"/>
  <c r="G2308" i="17"/>
  <c r="G2309" i="17"/>
  <c r="G2310" i="17"/>
  <c r="G2311" i="17"/>
  <c r="G2312" i="17"/>
  <c r="G2313" i="17"/>
  <c r="G2314" i="17"/>
  <c r="G2315" i="17"/>
  <c r="G2316" i="17"/>
  <c r="G2317" i="17"/>
  <c r="G2318" i="17"/>
  <c r="G2319" i="17"/>
  <c r="G2320" i="17"/>
  <c r="G2321" i="17"/>
  <c r="G2322" i="17"/>
  <c r="G2323" i="17"/>
  <c r="G2324" i="17"/>
  <c r="G2325" i="17"/>
  <c r="G2326" i="17"/>
  <c r="G2327" i="17"/>
  <c r="G2328" i="17"/>
  <c r="G2329" i="17"/>
  <c r="G2330" i="17"/>
  <c r="G2331" i="17"/>
  <c r="G2332" i="17"/>
  <c r="G2333" i="17"/>
  <c r="G2334" i="17"/>
  <c r="G2335" i="17"/>
  <c r="G2336" i="17"/>
  <c r="G2337" i="17"/>
  <c r="G2338" i="17"/>
  <c r="G2339" i="17"/>
  <c r="G2340" i="17"/>
  <c r="G2341" i="17"/>
  <c r="G2342" i="17"/>
  <c r="G2343" i="17"/>
  <c r="G2344" i="17"/>
  <c r="G2345" i="17"/>
  <c r="G2346" i="17"/>
  <c r="G2347" i="17"/>
  <c r="G2348" i="17"/>
  <c r="G2349" i="17"/>
  <c r="G2350" i="17"/>
  <c r="G2351" i="17"/>
  <c r="G2352" i="17"/>
  <c r="G2353" i="17"/>
  <c r="G2354" i="17"/>
  <c r="G2355" i="17"/>
  <c r="G2356" i="17"/>
  <c r="G2357" i="17"/>
  <c r="G2358" i="17"/>
  <c r="G2359" i="17"/>
  <c r="G2360" i="17"/>
  <c r="G2361" i="17"/>
  <c r="G2362" i="17"/>
  <c r="G2363" i="17"/>
  <c r="G2364" i="17"/>
  <c r="G2365" i="17"/>
  <c r="G2366" i="17"/>
  <c r="G2367" i="17"/>
  <c r="G2368" i="17"/>
  <c r="G2369" i="17"/>
  <c r="G2370" i="17"/>
  <c r="G2371" i="17"/>
  <c r="G2372" i="17"/>
  <c r="G2373" i="17"/>
  <c r="G2374" i="17"/>
  <c r="G2375" i="17"/>
  <c r="G2376" i="17"/>
  <c r="G2377" i="17"/>
  <c r="G2378" i="17"/>
  <c r="G2379" i="17"/>
  <c r="G2380" i="17"/>
  <c r="G2381" i="17"/>
  <c r="G2382" i="17"/>
  <c r="G2383" i="17"/>
  <c r="G2384" i="17"/>
  <c r="G2385" i="17"/>
  <c r="G2386" i="17"/>
  <c r="G2387" i="17"/>
  <c r="G2388" i="17"/>
  <c r="G2389" i="17"/>
  <c r="G2390" i="17"/>
  <c r="G2391" i="17"/>
  <c r="G2392" i="17"/>
  <c r="G2393" i="17"/>
  <c r="G2394" i="17"/>
  <c r="G2395" i="17"/>
  <c r="G2396" i="17"/>
  <c r="G2397" i="17"/>
  <c r="G2398" i="17"/>
  <c r="G2399" i="17"/>
  <c r="G2400" i="17"/>
  <c r="G2401" i="17"/>
  <c r="G2402" i="17"/>
  <c r="G2403" i="17"/>
  <c r="G2404" i="17"/>
  <c r="G2405" i="17"/>
  <c r="G2406" i="17"/>
  <c r="G2407" i="17"/>
  <c r="G2408" i="17"/>
  <c r="G2409" i="17"/>
  <c r="G2410" i="17"/>
  <c r="G2411" i="17"/>
  <c r="G2412" i="17"/>
  <c r="G2413" i="17"/>
  <c r="G2414" i="17"/>
  <c r="G2415" i="17"/>
  <c r="G2416" i="17"/>
  <c r="G2417" i="17"/>
  <c r="G2418" i="17"/>
  <c r="G2419" i="17"/>
  <c r="G2420" i="17"/>
  <c r="G2421" i="17"/>
  <c r="G2422" i="17"/>
  <c r="G2423" i="17"/>
  <c r="G2424" i="17"/>
  <c r="G2425" i="17"/>
  <c r="G2426" i="17"/>
  <c r="G2427" i="17"/>
  <c r="G2428" i="17"/>
  <c r="G2429" i="17"/>
  <c r="G2430" i="17"/>
  <c r="G2431" i="17"/>
  <c r="G2432" i="17"/>
  <c r="G2433" i="17"/>
  <c r="G2434" i="17"/>
  <c r="G2435" i="17"/>
  <c r="G2436" i="17"/>
  <c r="G2437" i="17"/>
  <c r="G2438" i="17"/>
  <c r="G2439" i="17"/>
  <c r="G2440" i="17"/>
  <c r="G2441" i="17"/>
  <c r="G2442" i="17"/>
  <c r="G2443" i="17"/>
  <c r="G2444" i="17"/>
  <c r="G2445" i="17"/>
  <c r="G2446" i="17"/>
  <c r="G2447" i="17"/>
  <c r="G2448" i="17"/>
  <c r="G2449" i="17"/>
  <c r="G2450" i="17"/>
  <c r="G2451" i="17"/>
  <c r="G2452" i="17"/>
  <c r="G2453" i="17"/>
  <c r="G2454" i="17"/>
  <c r="G2455" i="17"/>
  <c r="G2456" i="17"/>
  <c r="G2457" i="17"/>
  <c r="G2458" i="17"/>
  <c r="G2459" i="17"/>
  <c r="G2460" i="17"/>
  <c r="G2461" i="17"/>
  <c r="G2462" i="17"/>
  <c r="G2463" i="17"/>
  <c r="G2464" i="17"/>
  <c r="G2465" i="17"/>
  <c r="G2466" i="17"/>
  <c r="G2467" i="17"/>
  <c r="G2468" i="17"/>
  <c r="G2469" i="17"/>
  <c r="G2470" i="17"/>
  <c r="G2471" i="17"/>
  <c r="G2472" i="17"/>
  <c r="G2473" i="17"/>
  <c r="G2474" i="17"/>
  <c r="G2475" i="17"/>
  <c r="G2476" i="17"/>
  <c r="G2477" i="17"/>
  <c r="G2478" i="17"/>
  <c r="G2479" i="17"/>
  <c r="G2480" i="17"/>
  <c r="G2481" i="17"/>
  <c r="G2482" i="17"/>
  <c r="G2483" i="17"/>
  <c r="G2484" i="17"/>
  <c r="G2485" i="17"/>
  <c r="G2486" i="17"/>
  <c r="G2487" i="17"/>
  <c r="G2488" i="17"/>
  <c r="G2489" i="17"/>
  <c r="G2490" i="17"/>
  <c r="G2491" i="17"/>
  <c r="G2492" i="17"/>
  <c r="G2493" i="17"/>
  <c r="G2494" i="17"/>
  <c r="G2495" i="17"/>
  <c r="G2496" i="17"/>
  <c r="G2497" i="17"/>
  <c r="G2498" i="17"/>
  <c r="G2499" i="17"/>
  <c r="G2500" i="17"/>
  <c r="G2501" i="17"/>
  <c r="G2502" i="17"/>
  <c r="G2503" i="17"/>
  <c r="G2504" i="17"/>
  <c r="G2505" i="17"/>
  <c r="G2506" i="17"/>
  <c r="G2507" i="17"/>
  <c r="G2508" i="17"/>
  <c r="G2509" i="17"/>
  <c r="G2510" i="17"/>
  <c r="G2511" i="17"/>
  <c r="G2512" i="17"/>
  <c r="G2513" i="17"/>
  <c r="G2514" i="17"/>
  <c r="G2515" i="17"/>
  <c r="G2516" i="17"/>
  <c r="G2517" i="17"/>
  <c r="G2518" i="17"/>
  <c r="G2519" i="17"/>
  <c r="G2520" i="17"/>
  <c r="G2521" i="17"/>
  <c r="G2522" i="17"/>
  <c r="G2523" i="17"/>
  <c r="G2524" i="17"/>
  <c r="G2525" i="17"/>
  <c r="G2526" i="17"/>
  <c r="G2527" i="17"/>
  <c r="G2528" i="17"/>
  <c r="G2529" i="17"/>
  <c r="G2530" i="17"/>
  <c r="G2531" i="17"/>
  <c r="G2532" i="17"/>
  <c r="G2533" i="17"/>
  <c r="G2534" i="17"/>
  <c r="G2535" i="17"/>
  <c r="G2536" i="17"/>
  <c r="G2537" i="17"/>
  <c r="G2538" i="17"/>
  <c r="G2539" i="17"/>
  <c r="G2540" i="17"/>
  <c r="G2541" i="17"/>
  <c r="G2542" i="17"/>
  <c r="G2543" i="17"/>
  <c r="G2544" i="17"/>
  <c r="G2545" i="17"/>
  <c r="G2546" i="17"/>
  <c r="G2547" i="17"/>
  <c r="G2548" i="17"/>
  <c r="G2549" i="17"/>
  <c r="G2550" i="17"/>
  <c r="G2551" i="17"/>
  <c r="G2552" i="17"/>
  <c r="G2553" i="17"/>
  <c r="G2554" i="17"/>
  <c r="G2555" i="17"/>
  <c r="G2556" i="17"/>
  <c r="G2557" i="17"/>
  <c r="G2558" i="17"/>
  <c r="G2559" i="17"/>
  <c r="G2560" i="17"/>
  <c r="G2561" i="17"/>
  <c r="G2562" i="17"/>
  <c r="G2563" i="17"/>
  <c r="G2564" i="17"/>
  <c r="G2565" i="17"/>
  <c r="G2566" i="17"/>
  <c r="G2567" i="17"/>
  <c r="G2568" i="17"/>
  <c r="G2569" i="17"/>
  <c r="G2570" i="17"/>
  <c r="G2571" i="17"/>
  <c r="G2572" i="17"/>
  <c r="G2573" i="17"/>
  <c r="G2574" i="17"/>
  <c r="G2575" i="17"/>
  <c r="G2576" i="17"/>
  <c r="G2577" i="17"/>
  <c r="G2578" i="17"/>
  <c r="G2579" i="17"/>
  <c r="G2580" i="17"/>
  <c r="G2581" i="17"/>
  <c r="G2582" i="17"/>
  <c r="G2583" i="17"/>
  <c r="G2584" i="17"/>
  <c r="G2585" i="17"/>
  <c r="G2586" i="17"/>
  <c r="G2587" i="17"/>
  <c r="G2588" i="17"/>
  <c r="G2589" i="17"/>
  <c r="G2590" i="17"/>
  <c r="G2591" i="17"/>
  <c r="G2592" i="17"/>
  <c r="G2593" i="17"/>
  <c r="G2594" i="17"/>
  <c r="G2595" i="17"/>
  <c r="G2596" i="17"/>
  <c r="G2597" i="17"/>
  <c r="G2598" i="17"/>
  <c r="G2599" i="17"/>
  <c r="G2600" i="17"/>
  <c r="G2601" i="17"/>
  <c r="G2602" i="17"/>
  <c r="G2603" i="17"/>
  <c r="G2604" i="17"/>
  <c r="G2605" i="17"/>
  <c r="G2606" i="17"/>
  <c r="G2607" i="17"/>
  <c r="G2608" i="17"/>
  <c r="G2609" i="17"/>
  <c r="G2610" i="17"/>
  <c r="G2611" i="17"/>
  <c r="G2612" i="17"/>
  <c r="G2613" i="17"/>
  <c r="G2614" i="17"/>
  <c r="G2615" i="17"/>
  <c r="G2616" i="17"/>
  <c r="G2617" i="17"/>
  <c r="G2618" i="17"/>
  <c r="G2619" i="17"/>
  <c r="G2620" i="17"/>
  <c r="G2621" i="17"/>
  <c r="G2622" i="17"/>
  <c r="G2623" i="17"/>
  <c r="G2624" i="17"/>
  <c r="G2625" i="17"/>
  <c r="G2626" i="17"/>
  <c r="G2627" i="17"/>
  <c r="G2628" i="17"/>
  <c r="G2629" i="17"/>
  <c r="G2630" i="17"/>
  <c r="G2631" i="17"/>
  <c r="G2632" i="17"/>
  <c r="G2633" i="17"/>
  <c r="G2634" i="17"/>
  <c r="G2635" i="17"/>
  <c r="G2636" i="17"/>
  <c r="G2637" i="17"/>
  <c r="G2638" i="17"/>
  <c r="G2639" i="17"/>
  <c r="G2640" i="17"/>
  <c r="G2641" i="17"/>
  <c r="G2642" i="17"/>
  <c r="G2643" i="17"/>
  <c r="G2644" i="17"/>
  <c r="G2645" i="17"/>
  <c r="G2646" i="17"/>
  <c r="G2647" i="17"/>
  <c r="G2648" i="17"/>
  <c r="G2649" i="17"/>
  <c r="G2650" i="17"/>
  <c r="G2651" i="17"/>
  <c r="G2652" i="17"/>
  <c r="G2653" i="17"/>
  <c r="G2654" i="17"/>
  <c r="G2655" i="17"/>
  <c r="G2656" i="17"/>
  <c r="G2657" i="17"/>
  <c r="G2658" i="17"/>
  <c r="G2659" i="17"/>
  <c r="G2660" i="17"/>
  <c r="G2661" i="17"/>
  <c r="G2662" i="17"/>
  <c r="G2663" i="17"/>
  <c r="G2664" i="17"/>
  <c r="G2665" i="17"/>
  <c r="G2666" i="17"/>
  <c r="G2667" i="17"/>
  <c r="G2668" i="17"/>
  <c r="G2669" i="17"/>
  <c r="G2670" i="17"/>
  <c r="G2671" i="17"/>
  <c r="G2672" i="17"/>
  <c r="G2673" i="17"/>
  <c r="G2674" i="17"/>
  <c r="G2675" i="17"/>
  <c r="G2676" i="17"/>
  <c r="G2677" i="17"/>
  <c r="G2678" i="17"/>
  <c r="G2679" i="17"/>
  <c r="G2680" i="17"/>
  <c r="G2681" i="17"/>
  <c r="G2682" i="17"/>
  <c r="G2683" i="17"/>
  <c r="G2684" i="17"/>
  <c r="G2685" i="17"/>
  <c r="G2686" i="17"/>
  <c r="G2687" i="17"/>
  <c r="G2688" i="17"/>
  <c r="G2689" i="17"/>
  <c r="G2690" i="17"/>
  <c r="G2691" i="17"/>
  <c r="G2692" i="17"/>
  <c r="G2693" i="17"/>
  <c r="G2694" i="17"/>
  <c r="G2695" i="17"/>
  <c r="G2696" i="17"/>
  <c r="G2697" i="17"/>
  <c r="G2698" i="17"/>
  <c r="G2699" i="17"/>
  <c r="G2700" i="17"/>
  <c r="G2701" i="17"/>
  <c r="G2702" i="17"/>
  <c r="G2703" i="17"/>
  <c r="G2704" i="17"/>
  <c r="G2705" i="17"/>
  <c r="G2706" i="17"/>
  <c r="G2707" i="17"/>
  <c r="G2708" i="17"/>
  <c r="G2709" i="17"/>
  <c r="G2710" i="17"/>
  <c r="G2711" i="17"/>
  <c r="G2712" i="17"/>
  <c r="G2713" i="17"/>
  <c r="G2714" i="17"/>
  <c r="G2715" i="17"/>
  <c r="G2716" i="17"/>
  <c r="G2717" i="17"/>
  <c r="G2718" i="17"/>
  <c r="G2719" i="17"/>
  <c r="G2720" i="17"/>
  <c r="G2721" i="17"/>
  <c r="G2722" i="17"/>
  <c r="G2723" i="17"/>
  <c r="G2724" i="17"/>
  <c r="G2725" i="17"/>
  <c r="G2726" i="17"/>
  <c r="G2727" i="17"/>
  <c r="G2728" i="17"/>
  <c r="G2729" i="17"/>
  <c r="G2730" i="17"/>
  <c r="G2731" i="17"/>
  <c r="G2732" i="17"/>
  <c r="G2733" i="17"/>
  <c r="G2734" i="17"/>
  <c r="G2735" i="17"/>
  <c r="G2736" i="17"/>
  <c r="G2737" i="17"/>
  <c r="G2738" i="17"/>
  <c r="G2739" i="17"/>
  <c r="G2740" i="17"/>
  <c r="G2741" i="17"/>
  <c r="G2742" i="17"/>
  <c r="G2743" i="17"/>
  <c r="G2744" i="17"/>
  <c r="G2745" i="17"/>
  <c r="G2746" i="17"/>
  <c r="G2747" i="17"/>
  <c r="G2748" i="17"/>
  <c r="G2749" i="17"/>
  <c r="G2750" i="17"/>
  <c r="G2751" i="17"/>
  <c r="G2752" i="17"/>
  <c r="G2753" i="17"/>
  <c r="G2754" i="17"/>
  <c r="G2755" i="17"/>
  <c r="G2756" i="17"/>
  <c r="G2757" i="17"/>
  <c r="G2758" i="17"/>
  <c r="G2759" i="17"/>
  <c r="G2760" i="17"/>
  <c r="G2761" i="17"/>
  <c r="G2762" i="17"/>
  <c r="G2763" i="17"/>
  <c r="G2764" i="17"/>
  <c r="G2765" i="17"/>
  <c r="G2766" i="17"/>
  <c r="G2767" i="17"/>
  <c r="G2768" i="17"/>
  <c r="G2769" i="17"/>
  <c r="G2770" i="17"/>
  <c r="G2771" i="17"/>
  <c r="G2772" i="17"/>
  <c r="G2773" i="17"/>
  <c r="G2774" i="17"/>
  <c r="G2775" i="17"/>
  <c r="G2776" i="17"/>
  <c r="G2777" i="17"/>
  <c r="G2778" i="17"/>
  <c r="G2779" i="17"/>
  <c r="G2780" i="17"/>
  <c r="G2781" i="17"/>
  <c r="G2782" i="17"/>
  <c r="G2783" i="17"/>
  <c r="G2784" i="17"/>
  <c r="G2785" i="17"/>
  <c r="G2786" i="17"/>
  <c r="G2787" i="17"/>
  <c r="G2788" i="17"/>
  <c r="G2789" i="17"/>
  <c r="G2790" i="17"/>
  <c r="G2791" i="17"/>
  <c r="G2792" i="17"/>
  <c r="G2793" i="17"/>
  <c r="G2794" i="17"/>
  <c r="G2795" i="17"/>
  <c r="G2796" i="17"/>
  <c r="G2797" i="17"/>
  <c r="G2798" i="17"/>
  <c r="G2799" i="17"/>
  <c r="G2800" i="17"/>
  <c r="G2801" i="17"/>
  <c r="G2802" i="17"/>
  <c r="G2803" i="17"/>
  <c r="G2804" i="17"/>
  <c r="G2805" i="17"/>
  <c r="G2806" i="17"/>
  <c r="G2807" i="17"/>
  <c r="G2808" i="17"/>
  <c r="G2809" i="17"/>
  <c r="G2810" i="17"/>
  <c r="G2811" i="17"/>
  <c r="G2812" i="17"/>
  <c r="G2813" i="17"/>
  <c r="G2814" i="17"/>
  <c r="G2815" i="17"/>
  <c r="G2816" i="17"/>
  <c r="G2817" i="17"/>
  <c r="G2818" i="17"/>
  <c r="G2819" i="17"/>
  <c r="G2820" i="17"/>
  <c r="G2821" i="17"/>
  <c r="G2822" i="17"/>
  <c r="G2823" i="17"/>
  <c r="G2824" i="17"/>
  <c r="G2825" i="17"/>
  <c r="G2826" i="17"/>
  <c r="G2827" i="17"/>
  <c r="G2828" i="17"/>
  <c r="G2829" i="17"/>
  <c r="G2830" i="17"/>
  <c r="G2831" i="17"/>
  <c r="G2832" i="17"/>
  <c r="G2833" i="17"/>
  <c r="G2834" i="17"/>
  <c r="G2835" i="17"/>
  <c r="G2836" i="17"/>
  <c r="G2837" i="17"/>
  <c r="G2838" i="17"/>
  <c r="G2839" i="17"/>
  <c r="G2840" i="17"/>
  <c r="G2841" i="17"/>
  <c r="G2842" i="17"/>
  <c r="G2843" i="17"/>
  <c r="G2844" i="17"/>
  <c r="G2845" i="17"/>
  <c r="G2846" i="17"/>
  <c r="G2847" i="17"/>
  <c r="G2848" i="17"/>
  <c r="G2849" i="17"/>
  <c r="G2850" i="17"/>
  <c r="G2851" i="17"/>
  <c r="G2852" i="17"/>
  <c r="G2853" i="17"/>
  <c r="G2854" i="17"/>
  <c r="G2855" i="17"/>
  <c r="G2856" i="17"/>
  <c r="G2857" i="17"/>
  <c r="G2858" i="17"/>
  <c r="G2859" i="17"/>
  <c r="G2860" i="17"/>
  <c r="G2861" i="17"/>
  <c r="G2862" i="17"/>
  <c r="G2863" i="17"/>
  <c r="G2864" i="17"/>
  <c r="G2865" i="17"/>
  <c r="G2866" i="17"/>
  <c r="G2867" i="17"/>
  <c r="G2868" i="17"/>
  <c r="G2869" i="17"/>
  <c r="G2870" i="17"/>
  <c r="G2871" i="17"/>
  <c r="G2872" i="17"/>
  <c r="G2873" i="17"/>
  <c r="G2874" i="17"/>
  <c r="G2875" i="17"/>
  <c r="G2876" i="17"/>
  <c r="G2877" i="17"/>
  <c r="G2878" i="17"/>
  <c r="G2879" i="17"/>
  <c r="G2880" i="17"/>
  <c r="G2881" i="17"/>
  <c r="G2882" i="17"/>
  <c r="G2883" i="17"/>
  <c r="G2884" i="17"/>
  <c r="G2885" i="17"/>
  <c r="G2886" i="17"/>
  <c r="G2887" i="17"/>
  <c r="G2888" i="17"/>
  <c r="G2889" i="17"/>
  <c r="G2890" i="17"/>
  <c r="G2891" i="17"/>
  <c r="G2892" i="17"/>
  <c r="G2893" i="17"/>
  <c r="G2894" i="17"/>
  <c r="G2895" i="17"/>
  <c r="G2896" i="17"/>
  <c r="G2897" i="17"/>
  <c r="G2898" i="17"/>
  <c r="G2899" i="17"/>
  <c r="G2900" i="17"/>
  <c r="G2901" i="17"/>
  <c r="G2902" i="17"/>
  <c r="G2903" i="17"/>
  <c r="G2904" i="17"/>
  <c r="G2905" i="17"/>
  <c r="G2906" i="17"/>
  <c r="G2907" i="17"/>
  <c r="G2908" i="17"/>
  <c r="G2909" i="17"/>
  <c r="G2910" i="17"/>
  <c r="G2911" i="17"/>
  <c r="G2912" i="17"/>
  <c r="G2913" i="17"/>
  <c r="G2914" i="17"/>
  <c r="G2915" i="17"/>
  <c r="G2916" i="17"/>
  <c r="G2917" i="17"/>
  <c r="G2918" i="17"/>
  <c r="G2919" i="17"/>
  <c r="G2920" i="17"/>
  <c r="G2921" i="17"/>
  <c r="G2922" i="17"/>
  <c r="G2923" i="17"/>
  <c r="G2924" i="17"/>
  <c r="G2925" i="17"/>
  <c r="G2926" i="17"/>
  <c r="G2927" i="17"/>
  <c r="G2928" i="17"/>
  <c r="G2929" i="17"/>
  <c r="G2930" i="17"/>
  <c r="G2931" i="17"/>
  <c r="G2932" i="17"/>
  <c r="G2933" i="17"/>
  <c r="G2934" i="17"/>
  <c r="G2935" i="17"/>
  <c r="G2936" i="17"/>
  <c r="G2937" i="17"/>
  <c r="G2938" i="17"/>
  <c r="G2939" i="17"/>
  <c r="G2940" i="17"/>
  <c r="G2941" i="17"/>
  <c r="G2942" i="17"/>
  <c r="G2943" i="17"/>
  <c r="G2944" i="17"/>
  <c r="G2945" i="17"/>
  <c r="G2946" i="17"/>
  <c r="G2947" i="17"/>
  <c r="G2948" i="17"/>
  <c r="G2949" i="17"/>
  <c r="G2950" i="17"/>
  <c r="G2951" i="17"/>
  <c r="G2952" i="17"/>
  <c r="G2953" i="17"/>
  <c r="G2954" i="17"/>
  <c r="G2955" i="17"/>
  <c r="G2956" i="17"/>
  <c r="G2957" i="17"/>
  <c r="G2958" i="17"/>
  <c r="G2959" i="17"/>
  <c r="G2960" i="17"/>
  <c r="G2961" i="17"/>
  <c r="G2962" i="17"/>
  <c r="G2963" i="17"/>
  <c r="G2964" i="17"/>
  <c r="G2965" i="17"/>
  <c r="G2966" i="17"/>
  <c r="G2967" i="17"/>
  <c r="G2968" i="17"/>
  <c r="G2969" i="17"/>
  <c r="G2970" i="17"/>
  <c r="G2971" i="17"/>
  <c r="G2972" i="17"/>
  <c r="G2973" i="17"/>
  <c r="G2974" i="17"/>
  <c r="G2975" i="17"/>
  <c r="G2976" i="17"/>
  <c r="G2977" i="17"/>
  <c r="G2978" i="17"/>
  <c r="G2979" i="17"/>
  <c r="G2980" i="17"/>
  <c r="G2981" i="17"/>
  <c r="G2982" i="17"/>
  <c r="G2983" i="17"/>
  <c r="G2984" i="17"/>
  <c r="G2985" i="17"/>
  <c r="G2986" i="17"/>
  <c r="G2987" i="17"/>
  <c r="G2988" i="17"/>
  <c r="G2989" i="17"/>
  <c r="G2990" i="17"/>
  <c r="G2991" i="17"/>
  <c r="G2992" i="17"/>
  <c r="G2993" i="17"/>
  <c r="G2994" i="17"/>
  <c r="G2995" i="17"/>
  <c r="G2996" i="17"/>
  <c r="G2997" i="17"/>
  <c r="G2998" i="17"/>
  <c r="G2999" i="17"/>
  <c r="G3000" i="17"/>
  <c r="G3001" i="17"/>
  <c r="G3002" i="17"/>
  <c r="G3003" i="17"/>
  <c r="G3004" i="17"/>
  <c r="G3005" i="17"/>
  <c r="G3006" i="17"/>
  <c r="G3007" i="17"/>
  <c r="G3008" i="17"/>
  <c r="G3009" i="17"/>
  <c r="G3010" i="17"/>
  <c r="G3011" i="17"/>
  <c r="G3012" i="17"/>
  <c r="G3013" i="17"/>
  <c r="G3014" i="17"/>
  <c r="G3015" i="17"/>
  <c r="G3016" i="17"/>
  <c r="G3017" i="17"/>
  <c r="G3018" i="17"/>
  <c r="G3019" i="17"/>
  <c r="G3020" i="17"/>
  <c r="G3021" i="17"/>
  <c r="G3022" i="17"/>
  <c r="G3023" i="17"/>
  <c r="G3024" i="17"/>
  <c r="G3025" i="17"/>
  <c r="G3026" i="17"/>
  <c r="G3027" i="17"/>
  <c r="G3028" i="17"/>
  <c r="G3029" i="17"/>
  <c r="G3030" i="17"/>
  <c r="G3031" i="17"/>
  <c r="G3032" i="17"/>
  <c r="G3033" i="17"/>
  <c r="G3034" i="17"/>
  <c r="G3035" i="17"/>
  <c r="G3036" i="17"/>
  <c r="G3037" i="17"/>
  <c r="G3038" i="17"/>
  <c r="G3039" i="17"/>
  <c r="G3040" i="17"/>
  <c r="G3041" i="17"/>
  <c r="G3042" i="17"/>
  <c r="G3043" i="17"/>
  <c r="G3044" i="17"/>
  <c r="G3045" i="17"/>
  <c r="G3046" i="17"/>
  <c r="G3047" i="17"/>
  <c r="G3048" i="17"/>
  <c r="G3049" i="17"/>
  <c r="G3050" i="17"/>
  <c r="G3051" i="17"/>
  <c r="G3052" i="17"/>
  <c r="G3053" i="17"/>
  <c r="G3054" i="17"/>
  <c r="G3055" i="17"/>
  <c r="G3056" i="17"/>
  <c r="G3057" i="17"/>
  <c r="G3058" i="17"/>
  <c r="G3059" i="17"/>
  <c r="G3060" i="17"/>
  <c r="G3061" i="17"/>
  <c r="G3062" i="17"/>
  <c r="G3063" i="17"/>
  <c r="G3064" i="17"/>
  <c r="G3065" i="17"/>
  <c r="G3066" i="17"/>
  <c r="G3067" i="17"/>
  <c r="G3068" i="17"/>
  <c r="G3069" i="17"/>
  <c r="G3070" i="17"/>
  <c r="G3071" i="17"/>
  <c r="G3072" i="17"/>
  <c r="G3073" i="17"/>
  <c r="G3074" i="17"/>
  <c r="G3075" i="17"/>
  <c r="G3076" i="17"/>
  <c r="G3077" i="17"/>
  <c r="G3078" i="17"/>
  <c r="G3079" i="17"/>
  <c r="G3080" i="17"/>
  <c r="G3081" i="17"/>
  <c r="G3082" i="17"/>
  <c r="G3083" i="17"/>
  <c r="G3084" i="17"/>
  <c r="G3085" i="17"/>
  <c r="G3086" i="17"/>
  <c r="G3087" i="17"/>
  <c r="G3088" i="17"/>
  <c r="G3089" i="17"/>
  <c r="G3090" i="17"/>
  <c r="G3091" i="17"/>
  <c r="G3092" i="17"/>
  <c r="G3093" i="17"/>
  <c r="G3094" i="17"/>
  <c r="G3095" i="17"/>
  <c r="G3096" i="17"/>
  <c r="G3097" i="17"/>
  <c r="G3098" i="17"/>
  <c r="G3099" i="17"/>
  <c r="G3100" i="17"/>
  <c r="G3101" i="17"/>
  <c r="G3102" i="17"/>
  <c r="G3103" i="17"/>
  <c r="G3104" i="17"/>
  <c r="G3105" i="17"/>
  <c r="G3106" i="17"/>
  <c r="G3107" i="17"/>
  <c r="G3108" i="17"/>
  <c r="G3109" i="17"/>
  <c r="G3110" i="17"/>
  <c r="G3111" i="17"/>
  <c r="G3112" i="17"/>
  <c r="G3113" i="17"/>
  <c r="G3114" i="17"/>
  <c r="G3115" i="17"/>
  <c r="G3116" i="17"/>
  <c r="G3117" i="17"/>
  <c r="G3118" i="17"/>
  <c r="G3119" i="17"/>
  <c r="G3120" i="17"/>
  <c r="G3121" i="17"/>
  <c r="G3122" i="17"/>
  <c r="G3123" i="17"/>
  <c r="G3124" i="17"/>
  <c r="G3125" i="17"/>
  <c r="G3126" i="17"/>
  <c r="G3127" i="17"/>
  <c r="G3128" i="17"/>
  <c r="G3129" i="17"/>
  <c r="G3130" i="17"/>
  <c r="G3131" i="17"/>
  <c r="G3132" i="17"/>
  <c r="G3133" i="17"/>
  <c r="G3134" i="17"/>
  <c r="G3135" i="17"/>
  <c r="G3136" i="17"/>
  <c r="G3137" i="17"/>
  <c r="G3138" i="17"/>
  <c r="G3139" i="17"/>
  <c r="G3140" i="17"/>
  <c r="G3141" i="17"/>
  <c r="G3142" i="17"/>
  <c r="G3143" i="17"/>
  <c r="G3144" i="17"/>
  <c r="G3145" i="17"/>
  <c r="G3146" i="17"/>
  <c r="G3147" i="17"/>
  <c r="G3148" i="17"/>
  <c r="G3149" i="17"/>
  <c r="G3150" i="17"/>
  <c r="G3151" i="17"/>
  <c r="G3152" i="17"/>
  <c r="G3153" i="17"/>
  <c r="G3154" i="17"/>
  <c r="G3155" i="17"/>
  <c r="G3156" i="17"/>
  <c r="G3157" i="17"/>
  <c r="G3158" i="17"/>
  <c r="G3159" i="17"/>
  <c r="G3160" i="17"/>
  <c r="G3161" i="17"/>
  <c r="G3162" i="17"/>
  <c r="G3163" i="17"/>
  <c r="G3164" i="17"/>
  <c r="G3165" i="17"/>
  <c r="G3166" i="17"/>
  <c r="G3167" i="17"/>
  <c r="G3168" i="17"/>
  <c r="G3169" i="17"/>
  <c r="G3170" i="17"/>
  <c r="G3171" i="17"/>
  <c r="G3172" i="17"/>
  <c r="G3173" i="17"/>
  <c r="G3174" i="17"/>
  <c r="G3175" i="17"/>
  <c r="G3176" i="17"/>
  <c r="G3177" i="17"/>
  <c r="G3178" i="17"/>
  <c r="G3179" i="17"/>
  <c r="G3180" i="17"/>
  <c r="G3181" i="17"/>
  <c r="G3182" i="17"/>
  <c r="G3183" i="17"/>
  <c r="G3184" i="17"/>
  <c r="G3185" i="17"/>
  <c r="G3186" i="17"/>
  <c r="G3187" i="17"/>
  <c r="G3188" i="17"/>
  <c r="G3189" i="17"/>
  <c r="G3190" i="17"/>
  <c r="G3191" i="17"/>
  <c r="G3192" i="17"/>
  <c r="G3193" i="17"/>
  <c r="G3194" i="17"/>
  <c r="G3195" i="17"/>
  <c r="G3196" i="17"/>
  <c r="G3197" i="17"/>
  <c r="G3198" i="17"/>
  <c r="G3199" i="17"/>
  <c r="G3200" i="17"/>
  <c r="G3201" i="17"/>
  <c r="G3202" i="17"/>
  <c r="G3203" i="17"/>
  <c r="G3204" i="17"/>
  <c r="G3205" i="17"/>
  <c r="G3206" i="17"/>
  <c r="G3207" i="17"/>
  <c r="G3208" i="17"/>
  <c r="G3209" i="17"/>
  <c r="G3210" i="17"/>
  <c r="G3211" i="17"/>
  <c r="G3212" i="17"/>
  <c r="G3213" i="17"/>
  <c r="G3214" i="17"/>
  <c r="G3215" i="17"/>
  <c r="G3216" i="17"/>
  <c r="G3217" i="17"/>
  <c r="G3218" i="17"/>
  <c r="G3219" i="17"/>
  <c r="G3220" i="17"/>
  <c r="G3221" i="17"/>
  <c r="G3222" i="17"/>
  <c r="G3223" i="17"/>
  <c r="G3224" i="17"/>
  <c r="G3225" i="17"/>
  <c r="G3226" i="17"/>
  <c r="G3227" i="17"/>
  <c r="G3228" i="17"/>
  <c r="G3229" i="17"/>
  <c r="G3230" i="17"/>
  <c r="G3231" i="17"/>
  <c r="G3232" i="17"/>
  <c r="G3233" i="17"/>
  <c r="G3234" i="17"/>
  <c r="G3235" i="17"/>
  <c r="G3236" i="17"/>
  <c r="G3237" i="17"/>
  <c r="G3238" i="17"/>
  <c r="G3239" i="17"/>
  <c r="G3240" i="17"/>
  <c r="G3241" i="17"/>
  <c r="G3242" i="17"/>
  <c r="G3243" i="17"/>
  <c r="G3244" i="17"/>
  <c r="G3245" i="17"/>
  <c r="G3246" i="17"/>
  <c r="G3247" i="17"/>
  <c r="G3248" i="17"/>
  <c r="G3249" i="17"/>
  <c r="G3250" i="17"/>
  <c r="G3251" i="17"/>
  <c r="G3252" i="17"/>
  <c r="G3253" i="17"/>
  <c r="G3254" i="17"/>
  <c r="G3255" i="17"/>
  <c r="G3256" i="17"/>
  <c r="G3257" i="17"/>
  <c r="G3258" i="17"/>
  <c r="G3259" i="17"/>
  <c r="G3260" i="17"/>
  <c r="G3261" i="17"/>
  <c r="G3262" i="17"/>
  <c r="G3263" i="17"/>
  <c r="G3264" i="17"/>
  <c r="G3265" i="17"/>
  <c r="G3266" i="17"/>
  <c r="G3267" i="17"/>
  <c r="G3268" i="17"/>
  <c r="G3269" i="17"/>
  <c r="G3270" i="17"/>
  <c r="G3271" i="17"/>
  <c r="G3272" i="17"/>
  <c r="G3273" i="17"/>
  <c r="G3274" i="17"/>
  <c r="G3275" i="17"/>
  <c r="G3276" i="17"/>
  <c r="G3277" i="17"/>
  <c r="G3278" i="17"/>
  <c r="G3279" i="17"/>
  <c r="G3280" i="17"/>
  <c r="G3281" i="17"/>
  <c r="G3282" i="17"/>
  <c r="G3283" i="17"/>
  <c r="G3284" i="17"/>
  <c r="G3285" i="17"/>
  <c r="G3286" i="17"/>
  <c r="G3287" i="17"/>
  <c r="G3288" i="17"/>
  <c r="G3289" i="17"/>
  <c r="G3290" i="17"/>
  <c r="G3291" i="17"/>
  <c r="G3292" i="17"/>
  <c r="G3293" i="17"/>
  <c r="G3294" i="17"/>
  <c r="G3295" i="17"/>
  <c r="G3296" i="17"/>
  <c r="G3297" i="17"/>
  <c r="G3298" i="17"/>
  <c r="G3299" i="17"/>
  <c r="G3300" i="17"/>
  <c r="G3301" i="17"/>
  <c r="G3302" i="17"/>
  <c r="G3303" i="17"/>
  <c r="G3304" i="17"/>
  <c r="G3305" i="17"/>
  <c r="G3306" i="17"/>
  <c r="G3307" i="17"/>
  <c r="G3308" i="17"/>
  <c r="G3309" i="17"/>
  <c r="G3310" i="17"/>
  <c r="G3311" i="17"/>
  <c r="G3312" i="17"/>
  <c r="G3313" i="17"/>
  <c r="G3314" i="17"/>
  <c r="G3315" i="17"/>
  <c r="G3316" i="17"/>
  <c r="G3317" i="17"/>
  <c r="G3318" i="17"/>
  <c r="G3319" i="17"/>
  <c r="G3320" i="17"/>
  <c r="G3321" i="17"/>
  <c r="G3322" i="17"/>
  <c r="G3323" i="17"/>
  <c r="G3324" i="17"/>
  <c r="G3325" i="17"/>
  <c r="G3326" i="17"/>
  <c r="G3327" i="17"/>
  <c r="G3328" i="17"/>
  <c r="G3329" i="17"/>
  <c r="G3330" i="17"/>
  <c r="G3331" i="17"/>
  <c r="G3332" i="17"/>
  <c r="G3333" i="17"/>
  <c r="G3334" i="17"/>
  <c r="G3335" i="17"/>
  <c r="G3336" i="17"/>
  <c r="G3337" i="17"/>
  <c r="G3338" i="17"/>
  <c r="G3339" i="17"/>
  <c r="G3340" i="17"/>
  <c r="G3341" i="17"/>
  <c r="G3342" i="17"/>
  <c r="G3343" i="17"/>
  <c r="G3344" i="17"/>
  <c r="G3345" i="17"/>
  <c r="G3346" i="17"/>
  <c r="G3347" i="17"/>
  <c r="G3348" i="17"/>
  <c r="G3349" i="17"/>
  <c r="G3350" i="17"/>
  <c r="G3351" i="17"/>
  <c r="G3352" i="17"/>
  <c r="G3353" i="17"/>
  <c r="G3354" i="17"/>
  <c r="G3355" i="17"/>
  <c r="G3356" i="17"/>
  <c r="G3357" i="17"/>
  <c r="G3358" i="17"/>
  <c r="G3359" i="17"/>
  <c r="G3360" i="17"/>
  <c r="G3361" i="17"/>
  <c r="G3362" i="17"/>
  <c r="G3363" i="17"/>
  <c r="G3364" i="17"/>
  <c r="G3365" i="17"/>
  <c r="G3366" i="17"/>
  <c r="G3367" i="17"/>
  <c r="G3368" i="17"/>
  <c r="G3369" i="17"/>
  <c r="G3370" i="17"/>
  <c r="G3371" i="17"/>
  <c r="G3372" i="17"/>
  <c r="G3373" i="17"/>
  <c r="G3374" i="17"/>
  <c r="G3375" i="17"/>
  <c r="G3376" i="17"/>
  <c r="G3377" i="17"/>
  <c r="G3378" i="17"/>
  <c r="G3379" i="17"/>
  <c r="G3380" i="17"/>
  <c r="G3381" i="17"/>
  <c r="G3382" i="17"/>
  <c r="G3383" i="17"/>
  <c r="G3384" i="17"/>
  <c r="G3385" i="17"/>
  <c r="G3386" i="17"/>
  <c r="G3387" i="17"/>
  <c r="G3388" i="17"/>
  <c r="G3389" i="17"/>
  <c r="G3390" i="17"/>
  <c r="G3391" i="17"/>
  <c r="G3392" i="17"/>
  <c r="G3393" i="17"/>
  <c r="G3394" i="17"/>
  <c r="G3395" i="17"/>
  <c r="G3396" i="17"/>
  <c r="G3397" i="17"/>
  <c r="G3398" i="17"/>
  <c r="G3399" i="17"/>
  <c r="G3400" i="17"/>
  <c r="G3401" i="17"/>
  <c r="G3402" i="17"/>
  <c r="G3403" i="17"/>
  <c r="G3404" i="17"/>
  <c r="G3405" i="17"/>
  <c r="G3406" i="17"/>
  <c r="G3407" i="17"/>
  <c r="G3408" i="17"/>
  <c r="G3409" i="17"/>
  <c r="G3410" i="17"/>
  <c r="G3411" i="17"/>
  <c r="G3412" i="17"/>
  <c r="G3413" i="17"/>
  <c r="G3414" i="17"/>
  <c r="G3415" i="17"/>
  <c r="G3416" i="17"/>
  <c r="G3417" i="17"/>
  <c r="G3418" i="17"/>
  <c r="G3419" i="17"/>
  <c r="G3420" i="17"/>
  <c r="G3421" i="17"/>
  <c r="G3422" i="17"/>
  <c r="G3423" i="17"/>
  <c r="G3424" i="17"/>
  <c r="G3425" i="17"/>
  <c r="G3426" i="17"/>
  <c r="G3427" i="17"/>
  <c r="G3428" i="17"/>
  <c r="G3429" i="17"/>
  <c r="G3430" i="17"/>
  <c r="G3431" i="17"/>
  <c r="G3432" i="17"/>
  <c r="G3433" i="17"/>
  <c r="G3434" i="17"/>
  <c r="G3435" i="17"/>
  <c r="G3436" i="17"/>
  <c r="G3437" i="17"/>
  <c r="G3438" i="17"/>
  <c r="G3439" i="17"/>
  <c r="G3440" i="17"/>
  <c r="G3441" i="17"/>
  <c r="G3442" i="17"/>
  <c r="G3443" i="17"/>
  <c r="G3444" i="17"/>
  <c r="G3445" i="17"/>
  <c r="G3446" i="17"/>
  <c r="G3447" i="17"/>
  <c r="G3448" i="17"/>
  <c r="G3449" i="17"/>
  <c r="G3450" i="17"/>
  <c r="G3451" i="17"/>
  <c r="G3452" i="17"/>
  <c r="G3453" i="17"/>
  <c r="G3454" i="17"/>
  <c r="G3455" i="17"/>
  <c r="G3456" i="17"/>
  <c r="G3457" i="17"/>
  <c r="G3458" i="17"/>
  <c r="G3459" i="17"/>
  <c r="G3460" i="17"/>
  <c r="G3461" i="17"/>
  <c r="G3462" i="17"/>
  <c r="G3463" i="17"/>
  <c r="G3464" i="17"/>
  <c r="G3465" i="17"/>
  <c r="G3466" i="17"/>
  <c r="G3467" i="17"/>
  <c r="G3468" i="17"/>
  <c r="G3469" i="17"/>
  <c r="G3470" i="17"/>
  <c r="G3471" i="17"/>
  <c r="G3472" i="17"/>
  <c r="G3473" i="17"/>
  <c r="G3474" i="17"/>
  <c r="G3475" i="17"/>
  <c r="G3476" i="17"/>
  <c r="G3477" i="17"/>
  <c r="G3478" i="17"/>
  <c r="G3479" i="17"/>
  <c r="G3480" i="17"/>
  <c r="G3481" i="17"/>
  <c r="G3482" i="17"/>
  <c r="G3483" i="17"/>
  <c r="G3484" i="17"/>
  <c r="G3485" i="17"/>
  <c r="G3486" i="17"/>
  <c r="G3487" i="17"/>
  <c r="G3488" i="17"/>
  <c r="G3489" i="17"/>
  <c r="G3490" i="17"/>
  <c r="G3491" i="17"/>
  <c r="G3492" i="17"/>
  <c r="G3493" i="17"/>
  <c r="G3494" i="17"/>
  <c r="G3495" i="17"/>
  <c r="G3496" i="17"/>
  <c r="G3497" i="17"/>
  <c r="G3498" i="17"/>
  <c r="G3499" i="17"/>
  <c r="G3500" i="17"/>
  <c r="G3501" i="17"/>
  <c r="G3502" i="17"/>
  <c r="G3503" i="17"/>
  <c r="G3504" i="17"/>
  <c r="G3505" i="17"/>
  <c r="G3506" i="17"/>
  <c r="G3507" i="17"/>
  <c r="G3508" i="17"/>
  <c r="G3509" i="17"/>
  <c r="G3510" i="17"/>
  <c r="G3511" i="17"/>
  <c r="G3512" i="17"/>
  <c r="G3513" i="17"/>
  <c r="G3514" i="17"/>
  <c r="G3515" i="17"/>
  <c r="G3516" i="17"/>
  <c r="G3517" i="17"/>
  <c r="G3518" i="17"/>
  <c r="G3519" i="17"/>
  <c r="G3520" i="17"/>
  <c r="G3521" i="17"/>
  <c r="G3522" i="17"/>
  <c r="G3523" i="17"/>
  <c r="G3524" i="17"/>
  <c r="G3525" i="17"/>
  <c r="G3526" i="17"/>
  <c r="G3527" i="17"/>
  <c r="G3528" i="17"/>
  <c r="G3529" i="17"/>
  <c r="G3530" i="17"/>
  <c r="G3531" i="17"/>
  <c r="G3532" i="17"/>
  <c r="G3533" i="17"/>
  <c r="G3534" i="17"/>
  <c r="G3535" i="17"/>
  <c r="G3536" i="17"/>
  <c r="G3537" i="17"/>
  <c r="G3538" i="17"/>
  <c r="G3539" i="17"/>
  <c r="G3540" i="17"/>
  <c r="G3541" i="17"/>
  <c r="G3542" i="17"/>
  <c r="G3543" i="17"/>
  <c r="G3544" i="17"/>
  <c r="G3545" i="17"/>
  <c r="G3546" i="17"/>
  <c r="G3547" i="17"/>
  <c r="G3548" i="17"/>
  <c r="G3549" i="17"/>
  <c r="G3550" i="17"/>
  <c r="G3551" i="17"/>
  <c r="G3552" i="17"/>
  <c r="G3553" i="17"/>
  <c r="G3554" i="17"/>
  <c r="G3555" i="17"/>
  <c r="G3556" i="17"/>
  <c r="G3557" i="17"/>
  <c r="G3558" i="17"/>
  <c r="G3559" i="17"/>
  <c r="G3560" i="17"/>
  <c r="G3561" i="17"/>
  <c r="G3562" i="17"/>
  <c r="G3563" i="17"/>
  <c r="G3564" i="17"/>
  <c r="G3565" i="17"/>
  <c r="G3566" i="17"/>
  <c r="G3567" i="17"/>
  <c r="G3568" i="17"/>
  <c r="G3569" i="17"/>
  <c r="G3570" i="17"/>
  <c r="G3571" i="17"/>
  <c r="G3572" i="17"/>
  <c r="G3573" i="17"/>
  <c r="G3574" i="17"/>
  <c r="G3575" i="17"/>
  <c r="G3576" i="17"/>
  <c r="G3577" i="17"/>
  <c r="G3578" i="17"/>
  <c r="G3579" i="17"/>
  <c r="G3580" i="17"/>
  <c r="G3581" i="17"/>
  <c r="G3582" i="17"/>
  <c r="G3583" i="17"/>
  <c r="G3584" i="17"/>
  <c r="G3585" i="17"/>
  <c r="G3586" i="17"/>
  <c r="G3587" i="17"/>
  <c r="G3588" i="17"/>
  <c r="G3589" i="17"/>
  <c r="G3590" i="17"/>
  <c r="G3591" i="17"/>
  <c r="G3592" i="17"/>
  <c r="G3593" i="17"/>
  <c r="G3594" i="17"/>
  <c r="G3595" i="17"/>
  <c r="G3596" i="17"/>
  <c r="G3597" i="17"/>
  <c r="G3598" i="17"/>
  <c r="G3599" i="17"/>
  <c r="G3600" i="17"/>
  <c r="G3601" i="17"/>
  <c r="G3602" i="17"/>
  <c r="G3603" i="17"/>
  <c r="G3604" i="17"/>
  <c r="G3605" i="17"/>
  <c r="G3606" i="17"/>
  <c r="G3607" i="17"/>
  <c r="G3608" i="17"/>
  <c r="G3609" i="17"/>
  <c r="G3610" i="17"/>
  <c r="G3611" i="17"/>
  <c r="G3612" i="17"/>
  <c r="G3613" i="17"/>
  <c r="G3614" i="17"/>
  <c r="G3615" i="17"/>
  <c r="G3616" i="17"/>
  <c r="G3617" i="17"/>
  <c r="G3618" i="17"/>
  <c r="G3619" i="17"/>
  <c r="G3620" i="17"/>
  <c r="G3621" i="17"/>
  <c r="G3622" i="17"/>
  <c r="G3623" i="17"/>
  <c r="G3624" i="17"/>
  <c r="G3625" i="17"/>
  <c r="G3626" i="17"/>
  <c r="G3627" i="17"/>
  <c r="G3628" i="17"/>
  <c r="G3629" i="17"/>
  <c r="G3630" i="17"/>
  <c r="G3631" i="17"/>
  <c r="G3632" i="17"/>
  <c r="G3633" i="17"/>
  <c r="G3634" i="17"/>
  <c r="G3635" i="17"/>
  <c r="G3636" i="17"/>
  <c r="G3637" i="17"/>
  <c r="G3638" i="17"/>
  <c r="G3639" i="17"/>
  <c r="G3640" i="17"/>
  <c r="G3641" i="17"/>
  <c r="G3642" i="17"/>
  <c r="G3643" i="17"/>
  <c r="G3644" i="17"/>
  <c r="G3645" i="17"/>
  <c r="G3646" i="17"/>
  <c r="G3647" i="17"/>
  <c r="G3648" i="17"/>
  <c r="G3649" i="17"/>
  <c r="G3650" i="17"/>
  <c r="G3651" i="17"/>
  <c r="G3652" i="17"/>
  <c r="G3653" i="17"/>
  <c r="G3654" i="17"/>
  <c r="G3655" i="17"/>
  <c r="G3656" i="17"/>
  <c r="G3657" i="17"/>
  <c r="G3658" i="17"/>
  <c r="G3659" i="17"/>
  <c r="G3660" i="17"/>
  <c r="G3661" i="17"/>
  <c r="G3662" i="17"/>
  <c r="G3663" i="17"/>
  <c r="G3664" i="17"/>
  <c r="G3665" i="17"/>
  <c r="G3666" i="17"/>
  <c r="G3667" i="17"/>
  <c r="G3668" i="17"/>
  <c r="G3669" i="17"/>
  <c r="G3670" i="17"/>
  <c r="G3671" i="17"/>
  <c r="G3672" i="17"/>
  <c r="G3673" i="17"/>
  <c r="G3674" i="17"/>
  <c r="G3675" i="17"/>
  <c r="G3676" i="17"/>
  <c r="G3677" i="17"/>
  <c r="G3678" i="17"/>
  <c r="G3679" i="17"/>
  <c r="G3680" i="17"/>
  <c r="G3681" i="17"/>
  <c r="G3682" i="17"/>
  <c r="G3683" i="17"/>
  <c r="G3684" i="17"/>
  <c r="G3685" i="17"/>
  <c r="G3686" i="17"/>
  <c r="G3687" i="17"/>
  <c r="G3688" i="17"/>
  <c r="G3689" i="17"/>
  <c r="G3690" i="17"/>
  <c r="G3691" i="17"/>
  <c r="G3692" i="17"/>
  <c r="G3693" i="17"/>
  <c r="G3694" i="17"/>
  <c r="G3695" i="17"/>
  <c r="G3696" i="17"/>
  <c r="G3697" i="17"/>
  <c r="G3698" i="17"/>
  <c r="G3699" i="17"/>
  <c r="G3700" i="17"/>
  <c r="G3701" i="17"/>
  <c r="G3702" i="17"/>
  <c r="G3703" i="17"/>
  <c r="G3704" i="17"/>
  <c r="G3705" i="17"/>
  <c r="G3706" i="17"/>
  <c r="G3707" i="17"/>
  <c r="G3708" i="17"/>
  <c r="G3709" i="17"/>
  <c r="G3710" i="17"/>
  <c r="G3711" i="17"/>
  <c r="G3712" i="17"/>
  <c r="G3713" i="17"/>
  <c r="G3714" i="17"/>
  <c r="G3715" i="17"/>
  <c r="G3716" i="17"/>
  <c r="G3717" i="17"/>
  <c r="G3718" i="17"/>
  <c r="G3719" i="17"/>
  <c r="G3720" i="17"/>
  <c r="G3721" i="17"/>
  <c r="G3722" i="17"/>
  <c r="G3723" i="17"/>
  <c r="G3724" i="17"/>
  <c r="G3725" i="17"/>
  <c r="G3726" i="17"/>
  <c r="G3727" i="17"/>
  <c r="G3728" i="17"/>
  <c r="G3729" i="17"/>
  <c r="G3730" i="17"/>
  <c r="G3731" i="17"/>
  <c r="G3732" i="17"/>
  <c r="G3733" i="17"/>
  <c r="G3734" i="17"/>
  <c r="G3735" i="17"/>
  <c r="G3736" i="17"/>
  <c r="G3737" i="17"/>
  <c r="G3738" i="17"/>
  <c r="G3739" i="17"/>
  <c r="G3740" i="17"/>
  <c r="G3741" i="17"/>
  <c r="G3742" i="17"/>
  <c r="G3743" i="17"/>
  <c r="G3744" i="17"/>
  <c r="G3745" i="17"/>
  <c r="G3746" i="17"/>
  <c r="G3747" i="17"/>
  <c r="G3748" i="17"/>
  <c r="G3749" i="17"/>
  <c r="G3750" i="17"/>
  <c r="G3751" i="17"/>
  <c r="G3752" i="17"/>
  <c r="G3753" i="17"/>
  <c r="G3754" i="17"/>
  <c r="G3755" i="17"/>
  <c r="G3756" i="17"/>
  <c r="G3757" i="17"/>
  <c r="G3758" i="17"/>
  <c r="G3759" i="17"/>
  <c r="G3760" i="17"/>
  <c r="G3761" i="17"/>
  <c r="G3762" i="17"/>
  <c r="G3763" i="17"/>
  <c r="G3764" i="17"/>
  <c r="G3765" i="17"/>
  <c r="G3766" i="17"/>
  <c r="G3767" i="17"/>
  <c r="G3768" i="17"/>
  <c r="G3769" i="17"/>
  <c r="G3770" i="17"/>
  <c r="G3771" i="17"/>
  <c r="G3772" i="17"/>
  <c r="G3773" i="17"/>
  <c r="G3774" i="17"/>
  <c r="G3775" i="17"/>
  <c r="G3776" i="17"/>
  <c r="G3777" i="17"/>
  <c r="G3778" i="17"/>
  <c r="G3779" i="17"/>
  <c r="G3780" i="17"/>
  <c r="G3781" i="17"/>
  <c r="G3782" i="17"/>
  <c r="G3783" i="17"/>
  <c r="G3784" i="17"/>
  <c r="G3785" i="17"/>
  <c r="G3786" i="17"/>
  <c r="G3787" i="17"/>
  <c r="G3788" i="17"/>
  <c r="G3789" i="17"/>
  <c r="G3790" i="17"/>
  <c r="G3791" i="17"/>
  <c r="G3792" i="17"/>
  <c r="G3793" i="17"/>
  <c r="G3794" i="17"/>
  <c r="G3795" i="17"/>
  <c r="G3796" i="17"/>
  <c r="G3797" i="17"/>
  <c r="G3798" i="17"/>
  <c r="G3799" i="17"/>
  <c r="G3800" i="17"/>
  <c r="G3801" i="17"/>
  <c r="G3802" i="17"/>
  <c r="G3803" i="17"/>
  <c r="G3804" i="17"/>
  <c r="G3805" i="17"/>
  <c r="G3806" i="17"/>
  <c r="G3807" i="17"/>
  <c r="G3808" i="17"/>
  <c r="G3809" i="17"/>
  <c r="G3810" i="17"/>
  <c r="G3811" i="17"/>
  <c r="G3812" i="17"/>
  <c r="G3813" i="17"/>
  <c r="G3814" i="17"/>
  <c r="G3815" i="17"/>
  <c r="G3816" i="17"/>
  <c r="G3817" i="17"/>
  <c r="G3818" i="17"/>
  <c r="G3819" i="17"/>
  <c r="G3820" i="17"/>
  <c r="G3821" i="17"/>
  <c r="G3822" i="17"/>
  <c r="G3823" i="17"/>
  <c r="G3824" i="17"/>
  <c r="G3825" i="17"/>
  <c r="G3826" i="17"/>
  <c r="G3827" i="17"/>
  <c r="G3828" i="17"/>
  <c r="G3829" i="17"/>
  <c r="G3830" i="17"/>
  <c r="G3831" i="17"/>
  <c r="G3832" i="17"/>
  <c r="G3833" i="17"/>
  <c r="G3834" i="17"/>
  <c r="G3835" i="17"/>
  <c r="G3836" i="17"/>
  <c r="G3837" i="17"/>
  <c r="G3838" i="17"/>
  <c r="G3839" i="17"/>
  <c r="G3840" i="17"/>
  <c r="G3841" i="17"/>
  <c r="G3842" i="17"/>
  <c r="G3843" i="17"/>
  <c r="G3844" i="17"/>
  <c r="G3845" i="17"/>
  <c r="G3846" i="17"/>
  <c r="G3847" i="17"/>
  <c r="G3848" i="17"/>
  <c r="G3849" i="17"/>
  <c r="G3850" i="17"/>
  <c r="G3851" i="17"/>
  <c r="G3852" i="17"/>
  <c r="G3853" i="17"/>
  <c r="G3854" i="17"/>
  <c r="G3855" i="17"/>
  <c r="G3856" i="17"/>
  <c r="G3857" i="17"/>
  <c r="G3858" i="17"/>
  <c r="G3859" i="17"/>
  <c r="G3860" i="17"/>
  <c r="G3861" i="17"/>
  <c r="G3862" i="17"/>
  <c r="G3863" i="17"/>
  <c r="G3864" i="17"/>
  <c r="G3865" i="17"/>
  <c r="G3866" i="17"/>
  <c r="G3867" i="17"/>
  <c r="G3868" i="17"/>
  <c r="G3869" i="17"/>
  <c r="G3870" i="17"/>
  <c r="G3871" i="17"/>
  <c r="G3872" i="17"/>
  <c r="G3873" i="17"/>
  <c r="G3874" i="17"/>
  <c r="G3875" i="17"/>
  <c r="G3876" i="17"/>
  <c r="G3877" i="17"/>
  <c r="G3878" i="17"/>
  <c r="G3879" i="17"/>
  <c r="G3880" i="17"/>
  <c r="G3881" i="17"/>
  <c r="G3882" i="17"/>
  <c r="G3883" i="17"/>
  <c r="G3884" i="17"/>
  <c r="G3885" i="17"/>
  <c r="G3886" i="17"/>
  <c r="G3887" i="17"/>
  <c r="G3888" i="17"/>
  <c r="G3889" i="17"/>
  <c r="G3890" i="17"/>
  <c r="G3891" i="17"/>
  <c r="G3892" i="17"/>
  <c r="G3893" i="17"/>
  <c r="G3894" i="17"/>
  <c r="G3895" i="17"/>
  <c r="G3896" i="17"/>
  <c r="G3897" i="17"/>
  <c r="G3898" i="17"/>
  <c r="G3899" i="17"/>
  <c r="G3900" i="17"/>
  <c r="G3901" i="17"/>
  <c r="G3902" i="17"/>
  <c r="G3903" i="17"/>
  <c r="G3904" i="17"/>
  <c r="G3905" i="17"/>
  <c r="G3906" i="17"/>
  <c r="G3907" i="17"/>
  <c r="G3908" i="17"/>
  <c r="G3909" i="17"/>
  <c r="G3910" i="17"/>
  <c r="G3911" i="17"/>
  <c r="G3912" i="17"/>
  <c r="G3913" i="17"/>
  <c r="G3914" i="17"/>
  <c r="G3915" i="17"/>
  <c r="G3916" i="17"/>
  <c r="G3917" i="17"/>
  <c r="G3918" i="17"/>
  <c r="G3919" i="17"/>
  <c r="G3920" i="17"/>
  <c r="G3921" i="17"/>
  <c r="G3922" i="17"/>
  <c r="G3923" i="17"/>
  <c r="G3924" i="17"/>
  <c r="G3925" i="17"/>
  <c r="G3926" i="17"/>
  <c r="G3927" i="17"/>
  <c r="G3928" i="17"/>
  <c r="G3929" i="17"/>
  <c r="G3930" i="17"/>
  <c r="G3931" i="17"/>
  <c r="G3932" i="17"/>
  <c r="G3933" i="17"/>
  <c r="G3934" i="17"/>
  <c r="G3935" i="17"/>
  <c r="G3936" i="17"/>
  <c r="G3937" i="17"/>
  <c r="G3938" i="17"/>
  <c r="G3939" i="17"/>
  <c r="G3940" i="17"/>
  <c r="G3941" i="17"/>
  <c r="G3942" i="17"/>
  <c r="G3943" i="17"/>
  <c r="G3944" i="17"/>
  <c r="G3945" i="17"/>
  <c r="G3946" i="17"/>
  <c r="G3947" i="17"/>
  <c r="G3948" i="17"/>
  <c r="G3949" i="17"/>
  <c r="G3950" i="17"/>
  <c r="G3951" i="17"/>
  <c r="G3952" i="17"/>
  <c r="G3953" i="17"/>
  <c r="G3954" i="17"/>
  <c r="G3955" i="17"/>
  <c r="G3956" i="17"/>
  <c r="G3957" i="17"/>
  <c r="G3958" i="17"/>
  <c r="G3959" i="17"/>
  <c r="G3960" i="17"/>
  <c r="G3961" i="17"/>
  <c r="G3962" i="17"/>
  <c r="G3963" i="17"/>
  <c r="G3964" i="17"/>
  <c r="G3965" i="17"/>
  <c r="G3966" i="17"/>
  <c r="G3967" i="17"/>
  <c r="G3968" i="17"/>
  <c r="G3969" i="17"/>
  <c r="G3970" i="17"/>
  <c r="G3971" i="17"/>
  <c r="G3972" i="17"/>
  <c r="G3973" i="17"/>
  <c r="G3974" i="17"/>
  <c r="G3975" i="17"/>
  <c r="G3976" i="17"/>
  <c r="G3977" i="17"/>
  <c r="G3978" i="17"/>
  <c r="G3979" i="17"/>
  <c r="G3980" i="17"/>
  <c r="G3981" i="17"/>
  <c r="G3982" i="17"/>
  <c r="G3983" i="17"/>
  <c r="G3984" i="17"/>
  <c r="G3985" i="17"/>
  <c r="G3986" i="17"/>
  <c r="G3987" i="17"/>
  <c r="G3988" i="17"/>
  <c r="G3989" i="17"/>
  <c r="G3990" i="17"/>
  <c r="G3991" i="17"/>
  <c r="G3992" i="17"/>
  <c r="G3993" i="17"/>
  <c r="G3994" i="17"/>
  <c r="G3995" i="17"/>
  <c r="G3996" i="17"/>
  <c r="G3997" i="17"/>
  <c r="G3998" i="17"/>
  <c r="G3999" i="17"/>
  <c r="G4000" i="17"/>
  <c r="G4001" i="17"/>
  <c r="G4002" i="17"/>
  <c r="G4003" i="17"/>
  <c r="G4004" i="17"/>
  <c r="G4005" i="17"/>
  <c r="G4006" i="17"/>
  <c r="G4007" i="17"/>
  <c r="G4008" i="17"/>
  <c r="G4009" i="17"/>
  <c r="G4010" i="17"/>
  <c r="G4011" i="17"/>
  <c r="G4012" i="17"/>
  <c r="G4013" i="17"/>
  <c r="G4014" i="17"/>
  <c r="G4015" i="17"/>
  <c r="G4016" i="17"/>
  <c r="G4017" i="17"/>
  <c r="G4018" i="17"/>
  <c r="G4019" i="17"/>
  <c r="G4020" i="17"/>
  <c r="G4021" i="17"/>
  <c r="G4022" i="17"/>
  <c r="G4023" i="17"/>
  <c r="G4024" i="17"/>
  <c r="G4025" i="17"/>
  <c r="G4026" i="17"/>
  <c r="G4027" i="17"/>
  <c r="G4028" i="17"/>
  <c r="G4029" i="17"/>
  <c r="G4030" i="17"/>
  <c r="G4031" i="17"/>
  <c r="G4032" i="17"/>
  <c r="G4033" i="17"/>
  <c r="G4034" i="17"/>
  <c r="G4035" i="17"/>
  <c r="G4036" i="17"/>
  <c r="G4037" i="17"/>
  <c r="G4038" i="17"/>
  <c r="G4039" i="17"/>
  <c r="G4040" i="17"/>
  <c r="G4041" i="17"/>
  <c r="G4042" i="17"/>
  <c r="G4043" i="17"/>
  <c r="G4044" i="17"/>
  <c r="G4045" i="17"/>
  <c r="G4046" i="17"/>
  <c r="G4047" i="17"/>
  <c r="G4048" i="17"/>
  <c r="G4049" i="17"/>
  <c r="G4050" i="17"/>
  <c r="G4051" i="17"/>
  <c r="G4052" i="17"/>
  <c r="G4053" i="17"/>
  <c r="G4054" i="17"/>
  <c r="G4055" i="17"/>
  <c r="G4056" i="17"/>
  <c r="G4057" i="17"/>
  <c r="G4058" i="17"/>
  <c r="G4059" i="17"/>
  <c r="G4060" i="17"/>
  <c r="G4061" i="17"/>
  <c r="G4062" i="17"/>
  <c r="G4063" i="17"/>
  <c r="G4064" i="17"/>
  <c r="G4065" i="17"/>
  <c r="G4066" i="17"/>
  <c r="G4067" i="17"/>
  <c r="G4068" i="17"/>
  <c r="G4069" i="17"/>
  <c r="G4070" i="17"/>
  <c r="G4071" i="17"/>
  <c r="G4072" i="17"/>
  <c r="G4073" i="17"/>
  <c r="G4074" i="17"/>
  <c r="G4075" i="17"/>
  <c r="G4076" i="17"/>
  <c r="G4077" i="17"/>
  <c r="G4078" i="17"/>
  <c r="G4079" i="17"/>
  <c r="G4080" i="17"/>
  <c r="G4081" i="17"/>
  <c r="G4082" i="17"/>
  <c r="G4083" i="17"/>
  <c r="G4084" i="17"/>
  <c r="G4085" i="17"/>
  <c r="G4086" i="17"/>
  <c r="G4087" i="17"/>
  <c r="G4088" i="17"/>
  <c r="G4089" i="17"/>
  <c r="G4090" i="17"/>
  <c r="G4091" i="17"/>
  <c r="G4092" i="17"/>
  <c r="G4093" i="17"/>
  <c r="G4094" i="17"/>
  <c r="G4095" i="17"/>
  <c r="G4096" i="17"/>
  <c r="G4097" i="17"/>
  <c r="G4098" i="17"/>
  <c r="G4099" i="17"/>
  <c r="G4100" i="17"/>
  <c r="G4101" i="17"/>
  <c r="G4102" i="17"/>
  <c r="G4103" i="17"/>
  <c r="G4104" i="17"/>
  <c r="G4105" i="17"/>
  <c r="G4106" i="17"/>
  <c r="G4107" i="17"/>
  <c r="G4108" i="17"/>
  <c r="G4109" i="17"/>
  <c r="G4110" i="17"/>
  <c r="G4111" i="17"/>
  <c r="G4112" i="17"/>
  <c r="G4113" i="17"/>
  <c r="G4114" i="17"/>
  <c r="G4115" i="17"/>
  <c r="G4116" i="17"/>
  <c r="G4117" i="17"/>
  <c r="G4118" i="17"/>
  <c r="G4119" i="17"/>
  <c r="G4120" i="17"/>
  <c r="G4121" i="17"/>
  <c r="G4122" i="17"/>
  <c r="G4123" i="17"/>
  <c r="G4124" i="17"/>
  <c r="G4125" i="17"/>
  <c r="G4126" i="17"/>
  <c r="G4127" i="17"/>
  <c r="G4128" i="17"/>
  <c r="G4129" i="17"/>
  <c r="G4130" i="17"/>
  <c r="G4131" i="17"/>
  <c r="G4132" i="17"/>
  <c r="G4133" i="17"/>
  <c r="G4134" i="17"/>
  <c r="G4135" i="17"/>
  <c r="G4136" i="17"/>
  <c r="G4137" i="17"/>
  <c r="G4138" i="17"/>
  <c r="G4139" i="17"/>
  <c r="G4140" i="17"/>
  <c r="G4141" i="17"/>
  <c r="G4142" i="17"/>
  <c r="G4143" i="17"/>
  <c r="G4144" i="17"/>
  <c r="G4145" i="17"/>
  <c r="G4146" i="17"/>
  <c r="G4147" i="17"/>
  <c r="G4148" i="17"/>
  <c r="G4149" i="17"/>
  <c r="G4150" i="17"/>
  <c r="G4151" i="17"/>
  <c r="G4152" i="17"/>
  <c r="G4153" i="17"/>
  <c r="G4154" i="17"/>
  <c r="G4155" i="17"/>
  <c r="G4156" i="17"/>
  <c r="G4157" i="17"/>
  <c r="G4158" i="17"/>
  <c r="G4159" i="17"/>
  <c r="G4160" i="17"/>
  <c r="G4161" i="17"/>
  <c r="G4162" i="17"/>
  <c r="G4163" i="17"/>
  <c r="G4164" i="17"/>
  <c r="G4165" i="17"/>
  <c r="G4166" i="17"/>
  <c r="G4167" i="17"/>
  <c r="G4168" i="17"/>
  <c r="G4169" i="17"/>
  <c r="G4170" i="17"/>
  <c r="G4171" i="17"/>
  <c r="G4172" i="17"/>
  <c r="G4173" i="17"/>
  <c r="G4174" i="17"/>
  <c r="G4175" i="17"/>
  <c r="G4176" i="17"/>
  <c r="G4177" i="17"/>
  <c r="G4178" i="17"/>
  <c r="G4179" i="17"/>
  <c r="G4180" i="17"/>
  <c r="G4181" i="17"/>
  <c r="G4182" i="17"/>
  <c r="G4183" i="17"/>
  <c r="G4184" i="17"/>
  <c r="G4185" i="17"/>
  <c r="G4186" i="17"/>
  <c r="G4187" i="17"/>
  <c r="G4188" i="17"/>
  <c r="G4189" i="17"/>
  <c r="G4190" i="17"/>
  <c r="G4191" i="17"/>
  <c r="G4192" i="17"/>
  <c r="G4193" i="17"/>
  <c r="G4194" i="17"/>
  <c r="G4195" i="17"/>
  <c r="G4196" i="17"/>
  <c r="G4197" i="17"/>
  <c r="G4198" i="17"/>
  <c r="G4199" i="17"/>
  <c r="G4200" i="17"/>
  <c r="G4201" i="17"/>
  <c r="G4202" i="17"/>
  <c r="G4203" i="17"/>
  <c r="G4204" i="17"/>
  <c r="G4205" i="17"/>
  <c r="G4206" i="17"/>
  <c r="G4207" i="17"/>
  <c r="G4208" i="17"/>
  <c r="G4209" i="17"/>
  <c r="G4210" i="17"/>
  <c r="G4211" i="17"/>
  <c r="G4212" i="17"/>
  <c r="G4213" i="17"/>
  <c r="G4214" i="17"/>
  <c r="G4215" i="17"/>
  <c r="G4216" i="17"/>
  <c r="G4217" i="17"/>
  <c r="G4218" i="17"/>
  <c r="G4219" i="17"/>
  <c r="G4220" i="17"/>
  <c r="G4221" i="17"/>
  <c r="G4222" i="17"/>
  <c r="G4223" i="17"/>
  <c r="G4224" i="17"/>
  <c r="G4225" i="17"/>
  <c r="G4226" i="17"/>
  <c r="G4227" i="17"/>
  <c r="G4228" i="17"/>
  <c r="G4229" i="17"/>
  <c r="G4230" i="17"/>
  <c r="G4231" i="17"/>
  <c r="G4232" i="17"/>
  <c r="G4233" i="17"/>
  <c r="G4234" i="17"/>
  <c r="G4235" i="17"/>
  <c r="G4236" i="17"/>
  <c r="G4237" i="17"/>
  <c r="G4238" i="17"/>
  <c r="G4239" i="17"/>
  <c r="G4240" i="17"/>
  <c r="G4241" i="17"/>
  <c r="G4242" i="17"/>
  <c r="G4243" i="17"/>
  <c r="G4244" i="17"/>
  <c r="G4245" i="17"/>
  <c r="G4246" i="17"/>
  <c r="G4247" i="17"/>
  <c r="G4248" i="17"/>
  <c r="G4249" i="17"/>
  <c r="G4250" i="17"/>
  <c r="G4251" i="17"/>
  <c r="G4252" i="17"/>
  <c r="G4253" i="17"/>
  <c r="G4254" i="17"/>
  <c r="G4255" i="17"/>
  <c r="G4256" i="17"/>
  <c r="G4257" i="17"/>
  <c r="G4258" i="17"/>
  <c r="G4259" i="17"/>
  <c r="G4260" i="17"/>
  <c r="G4261" i="17"/>
  <c r="G4262" i="17"/>
  <c r="G4263" i="17"/>
  <c r="G4264" i="17"/>
  <c r="G4265" i="17"/>
  <c r="G4266" i="17"/>
  <c r="G4267" i="17"/>
  <c r="G4268" i="17"/>
  <c r="G4269" i="17"/>
  <c r="G4270" i="17"/>
  <c r="G4271" i="17"/>
  <c r="G4272" i="17"/>
  <c r="G4273" i="17"/>
  <c r="G4274" i="17"/>
  <c r="G4275" i="17"/>
  <c r="G4276" i="17"/>
  <c r="G4277" i="17"/>
  <c r="G4278" i="17"/>
  <c r="G4279" i="17"/>
  <c r="G4280" i="17"/>
  <c r="G4281" i="17"/>
  <c r="G4282" i="17"/>
  <c r="G4283" i="17"/>
  <c r="G4284" i="17"/>
  <c r="G4285" i="17"/>
  <c r="G4286" i="17"/>
  <c r="G4287" i="17"/>
  <c r="G4288" i="17"/>
  <c r="G4289" i="17"/>
  <c r="G4290" i="17"/>
  <c r="G4291" i="17"/>
  <c r="G4292" i="17"/>
  <c r="G4293" i="17"/>
  <c r="G4294" i="17"/>
  <c r="G4295" i="17"/>
  <c r="G4296" i="17"/>
  <c r="G4297" i="17"/>
  <c r="G4298" i="17"/>
  <c r="G4299" i="17"/>
  <c r="G4300" i="17"/>
  <c r="G4301" i="17"/>
  <c r="G4302" i="17"/>
  <c r="G4303" i="17"/>
  <c r="G4304" i="17"/>
  <c r="G4305" i="17"/>
  <c r="G4306" i="17"/>
  <c r="G4307" i="17"/>
  <c r="G4308" i="17"/>
  <c r="G4309" i="17"/>
  <c r="G4310" i="17"/>
  <c r="G4311" i="17"/>
  <c r="G4312" i="17"/>
  <c r="G4313" i="17"/>
  <c r="G4314" i="17"/>
  <c r="G4315" i="17"/>
  <c r="G4316" i="17"/>
  <c r="G4317" i="17"/>
  <c r="G4318" i="17"/>
  <c r="G4319" i="17"/>
  <c r="G4320" i="17"/>
  <c r="G4321" i="17"/>
  <c r="G4322" i="17"/>
  <c r="G4323" i="17"/>
  <c r="G4324" i="17"/>
  <c r="G4325" i="17"/>
  <c r="G4326" i="17"/>
  <c r="G4327" i="17"/>
  <c r="G4328" i="17"/>
  <c r="G4329" i="17"/>
  <c r="G4330" i="17"/>
  <c r="G4331" i="17"/>
  <c r="G4332" i="17"/>
  <c r="G4333" i="17"/>
  <c r="G4334" i="17"/>
  <c r="G4335" i="17"/>
  <c r="G4336" i="17"/>
  <c r="G4337" i="17"/>
  <c r="G4338" i="17"/>
  <c r="G4339" i="17"/>
  <c r="G4340" i="17"/>
  <c r="G4341" i="17"/>
  <c r="G4342" i="17"/>
  <c r="G4343" i="17"/>
  <c r="G4344" i="17"/>
  <c r="G4345" i="17"/>
  <c r="G4346" i="17"/>
  <c r="G4347" i="17"/>
  <c r="G4348" i="17"/>
  <c r="G4349" i="17"/>
  <c r="G4350" i="17"/>
  <c r="G4351" i="17"/>
  <c r="G4352" i="17"/>
  <c r="G4353" i="17"/>
  <c r="G4354" i="17"/>
  <c r="G4355" i="17"/>
  <c r="G4356" i="17"/>
  <c r="G4357" i="17"/>
  <c r="G4358" i="17"/>
  <c r="G4359" i="17"/>
  <c r="G4360" i="17"/>
  <c r="G1686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1002" i="17"/>
  <c r="G1003" i="17"/>
  <c r="G1004" i="17"/>
  <c r="G1005" i="17"/>
  <c r="G1006" i="17"/>
  <c r="G1007" i="17"/>
  <c r="G1008" i="17"/>
  <c r="G1009" i="17"/>
  <c r="G1010" i="17"/>
  <c r="G1011" i="17"/>
  <c r="G1012" i="17"/>
  <c r="G1013" i="17"/>
  <c r="G1014" i="17"/>
  <c r="G1015" i="17"/>
  <c r="G1016" i="17"/>
  <c r="G1017" i="17"/>
  <c r="G1018" i="17"/>
  <c r="G1019" i="17"/>
  <c r="G1020" i="17"/>
  <c r="G1021" i="17"/>
  <c r="G1022" i="17"/>
  <c r="G1023" i="17"/>
  <c r="G1024" i="17"/>
  <c r="G1025" i="17"/>
  <c r="G1026" i="17"/>
  <c r="G1027" i="17"/>
  <c r="G1028" i="17"/>
  <c r="G1029" i="17"/>
  <c r="G1030" i="17"/>
  <c r="G1031" i="17"/>
  <c r="G1032" i="17"/>
  <c r="G1033" i="17"/>
  <c r="G1034" i="17"/>
  <c r="G1035" i="17"/>
  <c r="G1036" i="17"/>
  <c r="G1037" i="17"/>
  <c r="G1038" i="17"/>
  <c r="G1039" i="17"/>
  <c r="G1040" i="17"/>
  <c r="G1041" i="17"/>
  <c r="G1042" i="17"/>
  <c r="G1043" i="17"/>
  <c r="G1044" i="17"/>
  <c r="G1045" i="17"/>
  <c r="G1046" i="17"/>
  <c r="G1047" i="17"/>
  <c r="G1048" i="17"/>
  <c r="G1049" i="17"/>
  <c r="G1050" i="17"/>
  <c r="G1051" i="17"/>
  <c r="G1052" i="17"/>
  <c r="G1053" i="17"/>
  <c r="G1054" i="17"/>
  <c r="G1055" i="17"/>
  <c r="G1056" i="17"/>
  <c r="G1057" i="17"/>
  <c r="G1058" i="17"/>
  <c r="G1059" i="17"/>
  <c r="G1060" i="17"/>
  <c r="G1061" i="17"/>
  <c r="G1062" i="17"/>
  <c r="G1063" i="17"/>
  <c r="G1064" i="17"/>
  <c r="G1065" i="17"/>
  <c r="G1066" i="17"/>
  <c r="G1067" i="17"/>
  <c r="G1068" i="17"/>
  <c r="G1069" i="17"/>
  <c r="G1070" i="17"/>
  <c r="G1071" i="17"/>
  <c r="G1072" i="17"/>
  <c r="G1073" i="17"/>
  <c r="G1074" i="17"/>
  <c r="G1075" i="17"/>
  <c r="G1076" i="17"/>
  <c r="G1077" i="17"/>
  <c r="G1078" i="17"/>
  <c r="G1079" i="17"/>
  <c r="G1080" i="17"/>
  <c r="G1081" i="17"/>
  <c r="G1082" i="17"/>
  <c r="G1083" i="17"/>
  <c r="G1084" i="17"/>
  <c r="G1085" i="17"/>
  <c r="G1086" i="17"/>
  <c r="G1087" i="17"/>
  <c r="G1088" i="17"/>
  <c r="G1089" i="17"/>
  <c r="G1090" i="17"/>
  <c r="G1091" i="17"/>
  <c r="G1092" i="17"/>
  <c r="G1093" i="17"/>
  <c r="G1094" i="17"/>
  <c r="G1095" i="17"/>
  <c r="G1096" i="17"/>
  <c r="G1097" i="17"/>
  <c r="G1098" i="17"/>
  <c r="G1099" i="17"/>
  <c r="G1100" i="17"/>
  <c r="G1101" i="17"/>
  <c r="G1102" i="17"/>
  <c r="G1103" i="17"/>
  <c r="G1104" i="17"/>
  <c r="G1105" i="17"/>
  <c r="G1106" i="17"/>
  <c r="G1107" i="17"/>
  <c r="G1108" i="17"/>
  <c r="G1109" i="17"/>
  <c r="G1110" i="17"/>
  <c r="G1111" i="17"/>
  <c r="G1112" i="17"/>
  <c r="G1113" i="17"/>
  <c r="G1114" i="17"/>
  <c r="G1115" i="17"/>
  <c r="G1116" i="17"/>
  <c r="G1117" i="17"/>
  <c r="G1118" i="17"/>
  <c r="G1119" i="17"/>
  <c r="G1120" i="17"/>
  <c r="G1121" i="17"/>
  <c r="G1122" i="17"/>
  <c r="G1123" i="17"/>
  <c r="G1124" i="17"/>
  <c r="G1125" i="17"/>
  <c r="G1126" i="17"/>
  <c r="G1127" i="17"/>
  <c r="G1128" i="17"/>
  <c r="G1129" i="17"/>
  <c r="G1130" i="17"/>
  <c r="G1131" i="17"/>
  <c r="G1132" i="17"/>
  <c r="G1133" i="17"/>
  <c r="G1134" i="17"/>
  <c r="G1135" i="17"/>
  <c r="G1136" i="17"/>
  <c r="G1137" i="17"/>
  <c r="G1138" i="17"/>
  <c r="G1139" i="17"/>
  <c r="G1140" i="17"/>
  <c r="G1141" i="17"/>
  <c r="G1142" i="17"/>
  <c r="G1143" i="17"/>
  <c r="G1144" i="17"/>
  <c r="G1145" i="17"/>
  <c r="G1146" i="17"/>
  <c r="G1147" i="17"/>
  <c r="G1148" i="17"/>
  <c r="G1149" i="17"/>
  <c r="G1150" i="17"/>
  <c r="G1151" i="17"/>
  <c r="G1152" i="17"/>
  <c r="G1153" i="17"/>
  <c r="G1154" i="17"/>
  <c r="G1155" i="17"/>
  <c r="G1156" i="17"/>
  <c r="G1157" i="17"/>
  <c r="G1158" i="17"/>
  <c r="G1159" i="17"/>
  <c r="G1160" i="17"/>
  <c r="G1161" i="17"/>
  <c r="G1162" i="17"/>
  <c r="G1163" i="17"/>
  <c r="G1164" i="17"/>
  <c r="G1165" i="17"/>
  <c r="G1166" i="17"/>
  <c r="G1167" i="17"/>
  <c r="G1168" i="17"/>
  <c r="G1169" i="17"/>
  <c r="G1170" i="17"/>
  <c r="G1171" i="17"/>
  <c r="G1172" i="17"/>
  <c r="G1173" i="17"/>
  <c r="G1174" i="17"/>
  <c r="G1175" i="17"/>
  <c r="G1176" i="17"/>
  <c r="G1177" i="17"/>
  <c r="G1178" i="17"/>
  <c r="G1179" i="17"/>
  <c r="G1180" i="17"/>
  <c r="G1181" i="17"/>
  <c r="G1182" i="17"/>
  <c r="G1183" i="17"/>
  <c r="G1184" i="17"/>
  <c r="G1185" i="17"/>
  <c r="G1186" i="17"/>
  <c r="G1187" i="17"/>
  <c r="G1188" i="17"/>
  <c r="G1189" i="17"/>
  <c r="G1190" i="17"/>
  <c r="G1191" i="17"/>
  <c r="G1192" i="17"/>
  <c r="G1193" i="17"/>
  <c r="G1194" i="17"/>
  <c r="G1195" i="17"/>
  <c r="G1196" i="17"/>
  <c r="G1197" i="17"/>
  <c r="G1198" i="17"/>
  <c r="G1199" i="17"/>
  <c r="G1200" i="17"/>
  <c r="G1201" i="17"/>
  <c r="G1202" i="17"/>
  <c r="G1203" i="17"/>
  <c r="G1204" i="17"/>
  <c r="G1205" i="17"/>
  <c r="G1206" i="17"/>
  <c r="G1207" i="17"/>
  <c r="G1208" i="17"/>
  <c r="G1209" i="17"/>
  <c r="G1210" i="17"/>
  <c r="G1211" i="17"/>
  <c r="G1212" i="17"/>
  <c r="G1213" i="17"/>
  <c r="G1214" i="17"/>
  <c r="G1215" i="17"/>
  <c r="G1216" i="17"/>
  <c r="G1217" i="17"/>
  <c r="G1218" i="17"/>
  <c r="G1219" i="17"/>
  <c r="G1220" i="17"/>
  <c r="G1221" i="17"/>
  <c r="G1222" i="17"/>
  <c r="G1223" i="17"/>
  <c r="G1224" i="17"/>
  <c r="G1225" i="17"/>
  <c r="G1226" i="17"/>
  <c r="G1227" i="17"/>
  <c r="G1228" i="17"/>
  <c r="G1229" i="17"/>
  <c r="G1230" i="17"/>
  <c r="G1231" i="17"/>
  <c r="G1232" i="17"/>
  <c r="G1233" i="17"/>
  <c r="G1234" i="17"/>
  <c r="G1235" i="17"/>
  <c r="G1236" i="17"/>
  <c r="G1237" i="17"/>
  <c r="G1238" i="17"/>
  <c r="G1239" i="17"/>
  <c r="G1240" i="17"/>
  <c r="G1241" i="17"/>
  <c r="G1242" i="17"/>
  <c r="G1243" i="17"/>
  <c r="G1244" i="17"/>
  <c r="G1245" i="17"/>
  <c r="G1246" i="17"/>
  <c r="G1247" i="17"/>
  <c r="G1248" i="17"/>
  <c r="G1249" i="17"/>
  <c r="G1250" i="17"/>
  <c r="G1251" i="17"/>
  <c r="G1252" i="17"/>
  <c r="G1253" i="17"/>
  <c r="G1254" i="17"/>
  <c r="G1255" i="17"/>
  <c r="G1256" i="17"/>
  <c r="G1257" i="17"/>
  <c r="G1258" i="17"/>
  <c r="G1259" i="17"/>
  <c r="G1260" i="17"/>
  <c r="G1261" i="17"/>
  <c r="G1262" i="17"/>
  <c r="G1263" i="17"/>
  <c r="G1264" i="17"/>
  <c r="G1265" i="17"/>
  <c r="G1266" i="17"/>
  <c r="G1267" i="17"/>
  <c r="G1268" i="17"/>
  <c r="G1269" i="17"/>
  <c r="G1270" i="17"/>
  <c r="G1271" i="17"/>
  <c r="G1272" i="17"/>
  <c r="G1273" i="17"/>
  <c r="G1274" i="17"/>
  <c r="G1275" i="17"/>
  <c r="G1276" i="17"/>
  <c r="G1277" i="17"/>
  <c r="G1278" i="17"/>
  <c r="G1279" i="17"/>
  <c r="G1280" i="17"/>
  <c r="G1281" i="17"/>
  <c r="G1282" i="17"/>
  <c r="G1283" i="17"/>
  <c r="G1284" i="17"/>
  <c r="G1285" i="17"/>
  <c r="G1286" i="17"/>
  <c r="G1287" i="17"/>
  <c r="G1288" i="17"/>
  <c r="G1289" i="17"/>
  <c r="G1290" i="17"/>
  <c r="G1291" i="17"/>
  <c r="G1292" i="17"/>
  <c r="G1293" i="17"/>
  <c r="G1294" i="17"/>
  <c r="G1295" i="17"/>
  <c r="G1296" i="17"/>
  <c r="G1297" i="17"/>
  <c r="G1298" i="17"/>
  <c r="G1299" i="17"/>
  <c r="G1300" i="17"/>
  <c r="G1301" i="17"/>
  <c r="G1302" i="17"/>
  <c r="G1303" i="17"/>
  <c r="G1304" i="17"/>
  <c r="G1305" i="17"/>
  <c r="G1306" i="17"/>
  <c r="G1307" i="17"/>
  <c r="G1308" i="17"/>
  <c r="G1309" i="17"/>
  <c r="G1310" i="17"/>
  <c r="G1311" i="17"/>
  <c r="G1312" i="17"/>
  <c r="G1313" i="17"/>
  <c r="G1314" i="17"/>
  <c r="G1315" i="17"/>
  <c r="G1316" i="17"/>
  <c r="G1317" i="17"/>
  <c r="G1318" i="17"/>
  <c r="G1319" i="17"/>
  <c r="G1320" i="17"/>
  <c r="G1321" i="17"/>
  <c r="G1322" i="17"/>
  <c r="G1323" i="17"/>
  <c r="G1324" i="17"/>
  <c r="G1325" i="17"/>
  <c r="G1326" i="17"/>
  <c r="G1327" i="17"/>
  <c r="G1328" i="17"/>
  <c r="G1329" i="17"/>
  <c r="G1330" i="17"/>
  <c r="G1331" i="17"/>
  <c r="G1332" i="17"/>
  <c r="G1333" i="17"/>
  <c r="G1334" i="17"/>
  <c r="G1335" i="17"/>
  <c r="G1336" i="17"/>
  <c r="G1337" i="17"/>
  <c r="G1338" i="17"/>
  <c r="G1339" i="17"/>
  <c r="G1340" i="17"/>
  <c r="G1341" i="17"/>
  <c r="G1342" i="17"/>
  <c r="G1343" i="17"/>
  <c r="G1344" i="17"/>
  <c r="G1345" i="17"/>
  <c r="G1346" i="17"/>
  <c r="G1347" i="17"/>
  <c r="G1348" i="17"/>
  <c r="G1349" i="17"/>
  <c r="G1350" i="17"/>
  <c r="G1351" i="17"/>
  <c r="G1352" i="17"/>
  <c r="G1353" i="17"/>
  <c r="G1354" i="17"/>
  <c r="G1355" i="17"/>
  <c r="G1356" i="17"/>
  <c r="G1357" i="17"/>
  <c r="G1358" i="17"/>
  <c r="G1359" i="17"/>
  <c r="G1360" i="17"/>
  <c r="G1361" i="17"/>
  <c r="G1362" i="17"/>
  <c r="G1363" i="17"/>
  <c r="G1364" i="17"/>
  <c r="G1365" i="17"/>
  <c r="G1366" i="17"/>
  <c r="G1367" i="17"/>
  <c r="G1368" i="17"/>
  <c r="G1369" i="17"/>
  <c r="G1370" i="17"/>
  <c r="G1371" i="17"/>
  <c r="G1372" i="17"/>
  <c r="G1373" i="17"/>
  <c r="G1374" i="17"/>
  <c r="G1375" i="17"/>
  <c r="G1376" i="17"/>
  <c r="G1377" i="17"/>
  <c r="G1378" i="17"/>
  <c r="G1379" i="17"/>
  <c r="G1380" i="17"/>
  <c r="G1381" i="17"/>
  <c r="G1382" i="17"/>
  <c r="G1383" i="17"/>
  <c r="G1384" i="17"/>
  <c r="G1385" i="17"/>
  <c r="G1386" i="17"/>
  <c r="G1387" i="17"/>
  <c r="G1388" i="17"/>
  <c r="G1389" i="17"/>
  <c r="G1390" i="17"/>
  <c r="G1391" i="17"/>
  <c r="G1392" i="17"/>
  <c r="G1393" i="17"/>
  <c r="G1394" i="17"/>
  <c r="G1395" i="17"/>
  <c r="G1396" i="17"/>
  <c r="G1397" i="17"/>
  <c r="G1398" i="17"/>
  <c r="G1399" i="17"/>
  <c r="G1400" i="17"/>
  <c r="G1401" i="17"/>
  <c r="G1402" i="17"/>
  <c r="G1403" i="17"/>
  <c r="G1404" i="17"/>
  <c r="G1405" i="17"/>
  <c r="G1406" i="17"/>
  <c r="G1407" i="17"/>
  <c r="G1408" i="17"/>
  <c r="G1409" i="17"/>
  <c r="G1410" i="17"/>
  <c r="G1411" i="17"/>
  <c r="G1412" i="17"/>
  <c r="G1413" i="17"/>
  <c r="G1414" i="17"/>
  <c r="G1415" i="17"/>
  <c r="G1416" i="17"/>
  <c r="G1417" i="17"/>
  <c r="G1418" i="17"/>
  <c r="G1419" i="17"/>
  <c r="G1420" i="17"/>
  <c r="G1421" i="17"/>
  <c r="G1422" i="17"/>
  <c r="G1423" i="17"/>
  <c r="G1424" i="17"/>
  <c r="G1425" i="17"/>
  <c r="G1426" i="17"/>
  <c r="G1427" i="17"/>
  <c r="G1428" i="17"/>
  <c r="G1429" i="17"/>
  <c r="G1430" i="17"/>
  <c r="G1431" i="17"/>
  <c r="G1432" i="17"/>
  <c r="G1433" i="17"/>
  <c r="G1434" i="17"/>
  <c r="G1435" i="17"/>
  <c r="G1436" i="17"/>
  <c r="G1437" i="17"/>
  <c r="G1438" i="17"/>
  <c r="G1439" i="17"/>
  <c r="G1440" i="17"/>
  <c r="G1441" i="17"/>
  <c r="G1442" i="17"/>
  <c r="G1443" i="17"/>
  <c r="G1444" i="17"/>
  <c r="G1445" i="17"/>
  <c r="G1446" i="17"/>
  <c r="G1447" i="17"/>
  <c r="G1448" i="17"/>
  <c r="G1449" i="17"/>
  <c r="G1450" i="17"/>
  <c r="G1451" i="17"/>
  <c r="G1452" i="17"/>
  <c r="G1453" i="17"/>
  <c r="G1454" i="17"/>
  <c r="G1455" i="17"/>
  <c r="G1456" i="17"/>
  <c r="G1457" i="17"/>
  <c r="G1458" i="17"/>
  <c r="G1459" i="17"/>
  <c r="G1460" i="17"/>
  <c r="G1461" i="17"/>
  <c r="G1462" i="17"/>
  <c r="G1463" i="17"/>
  <c r="G1464" i="17"/>
  <c r="G1465" i="17"/>
  <c r="G1466" i="17"/>
  <c r="G1467" i="17"/>
  <c r="G1468" i="17"/>
  <c r="G1469" i="17"/>
  <c r="G1470" i="17"/>
  <c r="G1471" i="17"/>
  <c r="G1472" i="17"/>
  <c r="G1473" i="17"/>
  <c r="G1474" i="17"/>
  <c r="G1475" i="17"/>
  <c r="G1476" i="17"/>
  <c r="G1477" i="17"/>
  <c r="G1478" i="17"/>
  <c r="G1479" i="17"/>
  <c r="G1480" i="17"/>
  <c r="G1481" i="17"/>
  <c r="G1482" i="17"/>
  <c r="G1483" i="17"/>
  <c r="G1484" i="17"/>
  <c r="G1485" i="17"/>
  <c r="G1486" i="17"/>
  <c r="G1487" i="17"/>
  <c r="G1488" i="17"/>
  <c r="G1489" i="17"/>
  <c r="G1490" i="17"/>
  <c r="G1491" i="17"/>
  <c r="G1492" i="17"/>
  <c r="G1493" i="17"/>
  <c r="G1494" i="17"/>
  <c r="G1495" i="17"/>
  <c r="G1496" i="17"/>
  <c r="G1497" i="17"/>
  <c r="G1498" i="17"/>
  <c r="G1499" i="17"/>
  <c r="G1500" i="17"/>
  <c r="G1501" i="17"/>
  <c r="G1502" i="17"/>
  <c r="G1503" i="17"/>
  <c r="G1504" i="17"/>
  <c r="G1505" i="17"/>
  <c r="G1506" i="17"/>
  <c r="G1507" i="17"/>
  <c r="G1508" i="17"/>
  <c r="G1509" i="17"/>
  <c r="G1510" i="17"/>
  <c r="G1511" i="17"/>
  <c r="G1512" i="17"/>
  <c r="G1513" i="17"/>
  <c r="G1514" i="17"/>
  <c r="G1515" i="17"/>
  <c r="G1516" i="17"/>
  <c r="G1517" i="17"/>
  <c r="G1518" i="17"/>
  <c r="G1519" i="17"/>
  <c r="G1520" i="17"/>
  <c r="G1521" i="17"/>
  <c r="G1522" i="17"/>
  <c r="G1523" i="17"/>
  <c r="G1524" i="17"/>
  <c r="G1525" i="17"/>
  <c r="G1526" i="17"/>
  <c r="G1527" i="17"/>
  <c r="G1528" i="17"/>
  <c r="G1529" i="17"/>
  <c r="G1530" i="17"/>
  <c r="G1531" i="17"/>
  <c r="G1532" i="17"/>
  <c r="G1533" i="17"/>
  <c r="G1534" i="17"/>
  <c r="G1535" i="17"/>
  <c r="G1536" i="17"/>
  <c r="G1537" i="17"/>
  <c r="G1538" i="17"/>
  <c r="G1539" i="17"/>
  <c r="G1540" i="17"/>
  <c r="G1541" i="17"/>
  <c r="G1542" i="17"/>
  <c r="G1543" i="17"/>
  <c r="G1544" i="17"/>
  <c r="G1545" i="17"/>
  <c r="G1546" i="17"/>
  <c r="G1547" i="17"/>
  <c r="G1548" i="17"/>
  <c r="G1549" i="17"/>
  <c r="G1550" i="17"/>
  <c r="G1551" i="17"/>
  <c r="G1552" i="17"/>
  <c r="G1553" i="17"/>
  <c r="G1554" i="17"/>
  <c r="G1555" i="17"/>
  <c r="G1556" i="17"/>
  <c r="G1557" i="17"/>
  <c r="G1558" i="17"/>
  <c r="G1559" i="17"/>
  <c r="G1560" i="17"/>
  <c r="G1561" i="17"/>
  <c r="G1562" i="17"/>
  <c r="G1563" i="17"/>
  <c r="G1564" i="17"/>
  <c r="G1565" i="17"/>
  <c r="G1566" i="17"/>
  <c r="G1567" i="17"/>
  <c r="G1568" i="17"/>
  <c r="G1569" i="17"/>
  <c r="G1570" i="17"/>
  <c r="G1571" i="17"/>
  <c r="G1572" i="17"/>
  <c r="G1573" i="17"/>
  <c r="G1574" i="17"/>
  <c r="G1575" i="17"/>
  <c r="G1576" i="17"/>
  <c r="G1577" i="17"/>
  <c r="G1578" i="17"/>
  <c r="G1579" i="17"/>
  <c r="G1580" i="17"/>
  <c r="G1581" i="17"/>
  <c r="G1582" i="17"/>
  <c r="G1583" i="17"/>
  <c r="G1584" i="17"/>
  <c r="G1585" i="17"/>
  <c r="G1586" i="17"/>
  <c r="G1587" i="17"/>
  <c r="G1588" i="17"/>
  <c r="G1589" i="17"/>
  <c r="G1590" i="17"/>
  <c r="G1591" i="17"/>
  <c r="G1592" i="17"/>
  <c r="G1593" i="17"/>
  <c r="G1594" i="17"/>
  <c r="G1595" i="17"/>
  <c r="G1596" i="17"/>
  <c r="G1597" i="17"/>
  <c r="G1598" i="17"/>
  <c r="G1599" i="17"/>
  <c r="G1600" i="17"/>
  <c r="G1601" i="17"/>
  <c r="G1602" i="17"/>
  <c r="G1603" i="17"/>
  <c r="G1604" i="17"/>
  <c r="G1605" i="17"/>
  <c r="G1606" i="17"/>
  <c r="G1607" i="17"/>
  <c r="G1608" i="17"/>
  <c r="G1609" i="17"/>
  <c r="G1610" i="17"/>
  <c r="G1611" i="17"/>
  <c r="G1612" i="17"/>
  <c r="G1613" i="17"/>
  <c r="G1614" i="17"/>
  <c r="G1615" i="17"/>
  <c r="G1616" i="17"/>
  <c r="G1617" i="17"/>
  <c r="G1618" i="17"/>
  <c r="G1619" i="17"/>
  <c r="G1620" i="17"/>
  <c r="G1621" i="17"/>
  <c r="G1622" i="17"/>
  <c r="G1623" i="17"/>
  <c r="G1624" i="17"/>
  <c r="G1625" i="17"/>
  <c r="G1626" i="17"/>
  <c r="G1627" i="17"/>
  <c r="G1628" i="17"/>
  <c r="G1629" i="17"/>
  <c r="G1630" i="17"/>
  <c r="G1631" i="17"/>
  <c r="G1632" i="17"/>
  <c r="G1633" i="17"/>
  <c r="G1634" i="17"/>
  <c r="G1635" i="17"/>
  <c r="G1636" i="17"/>
  <c r="G1637" i="17"/>
  <c r="G1638" i="17"/>
  <c r="G1639" i="17"/>
  <c r="G1640" i="17"/>
  <c r="G1641" i="17"/>
  <c r="G1642" i="17"/>
  <c r="G1643" i="17"/>
  <c r="G1644" i="17"/>
  <c r="G1645" i="17"/>
  <c r="G1646" i="17"/>
  <c r="G1647" i="17"/>
  <c r="G1648" i="17"/>
  <c r="G1649" i="17"/>
  <c r="G1650" i="17"/>
  <c r="G1651" i="17"/>
  <c r="G1652" i="17"/>
  <c r="G1653" i="17"/>
  <c r="G1654" i="17"/>
  <c r="G1655" i="17"/>
  <c r="G1656" i="17"/>
  <c r="G1657" i="17"/>
  <c r="G1658" i="17"/>
  <c r="G1659" i="17"/>
  <c r="G1660" i="17"/>
  <c r="G1661" i="17"/>
  <c r="G1662" i="17"/>
  <c r="G1663" i="17"/>
  <c r="G1664" i="17"/>
  <c r="G1665" i="17"/>
  <c r="G1666" i="17"/>
  <c r="G1667" i="17"/>
  <c r="G1668" i="17"/>
  <c r="G1669" i="17"/>
  <c r="G1670" i="17"/>
  <c r="G1671" i="17"/>
  <c r="G1672" i="17"/>
  <c r="G1673" i="17"/>
  <c r="G1674" i="17"/>
  <c r="G1675" i="17"/>
  <c r="G1676" i="17"/>
  <c r="G1677" i="17"/>
  <c r="G1678" i="17"/>
  <c r="G1679" i="17"/>
  <c r="G1680" i="17"/>
  <c r="G1681" i="17"/>
  <c r="G1682" i="17"/>
  <c r="G1683" i="17"/>
  <c r="G1684" i="17"/>
  <c r="G1685" i="17"/>
  <c r="G4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<sst xmlns="http://schemas.openxmlformats.org/spreadsheetml/2006/main" count="43301" uniqueCount="738">
  <si>
    <t>AREAER – Data Query Report</t>
  </si>
  <si>
    <t>Year</t>
  </si>
  <si>
    <t>IFS Code</t>
  </si>
  <si>
    <t>Country</t>
  </si>
  <si>
    <t>Code</t>
  </si>
  <si>
    <t>Index</t>
  </si>
  <si>
    <t>Category</t>
  </si>
  <si>
    <t>Description</t>
  </si>
  <si>
    <t>Afghanistan</t>
  </si>
  <si>
    <t>III.C.1.</t>
  </si>
  <si>
    <t>Exchange arrangement with no separate legal tender</t>
  </si>
  <si>
    <t>III.C.2.</t>
  </si>
  <si>
    <t>Currency board arrangement</t>
  </si>
  <si>
    <t>III.C.3.</t>
  </si>
  <si>
    <t>Conventional pegged arrangement</t>
  </si>
  <si>
    <t>III.C.4.</t>
  </si>
  <si>
    <t>Pegged exchange rate within horizontal bands</t>
  </si>
  <si>
    <t>III.C.5.</t>
  </si>
  <si>
    <t>Crawling peg</t>
  </si>
  <si>
    <t>III.C.6.</t>
  </si>
  <si>
    <t>Crawling band</t>
  </si>
  <si>
    <t>III.C.7.</t>
  </si>
  <si>
    <t>Managed floating with no pre­determined path for the exchange rate</t>
  </si>
  <si>
    <t>III.C.8.</t>
  </si>
  <si>
    <t>Independently floating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</si>
  <si>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</si>
  <si>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</si>
  <si>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</si>
  <si>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</si>
  <si>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</si>
  <si>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</si>
  <si>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</si>
  <si>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</si>
  <si>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</si>
  <si>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</si>
  <si>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</si>
  <si>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</si>
  <si>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</si>
  <si>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</si>
  <si>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</si>
  <si>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</si>
  <si>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</si>
  <si>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</si>
  <si>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</si>
  <si>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</si>
  <si>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</si>
  <si>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</si>
  <si>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</si>
  <si>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</si>
  <si>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</si>
  <si>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</si>
  <si>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</si>
  <si>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</si>
  <si>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</si>
  <si>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</si>
  <si>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</si>
  <si>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</si>
  <si>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</si>
  <si>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</si>
  <si>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</si>
  <si>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</si>
  <si>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</si>
  <si>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</si>
  <si>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</t>
  </si>
  <si>
    <t>Costa Rica</t>
  </si>
  <si>
    <t>Côte dʹIvoire</t>
  </si>
  <si>
    <t>Croatia</t>
  </si>
  <si>
    <t>Curaçao and Sint Maarten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</si>
  <si>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</si>
  <si>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</si>
  <si>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</si>
  <si>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</si>
  <si>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</si>
  <si>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</si>
  <si>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</si>
  <si>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</si>
  <si>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</si>
  <si>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</si>
  <si>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</si>
  <si>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</si>
  <si>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</si>
  <si>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</si>
  <si>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</si>
  <si>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</si>
  <si>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</si>
  <si>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</si>
  <si>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</si>
  <si>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</si>
  <si>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</si>
  <si>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</si>
  <si>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</si>
  <si>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</si>
  <si>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</si>
  <si>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</si>
  <si>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</si>
  <si>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</si>
  <si>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</si>
  <si>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</si>
  <si>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</si>
  <si>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</si>
  <si>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</si>
  <si>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</si>
  <si>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</si>
  <si>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</si>
  <si>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</si>
  <si>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</si>
  <si>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</si>
  <si>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</si>
  <si>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</si>
  <si>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</si>
  <si>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</si>
  <si>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</si>
  <si>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</si>
  <si>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</si>
  <si>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</si>
  <si>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</si>
  <si>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</si>
  <si>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</si>
  <si>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</si>
  <si>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</si>
  <si>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</si>
  <si>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</si>
  <si>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</si>
  <si>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</si>
  <si>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</si>
  <si>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</si>
  <si>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</si>
  <si>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</si>
  <si>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</si>
  <si>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</si>
  <si>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</si>
  <si>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</si>
  <si>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</si>
  <si>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</si>
  <si>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</si>
  <si>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</si>
  <si>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</si>
  <si>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</si>
  <si>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</si>
  <si>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</si>
  <si>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</si>
  <si>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</si>
  <si>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</si>
  <si>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</si>
  <si>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</si>
  <si>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</si>
  <si>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</si>
  <si>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</si>
  <si>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</si>
  <si>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</si>
  <si>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</si>
  <si>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</si>
  <si>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</si>
  <si>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</si>
  <si>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</si>
  <si>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</si>
  <si>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</si>
  <si>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</si>
  <si>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</si>
  <si>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</si>
  <si>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</si>
  <si>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</si>
  <si>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</si>
  <si>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</si>
  <si>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</si>
  <si>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</si>
  <si>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</si>
  <si>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</si>
  <si>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</si>
  <si>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</si>
  <si>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</si>
  <si>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</si>
  <si>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</si>
  <si>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</si>
  <si>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</si>
  <si>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</si>
  <si>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</si>
  <si>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</si>
  <si>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</si>
  <si>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</si>
  <si>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</si>
  <si>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</si>
  <si>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</si>
  <si>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</si>
  <si>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</si>
  <si>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</si>
  <si>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</si>
  <si>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</si>
  <si>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</si>
  <si>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</si>
  <si>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</si>
  <si>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</si>
  <si>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</si>
  <si>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</si>
  <si>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</si>
  <si>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</si>
  <si>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</si>
  <si>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</si>
  <si>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</si>
  <si>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</si>
  <si>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</si>
  <si>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</si>
  <si>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</si>
  <si>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</si>
  <si>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</si>
  <si>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</si>
  <si>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</si>
  <si>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</si>
  <si>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</si>
  <si>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Serbia</t>
  </si>
  <si>
    <t>Timor-Leste</t>
  </si>
  <si>
    <t>Montenegro</t>
  </si>
  <si>
    <t>No separate legal tender</t>
  </si>
  <si>
    <t>Currency board</t>
  </si>
  <si>
    <t>Conventional peg</t>
  </si>
  <si>
    <t>Stabilized arrangement</t>
  </si>
  <si>
    <t>Crawl-like arrangement</t>
  </si>
  <si>
    <t>Other managed arrangement</t>
  </si>
  <si>
    <t>III.C.9.</t>
  </si>
  <si>
    <t>Floating</t>
  </si>
  <si>
    <t>III.C.10.</t>
  </si>
  <si>
    <t>Free floating</t>
  </si>
  <si>
    <t>Kosovo</t>
  </si>
  <si>
    <t>Tuvalu</t>
  </si>
  <si>
    <t>South Sudan</t>
  </si>
  <si>
    <t>Nauru</t>
  </si>
  <si>
    <t>Andorra</t>
  </si>
  <si>
    <t>.</t>
  </si>
  <si>
    <t>Macao SAR</t>
  </si>
  <si>
    <t>Name</t>
  </si>
  <si>
    <t>Code 1</t>
  </si>
  <si>
    <t>Code 2</t>
  </si>
  <si>
    <t>New category, broken out from the old 165</t>
  </si>
  <si>
    <t>Remarks</t>
  </si>
  <si>
    <t>dollarized</t>
  </si>
  <si>
    <t>pegged</t>
  </si>
  <si>
    <t>stabilized</t>
  </si>
  <si>
    <t>crawlpeg</t>
  </si>
  <si>
    <t>crawlband</t>
  </si>
  <si>
    <t>otherman</t>
  </si>
  <si>
    <t>manfloat</t>
  </si>
  <si>
    <t>freefloat</t>
  </si>
  <si>
    <t>Notes</t>
  </si>
  <si>
    <t>ECCB</t>
  </si>
  <si>
    <t>BCEAO</t>
  </si>
  <si>
    <t>BEAC</t>
  </si>
  <si>
    <t>ECB 2023</t>
  </si>
  <si>
    <t>ECB 2008</t>
  </si>
  <si>
    <t>ECB 2011</t>
  </si>
  <si>
    <t>ECB 2001</t>
  </si>
  <si>
    <t>ECB 2014</t>
  </si>
  <si>
    <t>ECB 2015</t>
  </si>
  <si>
    <t>ECB 2009</t>
  </si>
  <si>
    <t>ECB 2007</t>
  </si>
  <si>
    <t>Our code</t>
  </si>
  <si>
    <t>cyboard</t>
  </si>
  <si>
    <t>pegband</t>
  </si>
  <si>
    <t>Blue indicates our changes--see Remarks below</t>
  </si>
  <si>
    <t>The IMF dated some changeovers earlier than they happened, and we have moved them back; for instance, the IMF lists Estonia in 2010 as a free float because it joined the ECB, which has a free float,  in 2011; in 2010 Estonia was still a currency board</t>
  </si>
  <si>
    <t>These corrections are necessary because the IMF AREAER is not a snapshot of all countries at the end of the calendar year; sometimes the report covers developments early into the next calendar year and the IMF's table incorporates those developments</t>
  </si>
  <si>
    <t>Red indicates our additions for years left blank in the IMF's treatment</t>
  </si>
  <si>
    <t>crawllike</t>
  </si>
  <si>
    <t>New category, broken out from the old 156</t>
  </si>
  <si>
    <t>New category</t>
  </si>
  <si>
    <t>Changes for 2020 and 2021 are from the 2022 annual report, Table 2</t>
  </si>
  <si>
    <t>Sources</t>
  </si>
  <si>
    <t>IMF Annual Report on Exchange Arrangements and Exchange Restrictions, database and 2022 edition (issued 2023); own judgments</t>
  </si>
  <si>
    <t>Up to 2007 the IMF often classified members of multinational central banks in the category "no separate legal tender" rather than under the exchange rate types their central banks had; we have changed the classifications accordingly (in blue)</t>
  </si>
  <si>
    <t>Significant omitted countries</t>
  </si>
  <si>
    <t>IMF members for only part of period: North Yemen, Southern Yemen</t>
  </si>
  <si>
    <t>Not IMF members in period covered or ever: Cuba, East Germany, North Korea, Taiwan</t>
  </si>
  <si>
    <t/>
  </si>
  <si>
    <t>Otker-Rabe classifications 1990-1998 with our additions</t>
  </si>
  <si>
    <t>ECB 1999</t>
  </si>
  <si>
    <t>BCEAO 1997</t>
  </si>
  <si>
    <t>Turkey</t>
  </si>
  <si>
    <t>Included with Czech Republic: Czechoslovakia</t>
  </si>
  <si>
    <t>Includes Czechoslovakia</t>
  </si>
  <si>
    <t>RMA</t>
  </si>
  <si>
    <t>Change in IMF classification system 2008</t>
  </si>
  <si>
    <t>IMF codes up to 2007</t>
  </si>
  <si>
    <t>IMF codes from 2008</t>
  </si>
  <si>
    <t>Country_act</t>
  </si>
  <si>
    <t>ISO</t>
  </si>
  <si>
    <t>1990Y</t>
  </si>
  <si>
    <t>1991Y</t>
  </si>
  <si>
    <t>1992Y</t>
  </si>
  <si>
    <t>1993Y</t>
  </si>
  <si>
    <t>1994Y</t>
  </si>
  <si>
    <t>1995Y</t>
  </si>
  <si>
    <t>1996Y</t>
  </si>
  <si>
    <t>1997Y</t>
  </si>
  <si>
    <t>1998Y</t>
  </si>
  <si>
    <t>1999Y</t>
  </si>
  <si>
    <t>2000Y</t>
  </si>
  <si>
    <t>2001Y</t>
  </si>
  <si>
    <t>2002Y</t>
  </si>
  <si>
    <t>2003Y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</si>
  <si>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</si>
  <si>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</si>
  <si>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</si>
  <si>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</si>
  <si>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</si>
  <si>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</si>
  <si>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</si>
  <si>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</si>
  <si>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</si>
  <si>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</si>
  <si>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</si>
  <si>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</si>
  <si>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Bahamas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</si>
  <si>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</si>
  <si>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</si>
  <si>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</si>
  <si>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</si>
  <si>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</si>
  <si>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</si>
  <si>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</si>
  <si>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</si>
  <si>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</si>
  <si>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</si>
  <si>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Bosnia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</si>
  <si>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</si>
  <si>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</si>
  <si>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</si>
  <si>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</si>
  <si>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</si>
  <si>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</si>
  <si>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</si>
  <si>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</si>
  <si>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</si>
  <si>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</si>
  <si>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</si>
  <si>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</si>
  <si>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</si>
  <si>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</si>
  <si>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</si>
  <si>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</si>
  <si>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</si>
  <si>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Congo, Democratic Republic</t>
  </si>
  <si>
    <t>COG</t>
  </si>
  <si>
    <t>CRI</t>
  </si>
  <si>
    <t>CIV</t>
  </si>
  <si>
    <t>Cote d'Ivoire</t>
  </si>
  <si>
    <t>HRV</t>
  </si>
  <si>
    <t>NLD</t>
  </si>
  <si>
    <t>CYP</t>
  </si>
  <si>
    <t>CZE</t>
  </si>
  <si>
    <t>Czech and Slovak Republic</t>
  </si>
  <si>
    <t>CSK</t>
  </si>
  <si>
    <t>DNK</t>
  </si>
  <si>
    <t>DJI</t>
  </si>
  <si>
    <t>Djibuti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</si>
  <si>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</si>
  <si>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</si>
  <si>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</si>
  <si>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</si>
  <si>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</si>
  <si>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</si>
  <si>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</si>
  <si>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</si>
  <si>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</si>
  <si>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</si>
  <si>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</si>
  <si>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</si>
  <si>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</si>
  <si>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</si>
  <si>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</si>
  <si>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Gambia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</si>
  <si>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</si>
  <si>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</si>
  <si>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</si>
  <si>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</si>
  <si>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</si>
  <si>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</si>
  <si>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</si>
  <si>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</si>
  <si>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</si>
  <si>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</si>
  <si>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</si>
  <si>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HSR</t>
  </si>
  <si>
    <t>Hong Kong</t>
  </si>
  <si>
    <t>HUN</t>
  </si>
  <si>
    <t>ISL</t>
  </si>
  <si>
    <t>IND</t>
  </si>
  <si>
    <t>IDN</t>
  </si>
  <si>
    <t>IRN</t>
  </si>
  <si>
    <t>Iran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</si>
  <si>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</si>
  <si>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</si>
  <si>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</si>
  <si>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</si>
  <si>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</si>
  <si>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</si>
  <si>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</si>
  <si>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</si>
  <si>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</si>
  <si>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</si>
  <si>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</si>
  <si>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</si>
  <si>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</si>
  <si>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</si>
  <si>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Laos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</si>
  <si>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</si>
  <si>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</si>
  <si>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</si>
  <si>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</si>
  <si>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</si>
  <si>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</si>
  <si>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</si>
  <si>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</si>
  <si>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</si>
  <si>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</si>
  <si>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</si>
  <si>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</si>
  <si>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</si>
  <si>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</si>
  <si>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</si>
  <si>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</si>
  <si>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</si>
  <si>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</si>
  <si>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</si>
  <si>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</si>
  <si>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MAR</t>
  </si>
  <si>
    <t>MOZ</t>
  </si>
  <si>
    <t>MMR</t>
  </si>
  <si>
    <t>NAM</t>
  </si>
  <si>
    <t>NPL</t>
  </si>
  <si>
    <t>ANT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</si>
  <si>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</si>
  <si>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</si>
  <si>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</si>
  <si>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</si>
  <si>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</si>
  <si>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</si>
  <si>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</si>
  <si>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</si>
  <si>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</si>
  <si>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</si>
  <si>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</si>
  <si>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</si>
  <si>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</si>
  <si>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</si>
  <si>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</si>
  <si>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</si>
  <si>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</si>
  <si>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ROM</t>
  </si>
  <si>
    <t>RUS</t>
  </si>
  <si>
    <t>RWA</t>
  </si>
  <si>
    <t>WSM</t>
  </si>
  <si>
    <t>SMR</t>
  </si>
  <si>
    <t>STP</t>
  </si>
  <si>
    <t>Sao Tome and Principe</t>
  </si>
  <si>
    <t>SAU</t>
  </si>
  <si>
    <t>SEN</t>
  </si>
  <si>
    <t>YUG</t>
  </si>
  <si>
    <t>Serbia and Montenegro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</si>
  <si>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</si>
  <si>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</si>
  <si>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</si>
  <si>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</si>
  <si>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</si>
  <si>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</si>
  <si>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</si>
  <si>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</si>
  <si>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</si>
  <si>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</si>
  <si>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</si>
  <si>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St Kitts and Nevis</t>
  </si>
  <si>
    <t>LCA</t>
  </si>
  <si>
    <t>St Lucia</t>
  </si>
  <si>
    <t>VCT</t>
  </si>
  <si>
    <t>St Vincent and the Grenadines</t>
  </si>
  <si>
    <t>SDN</t>
  </si>
  <si>
    <t>SUR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</si>
  <si>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</si>
  <si>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</si>
  <si>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</si>
  <si>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</si>
  <si>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</si>
  <si>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</si>
  <si>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</si>
  <si>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</si>
  <si>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</si>
  <si>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</si>
  <si>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</si>
  <si>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</si>
  <si>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</si>
  <si>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</si>
  <si>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</si>
  <si>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</si>
  <si>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</si>
  <si>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</si>
  <si>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</si>
  <si>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</si>
  <si>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</si>
  <si>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</si>
  <si>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</si>
  <si>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</si>
  <si>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Yemen R</t>
  </si>
  <si>
    <t>ZMB</t>
  </si>
  <si>
    <t>ZWE</t>
  </si>
  <si>
    <t>YAR</t>
  </si>
  <si>
    <t>Yemen AR</t>
  </si>
  <si>
    <t>YMD</t>
  </si>
  <si>
    <t>Yemen PDR</t>
  </si>
  <si>
    <t xml:space="preserve">These data are the official IMF exchange rate classification, based on the de facto methodology introduced in 1997, as modified in 1999. </t>
  </si>
  <si>
    <t>Data are accurate as of end-April 2004, but future retroactive reclassifications may be made.</t>
  </si>
  <si>
    <t>Exchange arrangement</t>
  </si>
  <si>
    <t>Exchange arrangements with no separate legal tender</t>
  </si>
  <si>
    <t>Currency board arrangements</t>
  </si>
  <si>
    <t>Conventional pegs</t>
  </si>
  <si>
    <t>Pegs within horizontal bands</t>
  </si>
  <si>
    <t>Crawling pegs</t>
  </si>
  <si>
    <t>Crawling bands</t>
  </si>
  <si>
    <t>Managed floating</t>
  </si>
  <si>
    <t>Bubula and Ötker-Robe codes</t>
  </si>
  <si>
    <t>Cape Verde</t>
  </si>
  <si>
    <t>Macedonia</t>
  </si>
  <si>
    <t>Nethantilles</t>
  </si>
  <si>
    <t>Swaziland</t>
  </si>
  <si>
    <t>Single currency peg</t>
  </si>
  <si>
    <t>SDR peg</t>
  </si>
  <si>
    <t>More flexible</t>
  </si>
  <si>
    <t>100s</t>
  </si>
  <si>
    <t>200s</t>
  </si>
  <si>
    <t>300s</t>
  </si>
  <si>
    <t>400s</t>
  </si>
  <si>
    <t>500s</t>
  </si>
  <si>
    <t>600s</t>
  </si>
  <si>
    <t>610s</t>
  </si>
  <si>
    <t>620s</t>
  </si>
  <si>
    <t xml:space="preserve">    Single currency peg, unclassified</t>
  </si>
  <si>
    <t xml:space="preserve">    Currency board</t>
  </si>
  <si>
    <t xml:space="preserve">    No changes in parity</t>
  </si>
  <si>
    <t xml:space="preserve">    Infrequent adjustments</t>
  </si>
  <si>
    <t xml:space="preserve">    SDR peg, unclassified</t>
  </si>
  <si>
    <t xml:space="preserve">    Frequent adjustments</t>
  </si>
  <si>
    <t>Other official basket peg</t>
  </si>
  <si>
    <t xml:space="preserve">    Other official basket peg, unclassified</t>
  </si>
  <si>
    <t>Secret [undisclosed] basket peg</t>
  </si>
  <si>
    <t xml:space="preserve">    Secret basket peg, unclassified</t>
  </si>
  <si>
    <t>Cooperative arrangements and monetary unions with flexible rate outside</t>
  </si>
  <si>
    <t xml:space="preserve">    Monetary union, exchange rate to non-union members floating </t>
  </si>
  <si>
    <t xml:space="preserve">    More flexible, unclassified</t>
  </si>
  <si>
    <t xml:space="preserve">  Rule based</t>
  </si>
  <si>
    <t xml:space="preserve">    Crawling peg</t>
  </si>
  <si>
    <t xml:space="preserve">    Target zones and bands</t>
  </si>
  <si>
    <t xml:space="preserve">    With heavy intervention</t>
  </si>
  <si>
    <t xml:space="preserve">    With light intervention</t>
  </si>
  <si>
    <t xml:space="preserve">    Independent float</t>
  </si>
  <si>
    <t xml:space="preserve">    Frequent adjustments and crawling bands</t>
  </si>
  <si>
    <t xml:space="preserve">    Cooperative arrangement, unclassified (EMS and predecessor)</t>
  </si>
  <si>
    <t>freeflunion</t>
  </si>
  <si>
    <t>Monetary union, independently floating against the outside</t>
  </si>
  <si>
    <t>none</t>
  </si>
  <si>
    <t>Monetary union, freely floating against the outside</t>
  </si>
  <si>
    <t>Our addition to cover the euro</t>
  </si>
  <si>
    <t>660s</t>
  </si>
  <si>
    <t>(USSR)</t>
  </si>
  <si>
    <t>(Czech.)</t>
  </si>
  <si>
    <t>(Yugo.)</t>
  </si>
  <si>
    <t>Our codes</t>
  </si>
  <si>
    <t>Currency board (includes ECCB, which IMF counts)</t>
  </si>
  <si>
    <t>Pegged within narrow limits</t>
  </si>
  <si>
    <t>Band peg</t>
  </si>
  <si>
    <t>Stabilized arrangement (this category only exists from 2008)</t>
  </si>
  <si>
    <t>Crawl-like arrangement (this category only exists from 2008)</t>
  </si>
  <si>
    <t>(Serbia)</t>
  </si>
  <si>
    <t>no money</t>
  </si>
  <si>
    <t>(Ethiopia)</t>
  </si>
  <si>
    <t>Nonmonetary economy, so no true exchange rate</t>
  </si>
  <si>
    <t>Note that codes change in 2008</t>
  </si>
  <si>
    <t>Dollarized (no separate legal tender)</t>
  </si>
  <si>
    <t>Part of Ethiopia, so not a separate jurisdiction--see Ethiopia</t>
  </si>
  <si>
    <t>Part of Yugoslavia, so not a separate jurisdiction--see Serbia</t>
  </si>
  <si>
    <t>Part of the Soviet Union (USSR), so not a separate jurisdiction--see Russia</t>
  </si>
  <si>
    <t>Part of Czechoslovakia, so not a separate jurisdiction--see Czech Republic</t>
  </si>
  <si>
    <t>(Sudan)</t>
  </si>
  <si>
    <t>Part of Sudan, so not a separate jurisdiction--see Sudan</t>
  </si>
  <si>
    <t>(Indo.)</t>
  </si>
  <si>
    <t>Part of Indonesia, so not a separate jurisdiction--see Indonesia</t>
  </si>
  <si>
    <t>Yemen, North and united</t>
  </si>
  <si>
    <t>HKG</t>
  </si>
  <si>
    <t>UVK</t>
  </si>
  <si>
    <t>MAC</t>
  </si>
  <si>
    <t>MNE</t>
  </si>
  <si>
    <t>NRU</t>
  </si>
  <si>
    <t>ROU</t>
  </si>
  <si>
    <t>SRB</t>
  </si>
  <si>
    <t>SSD</t>
  </si>
  <si>
    <t>TLS</t>
  </si>
  <si>
    <t>TUV</t>
  </si>
  <si>
    <t>AND</t>
  </si>
  <si>
    <t>CUW</t>
  </si>
  <si>
    <t>Socialist monobanking system; usually a pegged rate, but inconvertible</t>
  </si>
  <si>
    <t>monobk</t>
  </si>
  <si>
    <t>(USSSR)</t>
  </si>
  <si>
    <t>Our additions</t>
  </si>
  <si>
    <t>By Kurt Schuler</t>
  </si>
  <si>
    <r>
      <t xml:space="preserve">This workbook is for input into the paper by Sun Tanomkiattikun on replicating and extending data from the book </t>
    </r>
    <r>
      <rPr>
        <i/>
        <sz val="11"/>
        <color theme="1"/>
        <rFont val="Calibri"/>
        <family val="2"/>
        <scheme val="minor"/>
      </rPr>
      <t>Currency Boards in Retrospect and Prospect</t>
    </r>
  </si>
  <si>
    <t>Sheet name</t>
  </si>
  <si>
    <t>Intro</t>
  </si>
  <si>
    <t>This sheet</t>
  </si>
  <si>
    <t>Wolf data adapted according to the exchange rate classification scheme this workbook uses</t>
  </si>
  <si>
    <t>IMF Annual Report on Exchange Rate Arrangements and Exchange Restrictions adapted according to the classification scheme this workbook uses</t>
  </si>
  <si>
    <r>
      <t xml:space="preserve">Original data from Holfer Wolf et al., </t>
    </r>
    <r>
      <rPr>
        <i/>
        <sz val="11"/>
        <color theme="1"/>
        <rFont val="Calibri"/>
        <family val="2"/>
        <scheme val="minor"/>
      </rPr>
      <t>Currency Boards in Retrospect and Prospect;</t>
    </r>
    <r>
      <rPr>
        <sz val="11"/>
        <color theme="1"/>
        <rFont val="Calibri"/>
        <family val="2"/>
        <scheme val="minor"/>
      </rPr>
      <t xml:space="preserve"> data cover 1970-2002</t>
    </r>
  </si>
  <si>
    <t>Original data from Bubula and Ötker-Robe; data cover 1990-2003</t>
  </si>
  <si>
    <t>Andrea Bubula and İnci Ötker-Robe data adapted according to the classification scheme this workbook uses</t>
  </si>
  <si>
    <t>Exchange rate codes from the sources used here, with a standardization scheme, plus a number of additions and edits</t>
  </si>
  <si>
    <t>Other managed arrangement (this category only exists from 2008)</t>
  </si>
  <si>
    <t>Managed float / float</t>
  </si>
  <si>
    <t>Independently floating / freely floating</t>
  </si>
  <si>
    <t>Full</t>
  </si>
  <si>
    <t>Wolf-2</t>
  </si>
  <si>
    <t>Bubula-2</t>
  </si>
  <si>
    <t>ARER-2</t>
  </si>
  <si>
    <t>Freely floating within a monetary union with fixed internal rates (euro area)</t>
  </si>
  <si>
    <t xml:space="preserve">    With no preannounced path for the exchange rate</t>
  </si>
  <si>
    <t xml:space="preserve">  Managed floating with intervention</t>
  </si>
  <si>
    <t>Unions</t>
  </si>
  <si>
    <t>Monetary unions, 1970-2023</t>
  </si>
  <si>
    <t>CMA</t>
  </si>
  <si>
    <t>CMA center country</t>
  </si>
  <si>
    <t xml:space="preserve">    Adjusted according to a set of indicators</t>
  </si>
  <si>
    <t xml:space="preserve">  Other floating</t>
  </si>
  <si>
    <t>(euro)</t>
  </si>
  <si>
    <t>BNU</t>
  </si>
  <si>
    <t>(rand)</t>
  </si>
  <si>
    <t>(Aussie $)</t>
  </si>
  <si>
    <t>(US$)</t>
  </si>
  <si>
    <t>Table of data query from IMF Annual Report on Exchange Rate Arrangements and Exchange Restrictions; data cover 1999-2021</t>
  </si>
  <si>
    <t>Monetary unions; also lists cases of dollarization and currency boards</t>
  </si>
  <si>
    <t>The procedure for making the classifications was:</t>
  </si>
  <si>
    <t>(3) For 1999-2002, compare Wolf et al., Bubula and Ötker-Robe, and IMF Annual Report on Exchange Rate Arrangements and Exchange Restrictions</t>
  </si>
  <si>
    <t>(4) For 2003, compare Bubula and Ötker-Robe IMF Annual Report on Exchange Rate Arrangements and Exchange Restrictions</t>
  </si>
  <si>
    <t>(6) For any period, override the source data in certain cases where we have additional information</t>
  </si>
  <si>
    <t>(1) For 1970-1989, use Wolf et al. data</t>
  </si>
  <si>
    <t>For a number of cases, making classifications retains a strong element of judgment, so classifications may vary among observers</t>
  </si>
  <si>
    <t>(2) For 1990-1998, generally prefer Bubula and Ötker-Robe to Wolf et al. Bubula and Ötker-Robe retrospectively classified arrangements on a de facto basis as the IMF did from 1999 onward, rather than on a de jure basis as the IMF did until 1998</t>
  </si>
  <si>
    <t>Wolf</t>
  </si>
  <si>
    <t>Bubula</t>
  </si>
  <si>
    <t>ARER</t>
  </si>
  <si>
    <t>For the key, see "ER" sheet</t>
  </si>
  <si>
    <t>(ruble)</t>
  </si>
  <si>
    <r>
      <t xml:space="preserve">Holger C. Wolf, Atish R. Ghosh, Helge Berger, and Anne-Marie Gulde, </t>
    </r>
    <r>
      <rPr>
        <i/>
        <sz val="11"/>
        <color theme="1"/>
        <rFont val="Calibri"/>
        <family val="2"/>
        <scheme val="minor"/>
      </rPr>
      <t xml:space="preserve">Currency Boards in Retrospect and Prospect, </t>
    </r>
    <r>
      <rPr>
        <sz val="11"/>
        <color theme="1"/>
        <rFont val="Calibri"/>
        <family val="2"/>
        <scheme val="minor"/>
      </rPr>
      <t>Cambridge, Massachusetts: MIT Press, 2008</t>
    </r>
  </si>
  <si>
    <t>Andrea Bubula and Inci Otker-Robe (2002) “The Evolution of Exchange Rate Regimes Since
 1990: Evidence from de Facto Policies” IMF Working Paper No. 02/155</t>
  </si>
  <si>
    <t>Other historical information, especially on dates of currency boards and dollarizations</t>
  </si>
  <si>
    <t>Exchange rate classifications</t>
  </si>
  <si>
    <t>The retroactive classifications are derived from Andrea Bubula and Inci Ötker-Robe, "The Evolution of Exchange Rate Regimes Since 1990: Evidence from De Facto Policies," WP/02/155, modified and expanded in accordance with data from the Quarterly Reports on Exchange Arrangements since then (see http://www-int.imf.org/depts/mae/maeweb/activity/excharr/qr/QREA.htm). Descriptions of the official exchange classifications are at http://www-int.imf.org/depts/mae/maeweb/activity/excharr/excharr.htm. The data is presented in a coded form; the key is presented below.</t>
  </si>
  <si>
    <t>Part of Serbia, so not a separate jurisdiction--see Serbia</t>
  </si>
  <si>
    <t>(Ethiopian birr)</t>
  </si>
  <si>
    <t>(Vietnamese dong)</t>
  </si>
  <si>
    <t>(Indonesian rupiah, US$)</t>
  </si>
  <si>
    <t>1 = monetary union</t>
  </si>
  <si>
    <t>3 = currency board</t>
  </si>
  <si>
    <t>2 = dollarized (full officiall dollarization)</t>
  </si>
  <si>
    <t>ECB = European Central Bank</t>
  </si>
  <si>
    <t>CMA = Common Monetary Area (South Africa and neighbors)</t>
  </si>
  <si>
    <t>BNU = Banco Nacional Ultramarino (Portuguese colonies)</t>
  </si>
  <si>
    <t>Aussie $ = Australian dollar</t>
  </si>
  <si>
    <t>Ethiopian birr</t>
  </si>
  <si>
    <t>Vietnamese dong</t>
  </si>
  <si>
    <t>US$ = United States dollar</t>
  </si>
  <si>
    <t>Indonesian rupiah</t>
  </si>
  <si>
    <t>(Serbian dinar)</t>
  </si>
  <si>
    <t>Serbian dinar</t>
  </si>
  <si>
    <t>ruble = Russian ruble</t>
  </si>
  <si>
    <t>Dollarization (anchor currency listed in parentheses)</t>
  </si>
  <si>
    <t>BCEAO = Banque Centrale des États de l'Afrique de l'Ouest (CFA franc)</t>
  </si>
  <si>
    <t>Currency unions (year indicates year joined if after 1970)</t>
  </si>
  <si>
    <t>ECCB = Eastern Caribbean Central Bank and its predecessor the Eastern Caribbean Currency Authority</t>
  </si>
  <si>
    <t>BEAC = Banque des États de l'Afrique Centrale and its predecessor the Banque Centrale des États de l’Afrique
Équatoriale et du Cameroun (CFA franc)</t>
  </si>
  <si>
    <t>BCEAO, left 1973</t>
  </si>
  <si>
    <t>BCEAO rejoined 1984</t>
  </si>
  <si>
    <t>BEAC 1985</t>
  </si>
  <si>
    <t>Codes in "Notes" column</t>
  </si>
  <si>
    <t>Numeric codes in body of table</t>
  </si>
  <si>
    <t>IMF code</t>
  </si>
  <si>
    <t>ISO code</t>
  </si>
  <si>
    <r>
      <t>Full data, combining the other sources in this workbook, more detailed divisons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data cover 1970-2023</t>
    </r>
  </si>
  <si>
    <t>(5) For data from 2004 onward, use IMF Annual Report on Exchange Rate Arrangements and Exchange Restrictions database and annual reports</t>
  </si>
  <si>
    <t>East Germany: Never an IMF member; united with West Germany in 1990; data for Germany to 1990 are for West Germany only</t>
  </si>
  <si>
    <t>Vietnam: South Vietnam was an IMF member until conquered by North Vietnam in 1975; data are for South Vietnam until 1974 and united Vietnam thereafter</t>
  </si>
  <si>
    <t>Yemen: Both North Yemen and Southern Yemen were IMF members until unification in 1990; data before 1990 are for North Yemen</t>
  </si>
  <si>
    <t>Czechoslovakia: Included with Czech Republic; in 1993 Czechslovakia split into the Czech Republic and Slovakia</t>
  </si>
  <si>
    <t>Taiwan: Taiwan occupied China's seat at the IMF until 1980, when the IMF derecognized it; data on China are only for mainland China</t>
  </si>
  <si>
    <t>Significant country omissions or changes</t>
  </si>
  <si>
    <t>Cuba: Not an IMF member during this period; omitted</t>
  </si>
  <si>
    <t>North Korea: Never an IMF member; omitted</t>
  </si>
  <si>
    <t>The classification system here would classify Cuba, East Germany, and North Korea as monobanks</t>
  </si>
  <si>
    <t>De jure A</t>
  </si>
  <si>
    <t>De jure B</t>
  </si>
  <si>
    <t xml:space="preserve">    Monetary union, exchange rate fixed to an outside currency (CFA franc)</t>
  </si>
  <si>
    <t>Exchange arrangement (emphasis on de facto arrangements)</t>
  </si>
  <si>
    <t>Pegged</t>
  </si>
  <si>
    <t>Intermediate</t>
  </si>
  <si>
    <t>Flexible</t>
  </si>
  <si>
    <t>Omitted</t>
  </si>
  <si>
    <t>Fixed: currency board</t>
  </si>
  <si>
    <t>Fixed: dollarized</t>
  </si>
  <si>
    <t>Note that in general, higher-numbered codes denote more flexible exchange rates</t>
  </si>
  <si>
    <t>Flexibility</t>
  </si>
  <si>
    <t>[Blank to maintain correspondence with later IMF codes]</t>
  </si>
  <si>
    <t>1: Peg (100s,200s,300s,400s,510, 700)</t>
  </si>
  <si>
    <t>2: Intermediate (500,all 600s exc. 663,622</t>
  </si>
  <si>
    <t>3: Float (663+622)</t>
  </si>
  <si>
    <t>1: Hard peg (101+110+510+700)</t>
  </si>
  <si>
    <t>2: Single Currency Peg (100+111+112+113)</t>
  </si>
  <si>
    <t>3: Basket Peg (200s+300s+400s)</t>
  </si>
  <si>
    <t>Wolf et al. codes from Currency Boards in Retrospect and Prospect</t>
  </si>
  <si>
    <t>Wolf et al.'s own summary of de jure A classifications</t>
  </si>
  <si>
    <t>Wolf et al.'s own summary of de jure B classifications</t>
  </si>
  <si>
    <t>4: Rule based Flexible Systems (500+611+612+661)</t>
  </si>
  <si>
    <t>5: Floats with Discretionary Intervention (600+621+662)</t>
  </si>
  <si>
    <t>6: Pure Floats (622+663)</t>
  </si>
  <si>
    <t>Full-KS</t>
  </si>
  <si>
    <t>Full-dejureA</t>
  </si>
  <si>
    <t>Full-dejureB</t>
  </si>
  <si>
    <t>Full data, de jure A classfication</t>
  </si>
  <si>
    <t>Full data, de jure B classfication</t>
  </si>
  <si>
    <t>Full data, combining the other sources in this workbook, Schuler's classification</t>
  </si>
  <si>
    <t>0 = omitted because not independent or monobank, 1 = dollarized, 2 = currency board, 3 = pegged with central bank, 4 = flexible with central bank</t>
  </si>
  <si>
    <t xml:space="preserve">0 = omitted, 1 = hard peg, 2 = single currency peg, 3 = rule based </t>
  </si>
  <si>
    <t>0 = omitted, 1 = hard peg, 2 = intermediate, 3 = basket pegs, 4 = rule based flexible systems, 5 = floats with discretionary intervention, 6 = pure floats</t>
  </si>
  <si>
    <t>1 = monetary union, 2 = dollarized, 3 = currency board; see the end of the table for some further notes</t>
  </si>
  <si>
    <t>Codes for Exchange regimes</t>
  </si>
  <si>
    <t>Exchange regimes, full panel 1970-2023</t>
  </si>
  <si>
    <t>Exchange regimes, full panel 1970-2023, de jure A classification</t>
  </si>
  <si>
    <t>Exchange regimes, full panel 1970-2023, de jure B classification</t>
  </si>
  <si>
    <t>Exchange regimes: Wolf et al., Currency Boards in Retrospect and Prospect</t>
  </si>
  <si>
    <t>Exchange regimes: Bubula and Ötker-Robe 1999-2003, original data</t>
  </si>
  <si>
    <t>Exchange regimes: Bubula and Ötker-Robe 1999-2003, with our edits</t>
  </si>
  <si>
    <t>Exchange regimes--our code, incorporating AREAER 2022 data and our judgments for 2023</t>
  </si>
  <si>
    <t>ER-codes</t>
  </si>
  <si>
    <t>Tentative</t>
  </si>
  <si>
    <t>Taiwan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</si>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</sst>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4" fillId="0" borderId="0"/>
    <xf numFmtId="0" fontId="24" fillId="0" borderId="0"/>
    <xf numFmtId="0" fontId="25" fillId="0" borderId="0"/>
    <xf numFmtId="0" fontId="23" fillId="0" borderId="0"/>
  </cellStyleXfs>
  <cellXfs count="60">
    <xf numFmtId="0" fontId="0" fillId="0" borderId="0" xfId="0"/>
    <xf numFmtId="0" fontId="19" fillId="0" borderId="0" xfId="0" applyFont="1"/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vertical="top" wrapText="1"/>
    </xf>
    <xf numFmtId="0" fontId="16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0" fillId="0" borderId="0" xfId="0" applyAlignment="1">
      <alignment horizontal="left"/>
    </xf>
    <xf numFmtId="0" fontId="16" fillId="33" borderId="0" xfId="0" applyFont="1" applyFill="1"/>
    <xf numFmtId="0" fontId="16" fillId="34" borderId="0" xfId="0" applyFont="1" applyFill="1"/>
    <xf numFmtId="0" fontId="22" fillId="0" borderId="0" xfId="0" applyFont="1"/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7" fillId="0" borderId="0" xfId="43" applyFont="1" applyAlignment="1">
      <alignment wrapText="1"/>
    </xf>
    <xf numFmtId="0" fontId="27" fillId="0" borderId="0" xfId="44" applyFont="1"/>
    <xf numFmtId="0" fontId="16" fillId="36" borderId="0" xfId="0" applyFont="1" applyFill="1"/>
    <xf numFmtId="0" fontId="26" fillId="0" borderId="0" xfId="45" applyFont="1"/>
    <xf numFmtId="0" fontId="27" fillId="35" borderId="0" xfId="43" applyFont="1" applyFill="1" applyAlignment="1">
      <alignment horizontal="center"/>
    </xf>
    <xf numFmtId="0" fontId="27" fillId="35" borderId="0" xfId="44" applyFont="1" applyFill="1" applyAlignment="1">
      <alignment horizontal="center"/>
    </xf>
    <xf numFmtId="0" fontId="22" fillId="0" borderId="0" xfId="0" applyFont="1" applyAlignment="1">
      <alignment horizontal="left"/>
    </xf>
    <xf numFmtId="0" fontId="26" fillId="0" borderId="0" xfId="45" applyFont="1" applyAlignment="1">
      <alignment horizontal="left"/>
    </xf>
    <xf numFmtId="0" fontId="27" fillId="35" borderId="0" xfId="43" applyFont="1" applyFill="1" applyAlignment="1">
      <alignment horizontal="left"/>
    </xf>
    <xf numFmtId="0" fontId="27" fillId="0" borderId="0" xfId="43" applyFont="1" applyAlignment="1">
      <alignment horizontal="left" wrapText="1"/>
    </xf>
    <xf numFmtId="0" fontId="0" fillId="0" borderId="0" xfId="0" applyAlignment="1">
      <alignment horizontal="right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12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18" fillId="0" borderId="12" xfId="0" applyFont="1" applyBorder="1" applyAlignment="1">
      <alignment vertical="top" wrapText="1"/>
    </xf>
    <xf numFmtId="0" fontId="14" fillId="0" borderId="11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26" fillId="0" borderId="0" xfId="45" applyFont="1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6" fillId="39" borderId="0" xfId="0" applyFont="1" applyFill="1"/>
    <xf numFmtId="0" fontId="16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/>
    <xf numFmtId="0" fontId="31" fillId="0" borderId="0" xfId="0" applyFont="1"/>
    <xf numFmtId="0" fontId="0" fillId="34" borderId="0" xfId="0" applyFill="1"/>
    <xf numFmtId="0" fontId="0" fillId="33" borderId="0" xfId="0" applyFill="1"/>
    <xf numFmtId="0" fontId="0" fillId="36" borderId="0" xfId="0" applyFill="1"/>
    <xf numFmtId="0" fontId="0" fillId="37" borderId="0" xfId="0" applyFill="1"/>
    <xf numFmtId="0" fontId="0" fillId="39" borderId="0" xfId="0" applyFill="1"/>
    <xf numFmtId="0" fontId="32" fillId="0" borderId="0" xfId="0" applyFont="1"/>
    <xf numFmtId="0" fontId="32" fillId="0" borderId="0" xfId="0" applyFont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left"/>
    </xf>
    <xf numFmtId="0" fontId="32" fillId="37" borderId="0" xfId="0" applyFont="1" applyFill="1" applyAlignment="1">
      <alignment horizontal="left"/>
    </xf>
    <xf numFmtId="164" fontId="26" fillId="0" borderId="0" xfId="46" applyNumberFormat="1" applyFont="1" applyAlignment="1">
      <alignment horizontal="left"/>
    </xf>
    <xf numFmtId="164" fontId="26" fillId="0" borderId="0" xfId="46" applyNumberFormat="1" applyFont="1" applyAlignment="1">
      <alignment horizontal="center"/>
    </xf>
    <xf numFmtId="164" fontId="26" fillId="0" borderId="0" xfId="46" quotePrefix="1" applyNumberFormat="1" applyFont="1" applyAlignment="1">
      <alignment horizontal="center"/>
    </xf>
    <xf numFmtId="164" fontId="32" fillId="0" borderId="0" xfId="46" applyNumberFormat="1" applyFont="1" applyAlignment="1">
      <alignment horizontal="left"/>
    </xf>
    <xf numFmtId="0" fontId="28" fillId="0" borderId="0" xfId="0" applyFont="1"/>
    <xf numFmtId="0" fontId="0" fillId="0" borderId="0" xfId="0" applyAlignment="1">
      <alignment horizontal="left" wrapText="1"/>
    </xf>
    <xf numFmtId="0" fontId="26" fillId="0" borderId="0" xfId="0" applyFont="1" applyAlignment="1">
      <alignment horizontal="left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E6B3A2F-22DB-4771-9994-F4C5E31614F5}"/>
    <cellStyle name="Normal 3" xfId="45" xr:uid="{F7CBC327-A781-4E8B-807B-E0DC270F0A07}"/>
    <cellStyle name="Normal_MData" xfId="43" xr:uid="{46DBDD41-24D1-470A-AA3D-876D05CEEE8A}"/>
    <cellStyle name="Normal_REGIME~1" xfId="46" xr:uid="{525BDF0E-4AB5-477B-884C-30DF8FE18C08}"/>
    <cellStyle name="Normal_Table" xfId="44" xr:uid="{E73CE93B-8E8C-4451-B1AE-80313F93A35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ABA2-D643-44B3-AEA3-9B2ED2FC5B39}">
  <dimension ref="A1:B48"/>
  <sheetViews>
    <sheetView zoomScale="125" workbookViewId="0">
      <selection activeCell="B8" sqref="B8"/>
    </sheetView>
  </sheetViews>
  <sheetFormatPr baseColWidth="10" defaultColWidth="8.83203125" defaultRowHeight="15" x14ac:dyDescent="0.2"/>
  <cols>
    <col min="1" max="1" width="11.5" customWidth="1"/>
    <col min="2" max="2" width="120.1640625" customWidth="1"/>
  </cols>
  <sheetData>
    <row r="1" spans="1:2" ht="19" x14ac:dyDescent="0.25">
      <c r="A1" s="12" t="s">
        <v>648</v>
      </c>
    </row>
    <row r="3" spans="1:2" x14ac:dyDescent="0.2">
      <c r="A3" t="s">
        <v>599</v>
      </c>
    </row>
    <row r="4" spans="1:2" x14ac:dyDescent="0.2">
      <c r="A4" t="s">
        <v>600</v>
      </c>
    </row>
    <row r="6" spans="1:2" x14ac:dyDescent="0.2">
      <c r="A6" s="4" t="s">
        <v>601</v>
      </c>
      <c r="B6" s="4" t="s">
        <v>7</v>
      </c>
    </row>
    <row r="7" spans="1:2" x14ac:dyDescent="0.2">
      <c r="A7" t="s">
        <v>602</v>
      </c>
      <c r="B7" t="s">
        <v>603</v>
      </c>
    </row>
    <row r="8" spans="1:2" x14ac:dyDescent="0.2">
      <c r="A8" t="s">
        <v>734</v>
      </c>
      <c r="B8" t="s">
        <v>609</v>
      </c>
    </row>
    <row r="9" spans="1:2" x14ac:dyDescent="0.2">
      <c r="A9" t="s">
        <v>620</v>
      </c>
      <c r="B9" t="s">
        <v>632</v>
      </c>
    </row>
    <row r="10" spans="1:2" x14ac:dyDescent="0.2">
      <c r="A10" t="s">
        <v>716</v>
      </c>
      <c r="B10" t="s">
        <v>721</v>
      </c>
    </row>
    <row r="11" spans="1:2" x14ac:dyDescent="0.2">
      <c r="A11" t="s">
        <v>717</v>
      </c>
      <c r="B11" t="s">
        <v>719</v>
      </c>
    </row>
    <row r="12" spans="1:2" x14ac:dyDescent="0.2">
      <c r="A12" t="s">
        <v>718</v>
      </c>
      <c r="B12" t="s">
        <v>720</v>
      </c>
    </row>
    <row r="13" spans="1:2" x14ac:dyDescent="0.2">
      <c r="A13" t="s">
        <v>613</v>
      </c>
      <c r="B13" t="s">
        <v>680</v>
      </c>
    </row>
    <row r="14" spans="1:2" x14ac:dyDescent="0.2">
      <c r="A14" t="s">
        <v>640</v>
      </c>
      <c r="B14" t="s">
        <v>606</v>
      </c>
    </row>
    <row r="15" spans="1:2" x14ac:dyDescent="0.2">
      <c r="A15" t="s">
        <v>614</v>
      </c>
      <c r="B15" t="s">
        <v>604</v>
      </c>
    </row>
    <row r="16" spans="1:2" x14ac:dyDescent="0.2">
      <c r="A16" t="s">
        <v>641</v>
      </c>
      <c r="B16" t="s">
        <v>607</v>
      </c>
    </row>
    <row r="17" spans="1:2" x14ac:dyDescent="0.2">
      <c r="A17" t="s">
        <v>615</v>
      </c>
      <c r="B17" t="s">
        <v>608</v>
      </c>
    </row>
    <row r="18" spans="1:2" x14ac:dyDescent="0.2">
      <c r="A18" t="s">
        <v>642</v>
      </c>
      <c r="B18" t="s">
        <v>631</v>
      </c>
    </row>
    <row r="19" spans="1:2" x14ac:dyDescent="0.2">
      <c r="A19" t="s">
        <v>616</v>
      </c>
      <c r="B19" t="s">
        <v>605</v>
      </c>
    </row>
    <row r="21" spans="1:2" x14ac:dyDescent="0.2">
      <c r="A21" s="4" t="s">
        <v>242</v>
      </c>
    </row>
    <row r="22" spans="1:2" x14ac:dyDescent="0.2">
      <c r="A22" t="s">
        <v>633</v>
      </c>
    </row>
    <row r="23" spans="1:2" x14ac:dyDescent="0.2">
      <c r="A23" t="s">
        <v>637</v>
      </c>
    </row>
    <row r="24" spans="1:2" x14ac:dyDescent="0.2">
      <c r="A24" t="s">
        <v>639</v>
      </c>
    </row>
    <row r="25" spans="1:2" x14ac:dyDescent="0.2">
      <c r="A25" t="s">
        <v>634</v>
      </c>
    </row>
    <row r="26" spans="1:2" x14ac:dyDescent="0.2">
      <c r="A26" t="s">
        <v>635</v>
      </c>
    </row>
    <row r="27" spans="1:2" x14ac:dyDescent="0.2">
      <c r="A27" t="s">
        <v>681</v>
      </c>
    </row>
    <row r="28" spans="1:2" x14ac:dyDescent="0.2">
      <c r="A28" t="s">
        <v>636</v>
      </c>
    </row>
    <row r="29" spans="1:2" x14ac:dyDescent="0.2">
      <c r="A29" t="s">
        <v>638</v>
      </c>
    </row>
    <row r="30" spans="1:2" x14ac:dyDescent="0.2">
      <c r="A30" t="s">
        <v>267</v>
      </c>
    </row>
    <row r="31" spans="1:2" x14ac:dyDescent="0.2">
      <c r="A31" t="s">
        <v>258</v>
      </c>
    </row>
    <row r="32" spans="1:2" x14ac:dyDescent="0.2">
      <c r="A32" t="s">
        <v>259</v>
      </c>
    </row>
    <row r="33" spans="1:1" x14ac:dyDescent="0.2">
      <c r="A33" t="s">
        <v>264</v>
      </c>
    </row>
    <row r="34" spans="1:1" x14ac:dyDescent="0.2">
      <c r="A34" s="41" t="s">
        <v>687</v>
      </c>
    </row>
    <row r="35" spans="1:1" x14ac:dyDescent="0.2">
      <c r="A35" t="s">
        <v>688</v>
      </c>
    </row>
    <row r="36" spans="1:1" x14ac:dyDescent="0.2">
      <c r="A36" t="s">
        <v>685</v>
      </c>
    </row>
    <row r="37" spans="1:1" x14ac:dyDescent="0.2">
      <c r="A37" t="s">
        <v>682</v>
      </c>
    </row>
    <row r="38" spans="1:1" x14ac:dyDescent="0.2">
      <c r="A38" t="s">
        <v>689</v>
      </c>
    </row>
    <row r="39" spans="1:1" x14ac:dyDescent="0.2">
      <c r="A39" t="s">
        <v>686</v>
      </c>
    </row>
    <row r="40" spans="1:1" x14ac:dyDescent="0.2">
      <c r="A40" t="s">
        <v>683</v>
      </c>
    </row>
    <row r="41" spans="1:1" x14ac:dyDescent="0.2">
      <c r="A41" t="s">
        <v>684</v>
      </c>
    </row>
    <row r="42" spans="1:1" x14ac:dyDescent="0.2">
      <c r="A42" t="s">
        <v>690</v>
      </c>
    </row>
    <row r="44" spans="1:1" x14ac:dyDescent="0.2">
      <c r="A44" s="4" t="s">
        <v>265</v>
      </c>
    </row>
    <row r="45" spans="1:1" x14ac:dyDescent="0.2">
      <c r="A45" t="s">
        <v>266</v>
      </c>
    </row>
    <row r="46" spans="1:1" x14ac:dyDescent="0.2">
      <c r="A46" t="s">
        <v>646</v>
      </c>
    </row>
    <row r="47" spans="1:1" x14ac:dyDescent="0.2">
      <c r="A47" t="s">
        <v>645</v>
      </c>
    </row>
    <row r="48" spans="1:1" x14ac:dyDescent="0.2">
      <c r="A48" t="s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2"/>
  <sheetViews>
    <sheetView topLeftCell="A91" workbookViewId="0"/>
  </sheetViews>
  <sheetFormatPr baseColWidth="10" defaultColWidth="8.83203125" defaultRowHeight="15" x14ac:dyDescent="0.2"/>
  <cols>
    <col min="1" max="1" width="62.33203125" customWidth="1"/>
    <col min="2" max="2" width="9.83203125" customWidth="1"/>
    <col min="3" max="3" width="10.1640625" customWidth="1"/>
    <col min="4" max="4" width="10.5" customWidth="1"/>
    <col min="5" max="5" width="11.33203125" customWidth="1"/>
    <col min="8" max="8" width="9.33203125" customWidth="1"/>
  </cols>
  <sheetData>
    <row r="1" spans="1:4" ht="19" x14ac:dyDescent="0.25">
      <c r="A1" s="12" t="s">
        <v>726</v>
      </c>
    </row>
    <row r="3" spans="1:4" x14ac:dyDescent="0.2">
      <c r="A3" t="s">
        <v>701</v>
      </c>
    </row>
    <row r="5" spans="1:4" x14ac:dyDescent="0.2">
      <c r="A5" s="11" t="s">
        <v>280</v>
      </c>
      <c r="B5" s="43"/>
      <c r="C5" s="43"/>
      <c r="D5" s="43"/>
    </row>
    <row r="6" spans="1:4" x14ac:dyDescent="0.2">
      <c r="A6" s="4" t="s">
        <v>229</v>
      </c>
      <c r="B6" s="6" t="s">
        <v>230</v>
      </c>
      <c r="C6" s="6" t="s">
        <v>231</v>
      </c>
      <c r="D6" s="4" t="s">
        <v>254</v>
      </c>
    </row>
    <row r="7" spans="1:4" x14ac:dyDescent="0.2">
      <c r="A7" t="s">
        <v>10</v>
      </c>
      <c r="B7" s="7" t="s">
        <v>9</v>
      </c>
      <c r="C7" s="7">
        <v>158</v>
      </c>
      <c r="D7" t="s">
        <v>234</v>
      </c>
    </row>
    <row r="8" spans="1:4" x14ac:dyDescent="0.2">
      <c r="A8" t="s">
        <v>12</v>
      </c>
      <c r="B8" s="7" t="s">
        <v>11</v>
      </c>
      <c r="C8" s="7">
        <v>157</v>
      </c>
      <c r="D8" t="s">
        <v>255</v>
      </c>
    </row>
    <row r="9" spans="1:4" x14ac:dyDescent="0.2">
      <c r="A9" t="s">
        <v>14</v>
      </c>
      <c r="B9" s="7" t="s">
        <v>13</v>
      </c>
      <c r="C9" s="7">
        <v>153</v>
      </c>
      <c r="D9" t="s">
        <v>235</v>
      </c>
    </row>
    <row r="10" spans="1:4" x14ac:dyDescent="0.2">
      <c r="A10" t="s">
        <v>16</v>
      </c>
      <c r="B10" s="7" t="s">
        <v>15</v>
      </c>
      <c r="C10" s="7">
        <v>165</v>
      </c>
      <c r="D10" t="s">
        <v>256</v>
      </c>
    </row>
    <row r="11" spans="1:4" x14ac:dyDescent="0.2">
      <c r="A11" t="s">
        <v>703</v>
      </c>
      <c r="B11" s="7"/>
      <c r="C11" s="7"/>
    </row>
    <row r="12" spans="1:4" x14ac:dyDescent="0.2">
      <c r="A12" t="s">
        <v>18</v>
      </c>
      <c r="B12" s="7" t="s">
        <v>17</v>
      </c>
      <c r="C12" s="7">
        <v>156</v>
      </c>
      <c r="D12" t="s">
        <v>237</v>
      </c>
    </row>
    <row r="13" spans="1:4" x14ac:dyDescent="0.2">
      <c r="A13" t="s">
        <v>20</v>
      </c>
      <c r="B13" s="7" t="s">
        <v>19</v>
      </c>
      <c r="C13" s="7">
        <v>155</v>
      </c>
      <c r="D13" t="s">
        <v>238</v>
      </c>
    </row>
    <row r="14" spans="1:4" x14ac:dyDescent="0.2">
      <c r="A14" t="s">
        <v>703</v>
      </c>
    </row>
    <row r="15" spans="1:4" x14ac:dyDescent="0.2">
      <c r="A15" t="s">
        <v>22</v>
      </c>
      <c r="B15" s="7" t="s">
        <v>21</v>
      </c>
      <c r="C15" s="7">
        <v>163</v>
      </c>
      <c r="D15" t="s">
        <v>240</v>
      </c>
    </row>
    <row r="16" spans="1:4" x14ac:dyDescent="0.2">
      <c r="A16" t="s">
        <v>24</v>
      </c>
      <c r="B16" s="7" t="s">
        <v>23</v>
      </c>
      <c r="C16" s="7">
        <v>161</v>
      </c>
      <c r="D16" t="s">
        <v>241</v>
      </c>
    </row>
    <row r="17" spans="1:5" x14ac:dyDescent="0.2">
      <c r="A17" s="5" t="s">
        <v>554</v>
      </c>
      <c r="B17" s="14" t="s">
        <v>555</v>
      </c>
      <c r="C17" s="14" t="s">
        <v>555</v>
      </c>
      <c r="D17" s="5" t="s">
        <v>553</v>
      </c>
    </row>
    <row r="19" spans="1:5" x14ac:dyDescent="0.2">
      <c r="A19" s="10" t="s">
        <v>281</v>
      </c>
      <c r="B19" s="44"/>
      <c r="C19" s="44"/>
      <c r="D19" s="44"/>
      <c r="E19" s="44"/>
    </row>
    <row r="20" spans="1:5" x14ac:dyDescent="0.2">
      <c r="A20" s="4" t="s">
        <v>229</v>
      </c>
      <c r="B20" s="6" t="s">
        <v>230</v>
      </c>
      <c r="C20" s="6" t="s">
        <v>231</v>
      </c>
      <c r="D20" s="6" t="s">
        <v>254</v>
      </c>
      <c r="E20" s="39" t="s">
        <v>233</v>
      </c>
    </row>
    <row r="21" spans="1:5" x14ac:dyDescent="0.2">
      <c r="A21" t="s">
        <v>212</v>
      </c>
      <c r="B21" s="7" t="s">
        <v>9</v>
      </c>
      <c r="C21" s="7">
        <v>971</v>
      </c>
      <c r="D21" t="s">
        <v>234</v>
      </c>
    </row>
    <row r="22" spans="1:5" x14ac:dyDescent="0.2">
      <c r="A22" t="s">
        <v>213</v>
      </c>
      <c r="B22" s="7" t="s">
        <v>11</v>
      </c>
      <c r="C22" s="7">
        <v>972</v>
      </c>
      <c r="D22" t="s">
        <v>255</v>
      </c>
    </row>
    <row r="23" spans="1:5" x14ac:dyDescent="0.2">
      <c r="A23" t="s">
        <v>214</v>
      </c>
      <c r="B23" s="7" t="s">
        <v>13</v>
      </c>
      <c r="C23" s="7">
        <v>973</v>
      </c>
      <c r="D23" t="s">
        <v>235</v>
      </c>
    </row>
    <row r="24" spans="1:5" x14ac:dyDescent="0.2">
      <c r="A24" t="s">
        <v>16</v>
      </c>
      <c r="B24" s="7" t="s">
        <v>21</v>
      </c>
      <c r="C24" s="7">
        <v>976</v>
      </c>
      <c r="D24" s="9" t="s">
        <v>256</v>
      </c>
    </row>
    <row r="25" spans="1:5" x14ac:dyDescent="0.2">
      <c r="A25" t="s">
        <v>215</v>
      </c>
      <c r="B25" s="7" t="s">
        <v>15</v>
      </c>
      <c r="C25" s="7">
        <v>974</v>
      </c>
      <c r="D25" t="s">
        <v>236</v>
      </c>
      <c r="E25" t="s">
        <v>232</v>
      </c>
    </row>
    <row r="26" spans="1:5" x14ac:dyDescent="0.2">
      <c r="A26" t="s">
        <v>18</v>
      </c>
      <c r="B26" s="7" t="s">
        <v>17</v>
      </c>
      <c r="C26" s="7">
        <v>159</v>
      </c>
      <c r="D26" t="s">
        <v>237</v>
      </c>
      <c r="E26" s="9"/>
    </row>
    <row r="27" spans="1:5" x14ac:dyDescent="0.2">
      <c r="A27" t="s">
        <v>216</v>
      </c>
      <c r="B27" s="7" t="s">
        <v>19</v>
      </c>
      <c r="C27" s="7">
        <v>975</v>
      </c>
      <c r="D27" t="s">
        <v>261</v>
      </c>
      <c r="E27" t="s">
        <v>262</v>
      </c>
    </row>
    <row r="28" spans="1:5" x14ac:dyDescent="0.2">
      <c r="A28" t="s">
        <v>217</v>
      </c>
      <c r="B28" s="7" t="s">
        <v>23</v>
      </c>
      <c r="C28" s="7">
        <v>977</v>
      </c>
      <c r="D28" t="s">
        <v>239</v>
      </c>
      <c r="E28" t="s">
        <v>263</v>
      </c>
    </row>
    <row r="29" spans="1:5" x14ac:dyDescent="0.2">
      <c r="A29" t="s">
        <v>219</v>
      </c>
      <c r="B29" s="7" t="s">
        <v>218</v>
      </c>
      <c r="C29" s="7">
        <v>978</v>
      </c>
      <c r="D29" t="s">
        <v>240</v>
      </c>
    </row>
    <row r="30" spans="1:5" x14ac:dyDescent="0.2">
      <c r="A30" t="s">
        <v>221</v>
      </c>
      <c r="B30" s="7" t="s">
        <v>220</v>
      </c>
      <c r="C30" s="7">
        <v>979</v>
      </c>
      <c r="D30" t="s">
        <v>241</v>
      </c>
    </row>
    <row r="31" spans="1:5" x14ac:dyDescent="0.2">
      <c r="A31" s="5" t="s">
        <v>556</v>
      </c>
      <c r="B31" s="14" t="s">
        <v>555</v>
      </c>
      <c r="C31" s="14" t="s">
        <v>555</v>
      </c>
      <c r="D31" s="14" t="s">
        <v>553</v>
      </c>
      <c r="E31" s="15" t="s">
        <v>557</v>
      </c>
    </row>
    <row r="33" spans="1:13" x14ac:dyDescent="0.2">
      <c r="A33" s="19" t="s">
        <v>516</v>
      </c>
      <c r="B33" s="45"/>
      <c r="C33" s="45"/>
    </row>
    <row r="34" spans="1:13" x14ac:dyDescent="0.2">
      <c r="A34" s="58" t="s">
        <v>506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</row>
    <row r="35" spans="1:13" x14ac:dyDescent="0.2">
      <c r="A35" s="59" t="s">
        <v>649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</row>
    <row r="36" spans="1:13" x14ac:dyDescent="0.2">
      <c r="A36" t="s">
        <v>507</v>
      </c>
    </row>
    <row r="38" spans="1:13" x14ac:dyDescent="0.2">
      <c r="A38" s="48" t="s">
        <v>508</v>
      </c>
      <c r="B38" s="49" t="s">
        <v>4</v>
      </c>
      <c r="C38" s="48" t="s">
        <v>254</v>
      </c>
      <c r="D38" s="50"/>
      <c r="E38" s="50"/>
      <c r="F38" s="50"/>
    </row>
    <row r="39" spans="1:13" x14ac:dyDescent="0.2">
      <c r="A39" s="51" t="s">
        <v>509</v>
      </c>
      <c r="B39" s="28">
        <v>1</v>
      </c>
      <c r="C39" s="51" t="s">
        <v>234</v>
      </c>
      <c r="D39" s="51"/>
      <c r="E39" s="51"/>
      <c r="F39" s="51"/>
    </row>
    <row r="40" spans="1:13" x14ac:dyDescent="0.2">
      <c r="A40" s="51" t="s">
        <v>510</v>
      </c>
      <c r="B40" s="28">
        <v>2</v>
      </c>
      <c r="C40" s="51" t="s">
        <v>255</v>
      </c>
      <c r="D40" s="51"/>
      <c r="E40" s="51"/>
      <c r="F40" s="51"/>
    </row>
    <row r="41" spans="1:13" x14ac:dyDescent="0.2">
      <c r="A41" s="51" t="s">
        <v>511</v>
      </c>
      <c r="B41" s="28">
        <v>3</v>
      </c>
      <c r="C41" s="51" t="s">
        <v>235</v>
      </c>
      <c r="D41" s="51"/>
      <c r="E41" s="51"/>
      <c r="F41" s="51"/>
    </row>
    <row r="42" spans="1:13" x14ac:dyDescent="0.2">
      <c r="A42" s="51" t="s">
        <v>512</v>
      </c>
      <c r="B42" s="28">
        <v>4</v>
      </c>
      <c r="C42" s="51" t="s">
        <v>256</v>
      </c>
      <c r="D42" s="51"/>
      <c r="E42" s="51"/>
      <c r="F42" s="51"/>
    </row>
    <row r="43" spans="1:13" x14ac:dyDescent="0.2">
      <c r="A43" s="51" t="s">
        <v>513</v>
      </c>
      <c r="B43" s="28">
        <v>5</v>
      </c>
      <c r="C43" s="51" t="s">
        <v>237</v>
      </c>
      <c r="D43" s="51"/>
      <c r="E43" s="51"/>
      <c r="F43" s="51"/>
    </row>
    <row r="44" spans="1:13" x14ac:dyDescent="0.2">
      <c r="A44" s="51" t="s">
        <v>514</v>
      </c>
      <c r="B44" s="28">
        <v>6</v>
      </c>
      <c r="C44" s="51" t="s">
        <v>238</v>
      </c>
      <c r="D44" s="51"/>
      <c r="E44" s="51"/>
      <c r="F44" s="51"/>
    </row>
    <row r="45" spans="1:13" x14ac:dyDescent="0.2">
      <c r="A45" s="51" t="s">
        <v>515</v>
      </c>
      <c r="B45" s="28">
        <v>7</v>
      </c>
      <c r="C45" s="51" t="s">
        <v>240</v>
      </c>
      <c r="D45" s="51"/>
      <c r="E45" s="51"/>
      <c r="F45" s="51"/>
    </row>
    <row r="46" spans="1:13" x14ac:dyDescent="0.2">
      <c r="A46" s="51" t="s">
        <v>24</v>
      </c>
      <c r="B46" s="28">
        <v>8</v>
      </c>
      <c r="C46" s="51" t="s">
        <v>241</v>
      </c>
      <c r="D46" s="51"/>
      <c r="E46" s="51"/>
      <c r="F46" s="51"/>
    </row>
    <row r="47" spans="1:13" x14ac:dyDescent="0.2">
      <c r="A47" s="5" t="s">
        <v>554</v>
      </c>
      <c r="B47" s="14">
        <v>8</v>
      </c>
      <c r="C47" s="5" t="s">
        <v>553</v>
      </c>
    </row>
    <row r="49" spans="1:7" x14ac:dyDescent="0.2">
      <c r="A49" s="52" t="s">
        <v>710</v>
      </c>
      <c r="B49" s="46"/>
      <c r="C49" s="46"/>
      <c r="D49" s="46"/>
      <c r="E49" s="46"/>
    </row>
    <row r="50" spans="1:7" x14ac:dyDescent="0.2">
      <c r="A50" s="48" t="s">
        <v>508</v>
      </c>
      <c r="B50" s="49" t="s">
        <v>4</v>
      </c>
      <c r="C50" s="4" t="s">
        <v>691</v>
      </c>
      <c r="D50" s="4" t="s">
        <v>692</v>
      </c>
      <c r="E50" s="48" t="s">
        <v>254</v>
      </c>
    </row>
    <row r="51" spans="1:7" x14ac:dyDescent="0.2">
      <c r="A51" s="53" t="s">
        <v>521</v>
      </c>
      <c r="B51" s="54" t="s">
        <v>524</v>
      </c>
      <c r="C51" s="7"/>
      <c r="D51" s="7"/>
      <c r="G51" s="4" t="s">
        <v>711</v>
      </c>
    </row>
    <row r="52" spans="1:7" x14ac:dyDescent="0.2">
      <c r="A52" s="53" t="s">
        <v>532</v>
      </c>
      <c r="B52" s="55">
        <v>100</v>
      </c>
      <c r="C52" s="7">
        <v>1</v>
      </c>
      <c r="D52" s="7">
        <v>2</v>
      </c>
      <c r="E52" t="s">
        <v>235</v>
      </c>
      <c r="G52" s="57" t="s">
        <v>704</v>
      </c>
    </row>
    <row r="53" spans="1:7" x14ac:dyDescent="0.2">
      <c r="A53" s="53" t="s">
        <v>693</v>
      </c>
      <c r="B53" s="54">
        <v>101</v>
      </c>
      <c r="C53" s="7">
        <v>1</v>
      </c>
      <c r="D53" s="7">
        <v>1</v>
      </c>
      <c r="E53" t="s">
        <v>235</v>
      </c>
      <c r="G53" s="57" t="s">
        <v>705</v>
      </c>
    </row>
    <row r="54" spans="1:7" x14ac:dyDescent="0.2">
      <c r="A54" s="53" t="s">
        <v>533</v>
      </c>
      <c r="B54" s="54">
        <v>110</v>
      </c>
      <c r="C54" s="7">
        <v>1</v>
      </c>
      <c r="D54" s="7">
        <v>1</v>
      </c>
      <c r="E54" t="s">
        <v>255</v>
      </c>
      <c r="G54" s="57" t="s">
        <v>706</v>
      </c>
    </row>
    <row r="55" spans="1:7" x14ac:dyDescent="0.2">
      <c r="A55" s="53" t="s">
        <v>534</v>
      </c>
      <c r="B55" s="54">
        <v>111</v>
      </c>
      <c r="C55" s="7">
        <v>1</v>
      </c>
      <c r="D55" s="7">
        <v>2</v>
      </c>
      <c r="E55" t="s">
        <v>235</v>
      </c>
    </row>
    <row r="56" spans="1:7" x14ac:dyDescent="0.2">
      <c r="A56" s="53" t="s">
        <v>535</v>
      </c>
      <c r="B56" s="54">
        <v>112</v>
      </c>
      <c r="C56" s="7">
        <v>1</v>
      </c>
      <c r="D56" s="7">
        <v>2</v>
      </c>
      <c r="E56" t="s">
        <v>235</v>
      </c>
      <c r="G56" s="4" t="s">
        <v>712</v>
      </c>
    </row>
    <row r="57" spans="1:7" x14ac:dyDescent="0.2">
      <c r="A57" s="53" t="s">
        <v>537</v>
      </c>
      <c r="B57" s="54">
        <v>113</v>
      </c>
      <c r="C57" s="7">
        <v>1</v>
      </c>
      <c r="D57" s="7">
        <v>2</v>
      </c>
      <c r="E57" t="s">
        <v>237</v>
      </c>
      <c r="G57" s="57" t="s">
        <v>707</v>
      </c>
    </row>
    <row r="58" spans="1:7" x14ac:dyDescent="0.2">
      <c r="A58" s="53" t="s">
        <v>522</v>
      </c>
      <c r="B58" s="54" t="s">
        <v>525</v>
      </c>
      <c r="C58" s="7"/>
      <c r="D58" s="7"/>
      <c r="G58" s="57" t="s">
        <v>708</v>
      </c>
    </row>
    <row r="59" spans="1:7" x14ac:dyDescent="0.2">
      <c r="A59" s="53" t="s">
        <v>536</v>
      </c>
      <c r="B59" s="55">
        <v>200</v>
      </c>
      <c r="C59" s="7">
        <v>1</v>
      </c>
      <c r="D59" s="7">
        <v>3</v>
      </c>
      <c r="E59" t="s">
        <v>235</v>
      </c>
      <c r="G59" s="57" t="s">
        <v>709</v>
      </c>
    </row>
    <row r="60" spans="1:7" x14ac:dyDescent="0.2">
      <c r="A60" s="53" t="s">
        <v>534</v>
      </c>
      <c r="B60" s="54">
        <v>221</v>
      </c>
      <c r="C60" s="7">
        <v>1</v>
      </c>
      <c r="D60" s="7">
        <v>3</v>
      </c>
      <c r="E60" t="s">
        <v>235</v>
      </c>
      <c r="G60" s="57" t="s">
        <v>713</v>
      </c>
    </row>
    <row r="61" spans="1:7" x14ac:dyDescent="0.2">
      <c r="A61" s="53" t="s">
        <v>535</v>
      </c>
      <c r="B61" s="54">
        <v>222</v>
      </c>
      <c r="C61" s="7">
        <v>1</v>
      </c>
      <c r="D61" s="7">
        <v>3</v>
      </c>
      <c r="E61" t="s">
        <v>235</v>
      </c>
      <c r="G61" s="57" t="s">
        <v>714</v>
      </c>
    </row>
    <row r="62" spans="1:7" x14ac:dyDescent="0.2">
      <c r="A62" s="53" t="s">
        <v>537</v>
      </c>
      <c r="B62" s="54">
        <v>223</v>
      </c>
      <c r="C62" s="7">
        <v>1</v>
      </c>
      <c r="D62" s="7">
        <v>3</v>
      </c>
      <c r="E62" t="s">
        <v>237</v>
      </c>
      <c r="G62" s="57" t="s">
        <v>715</v>
      </c>
    </row>
    <row r="63" spans="1:7" x14ac:dyDescent="0.2">
      <c r="A63" s="53" t="s">
        <v>538</v>
      </c>
      <c r="B63" s="54" t="s">
        <v>526</v>
      </c>
      <c r="C63" s="7"/>
      <c r="D63" s="7"/>
    </row>
    <row r="64" spans="1:7" x14ac:dyDescent="0.2">
      <c r="A64" s="53" t="s">
        <v>539</v>
      </c>
      <c r="B64" s="55">
        <v>300</v>
      </c>
      <c r="C64" s="7">
        <v>1</v>
      </c>
      <c r="D64" s="7">
        <v>3</v>
      </c>
      <c r="E64" t="s">
        <v>235</v>
      </c>
    </row>
    <row r="65" spans="1:5" x14ac:dyDescent="0.2">
      <c r="A65" s="53" t="s">
        <v>534</v>
      </c>
      <c r="B65" s="54">
        <v>331</v>
      </c>
      <c r="C65" s="7">
        <v>1</v>
      </c>
      <c r="D65" s="7">
        <v>3</v>
      </c>
      <c r="E65" t="s">
        <v>235</v>
      </c>
    </row>
    <row r="66" spans="1:5" x14ac:dyDescent="0.2">
      <c r="A66" s="53" t="s">
        <v>535</v>
      </c>
      <c r="B66" s="54">
        <v>332</v>
      </c>
      <c r="C66" s="7">
        <v>1</v>
      </c>
      <c r="D66" s="7">
        <v>3</v>
      </c>
      <c r="E66" t="s">
        <v>235</v>
      </c>
    </row>
    <row r="67" spans="1:5" x14ac:dyDescent="0.2">
      <c r="A67" s="53" t="s">
        <v>551</v>
      </c>
      <c r="B67" s="54">
        <v>333</v>
      </c>
      <c r="C67" s="7">
        <v>1</v>
      </c>
      <c r="D67" s="7">
        <v>3</v>
      </c>
      <c r="E67" t="s">
        <v>237</v>
      </c>
    </row>
    <row r="68" spans="1:5" x14ac:dyDescent="0.2">
      <c r="A68" s="53" t="s">
        <v>540</v>
      </c>
      <c r="B68" s="54" t="s">
        <v>527</v>
      </c>
      <c r="C68" s="7"/>
      <c r="D68" s="7"/>
    </row>
    <row r="69" spans="1:5" x14ac:dyDescent="0.2">
      <c r="A69" s="53" t="s">
        <v>541</v>
      </c>
      <c r="B69" s="55">
        <v>400</v>
      </c>
      <c r="C69" s="7">
        <v>1</v>
      </c>
      <c r="D69" s="7">
        <v>3</v>
      </c>
      <c r="E69" t="s">
        <v>235</v>
      </c>
    </row>
    <row r="70" spans="1:5" x14ac:dyDescent="0.2">
      <c r="A70" s="53" t="s">
        <v>534</v>
      </c>
      <c r="B70" s="54">
        <v>441</v>
      </c>
      <c r="C70" s="7">
        <v>1</v>
      </c>
      <c r="D70" s="7">
        <v>3</v>
      </c>
      <c r="E70" t="s">
        <v>235</v>
      </c>
    </row>
    <row r="71" spans="1:5" x14ac:dyDescent="0.2">
      <c r="A71" s="53" t="s">
        <v>535</v>
      </c>
      <c r="B71" s="54">
        <v>442</v>
      </c>
      <c r="C71" s="7">
        <v>1</v>
      </c>
      <c r="D71" s="7">
        <v>3</v>
      </c>
      <c r="E71" t="s">
        <v>235</v>
      </c>
    </row>
    <row r="72" spans="1:5" x14ac:dyDescent="0.2">
      <c r="A72" s="53" t="s">
        <v>537</v>
      </c>
      <c r="B72" s="54">
        <v>443</v>
      </c>
      <c r="C72" s="7">
        <v>1</v>
      </c>
      <c r="D72" s="7">
        <v>3</v>
      </c>
      <c r="E72" t="s">
        <v>237</v>
      </c>
    </row>
    <row r="73" spans="1:5" x14ac:dyDescent="0.2">
      <c r="A73" s="53" t="s">
        <v>542</v>
      </c>
      <c r="B73" s="54" t="s">
        <v>528</v>
      </c>
      <c r="C73" s="7"/>
      <c r="D73" s="7"/>
    </row>
    <row r="74" spans="1:5" x14ac:dyDescent="0.2">
      <c r="A74" s="53" t="s">
        <v>552</v>
      </c>
      <c r="B74" s="55">
        <v>500</v>
      </c>
      <c r="C74" s="7">
        <v>2</v>
      </c>
      <c r="D74" s="7">
        <v>4</v>
      </c>
      <c r="E74" t="s">
        <v>256</v>
      </c>
    </row>
    <row r="75" spans="1:5" x14ac:dyDescent="0.2">
      <c r="A75" s="53" t="s">
        <v>543</v>
      </c>
      <c r="B75" s="55">
        <v>510</v>
      </c>
      <c r="C75" s="7">
        <v>1</v>
      </c>
      <c r="D75" s="7">
        <v>1</v>
      </c>
      <c r="E75" t="s">
        <v>553</v>
      </c>
    </row>
    <row r="76" spans="1:5" x14ac:dyDescent="0.2">
      <c r="A76" s="53" t="s">
        <v>523</v>
      </c>
      <c r="B76" s="54" t="s">
        <v>529</v>
      </c>
      <c r="C76" s="7"/>
      <c r="D76" s="7"/>
    </row>
    <row r="77" spans="1:5" x14ac:dyDescent="0.2">
      <c r="A77" s="53" t="s">
        <v>544</v>
      </c>
      <c r="B77" s="55">
        <v>600</v>
      </c>
      <c r="C77" s="7">
        <v>2</v>
      </c>
      <c r="D77" s="7">
        <v>5</v>
      </c>
      <c r="E77" t="s">
        <v>240</v>
      </c>
    </row>
    <row r="78" spans="1:5" x14ac:dyDescent="0.2">
      <c r="A78" s="53" t="s">
        <v>545</v>
      </c>
      <c r="B78" s="54" t="s">
        <v>530</v>
      </c>
      <c r="C78" s="7"/>
      <c r="D78" s="7"/>
    </row>
    <row r="79" spans="1:5" x14ac:dyDescent="0.2">
      <c r="A79" s="53" t="s">
        <v>546</v>
      </c>
      <c r="B79" s="54">
        <v>611</v>
      </c>
      <c r="C79" s="7">
        <v>2</v>
      </c>
      <c r="D79" s="7">
        <v>4</v>
      </c>
      <c r="E79" t="s">
        <v>237</v>
      </c>
    </row>
    <row r="80" spans="1:5" x14ac:dyDescent="0.2">
      <c r="A80" s="53" t="s">
        <v>547</v>
      </c>
      <c r="B80" s="54">
        <v>612</v>
      </c>
      <c r="C80" s="7">
        <v>2</v>
      </c>
      <c r="D80" s="7">
        <v>4</v>
      </c>
      <c r="E80" t="s">
        <v>238</v>
      </c>
    </row>
    <row r="81" spans="1:6" x14ac:dyDescent="0.2">
      <c r="A81" s="53" t="s">
        <v>619</v>
      </c>
      <c r="B81" s="54" t="s">
        <v>531</v>
      </c>
      <c r="C81" s="7"/>
      <c r="D81" s="7"/>
    </row>
    <row r="82" spans="1:6" x14ac:dyDescent="0.2">
      <c r="A82" s="53" t="s">
        <v>548</v>
      </c>
      <c r="B82" s="54">
        <v>621</v>
      </c>
      <c r="C82" s="7">
        <v>2</v>
      </c>
      <c r="D82" s="7">
        <v>5</v>
      </c>
      <c r="E82" t="s">
        <v>240</v>
      </c>
    </row>
    <row r="83" spans="1:6" x14ac:dyDescent="0.2">
      <c r="A83" s="53" t="s">
        <v>549</v>
      </c>
      <c r="B83" s="54">
        <v>622</v>
      </c>
      <c r="C83" s="7">
        <v>3</v>
      </c>
      <c r="D83" s="7">
        <v>6</v>
      </c>
      <c r="E83" t="s">
        <v>240</v>
      </c>
    </row>
    <row r="84" spans="1:6" x14ac:dyDescent="0.2">
      <c r="A84" s="53" t="s">
        <v>625</v>
      </c>
      <c r="B84" s="54" t="s">
        <v>558</v>
      </c>
      <c r="C84" s="7"/>
      <c r="D84" s="7"/>
    </row>
    <row r="85" spans="1:6" x14ac:dyDescent="0.2">
      <c r="A85" s="53" t="s">
        <v>624</v>
      </c>
      <c r="B85" s="54">
        <v>661</v>
      </c>
      <c r="C85" s="7">
        <v>2</v>
      </c>
      <c r="D85" s="7">
        <v>4</v>
      </c>
      <c r="E85" t="s">
        <v>240</v>
      </c>
    </row>
    <row r="86" spans="1:6" x14ac:dyDescent="0.2">
      <c r="A86" s="53" t="s">
        <v>618</v>
      </c>
      <c r="B86" s="54">
        <v>662</v>
      </c>
      <c r="C86" s="7">
        <v>2</v>
      </c>
      <c r="D86" s="7">
        <v>5</v>
      </c>
      <c r="E86" t="s">
        <v>240</v>
      </c>
    </row>
    <row r="87" spans="1:6" x14ac:dyDescent="0.2">
      <c r="A87" s="53" t="s">
        <v>550</v>
      </c>
      <c r="B87" s="54">
        <v>663</v>
      </c>
      <c r="C87" s="7">
        <v>3</v>
      </c>
      <c r="D87" s="7">
        <v>6</v>
      </c>
      <c r="E87" t="s">
        <v>241</v>
      </c>
    </row>
    <row r="88" spans="1:6" x14ac:dyDescent="0.2">
      <c r="A88" s="53" t="s">
        <v>573</v>
      </c>
      <c r="B88" s="54">
        <v>700</v>
      </c>
      <c r="C88" s="7">
        <v>1</v>
      </c>
      <c r="D88" s="7">
        <v>1</v>
      </c>
      <c r="E88" t="s">
        <v>234</v>
      </c>
    </row>
    <row r="90" spans="1:6" x14ac:dyDescent="0.2">
      <c r="A90" s="38" t="s">
        <v>562</v>
      </c>
      <c r="B90" s="47"/>
      <c r="C90" s="47"/>
      <c r="D90" s="47"/>
      <c r="E90" s="47"/>
      <c r="F90" s="47"/>
    </row>
    <row r="91" spans="1:6" x14ac:dyDescent="0.2">
      <c r="A91" s="56" t="s">
        <v>694</v>
      </c>
      <c r="B91" s="6" t="s">
        <v>229</v>
      </c>
      <c r="C91" s="6" t="s">
        <v>254</v>
      </c>
      <c r="D91" s="4" t="s">
        <v>691</v>
      </c>
      <c r="E91" s="4" t="s">
        <v>692</v>
      </c>
      <c r="F91" s="4" t="s">
        <v>702</v>
      </c>
    </row>
    <row r="92" spans="1:6" x14ac:dyDescent="0.2">
      <c r="A92" t="s">
        <v>573</v>
      </c>
      <c r="B92" s="7" t="s">
        <v>234</v>
      </c>
      <c r="C92" s="7">
        <v>1</v>
      </c>
      <c r="D92" s="7">
        <v>1</v>
      </c>
      <c r="E92" s="7">
        <v>1</v>
      </c>
      <c r="F92" t="s">
        <v>700</v>
      </c>
    </row>
    <row r="93" spans="1:6" x14ac:dyDescent="0.2">
      <c r="A93" t="s">
        <v>563</v>
      </c>
      <c r="B93" s="7" t="s">
        <v>255</v>
      </c>
      <c r="C93" s="7">
        <v>2</v>
      </c>
      <c r="D93" s="7">
        <v>1</v>
      </c>
      <c r="E93" s="7">
        <v>1</v>
      </c>
      <c r="F93" t="s">
        <v>699</v>
      </c>
    </row>
    <row r="94" spans="1:6" x14ac:dyDescent="0.2">
      <c r="A94" t="s">
        <v>564</v>
      </c>
      <c r="B94" s="7" t="s">
        <v>235</v>
      </c>
      <c r="C94" s="7">
        <v>3</v>
      </c>
      <c r="D94" s="7">
        <v>1</v>
      </c>
      <c r="E94" s="7">
        <v>2</v>
      </c>
      <c r="F94" t="s">
        <v>695</v>
      </c>
    </row>
    <row r="95" spans="1:6" x14ac:dyDescent="0.2">
      <c r="A95" t="s">
        <v>565</v>
      </c>
      <c r="B95" s="7" t="s">
        <v>256</v>
      </c>
      <c r="C95" s="7">
        <v>3</v>
      </c>
      <c r="D95" s="7">
        <v>1</v>
      </c>
      <c r="E95" s="7">
        <v>3</v>
      </c>
      <c r="F95" t="s">
        <v>695</v>
      </c>
    </row>
    <row r="96" spans="1:6" x14ac:dyDescent="0.2">
      <c r="A96" t="s">
        <v>566</v>
      </c>
      <c r="B96" s="7" t="s">
        <v>236</v>
      </c>
      <c r="C96" s="7">
        <v>3</v>
      </c>
      <c r="D96" s="7">
        <v>1</v>
      </c>
      <c r="E96" s="7">
        <v>3</v>
      </c>
      <c r="F96" t="s">
        <v>695</v>
      </c>
    </row>
    <row r="97" spans="1:6" x14ac:dyDescent="0.2">
      <c r="A97" t="s">
        <v>18</v>
      </c>
      <c r="B97" s="7" t="s">
        <v>237</v>
      </c>
      <c r="C97" s="7">
        <v>4</v>
      </c>
      <c r="D97" s="7">
        <v>1</v>
      </c>
      <c r="E97" s="7">
        <v>3</v>
      </c>
      <c r="F97" t="s">
        <v>696</v>
      </c>
    </row>
    <row r="98" spans="1:6" x14ac:dyDescent="0.2">
      <c r="A98" t="s">
        <v>20</v>
      </c>
      <c r="B98" s="7" t="s">
        <v>238</v>
      </c>
      <c r="C98" s="7">
        <v>4</v>
      </c>
      <c r="D98" s="7">
        <v>2</v>
      </c>
      <c r="E98" s="7">
        <v>4</v>
      </c>
      <c r="F98" t="s">
        <v>696</v>
      </c>
    </row>
    <row r="99" spans="1:6" x14ac:dyDescent="0.2">
      <c r="A99" t="s">
        <v>567</v>
      </c>
      <c r="B99" s="7" t="s">
        <v>261</v>
      </c>
      <c r="C99" s="7">
        <v>4</v>
      </c>
      <c r="D99" s="7">
        <v>2</v>
      </c>
      <c r="E99" s="7">
        <v>4</v>
      </c>
      <c r="F99" t="s">
        <v>696</v>
      </c>
    </row>
    <row r="100" spans="1:6" x14ac:dyDescent="0.2">
      <c r="A100" t="s">
        <v>610</v>
      </c>
      <c r="B100" s="7" t="s">
        <v>239</v>
      </c>
      <c r="C100" s="7">
        <v>4</v>
      </c>
      <c r="D100" s="7">
        <v>2</v>
      </c>
      <c r="E100" s="7">
        <v>5</v>
      </c>
      <c r="F100" t="s">
        <v>696</v>
      </c>
    </row>
    <row r="101" spans="1:6" x14ac:dyDescent="0.2">
      <c r="A101" t="s">
        <v>611</v>
      </c>
      <c r="B101" s="7" t="s">
        <v>240</v>
      </c>
      <c r="C101" s="7">
        <v>5</v>
      </c>
      <c r="D101" s="7">
        <v>2</v>
      </c>
      <c r="E101" s="7">
        <v>5</v>
      </c>
      <c r="F101" t="s">
        <v>697</v>
      </c>
    </row>
    <row r="102" spans="1:6" x14ac:dyDescent="0.2">
      <c r="A102" t="s">
        <v>612</v>
      </c>
      <c r="B102" s="7" t="s">
        <v>241</v>
      </c>
      <c r="C102" s="7">
        <v>5</v>
      </c>
      <c r="D102" s="7">
        <v>3</v>
      </c>
      <c r="E102" s="7">
        <v>6</v>
      </c>
      <c r="F102" t="s">
        <v>697</v>
      </c>
    </row>
    <row r="103" spans="1:6" x14ac:dyDescent="0.2">
      <c r="A103" t="s">
        <v>617</v>
      </c>
      <c r="B103" s="28" t="s">
        <v>553</v>
      </c>
      <c r="C103" s="7">
        <v>6</v>
      </c>
      <c r="D103" s="7">
        <v>1</v>
      </c>
      <c r="E103" s="7">
        <v>1</v>
      </c>
      <c r="F103" t="s">
        <v>697</v>
      </c>
    </row>
    <row r="104" spans="1:6" x14ac:dyDescent="0.2">
      <c r="A104" t="s">
        <v>595</v>
      </c>
      <c r="B104" s="7" t="s">
        <v>596</v>
      </c>
      <c r="C104" s="7">
        <v>0</v>
      </c>
      <c r="D104" s="7">
        <v>0</v>
      </c>
      <c r="E104" s="7">
        <v>0</v>
      </c>
      <c r="F104" t="s">
        <v>698</v>
      </c>
    </row>
    <row r="105" spans="1:6" x14ac:dyDescent="0.2">
      <c r="A105" t="s">
        <v>571</v>
      </c>
      <c r="B105" s="7" t="s">
        <v>569</v>
      </c>
      <c r="C105" s="7">
        <v>0</v>
      </c>
      <c r="D105" s="7">
        <v>0</v>
      </c>
      <c r="E105" s="7">
        <v>0</v>
      </c>
      <c r="F105" t="s">
        <v>698</v>
      </c>
    </row>
    <row r="106" spans="1:6" x14ac:dyDescent="0.2">
      <c r="A106" t="s">
        <v>577</v>
      </c>
      <c r="B106" s="7" t="s">
        <v>560</v>
      </c>
      <c r="C106" s="7">
        <v>0</v>
      </c>
      <c r="D106" s="7">
        <v>0</v>
      </c>
      <c r="E106" s="7">
        <v>0</v>
      </c>
      <c r="F106" t="s">
        <v>698</v>
      </c>
    </row>
    <row r="107" spans="1:6" x14ac:dyDescent="0.2">
      <c r="A107" t="s">
        <v>574</v>
      </c>
      <c r="B107" s="7" t="s">
        <v>570</v>
      </c>
      <c r="C107" s="7">
        <v>0</v>
      </c>
      <c r="D107" s="7">
        <v>0</v>
      </c>
      <c r="E107" s="7">
        <v>0</v>
      </c>
      <c r="F107" t="s">
        <v>698</v>
      </c>
    </row>
    <row r="108" spans="1:6" x14ac:dyDescent="0.2">
      <c r="A108" t="s">
        <v>581</v>
      </c>
      <c r="B108" s="7" t="s">
        <v>580</v>
      </c>
      <c r="C108" s="7">
        <v>0</v>
      </c>
      <c r="D108" s="7">
        <v>0</v>
      </c>
      <c r="E108" s="7">
        <v>0</v>
      </c>
      <c r="F108" t="s">
        <v>698</v>
      </c>
    </row>
    <row r="109" spans="1:6" x14ac:dyDescent="0.2">
      <c r="A109" t="s">
        <v>650</v>
      </c>
      <c r="B109" s="7" t="s">
        <v>568</v>
      </c>
      <c r="C109" s="7">
        <v>0</v>
      </c>
      <c r="D109" s="7">
        <v>0</v>
      </c>
      <c r="E109" s="7">
        <v>0</v>
      </c>
      <c r="F109" t="s">
        <v>698</v>
      </c>
    </row>
    <row r="110" spans="1:6" x14ac:dyDescent="0.2">
      <c r="A110" t="s">
        <v>579</v>
      </c>
      <c r="B110" s="7" t="s">
        <v>578</v>
      </c>
      <c r="C110" s="7">
        <v>0</v>
      </c>
      <c r="D110" s="7">
        <v>0</v>
      </c>
      <c r="E110" s="7">
        <v>0</v>
      </c>
      <c r="F110" t="s">
        <v>698</v>
      </c>
    </row>
    <row r="111" spans="1:6" x14ac:dyDescent="0.2">
      <c r="A111" t="s">
        <v>575</v>
      </c>
      <c r="B111" s="7" t="s">
        <v>561</v>
      </c>
      <c r="C111" s="7">
        <v>0</v>
      </c>
      <c r="D111" s="7">
        <v>0</v>
      </c>
      <c r="E111" s="7">
        <v>0</v>
      </c>
      <c r="F111" t="s">
        <v>698</v>
      </c>
    </row>
    <row r="112" spans="1:6" x14ac:dyDescent="0.2">
      <c r="A112" t="s">
        <v>576</v>
      </c>
      <c r="B112" s="7" t="s">
        <v>559</v>
      </c>
      <c r="C112" s="7">
        <v>0</v>
      </c>
      <c r="D112" s="7">
        <v>0</v>
      </c>
      <c r="E112" s="7">
        <v>0</v>
      </c>
      <c r="F112" t="s">
        <v>698</v>
      </c>
    </row>
  </sheetData>
  <mergeCells count="2">
    <mergeCell ref="A34:M34"/>
    <mergeCell ref="A35:M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D9FA-D287-4C37-A702-ED92FB5109C9}">
  <dimension ref="A1:BG219"/>
  <sheetViews>
    <sheetView zoomScaleNormal="100" workbookViewId="0">
      <pane xSplit="4" ySplit="3" topLeftCell="E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ColWidth="8.83203125" defaultRowHeight="15" x14ac:dyDescent="0.2"/>
  <cols>
    <col min="1" max="1" width="26.5" customWidth="1"/>
    <col min="2" max="2" width="8.5" style="7" customWidth="1"/>
    <col min="3" max="3" width="8.1640625" style="7" customWidth="1"/>
    <col min="4" max="4" width="8.83203125" customWidth="1"/>
    <col min="5" max="58" width="4.83203125" style="7" customWidth="1"/>
  </cols>
  <sheetData>
    <row r="1" spans="1:59" ht="19" x14ac:dyDescent="0.25">
      <c r="A1" s="12" t="s">
        <v>621</v>
      </c>
      <c r="B1" s="13"/>
      <c r="D1" s="7"/>
      <c r="BG1" s="36"/>
    </row>
    <row r="2" spans="1:59" x14ac:dyDescent="0.2">
      <c r="A2" s="5" t="s">
        <v>725</v>
      </c>
      <c r="B2" s="14"/>
      <c r="C2" s="14"/>
      <c r="BF2" s="28"/>
      <c r="BG2" s="36"/>
    </row>
    <row r="3" spans="1:59" s="7" customFormat="1" x14ac:dyDescent="0.2">
      <c r="A3" s="40" t="s">
        <v>3</v>
      </c>
      <c r="B3" s="39" t="s">
        <v>678</v>
      </c>
      <c r="C3" s="39" t="s">
        <v>679</v>
      </c>
      <c r="D3" s="39" t="s">
        <v>242</v>
      </c>
      <c r="E3" s="6">
        <v>1970</v>
      </c>
      <c r="F3" s="6">
        <v>1971</v>
      </c>
      <c r="G3" s="6">
        <v>1972</v>
      </c>
      <c r="H3" s="6">
        <v>1973</v>
      </c>
      <c r="I3" s="6">
        <v>1974</v>
      </c>
      <c r="J3" s="6">
        <v>1975</v>
      </c>
      <c r="K3" s="6">
        <v>1976</v>
      </c>
      <c r="L3" s="6">
        <v>1977</v>
      </c>
      <c r="M3" s="6">
        <v>1978</v>
      </c>
      <c r="N3" s="6">
        <v>1979</v>
      </c>
      <c r="O3" s="6">
        <v>1980</v>
      </c>
      <c r="P3" s="6">
        <v>1981</v>
      </c>
      <c r="Q3" s="6">
        <v>1982</v>
      </c>
      <c r="R3" s="6">
        <v>1983</v>
      </c>
      <c r="S3" s="6">
        <v>1984</v>
      </c>
      <c r="T3" s="6">
        <v>1985</v>
      </c>
      <c r="U3" s="6">
        <v>1986</v>
      </c>
      <c r="V3" s="6">
        <v>1987</v>
      </c>
      <c r="W3" s="6">
        <v>1988</v>
      </c>
      <c r="X3" s="6">
        <v>1989</v>
      </c>
      <c r="Y3" s="6">
        <v>1990</v>
      </c>
      <c r="Z3" s="6">
        <v>1991</v>
      </c>
      <c r="AA3" s="6">
        <v>1992</v>
      </c>
      <c r="AB3" s="6">
        <v>1993</v>
      </c>
      <c r="AC3" s="6">
        <v>1994</v>
      </c>
      <c r="AD3" s="6">
        <v>1995</v>
      </c>
      <c r="AE3" s="6">
        <v>1996</v>
      </c>
      <c r="AF3" s="6">
        <v>1997</v>
      </c>
      <c r="AG3" s="6">
        <v>1998</v>
      </c>
      <c r="AH3" s="6">
        <v>1999</v>
      </c>
      <c r="AI3" s="6">
        <v>2000</v>
      </c>
      <c r="AJ3" s="6">
        <v>2001</v>
      </c>
      <c r="AK3" s="6">
        <v>2002</v>
      </c>
      <c r="AL3" s="6">
        <v>2003</v>
      </c>
      <c r="AM3" s="6">
        <v>2004</v>
      </c>
      <c r="AN3" s="6">
        <v>2005</v>
      </c>
      <c r="AO3" s="6">
        <v>2006</v>
      </c>
      <c r="AP3" s="6">
        <v>2007</v>
      </c>
      <c r="AQ3" s="6">
        <v>2008</v>
      </c>
      <c r="AR3" s="6">
        <v>2009</v>
      </c>
      <c r="AS3" s="6">
        <v>2010</v>
      </c>
      <c r="AT3" s="6">
        <v>2011</v>
      </c>
      <c r="AU3" s="6">
        <v>2012</v>
      </c>
      <c r="AV3" s="6">
        <v>2013</v>
      </c>
      <c r="AW3" s="6">
        <v>2014</v>
      </c>
      <c r="AX3" s="6">
        <v>2015</v>
      </c>
      <c r="AY3" s="6">
        <v>2016</v>
      </c>
      <c r="AZ3" s="6">
        <v>2017</v>
      </c>
      <c r="BA3" s="6">
        <v>2018</v>
      </c>
      <c r="BB3" s="6">
        <v>2019</v>
      </c>
      <c r="BC3" s="6">
        <v>2020</v>
      </c>
      <c r="BD3" s="6">
        <v>2021</v>
      </c>
      <c r="BE3" s="6">
        <v>2022</v>
      </c>
      <c r="BF3" s="6">
        <v>2023</v>
      </c>
      <c r="BG3" s="37"/>
    </row>
    <row r="4" spans="1:59" x14ac:dyDescent="0.2">
      <c r="A4" t="s">
        <v>8</v>
      </c>
      <c r="B4" s="7">
        <v>512</v>
      </c>
      <c r="C4" s="7" t="s">
        <v>298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36"/>
    </row>
    <row r="5" spans="1:59" x14ac:dyDescent="0.2">
      <c r="A5" t="s">
        <v>25</v>
      </c>
      <c r="B5" s="7">
        <v>914</v>
      </c>
      <c r="C5" s="7" t="s">
        <v>299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36"/>
    </row>
    <row r="6" spans="1:59" x14ac:dyDescent="0.2">
      <c r="A6" t="s">
        <v>26</v>
      </c>
      <c r="B6" s="7">
        <v>612</v>
      </c>
      <c r="C6" s="7" t="s">
        <v>300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36"/>
    </row>
    <row r="7" spans="1:59" x14ac:dyDescent="0.2">
      <c r="A7" t="s">
        <v>226</v>
      </c>
      <c r="B7" s="7">
        <v>171</v>
      </c>
      <c r="C7" s="7" t="s">
        <v>593</v>
      </c>
      <c r="D7" t="s">
        <v>626</v>
      </c>
      <c r="E7" s="28">
        <v>2</v>
      </c>
      <c r="F7" s="28">
        <v>2</v>
      </c>
      <c r="G7" s="28">
        <v>2</v>
      </c>
      <c r="H7" s="28">
        <v>2</v>
      </c>
      <c r="I7" s="28">
        <v>2</v>
      </c>
      <c r="J7" s="28">
        <v>2</v>
      </c>
      <c r="K7" s="28">
        <v>2</v>
      </c>
      <c r="L7" s="28">
        <v>2</v>
      </c>
      <c r="M7" s="28">
        <v>2</v>
      </c>
      <c r="N7" s="28">
        <v>2</v>
      </c>
      <c r="O7" s="28">
        <v>2</v>
      </c>
      <c r="P7" s="28">
        <v>2</v>
      </c>
      <c r="Q7" s="28">
        <v>2</v>
      </c>
      <c r="R7" s="28">
        <v>2</v>
      </c>
      <c r="S7" s="28">
        <v>2</v>
      </c>
      <c r="T7" s="28">
        <v>2</v>
      </c>
      <c r="U7" s="28">
        <v>2</v>
      </c>
      <c r="V7" s="28">
        <v>2</v>
      </c>
      <c r="W7" s="28">
        <v>2</v>
      </c>
      <c r="X7" s="28">
        <v>2</v>
      </c>
      <c r="Y7" s="28">
        <v>2</v>
      </c>
      <c r="Z7" s="28">
        <v>2</v>
      </c>
      <c r="AA7" s="28">
        <v>2</v>
      </c>
      <c r="AB7" s="28">
        <v>2</v>
      </c>
      <c r="AC7" s="28">
        <v>2</v>
      </c>
      <c r="AD7" s="28">
        <v>2</v>
      </c>
      <c r="AE7" s="28">
        <v>2</v>
      </c>
      <c r="AF7" s="28">
        <v>2</v>
      </c>
      <c r="AG7" s="28">
        <v>2</v>
      </c>
      <c r="AH7" s="28">
        <v>2</v>
      </c>
      <c r="AI7" s="28">
        <v>2</v>
      </c>
      <c r="AJ7" s="28">
        <v>2</v>
      </c>
      <c r="AK7" s="28">
        <v>2</v>
      </c>
      <c r="AL7" s="28">
        <v>2</v>
      </c>
      <c r="AM7" s="28">
        <v>2</v>
      </c>
      <c r="AN7" s="28">
        <v>2</v>
      </c>
      <c r="AO7" s="28">
        <v>2</v>
      </c>
      <c r="AP7" s="28">
        <v>2</v>
      </c>
      <c r="AQ7" s="28">
        <v>2</v>
      </c>
      <c r="AR7" s="28">
        <v>2</v>
      </c>
      <c r="AS7" s="28">
        <v>2</v>
      </c>
      <c r="AT7" s="28">
        <v>2</v>
      </c>
      <c r="AU7" s="28">
        <v>2</v>
      </c>
      <c r="AV7" s="28">
        <v>2</v>
      </c>
      <c r="AW7" s="28">
        <v>2</v>
      </c>
      <c r="AX7" s="28">
        <v>2</v>
      </c>
      <c r="AY7" s="28">
        <v>2</v>
      </c>
      <c r="AZ7" s="28">
        <v>2</v>
      </c>
      <c r="BA7" s="28">
        <v>2</v>
      </c>
      <c r="BB7" s="28">
        <v>2</v>
      </c>
      <c r="BC7" s="28">
        <v>2</v>
      </c>
      <c r="BD7" s="28">
        <v>2</v>
      </c>
      <c r="BE7" s="28">
        <v>2</v>
      </c>
      <c r="BF7" s="28">
        <v>2</v>
      </c>
      <c r="BG7" s="36"/>
    </row>
    <row r="8" spans="1:59" x14ac:dyDescent="0.2">
      <c r="A8" t="s">
        <v>27</v>
      </c>
      <c r="B8" s="7">
        <v>614</v>
      </c>
      <c r="C8" s="7" t="s">
        <v>301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36"/>
    </row>
    <row r="9" spans="1:59" x14ac:dyDescent="0.2">
      <c r="A9" t="s">
        <v>28</v>
      </c>
      <c r="B9" s="7">
        <v>311</v>
      </c>
      <c r="C9" s="7" t="s">
        <v>302</v>
      </c>
      <c r="D9" t="s">
        <v>243</v>
      </c>
      <c r="E9" s="28">
        <v>1</v>
      </c>
      <c r="F9" s="28">
        <v>1</v>
      </c>
      <c r="G9" s="28">
        <v>1</v>
      </c>
      <c r="H9" s="28">
        <v>1</v>
      </c>
      <c r="I9" s="28">
        <v>1</v>
      </c>
      <c r="J9" s="28">
        <v>1</v>
      </c>
      <c r="K9" s="28">
        <v>1</v>
      </c>
      <c r="L9" s="28">
        <v>1</v>
      </c>
      <c r="M9" s="28">
        <v>1</v>
      </c>
      <c r="N9" s="28">
        <v>1</v>
      </c>
      <c r="O9" s="28">
        <v>1</v>
      </c>
      <c r="P9" s="28">
        <v>1</v>
      </c>
      <c r="Q9" s="28">
        <v>1</v>
      </c>
      <c r="R9" s="28">
        <v>1</v>
      </c>
      <c r="S9" s="28">
        <v>1</v>
      </c>
      <c r="T9" s="28">
        <v>1</v>
      </c>
      <c r="U9" s="28">
        <v>1</v>
      </c>
      <c r="V9" s="28">
        <v>1</v>
      </c>
      <c r="W9" s="28">
        <v>1</v>
      </c>
      <c r="X9" s="28">
        <v>1</v>
      </c>
      <c r="Y9" s="28">
        <v>1</v>
      </c>
      <c r="Z9" s="28">
        <v>1</v>
      </c>
      <c r="AA9" s="28">
        <v>1</v>
      </c>
      <c r="AB9" s="28">
        <v>1</v>
      </c>
      <c r="AC9" s="28">
        <v>1</v>
      </c>
      <c r="AD9" s="28">
        <v>1</v>
      </c>
      <c r="AE9" s="28">
        <v>1</v>
      </c>
      <c r="AF9" s="28">
        <v>1</v>
      </c>
      <c r="AG9" s="28">
        <v>1</v>
      </c>
      <c r="AH9" s="28">
        <v>1</v>
      </c>
      <c r="AI9" s="28">
        <v>1</v>
      </c>
      <c r="AJ9" s="28">
        <v>1</v>
      </c>
      <c r="AK9" s="28">
        <v>1</v>
      </c>
      <c r="AL9" s="28">
        <v>1</v>
      </c>
      <c r="AM9" s="28">
        <v>1</v>
      </c>
      <c r="AN9" s="28">
        <v>1</v>
      </c>
      <c r="AO9" s="28">
        <v>1</v>
      </c>
      <c r="AP9" s="28">
        <v>1</v>
      </c>
      <c r="AQ9" s="28">
        <v>1</v>
      </c>
      <c r="AR9" s="28">
        <v>1</v>
      </c>
      <c r="AS9" s="28">
        <v>1</v>
      </c>
      <c r="AT9" s="28">
        <v>1</v>
      </c>
      <c r="AU9" s="28">
        <v>1</v>
      </c>
      <c r="AV9" s="28">
        <v>1</v>
      </c>
      <c r="AW9" s="28">
        <v>1</v>
      </c>
      <c r="AX9" s="28">
        <v>1</v>
      </c>
      <c r="AY9" s="28">
        <v>1</v>
      </c>
      <c r="AZ9" s="28">
        <v>1</v>
      </c>
      <c r="BA9" s="28">
        <v>1</v>
      </c>
      <c r="BB9" s="28">
        <v>1</v>
      </c>
      <c r="BC9" s="28">
        <v>1</v>
      </c>
      <c r="BD9" s="28">
        <v>1</v>
      </c>
      <c r="BE9" s="28">
        <v>1</v>
      </c>
      <c r="BF9" s="28">
        <v>1</v>
      </c>
      <c r="BG9" s="36"/>
    </row>
    <row r="10" spans="1:59" x14ac:dyDescent="0.2">
      <c r="A10" t="s">
        <v>29</v>
      </c>
      <c r="B10" s="7">
        <v>213</v>
      </c>
      <c r="C10" s="7" t="s">
        <v>303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>
        <v>3</v>
      </c>
      <c r="AA10" s="28">
        <v>3</v>
      </c>
      <c r="AB10" s="28">
        <v>3</v>
      </c>
      <c r="AC10" s="28">
        <v>3</v>
      </c>
      <c r="AD10" s="28">
        <v>3</v>
      </c>
      <c r="AE10" s="28">
        <v>3</v>
      </c>
      <c r="AF10" s="28">
        <v>3</v>
      </c>
      <c r="AG10" s="28">
        <v>3</v>
      </c>
      <c r="AH10" s="28">
        <v>3</v>
      </c>
      <c r="AI10" s="28">
        <v>3</v>
      </c>
      <c r="AJ10" s="28">
        <v>3</v>
      </c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36"/>
    </row>
    <row r="11" spans="1:59" x14ac:dyDescent="0.2">
      <c r="A11" t="s">
        <v>30</v>
      </c>
      <c r="B11" s="7">
        <v>911</v>
      </c>
      <c r="C11" s="7" t="s">
        <v>304</v>
      </c>
      <c r="D11" t="s">
        <v>644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36"/>
    </row>
    <row r="12" spans="1:59" x14ac:dyDescent="0.2">
      <c r="A12" t="s">
        <v>31</v>
      </c>
      <c r="B12" s="7">
        <v>314</v>
      </c>
      <c r="C12" s="7" t="s">
        <v>305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36"/>
    </row>
    <row r="13" spans="1:59" x14ac:dyDescent="0.2">
      <c r="A13" t="s">
        <v>32</v>
      </c>
      <c r="B13" s="7">
        <v>193</v>
      </c>
      <c r="C13" s="7" t="s">
        <v>306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36"/>
    </row>
    <row r="14" spans="1:59" x14ac:dyDescent="0.2">
      <c r="A14" t="s">
        <v>33</v>
      </c>
      <c r="B14" s="7">
        <v>122</v>
      </c>
      <c r="C14" s="7" t="s">
        <v>307</v>
      </c>
      <c r="D14" t="s">
        <v>273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>
        <v>1</v>
      </c>
      <c r="AI14" s="28">
        <v>1</v>
      </c>
      <c r="AJ14" s="28">
        <v>1</v>
      </c>
      <c r="AK14" s="28">
        <v>1</v>
      </c>
      <c r="AL14" s="28">
        <v>1</v>
      </c>
      <c r="AM14" s="28">
        <v>1</v>
      </c>
      <c r="AN14" s="28">
        <v>1</v>
      </c>
      <c r="AO14" s="28">
        <v>1</v>
      </c>
      <c r="AP14" s="28">
        <v>1</v>
      </c>
      <c r="AQ14" s="28">
        <v>1</v>
      </c>
      <c r="AR14" s="28">
        <v>1</v>
      </c>
      <c r="AS14" s="28">
        <v>1</v>
      </c>
      <c r="AT14" s="28">
        <v>1</v>
      </c>
      <c r="AU14" s="28">
        <v>1</v>
      </c>
      <c r="AV14" s="28">
        <v>1</v>
      </c>
      <c r="AW14" s="28">
        <v>1</v>
      </c>
      <c r="AX14" s="28">
        <v>1</v>
      </c>
      <c r="AY14" s="28">
        <v>1</v>
      </c>
      <c r="AZ14" s="28">
        <v>1</v>
      </c>
      <c r="BA14" s="28">
        <v>1</v>
      </c>
      <c r="BB14" s="28">
        <v>1</v>
      </c>
      <c r="BC14" s="28">
        <v>1</v>
      </c>
      <c r="BD14" s="28">
        <v>1</v>
      </c>
      <c r="BE14" s="28">
        <v>1</v>
      </c>
      <c r="BF14" s="28">
        <v>1</v>
      </c>
      <c r="BG14" s="36"/>
    </row>
    <row r="15" spans="1:59" x14ac:dyDescent="0.2">
      <c r="A15" t="s">
        <v>34</v>
      </c>
      <c r="B15" s="7">
        <v>912</v>
      </c>
      <c r="C15" s="7" t="s">
        <v>308</v>
      </c>
      <c r="D15" t="s">
        <v>644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>
        <v>2</v>
      </c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36"/>
    </row>
    <row r="16" spans="1:59" x14ac:dyDescent="0.2">
      <c r="A16" t="s">
        <v>35</v>
      </c>
      <c r="B16" s="7">
        <v>313</v>
      </c>
      <c r="C16" s="7" t="s">
        <v>309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36"/>
    </row>
    <row r="17" spans="1:59" x14ac:dyDescent="0.2">
      <c r="A17" t="s">
        <v>36</v>
      </c>
      <c r="B17" s="7">
        <v>419</v>
      </c>
      <c r="C17" s="7" t="s">
        <v>311</v>
      </c>
      <c r="E17" s="28">
        <v>3</v>
      </c>
      <c r="F17" s="28">
        <v>3</v>
      </c>
      <c r="G17" s="28">
        <v>3</v>
      </c>
      <c r="H17" s="28">
        <v>3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36"/>
    </row>
    <row r="18" spans="1:59" x14ac:dyDescent="0.2">
      <c r="A18" t="s">
        <v>37</v>
      </c>
      <c r="B18" s="7">
        <v>513</v>
      </c>
      <c r="C18" s="7" t="s">
        <v>312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36"/>
    </row>
    <row r="19" spans="1:59" x14ac:dyDescent="0.2">
      <c r="A19" t="s">
        <v>38</v>
      </c>
      <c r="B19" s="7">
        <v>316</v>
      </c>
      <c r="C19" s="7" t="s">
        <v>313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36"/>
    </row>
    <row r="20" spans="1:59" x14ac:dyDescent="0.2">
      <c r="A20" t="s">
        <v>39</v>
      </c>
      <c r="B20" s="7">
        <v>913</v>
      </c>
      <c r="C20" s="7" t="s">
        <v>314</v>
      </c>
      <c r="D20" t="s">
        <v>644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>
        <v>2</v>
      </c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36"/>
    </row>
    <row r="21" spans="1:59" x14ac:dyDescent="0.2">
      <c r="A21" t="s">
        <v>40</v>
      </c>
      <c r="B21" s="7">
        <v>124</v>
      </c>
      <c r="C21" s="7" t="s">
        <v>315</v>
      </c>
      <c r="D21" t="s">
        <v>273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>
        <v>1</v>
      </c>
      <c r="AI21" s="28">
        <v>1</v>
      </c>
      <c r="AJ21" s="28">
        <v>1</v>
      </c>
      <c r="AK21" s="28">
        <v>1</v>
      </c>
      <c r="AL21" s="28">
        <v>1</v>
      </c>
      <c r="AM21" s="28">
        <v>1</v>
      </c>
      <c r="AN21" s="28">
        <v>1</v>
      </c>
      <c r="AO21" s="28">
        <v>1</v>
      </c>
      <c r="AP21" s="28">
        <v>1</v>
      </c>
      <c r="AQ21" s="28">
        <v>1</v>
      </c>
      <c r="AR21" s="28">
        <v>1</v>
      </c>
      <c r="AS21" s="28">
        <v>1</v>
      </c>
      <c r="AT21" s="28">
        <v>1</v>
      </c>
      <c r="AU21" s="28">
        <v>1</v>
      </c>
      <c r="AV21" s="28">
        <v>1</v>
      </c>
      <c r="AW21" s="28">
        <v>1</v>
      </c>
      <c r="AX21" s="28">
        <v>1</v>
      </c>
      <c r="AY21" s="28">
        <v>1</v>
      </c>
      <c r="AZ21" s="28">
        <v>1</v>
      </c>
      <c r="BA21" s="28">
        <v>1</v>
      </c>
      <c r="BB21" s="28">
        <v>1</v>
      </c>
      <c r="BC21" s="28">
        <v>1</v>
      </c>
      <c r="BD21" s="28">
        <v>1</v>
      </c>
      <c r="BE21" s="28">
        <v>1</v>
      </c>
      <c r="BF21" s="28">
        <v>1</v>
      </c>
      <c r="BG21" s="36"/>
    </row>
    <row r="22" spans="1:59" x14ac:dyDescent="0.2">
      <c r="A22" t="s">
        <v>41</v>
      </c>
      <c r="B22" s="7">
        <v>339</v>
      </c>
      <c r="C22" s="7" t="s">
        <v>316</v>
      </c>
      <c r="E22" s="28">
        <v>3</v>
      </c>
      <c r="F22" s="28">
        <v>3</v>
      </c>
      <c r="G22" s="28">
        <v>3</v>
      </c>
      <c r="H22" s="28">
        <v>3</v>
      </c>
      <c r="I22" s="28">
        <v>3</v>
      </c>
      <c r="J22" s="28">
        <v>3</v>
      </c>
      <c r="K22" s="28">
        <v>3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36"/>
    </row>
    <row r="23" spans="1:59" x14ac:dyDescent="0.2">
      <c r="A23" t="s">
        <v>42</v>
      </c>
      <c r="B23" s="7">
        <v>638</v>
      </c>
      <c r="C23" s="7" t="s">
        <v>317</v>
      </c>
      <c r="D23" t="s">
        <v>244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1</v>
      </c>
      <c r="K23" s="28">
        <v>1</v>
      </c>
      <c r="L23" s="28">
        <v>1</v>
      </c>
      <c r="M23" s="28">
        <v>1</v>
      </c>
      <c r="N23" s="28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1</v>
      </c>
      <c r="V23" s="28">
        <v>1</v>
      </c>
      <c r="W23" s="28">
        <v>1</v>
      </c>
      <c r="X23" s="28">
        <v>1</v>
      </c>
      <c r="Y23" s="28">
        <v>1</v>
      </c>
      <c r="Z23" s="28">
        <v>1</v>
      </c>
      <c r="AA23" s="28">
        <v>1</v>
      </c>
      <c r="AB23" s="28">
        <v>1</v>
      </c>
      <c r="AC23" s="28">
        <v>1</v>
      </c>
      <c r="AD23" s="28">
        <v>1</v>
      </c>
      <c r="AE23" s="28">
        <v>1</v>
      </c>
      <c r="AF23" s="28">
        <v>1</v>
      </c>
      <c r="AG23" s="28">
        <v>1</v>
      </c>
      <c r="AH23" s="28">
        <v>1</v>
      </c>
      <c r="AI23" s="28">
        <v>1</v>
      </c>
      <c r="AJ23" s="28">
        <v>1</v>
      </c>
      <c r="AK23" s="28">
        <v>1</v>
      </c>
      <c r="AL23" s="28">
        <v>1</v>
      </c>
      <c r="AM23" s="28">
        <v>1</v>
      </c>
      <c r="AN23" s="28">
        <v>1</v>
      </c>
      <c r="AO23" s="28">
        <v>1</v>
      </c>
      <c r="AP23" s="28">
        <v>1</v>
      </c>
      <c r="AQ23" s="28">
        <v>1</v>
      </c>
      <c r="AR23" s="28">
        <v>1</v>
      </c>
      <c r="AS23" s="28">
        <v>1</v>
      </c>
      <c r="AT23" s="28">
        <v>1</v>
      </c>
      <c r="AU23" s="28">
        <v>1</v>
      </c>
      <c r="AV23" s="28">
        <v>1</v>
      </c>
      <c r="AW23" s="28">
        <v>1</v>
      </c>
      <c r="AX23" s="28">
        <v>1</v>
      </c>
      <c r="AY23" s="28">
        <v>1</v>
      </c>
      <c r="AZ23" s="28">
        <v>1</v>
      </c>
      <c r="BA23" s="28">
        <v>1</v>
      </c>
      <c r="BB23" s="28">
        <v>1</v>
      </c>
      <c r="BC23" s="28">
        <v>1</v>
      </c>
      <c r="BD23" s="28">
        <v>1</v>
      </c>
      <c r="BE23" s="28">
        <v>1</v>
      </c>
      <c r="BF23" s="28">
        <v>1</v>
      </c>
      <c r="BG23" s="36"/>
    </row>
    <row r="24" spans="1:59" x14ac:dyDescent="0.2">
      <c r="A24" t="s">
        <v>43</v>
      </c>
      <c r="B24" s="7">
        <v>514</v>
      </c>
      <c r="C24" s="7" t="s">
        <v>318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36"/>
    </row>
    <row r="25" spans="1:59" x14ac:dyDescent="0.2">
      <c r="A25" t="s">
        <v>44</v>
      </c>
      <c r="B25" s="7">
        <v>218</v>
      </c>
      <c r="C25" s="7" t="s">
        <v>319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36"/>
    </row>
    <row r="26" spans="1:59" x14ac:dyDescent="0.2">
      <c r="A26" t="s">
        <v>45</v>
      </c>
      <c r="B26" s="7">
        <v>963</v>
      </c>
      <c r="C26" s="7" t="s">
        <v>320</v>
      </c>
      <c r="D26" t="s">
        <v>665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>
        <v>2</v>
      </c>
      <c r="AC26" s="28">
        <v>2</v>
      </c>
      <c r="AD26" s="28"/>
      <c r="AE26" s="28"/>
      <c r="AF26" s="28">
        <v>3</v>
      </c>
      <c r="AG26" s="28">
        <v>3</v>
      </c>
      <c r="AH26" s="28">
        <v>3</v>
      </c>
      <c r="AI26" s="28">
        <v>3</v>
      </c>
      <c r="AJ26" s="28">
        <v>3</v>
      </c>
      <c r="AK26" s="28">
        <v>3</v>
      </c>
      <c r="AL26" s="28">
        <v>3</v>
      </c>
      <c r="AM26" s="28">
        <v>3</v>
      </c>
      <c r="AN26" s="28">
        <v>3</v>
      </c>
      <c r="AO26" s="28">
        <v>3</v>
      </c>
      <c r="AP26" s="28">
        <v>3</v>
      </c>
      <c r="AQ26" s="28">
        <v>3</v>
      </c>
      <c r="AR26" s="28">
        <v>3</v>
      </c>
      <c r="AS26" s="28">
        <v>3</v>
      </c>
      <c r="AT26" s="28">
        <v>3</v>
      </c>
      <c r="AU26" s="28">
        <v>3</v>
      </c>
      <c r="AV26" s="28">
        <v>3</v>
      </c>
      <c r="AW26" s="28">
        <v>3</v>
      </c>
      <c r="AX26" s="28">
        <v>3</v>
      </c>
      <c r="AY26" s="28">
        <v>3</v>
      </c>
      <c r="AZ26" s="28">
        <v>3</v>
      </c>
      <c r="BA26" s="28">
        <v>3</v>
      </c>
      <c r="BB26" s="28">
        <v>3</v>
      </c>
      <c r="BC26" s="28">
        <v>3</v>
      </c>
      <c r="BD26" s="28">
        <v>3</v>
      </c>
      <c r="BE26" s="28">
        <v>3</v>
      </c>
      <c r="BF26" s="28">
        <v>3</v>
      </c>
      <c r="BG26" s="36"/>
    </row>
    <row r="27" spans="1:59" x14ac:dyDescent="0.2">
      <c r="A27" t="s">
        <v>46</v>
      </c>
      <c r="B27" s="7">
        <v>616</v>
      </c>
      <c r="C27" s="7" t="s">
        <v>322</v>
      </c>
      <c r="D27" t="s">
        <v>628</v>
      </c>
      <c r="E27" s="28">
        <v>2</v>
      </c>
      <c r="F27" s="28">
        <v>2</v>
      </c>
      <c r="G27" s="28">
        <v>2</v>
      </c>
      <c r="H27" s="28">
        <v>2</v>
      </c>
      <c r="I27" s="28">
        <v>2</v>
      </c>
      <c r="J27" s="28">
        <v>2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36"/>
    </row>
    <row r="28" spans="1:59" x14ac:dyDescent="0.2">
      <c r="A28" t="s">
        <v>47</v>
      </c>
      <c r="B28" s="7">
        <v>223</v>
      </c>
      <c r="C28" s="7" t="s">
        <v>323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36"/>
    </row>
    <row r="29" spans="1:59" x14ac:dyDescent="0.2">
      <c r="A29" t="s">
        <v>48</v>
      </c>
      <c r="B29" s="7">
        <v>516</v>
      </c>
      <c r="C29" s="7" t="s">
        <v>324</v>
      </c>
      <c r="E29" s="28">
        <v>3</v>
      </c>
      <c r="F29" s="28">
        <v>3</v>
      </c>
      <c r="G29" s="28">
        <v>3</v>
      </c>
      <c r="H29" s="28">
        <v>3</v>
      </c>
      <c r="I29" s="28">
        <v>3</v>
      </c>
      <c r="J29" s="28">
        <v>3</v>
      </c>
      <c r="K29" s="28">
        <v>3</v>
      </c>
      <c r="L29" s="28">
        <v>3</v>
      </c>
      <c r="M29" s="28">
        <v>3</v>
      </c>
      <c r="N29" s="28">
        <v>3</v>
      </c>
      <c r="O29" s="28">
        <v>3</v>
      </c>
      <c r="P29" s="28">
        <v>3</v>
      </c>
      <c r="Q29" s="28">
        <v>3</v>
      </c>
      <c r="R29" s="28">
        <v>3</v>
      </c>
      <c r="S29" s="28">
        <v>3</v>
      </c>
      <c r="T29" s="28">
        <v>3</v>
      </c>
      <c r="U29" s="28">
        <v>3</v>
      </c>
      <c r="V29" s="28">
        <v>3</v>
      </c>
      <c r="W29" s="28">
        <v>3</v>
      </c>
      <c r="X29" s="28">
        <v>3</v>
      </c>
      <c r="Y29" s="28">
        <v>3</v>
      </c>
      <c r="Z29" s="28">
        <v>3</v>
      </c>
      <c r="AA29" s="28">
        <v>3</v>
      </c>
      <c r="AB29" s="28">
        <v>3</v>
      </c>
      <c r="AC29" s="28">
        <v>3</v>
      </c>
      <c r="AD29" s="28">
        <v>3</v>
      </c>
      <c r="AE29" s="28">
        <v>3</v>
      </c>
      <c r="AF29" s="28">
        <v>3</v>
      </c>
      <c r="AG29" s="28">
        <v>3</v>
      </c>
      <c r="AH29" s="28">
        <v>3</v>
      </c>
      <c r="AI29" s="28">
        <v>3</v>
      </c>
      <c r="AJ29" s="28">
        <v>3</v>
      </c>
      <c r="AK29" s="28">
        <v>3</v>
      </c>
      <c r="AL29" s="28">
        <v>3</v>
      </c>
      <c r="AM29" s="28">
        <v>3</v>
      </c>
      <c r="AN29" s="28">
        <v>3</v>
      </c>
      <c r="AO29" s="28">
        <v>3</v>
      </c>
      <c r="AP29" s="28">
        <v>3</v>
      </c>
      <c r="AQ29" s="28">
        <v>3</v>
      </c>
      <c r="AR29" s="28">
        <v>3</v>
      </c>
      <c r="AS29" s="28">
        <v>3</v>
      </c>
      <c r="AT29" s="28">
        <v>3</v>
      </c>
      <c r="AU29" s="28">
        <v>3</v>
      </c>
      <c r="AV29" s="28">
        <v>3</v>
      </c>
      <c r="AW29" s="28">
        <v>3</v>
      </c>
      <c r="AX29" s="28">
        <v>3</v>
      </c>
      <c r="AY29" s="28">
        <v>3</v>
      </c>
      <c r="AZ29" s="28">
        <v>3</v>
      </c>
      <c r="BA29" s="28">
        <v>3</v>
      </c>
      <c r="BB29" s="28">
        <v>3</v>
      </c>
      <c r="BC29" s="28">
        <v>3</v>
      </c>
      <c r="BD29" s="28">
        <v>3</v>
      </c>
      <c r="BE29" s="28">
        <v>3</v>
      </c>
      <c r="BF29" s="28">
        <v>3</v>
      </c>
      <c r="BG29" s="36"/>
    </row>
    <row r="30" spans="1:59" x14ac:dyDescent="0.2">
      <c r="A30" t="s">
        <v>49</v>
      </c>
      <c r="B30" s="7">
        <v>918</v>
      </c>
      <c r="C30" s="7" t="s">
        <v>325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>
        <v>3</v>
      </c>
      <c r="AG30" s="28">
        <v>3</v>
      </c>
      <c r="AH30" s="28">
        <v>3</v>
      </c>
      <c r="AI30" s="28">
        <v>3</v>
      </c>
      <c r="AJ30" s="28">
        <v>3</v>
      </c>
      <c r="AK30" s="28">
        <v>3</v>
      </c>
      <c r="AL30" s="28">
        <v>3</v>
      </c>
      <c r="AM30" s="28">
        <v>3</v>
      </c>
      <c r="AN30" s="28">
        <v>3</v>
      </c>
      <c r="AO30" s="28">
        <v>3</v>
      </c>
      <c r="AP30" s="28">
        <v>3</v>
      </c>
      <c r="AQ30" s="28">
        <v>3</v>
      </c>
      <c r="AR30" s="28">
        <v>3</v>
      </c>
      <c r="AS30" s="28">
        <v>3</v>
      </c>
      <c r="AT30" s="28">
        <v>3</v>
      </c>
      <c r="AU30" s="28">
        <v>3</v>
      </c>
      <c r="AV30" s="28">
        <v>3</v>
      </c>
      <c r="AW30" s="28">
        <v>3</v>
      </c>
      <c r="AX30" s="28">
        <v>3</v>
      </c>
      <c r="AY30" s="28">
        <v>3</v>
      </c>
      <c r="AZ30" s="28">
        <v>3</v>
      </c>
      <c r="BA30" s="28">
        <v>3</v>
      </c>
      <c r="BB30" s="28">
        <v>3</v>
      </c>
      <c r="BC30" s="28">
        <v>3</v>
      </c>
      <c r="BD30" s="28">
        <v>3</v>
      </c>
      <c r="BE30" s="28">
        <v>3</v>
      </c>
      <c r="BF30" s="28">
        <v>3</v>
      </c>
      <c r="BG30" s="36"/>
    </row>
    <row r="31" spans="1:59" x14ac:dyDescent="0.2">
      <c r="A31" t="s">
        <v>50</v>
      </c>
      <c r="B31" s="7">
        <v>748</v>
      </c>
      <c r="C31" s="7" t="s">
        <v>326</v>
      </c>
      <c r="D31" t="s">
        <v>244</v>
      </c>
      <c r="E31" s="28">
        <v>1</v>
      </c>
      <c r="F31" s="28">
        <v>1</v>
      </c>
      <c r="G31" s="28">
        <v>1</v>
      </c>
      <c r="H31" s="28">
        <v>1</v>
      </c>
      <c r="I31" s="28">
        <v>1</v>
      </c>
      <c r="J31" s="28">
        <v>1</v>
      </c>
      <c r="K31" s="28">
        <v>1</v>
      </c>
      <c r="L31" s="28">
        <v>1</v>
      </c>
      <c r="M31" s="28">
        <v>1</v>
      </c>
      <c r="N31" s="28">
        <v>1</v>
      </c>
      <c r="O31" s="28">
        <v>1</v>
      </c>
      <c r="P31" s="28">
        <v>1</v>
      </c>
      <c r="Q31" s="28">
        <v>1</v>
      </c>
      <c r="R31" s="28">
        <v>1</v>
      </c>
      <c r="S31" s="28">
        <v>1</v>
      </c>
      <c r="T31" s="28">
        <v>1</v>
      </c>
      <c r="U31" s="28">
        <v>1</v>
      </c>
      <c r="V31" s="28">
        <v>1</v>
      </c>
      <c r="W31" s="28">
        <v>1</v>
      </c>
      <c r="X31" s="28">
        <v>1</v>
      </c>
      <c r="Y31" s="28">
        <v>1</v>
      </c>
      <c r="Z31" s="28">
        <v>1</v>
      </c>
      <c r="AA31" s="28">
        <v>1</v>
      </c>
      <c r="AB31" s="28">
        <v>1</v>
      </c>
      <c r="AC31" s="28">
        <v>1</v>
      </c>
      <c r="AD31" s="28">
        <v>1</v>
      </c>
      <c r="AE31" s="28">
        <v>1</v>
      </c>
      <c r="AF31" s="28">
        <v>1</v>
      </c>
      <c r="AG31" s="28">
        <v>1</v>
      </c>
      <c r="AH31" s="28">
        <v>1</v>
      </c>
      <c r="AI31" s="28">
        <v>1</v>
      </c>
      <c r="AJ31" s="28">
        <v>1</v>
      </c>
      <c r="AK31" s="28">
        <v>1</v>
      </c>
      <c r="AL31" s="28">
        <v>1</v>
      </c>
      <c r="AM31" s="28">
        <v>1</v>
      </c>
      <c r="AN31" s="28">
        <v>1</v>
      </c>
      <c r="AO31" s="28">
        <v>1</v>
      </c>
      <c r="AP31" s="28">
        <v>1</v>
      </c>
      <c r="AQ31" s="28">
        <v>1</v>
      </c>
      <c r="AR31" s="28">
        <v>1</v>
      </c>
      <c r="AS31" s="28">
        <v>1</v>
      </c>
      <c r="AT31" s="28">
        <v>1</v>
      </c>
      <c r="AU31" s="28">
        <v>1</v>
      </c>
      <c r="AV31" s="28">
        <v>1</v>
      </c>
      <c r="AW31" s="28">
        <v>1</v>
      </c>
      <c r="AX31" s="28">
        <v>1</v>
      </c>
      <c r="AY31" s="28">
        <v>1</v>
      </c>
      <c r="AZ31" s="28">
        <v>1</v>
      </c>
      <c r="BA31" s="28">
        <v>1</v>
      </c>
      <c r="BB31" s="28">
        <v>1</v>
      </c>
      <c r="BC31" s="28">
        <v>1</v>
      </c>
      <c r="BD31" s="28">
        <v>1</v>
      </c>
      <c r="BE31" s="28">
        <v>1</v>
      </c>
      <c r="BF31" s="28">
        <v>1</v>
      </c>
      <c r="BG31" s="36"/>
    </row>
    <row r="32" spans="1:59" x14ac:dyDescent="0.2">
      <c r="A32" t="s">
        <v>51</v>
      </c>
      <c r="B32" s="7">
        <v>618</v>
      </c>
      <c r="C32" s="7" t="s">
        <v>327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36"/>
    </row>
    <row r="33" spans="1:59" x14ac:dyDescent="0.2">
      <c r="A33" t="s">
        <v>52</v>
      </c>
      <c r="B33" s="7">
        <v>624</v>
      </c>
      <c r="C33" s="7" t="s">
        <v>328</v>
      </c>
      <c r="D33" t="s">
        <v>627</v>
      </c>
      <c r="E33" s="28">
        <v>1</v>
      </c>
      <c r="F33" s="28">
        <v>1</v>
      </c>
      <c r="G33" s="28">
        <v>1</v>
      </c>
      <c r="H33" s="28">
        <v>1</v>
      </c>
      <c r="I33" s="28">
        <v>1</v>
      </c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36"/>
    </row>
    <row r="34" spans="1:59" x14ac:dyDescent="0.2">
      <c r="A34" t="s">
        <v>53</v>
      </c>
      <c r="B34" s="7">
        <v>522</v>
      </c>
      <c r="C34" s="7" t="s">
        <v>329</v>
      </c>
      <c r="D34" t="s">
        <v>652</v>
      </c>
      <c r="E34" s="28"/>
      <c r="F34" s="28"/>
      <c r="G34" s="28"/>
      <c r="H34" s="28"/>
      <c r="I34" s="28"/>
      <c r="J34" s="28"/>
      <c r="K34" s="28"/>
      <c r="L34" s="28"/>
      <c r="M34" s="28">
        <v>2</v>
      </c>
      <c r="N34" s="28">
        <v>2</v>
      </c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36"/>
    </row>
    <row r="35" spans="1:59" x14ac:dyDescent="0.2">
      <c r="A35" t="s">
        <v>54</v>
      </c>
      <c r="B35" s="7">
        <v>622</v>
      </c>
      <c r="C35" s="7" t="s">
        <v>330</v>
      </c>
      <c r="D35" t="s">
        <v>245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1</v>
      </c>
      <c r="K35" s="28">
        <v>1</v>
      </c>
      <c r="L35" s="28">
        <v>1</v>
      </c>
      <c r="M35" s="28"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1</v>
      </c>
      <c r="V35" s="28">
        <v>1</v>
      </c>
      <c r="W35" s="28">
        <v>1</v>
      </c>
      <c r="X35" s="28">
        <v>1</v>
      </c>
      <c r="Y35" s="28">
        <v>1</v>
      </c>
      <c r="Z35" s="28">
        <v>1</v>
      </c>
      <c r="AA35" s="28">
        <v>1</v>
      </c>
      <c r="AB35" s="28">
        <v>1</v>
      </c>
      <c r="AC35" s="28">
        <v>1</v>
      </c>
      <c r="AD35" s="28">
        <v>1</v>
      </c>
      <c r="AE35" s="28">
        <v>1</v>
      </c>
      <c r="AF35" s="28">
        <v>1</v>
      </c>
      <c r="AG35" s="28">
        <v>1</v>
      </c>
      <c r="AH35" s="28">
        <v>1</v>
      </c>
      <c r="AI35" s="28">
        <v>1</v>
      </c>
      <c r="AJ35" s="28">
        <v>1</v>
      </c>
      <c r="AK35" s="28">
        <v>1</v>
      </c>
      <c r="AL35" s="28">
        <v>1</v>
      </c>
      <c r="AM35" s="28">
        <v>1</v>
      </c>
      <c r="AN35" s="28">
        <v>1</v>
      </c>
      <c r="AO35" s="28">
        <v>1</v>
      </c>
      <c r="AP35" s="28">
        <v>1</v>
      </c>
      <c r="AQ35" s="28">
        <v>1</v>
      </c>
      <c r="AR35" s="28">
        <v>1</v>
      </c>
      <c r="AS35" s="28">
        <v>1</v>
      </c>
      <c r="AT35" s="28">
        <v>1</v>
      </c>
      <c r="AU35" s="28">
        <v>1</v>
      </c>
      <c r="AV35" s="28">
        <v>1</v>
      </c>
      <c r="AW35" s="28">
        <v>1</v>
      </c>
      <c r="AX35" s="28">
        <v>1</v>
      </c>
      <c r="AY35" s="28">
        <v>1</v>
      </c>
      <c r="AZ35" s="28">
        <v>1</v>
      </c>
      <c r="BA35" s="28">
        <v>1</v>
      </c>
      <c r="BB35" s="28">
        <v>1</v>
      </c>
      <c r="BC35" s="28">
        <v>1</v>
      </c>
      <c r="BD35" s="28">
        <v>1</v>
      </c>
      <c r="BE35" s="28">
        <v>1</v>
      </c>
      <c r="BF35" s="28">
        <v>1</v>
      </c>
      <c r="BG35" s="36"/>
    </row>
    <row r="36" spans="1:59" x14ac:dyDescent="0.2">
      <c r="A36" t="s">
        <v>55</v>
      </c>
      <c r="B36" s="7">
        <v>156</v>
      </c>
      <c r="C36" s="7" t="s">
        <v>331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36"/>
    </row>
    <row r="37" spans="1:59" x14ac:dyDescent="0.2">
      <c r="A37" t="s">
        <v>56</v>
      </c>
      <c r="B37" s="7">
        <v>626</v>
      </c>
      <c r="C37" s="7" t="s">
        <v>332</v>
      </c>
      <c r="D37" t="s">
        <v>245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1</v>
      </c>
      <c r="K37" s="28">
        <v>1</v>
      </c>
      <c r="L37" s="28">
        <v>1</v>
      </c>
      <c r="M37" s="28">
        <v>1</v>
      </c>
      <c r="N37" s="28">
        <v>1</v>
      </c>
      <c r="O37" s="28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1</v>
      </c>
      <c r="V37" s="28">
        <v>1</v>
      </c>
      <c r="W37" s="28">
        <v>1</v>
      </c>
      <c r="X37" s="28">
        <v>1</v>
      </c>
      <c r="Y37" s="28">
        <v>1</v>
      </c>
      <c r="Z37" s="28">
        <v>1</v>
      </c>
      <c r="AA37" s="28">
        <v>1</v>
      </c>
      <c r="AB37" s="28">
        <v>1</v>
      </c>
      <c r="AC37" s="28">
        <v>1</v>
      </c>
      <c r="AD37" s="28">
        <v>1</v>
      </c>
      <c r="AE37" s="28">
        <v>1</v>
      </c>
      <c r="AF37" s="28">
        <v>1</v>
      </c>
      <c r="AG37" s="28">
        <v>1</v>
      </c>
      <c r="AH37" s="28">
        <v>1</v>
      </c>
      <c r="AI37" s="28">
        <v>1</v>
      </c>
      <c r="AJ37" s="28">
        <v>1</v>
      </c>
      <c r="AK37" s="28">
        <v>1</v>
      </c>
      <c r="AL37" s="28">
        <v>1</v>
      </c>
      <c r="AM37" s="28">
        <v>1</v>
      </c>
      <c r="AN37" s="28">
        <v>1</v>
      </c>
      <c r="AO37" s="28">
        <v>1</v>
      </c>
      <c r="AP37" s="28">
        <v>1</v>
      </c>
      <c r="AQ37" s="28">
        <v>1</v>
      </c>
      <c r="AR37" s="28">
        <v>1</v>
      </c>
      <c r="AS37" s="28">
        <v>1</v>
      </c>
      <c r="AT37" s="28">
        <v>1</v>
      </c>
      <c r="AU37" s="28">
        <v>1</v>
      </c>
      <c r="AV37" s="28">
        <v>1</v>
      </c>
      <c r="AW37" s="28">
        <v>1</v>
      </c>
      <c r="AX37" s="28">
        <v>1</v>
      </c>
      <c r="AY37" s="28">
        <v>1</v>
      </c>
      <c r="AZ37" s="28">
        <v>1</v>
      </c>
      <c r="BA37" s="28">
        <v>1</v>
      </c>
      <c r="BB37" s="28">
        <v>1</v>
      </c>
      <c r="BC37" s="28">
        <v>1</v>
      </c>
      <c r="BD37" s="28">
        <v>1</v>
      </c>
      <c r="BE37" s="28">
        <v>1</v>
      </c>
      <c r="BF37" s="28">
        <v>1</v>
      </c>
      <c r="BG37" s="36"/>
    </row>
    <row r="38" spans="1:59" x14ac:dyDescent="0.2">
      <c r="A38" t="s">
        <v>57</v>
      </c>
      <c r="B38" s="7">
        <v>628</v>
      </c>
      <c r="C38" s="7" t="s">
        <v>333</v>
      </c>
      <c r="D38" t="s">
        <v>245</v>
      </c>
      <c r="E38" s="28">
        <v>1</v>
      </c>
      <c r="F38" s="28">
        <v>1</v>
      </c>
      <c r="G38" s="28">
        <v>1</v>
      </c>
      <c r="H38" s="28">
        <v>1</v>
      </c>
      <c r="I38" s="28">
        <v>1</v>
      </c>
      <c r="J38" s="28">
        <v>1</v>
      </c>
      <c r="K38" s="28">
        <v>1</v>
      </c>
      <c r="L38" s="28">
        <v>1</v>
      </c>
      <c r="M38" s="28">
        <v>1</v>
      </c>
      <c r="N38" s="28">
        <v>1</v>
      </c>
      <c r="O38" s="28">
        <v>1</v>
      </c>
      <c r="P38" s="28">
        <v>1</v>
      </c>
      <c r="Q38" s="28">
        <v>1</v>
      </c>
      <c r="R38" s="28">
        <v>1</v>
      </c>
      <c r="S38" s="28">
        <v>1</v>
      </c>
      <c r="T38" s="28">
        <v>1</v>
      </c>
      <c r="U38" s="28">
        <v>1</v>
      </c>
      <c r="V38" s="28">
        <v>1</v>
      </c>
      <c r="W38" s="28">
        <v>1</v>
      </c>
      <c r="X38" s="28">
        <v>1</v>
      </c>
      <c r="Y38" s="28">
        <v>1</v>
      </c>
      <c r="Z38" s="28">
        <v>1</v>
      </c>
      <c r="AA38" s="28">
        <v>1</v>
      </c>
      <c r="AB38" s="28">
        <v>1</v>
      </c>
      <c r="AC38" s="28">
        <v>1</v>
      </c>
      <c r="AD38" s="28">
        <v>1</v>
      </c>
      <c r="AE38" s="28">
        <v>1</v>
      </c>
      <c r="AF38" s="28">
        <v>1</v>
      </c>
      <c r="AG38" s="28">
        <v>1</v>
      </c>
      <c r="AH38" s="28">
        <v>1</v>
      </c>
      <c r="AI38" s="28">
        <v>1</v>
      </c>
      <c r="AJ38" s="28">
        <v>1</v>
      </c>
      <c r="AK38" s="28">
        <v>1</v>
      </c>
      <c r="AL38" s="28">
        <v>1</v>
      </c>
      <c r="AM38" s="28">
        <v>1</v>
      </c>
      <c r="AN38" s="28">
        <v>1</v>
      </c>
      <c r="AO38" s="28">
        <v>1</v>
      </c>
      <c r="AP38" s="28">
        <v>1</v>
      </c>
      <c r="AQ38" s="28">
        <v>1</v>
      </c>
      <c r="AR38" s="28">
        <v>1</v>
      </c>
      <c r="AS38" s="28">
        <v>1</v>
      </c>
      <c r="AT38" s="28">
        <v>1</v>
      </c>
      <c r="AU38" s="28">
        <v>1</v>
      </c>
      <c r="AV38" s="28">
        <v>1</v>
      </c>
      <c r="AW38" s="28">
        <v>1</v>
      </c>
      <c r="AX38" s="28">
        <v>1</v>
      </c>
      <c r="AY38" s="28">
        <v>1</v>
      </c>
      <c r="AZ38" s="28">
        <v>1</v>
      </c>
      <c r="BA38" s="28">
        <v>1</v>
      </c>
      <c r="BB38" s="28">
        <v>1</v>
      </c>
      <c r="BC38" s="28">
        <v>1</v>
      </c>
      <c r="BD38" s="28">
        <v>1</v>
      </c>
      <c r="BE38" s="28">
        <v>1</v>
      </c>
      <c r="BF38" s="28">
        <v>1</v>
      </c>
      <c r="BG38" s="36"/>
    </row>
    <row r="39" spans="1:59" x14ac:dyDescent="0.2">
      <c r="A39" t="s">
        <v>58</v>
      </c>
      <c r="B39" s="7">
        <v>228</v>
      </c>
      <c r="C39" s="7" t="s">
        <v>334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36"/>
    </row>
    <row r="40" spans="1:59" x14ac:dyDescent="0.2">
      <c r="A40" t="s">
        <v>59</v>
      </c>
      <c r="B40" s="7">
        <v>924</v>
      </c>
      <c r="C40" s="7" t="s">
        <v>335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36"/>
    </row>
    <row r="41" spans="1:59" x14ac:dyDescent="0.2">
      <c r="A41" t="s">
        <v>60</v>
      </c>
      <c r="B41" s="7">
        <v>233</v>
      </c>
      <c r="C41" s="7" t="s">
        <v>336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36"/>
    </row>
    <row r="42" spans="1:59" x14ac:dyDescent="0.2">
      <c r="A42" t="s">
        <v>61</v>
      </c>
      <c r="B42" s="7">
        <v>632</v>
      </c>
      <c r="C42" s="7" t="s">
        <v>337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36"/>
    </row>
    <row r="43" spans="1:59" x14ac:dyDescent="0.2">
      <c r="A43" t="s">
        <v>62</v>
      </c>
      <c r="B43" s="7">
        <v>636</v>
      </c>
      <c r="C43" s="7" t="s">
        <v>338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36"/>
    </row>
    <row r="44" spans="1:59" x14ac:dyDescent="0.2">
      <c r="A44" t="s">
        <v>63</v>
      </c>
      <c r="B44" s="7">
        <v>634</v>
      </c>
      <c r="C44" s="7" t="s">
        <v>340</v>
      </c>
      <c r="D44" t="s">
        <v>245</v>
      </c>
      <c r="E44" s="28">
        <v>1</v>
      </c>
      <c r="F44" s="28">
        <v>1</v>
      </c>
      <c r="G44" s="28">
        <v>1</v>
      </c>
      <c r="H44" s="28">
        <v>1</v>
      </c>
      <c r="I44" s="28">
        <v>1</v>
      </c>
      <c r="J44" s="28">
        <v>1</v>
      </c>
      <c r="K44" s="28">
        <v>1</v>
      </c>
      <c r="L44" s="28">
        <v>1</v>
      </c>
      <c r="M44" s="28">
        <v>1</v>
      </c>
      <c r="N44" s="28">
        <v>1</v>
      </c>
      <c r="O44" s="28">
        <v>1</v>
      </c>
      <c r="P44" s="28">
        <v>1</v>
      </c>
      <c r="Q44" s="28">
        <v>1</v>
      </c>
      <c r="R44" s="28">
        <v>1</v>
      </c>
      <c r="S44" s="28">
        <v>1</v>
      </c>
      <c r="T44" s="28">
        <v>1</v>
      </c>
      <c r="U44" s="28">
        <v>1</v>
      </c>
      <c r="V44" s="28">
        <v>1</v>
      </c>
      <c r="W44" s="28">
        <v>1</v>
      </c>
      <c r="X44" s="28">
        <v>1</v>
      </c>
      <c r="Y44" s="28">
        <v>1</v>
      </c>
      <c r="Z44" s="28">
        <v>1</v>
      </c>
      <c r="AA44" s="28">
        <v>1</v>
      </c>
      <c r="AB44" s="28">
        <v>1</v>
      </c>
      <c r="AC44" s="28">
        <v>1</v>
      </c>
      <c r="AD44" s="28">
        <v>1</v>
      </c>
      <c r="AE44" s="28">
        <v>1</v>
      </c>
      <c r="AF44" s="28">
        <v>1</v>
      </c>
      <c r="AG44" s="28">
        <v>1</v>
      </c>
      <c r="AH44" s="28">
        <v>1</v>
      </c>
      <c r="AI44" s="28">
        <v>1</v>
      </c>
      <c r="AJ44" s="28">
        <v>1</v>
      </c>
      <c r="AK44" s="28">
        <v>1</v>
      </c>
      <c r="AL44" s="28">
        <v>1</v>
      </c>
      <c r="AM44" s="28">
        <v>1</v>
      </c>
      <c r="AN44" s="28">
        <v>1</v>
      </c>
      <c r="AO44" s="28">
        <v>1</v>
      </c>
      <c r="AP44" s="28">
        <v>1</v>
      </c>
      <c r="AQ44" s="28">
        <v>1</v>
      </c>
      <c r="AR44" s="28">
        <v>1</v>
      </c>
      <c r="AS44" s="28">
        <v>1</v>
      </c>
      <c r="AT44" s="28">
        <v>1</v>
      </c>
      <c r="AU44" s="28">
        <v>1</v>
      </c>
      <c r="AV44" s="28">
        <v>1</v>
      </c>
      <c r="AW44" s="28">
        <v>1</v>
      </c>
      <c r="AX44" s="28">
        <v>1</v>
      </c>
      <c r="AY44" s="28">
        <v>1</v>
      </c>
      <c r="AZ44" s="28">
        <v>1</v>
      </c>
      <c r="BA44" s="28">
        <v>1</v>
      </c>
      <c r="BB44" s="28">
        <v>1</v>
      </c>
      <c r="BC44" s="28">
        <v>1</v>
      </c>
      <c r="BD44" s="28">
        <v>1</v>
      </c>
      <c r="BE44" s="28">
        <v>1</v>
      </c>
      <c r="BF44" s="28">
        <v>1</v>
      </c>
      <c r="BG44" s="36"/>
    </row>
    <row r="45" spans="1:59" x14ac:dyDescent="0.2">
      <c r="A45" t="s">
        <v>64</v>
      </c>
      <c r="B45" s="7">
        <v>238</v>
      </c>
      <c r="C45" s="7" t="s">
        <v>341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36"/>
    </row>
    <row r="46" spans="1:59" x14ac:dyDescent="0.2">
      <c r="A46" t="s">
        <v>65</v>
      </c>
      <c r="B46" s="7">
        <v>662</v>
      </c>
      <c r="C46" s="7" t="s">
        <v>342</v>
      </c>
      <c r="D46" t="s">
        <v>244</v>
      </c>
      <c r="E46" s="28">
        <v>1</v>
      </c>
      <c r="F46" s="28">
        <v>1</v>
      </c>
      <c r="G46" s="28">
        <v>1</v>
      </c>
      <c r="H46" s="28">
        <v>1</v>
      </c>
      <c r="I46" s="28">
        <v>1</v>
      </c>
      <c r="J46" s="28">
        <v>1</v>
      </c>
      <c r="K46" s="28">
        <v>1</v>
      </c>
      <c r="L46" s="28">
        <v>1</v>
      </c>
      <c r="M46" s="28">
        <v>1</v>
      </c>
      <c r="N46" s="28">
        <v>1</v>
      </c>
      <c r="O46" s="28">
        <v>1</v>
      </c>
      <c r="P46" s="28">
        <v>1</v>
      </c>
      <c r="Q46" s="28">
        <v>1</v>
      </c>
      <c r="R46" s="28">
        <v>1</v>
      </c>
      <c r="S46" s="28">
        <v>1</v>
      </c>
      <c r="T46" s="28">
        <v>1</v>
      </c>
      <c r="U46" s="28">
        <v>1</v>
      </c>
      <c r="V46" s="28">
        <v>1</v>
      </c>
      <c r="W46" s="28">
        <v>1</v>
      </c>
      <c r="X46" s="28">
        <v>1</v>
      </c>
      <c r="Y46" s="28">
        <v>1</v>
      </c>
      <c r="Z46" s="28">
        <v>1</v>
      </c>
      <c r="AA46" s="28">
        <v>1</v>
      </c>
      <c r="AB46" s="28">
        <v>1</v>
      </c>
      <c r="AC46" s="28">
        <v>1</v>
      </c>
      <c r="AD46" s="28">
        <v>1</v>
      </c>
      <c r="AE46" s="28">
        <v>1</v>
      </c>
      <c r="AF46" s="28">
        <v>1</v>
      </c>
      <c r="AG46" s="28">
        <v>1</v>
      </c>
      <c r="AH46" s="28">
        <v>1</v>
      </c>
      <c r="AI46" s="28">
        <v>1</v>
      </c>
      <c r="AJ46" s="28">
        <v>1</v>
      </c>
      <c r="AK46" s="28">
        <v>1</v>
      </c>
      <c r="AL46" s="28">
        <v>1</v>
      </c>
      <c r="AM46" s="28">
        <v>1</v>
      </c>
      <c r="AN46" s="28">
        <v>1</v>
      </c>
      <c r="AO46" s="28">
        <v>1</v>
      </c>
      <c r="AP46" s="28">
        <v>1</v>
      </c>
      <c r="AQ46" s="28">
        <v>1</v>
      </c>
      <c r="AR46" s="28">
        <v>1</v>
      </c>
      <c r="AS46" s="28">
        <v>1</v>
      </c>
      <c r="AT46" s="28">
        <v>1</v>
      </c>
      <c r="AU46" s="28">
        <v>1</v>
      </c>
      <c r="AV46" s="28">
        <v>1</v>
      </c>
      <c r="AW46" s="28">
        <v>1</v>
      </c>
      <c r="AX46" s="28">
        <v>1</v>
      </c>
      <c r="AY46" s="28">
        <v>1</v>
      </c>
      <c r="AZ46" s="28">
        <v>1</v>
      </c>
      <c r="BA46" s="28">
        <v>1</v>
      </c>
      <c r="BB46" s="28">
        <v>1</v>
      </c>
      <c r="BC46" s="28">
        <v>1</v>
      </c>
      <c r="BD46" s="28">
        <v>1</v>
      </c>
      <c r="BE46" s="28">
        <v>1</v>
      </c>
      <c r="BF46" s="28">
        <v>1</v>
      </c>
      <c r="BG46" s="36"/>
    </row>
    <row r="47" spans="1:59" x14ac:dyDescent="0.2">
      <c r="A47" t="s">
        <v>66</v>
      </c>
      <c r="B47" s="7">
        <v>960</v>
      </c>
      <c r="C47" s="7" t="s">
        <v>344</v>
      </c>
      <c r="D47" t="s">
        <v>246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>
        <v>1</v>
      </c>
      <c r="BG47" s="36"/>
    </row>
    <row r="48" spans="1:59" x14ac:dyDescent="0.2">
      <c r="A48" t="s">
        <v>67</v>
      </c>
      <c r="B48" s="7">
        <v>354</v>
      </c>
      <c r="C48" s="7" t="s">
        <v>594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36"/>
    </row>
    <row r="49" spans="1:59" x14ac:dyDescent="0.2">
      <c r="A49" t="s">
        <v>68</v>
      </c>
      <c r="B49" s="7">
        <v>423</v>
      </c>
      <c r="C49" s="7" t="s">
        <v>346</v>
      </c>
      <c r="D49" t="s">
        <v>247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>
        <v>1</v>
      </c>
      <c r="AR49" s="28">
        <v>1</v>
      </c>
      <c r="AS49" s="28">
        <v>1</v>
      </c>
      <c r="AT49" s="28">
        <v>1</v>
      </c>
      <c r="AU49" s="28">
        <v>1</v>
      </c>
      <c r="AV49" s="28">
        <v>1</v>
      </c>
      <c r="AW49" s="28">
        <v>1</v>
      </c>
      <c r="AX49" s="28">
        <v>1</v>
      </c>
      <c r="AY49" s="28">
        <v>1</v>
      </c>
      <c r="AZ49" s="28">
        <v>1</v>
      </c>
      <c r="BA49" s="28">
        <v>1</v>
      </c>
      <c r="BB49" s="28">
        <v>1</v>
      </c>
      <c r="BC49" s="28">
        <v>1</v>
      </c>
      <c r="BD49" s="28">
        <v>1</v>
      </c>
      <c r="BE49" s="28">
        <v>1</v>
      </c>
      <c r="BF49" s="28">
        <v>1</v>
      </c>
      <c r="BG49" s="36"/>
    </row>
    <row r="50" spans="1:59" x14ac:dyDescent="0.2">
      <c r="A50" t="s">
        <v>69</v>
      </c>
      <c r="B50" s="7">
        <v>935</v>
      </c>
      <c r="C50" s="7" t="s">
        <v>347</v>
      </c>
      <c r="D50" t="s">
        <v>277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36"/>
    </row>
    <row r="51" spans="1:59" x14ac:dyDescent="0.2">
      <c r="A51" t="s">
        <v>70</v>
      </c>
      <c r="B51" s="7">
        <v>128</v>
      </c>
      <c r="C51" s="7" t="s">
        <v>350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36"/>
    </row>
    <row r="52" spans="1:59" x14ac:dyDescent="0.2">
      <c r="A52" t="s">
        <v>71</v>
      </c>
      <c r="B52" s="7">
        <v>611</v>
      </c>
      <c r="C52" s="7" t="s">
        <v>351</v>
      </c>
      <c r="E52" s="28">
        <v>3</v>
      </c>
      <c r="F52" s="28">
        <v>3</v>
      </c>
      <c r="G52" s="28">
        <v>3</v>
      </c>
      <c r="H52" s="28">
        <v>3</v>
      </c>
      <c r="I52" s="28">
        <v>3</v>
      </c>
      <c r="J52" s="28">
        <v>3</v>
      </c>
      <c r="K52" s="28">
        <v>3</v>
      </c>
      <c r="L52" s="28">
        <v>3</v>
      </c>
      <c r="M52" s="28">
        <v>3</v>
      </c>
      <c r="N52" s="28">
        <v>3</v>
      </c>
      <c r="O52" s="28">
        <v>3</v>
      </c>
      <c r="P52" s="28">
        <v>3</v>
      </c>
      <c r="Q52" s="28">
        <v>3</v>
      </c>
      <c r="R52" s="28">
        <v>3</v>
      </c>
      <c r="S52" s="28">
        <v>3</v>
      </c>
      <c r="T52" s="28">
        <v>3</v>
      </c>
      <c r="U52" s="28">
        <v>3</v>
      </c>
      <c r="V52" s="28">
        <v>3</v>
      </c>
      <c r="W52" s="28">
        <v>3</v>
      </c>
      <c r="X52" s="28">
        <v>3</v>
      </c>
      <c r="Y52" s="28">
        <v>3</v>
      </c>
      <c r="Z52" s="28">
        <v>3</v>
      </c>
      <c r="AA52" s="28">
        <v>3</v>
      </c>
      <c r="AB52" s="28">
        <v>3</v>
      </c>
      <c r="AC52" s="28">
        <v>3</v>
      </c>
      <c r="AD52" s="28">
        <v>3</v>
      </c>
      <c r="AE52" s="28">
        <v>3</v>
      </c>
      <c r="AF52" s="28">
        <v>3</v>
      </c>
      <c r="AG52" s="28">
        <v>3</v>
      </c>
      <c r="AH52" s="28">
        <v>3</v>
      </c>
      <c r="AI52" s="28">
        <v>3</v>
      </c>
      <c r="AJ52" s="28">
        <v>3</v>
      </c>
      <c r="AK52" s="28">
        <v>3</v>
      </c>
      <c r="AL52" s="28">
        <v>3</v>
      </c>
      <c r="AM52" s="28">
        <v>3</v>
      </c>
      <c r="AN52" s="28">
        <v>3</v>
      </c>
      <c r="AO52" s="28">
        <v>3</v>
      </c>
      <c r="AP52" s="28">
        <v>3</v>
      </c>
      <c r="AQ52" s="28">
        <v>3</v>
      </c>
      <c r="AR52" s="28">
        <v>3</v>
      </c>
      <c r="AS52" s="28">
        <v>3</v>
      </c>
      <c r="AT52" s="28">
        <v>3</v>
      </c>
      <c r="AU52" s="28">
        <v>3</v>
      </c>
      <c r="AV52" s="28">
        <v>3</v>
      </c>
      <c r="AW52" s="28">
        <v>3</v>
      </c>
      <c r="AX52" s="28">
        <v>3</v>
      </c>
      <c r="AY52" s="28">
        <v>3</v>
      </c>
      <c r="AZ52" s="28">
        <v>3</v>
      </c>
      <c r="BA52" s="28">
        <v>3</v>
      </c>
      <c r="BB52" s="28">
        <v>3</v>
      </c>
      <c r="BC52" s="28">
        <v>3</v>
      </c>
      <c r="BD52" s="28">
        <v>3</v>
      </c>
      <c r="BE52" s="28">
        <v>3</v>
      </c>
      <c r="BF52" s="28">
        <v>3</v>
      </c>
      <c r="BG52" s="36"/>
    </row>
    <row r="53" spans="1:59" x14ac:dyDescent="0.2">
      <c r="A53" t="s">
        <v>72</v>
      </c>
      <c r="B53" s="7">
        <v>321</v>
      </c>
      <c r="C53" s="7" t="s">
        <v>353</v>
      </c>
      <c r="D53" t="s">
        <v>243</v>
      </c>
      <c r="E53" s="28">
        <v>1</v>
      </c>
      <c r="F53" s="28">
        <v>1</v>
      </c>
      <c r="G53" s="28">
        <v>1</v>
      </c>
      <c r="H53" s="28">
        <v>1</v>
      </c>
      <c r="I53" s="28">
        <v>1</v>
      </c>
      <c r="J53" s="28">
        <v>1</v>
      </c>
      <c r="K53" s="28">
        <v>1</v>
      </c>
      <c r="L53" s="28">
        <v>1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8">
        <v>1</v>
      </c>
      <c r="S53" s="28">
        <v>1</v>
      </c>
      <c r="T53" s="28">
        <v>1</v>
      </c>
      <c r="U53" s="28">
        <v>1</v>
      </c>
      <c r="V53" s="28">
        <v>1</v>
      </c>
      <c r="W53" s="28">
        <v>1</v>
      </c>
      <c r="X53" s="28">
        <v>1</v>
      </c>
      <c r="Y53" s="28">
        <v>1</v>
      </c>
      <c r="Z53" s="28">
        <v>1</v>
      </c>
      <c r="AA53" s="28">
        <v>1</v>
      </c>
      <c r="AB53" s="28">
        <v>1</v>
      </c>
      <c r="AC53" s="28">
        <v>1</v>
      </c>
      <c r="AD53" s="28">
        <v>1</v>
      </c>
      <c r="AE53" s="28">
        <v>1</v>
      </c>
      <c r="AF53" s="28">
        <v>1</v>
      </c>
      <c r="AG53" s="28">
        <v>1</v>
      </c>
      <c r="AH53" s="28">
        <v>1</v>
      </c>
      <c r="AI53" s="28">
        <v>1</v>
      </c>
      <c r="AJ53" s="28">
        <v>1</v>
      </c>
      <c r="AK53" s="28">
        <v>1</v>
      </c>
      <c r="AL53" s="28">
        <v>1</v>
      </c>
      <c r="AM53" s="28">
        <v>1</v>
      </c>
      <c r="AN53" s="28">
        <v>1</v>
      </c>
      <c r="AO53" s="28">
        <v>1</v>
      </c>
      <c r="AP53" s="28">
        <v>1</v>
      </c>
      <c r="AQ53" s="28">
        <v>1</v>
      </c>
      <c r="AR53" s="28">
        <v>1</v>
      </c>
      <c r="AS53" s="28">
        <v>1</v>
      </c>
      <c r="AT53" s="28">
        <v>1</v>
      </c>
      <c r="AU53" s="28">
        <v>1</v>
      </c>
      <c r="AV53" s="28">
        <v>1</v>
      </c>
      <c r="AW53" s="28">
        <v>1</v>
      </c>
      <c r="AX53" s="28">
        <v>1</v>
      </c>
      <c r="AY53" s="28">
        <v>1</v>
      </c>
      <c r="AZ53" s="28">
        <v>1</v>
      </c>
      <c r="BA53" s="28">
        <v>1</v>
      </c>
      <c r="BB53" s="28">
        <v>1</v>
      </c>
      <c r="BC53" s="28">
        <v>1</v>
      </c>
      <c r="BD53" s="28">
        <v>1</v>
      </c>
      <c r="BE53" s="28">
        <v>1</v>
      </c>
      <c r="BF53" s="28">
        <v>1</v>
      </c>
      <c r="BG53" s="36"/>
    </row>
    <row r="54" spans="1:59" x14ac:dyDescent="0.2">
      <c r="A54" t="s">
        <v>73</v>
      </c>
      <c r="B54" s="7">
        <v>243</v>
      </c>
      <c r="C54" s="7" t="s">
        <v>354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36"/>
    </row>
    <row r="55" spans="1:59" x14ac:dyDescent="0.2">
      <c r="A55" t="s">
        <v>74</v>
      </c>
      <c r="B55" s="7">
        <v>248</v>
      </c>
      <c r="C55" s="7" t="s">
        <v>355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>
        <v>1</v>
      </c>
      <c r="AJ55" s="28">
        <v>1</v>
      </c>
      <c r="AK55" s="28">
        <v>1</v>
      </c>
      <c r="AL55" s="28">
        <v>1</v>
      </c>
      <c r="AM55" s="28">
        <v>1</v>
      </c>
      <c r="AN55" s="28">
        <v>1</v>
      </c>
      <c r="AO55" s="28">
        <v>1</v>
      </c>
      <c r="AP55" s="28">
        <v>1</v>
      </c>
      <c r="AQ55" s="28">
        <v>1</v>
      </c>
      <c r="AR55" s="28">
        <v>1</v>
      </c>
      <c r="AS55" s="28">
        <v>1</v>
      </c>
      <c r="AT55" s="28">
        <v>1</v>
      </c>
      <c r="AU55" s="28">
        <v>1</v>
      </c>
      <c r="AV55" s="28">
        <v>1</v>
      </c>
      <c r="AW55" s="28">
        <v>1</v>
      </c>
      <c r="AX55" s="28">
        <v>1</v>
      </c>
      <c r="AY55" s="28">
        <v>1</v>
      </c>
      <c r="AZ55" s="28">
        <v>1</v>
      </c>
      <c r="BA55" s="28">
        <v>1</v>
      </c>
      <c r="BB55" s="28">
        <v>1</v>
      </c>
      <c r="BC55" s="28">
        <v>1</v>
      </c>
      <c r="BD55" s="28">
        <v>1</v>
      </c>
      <c r="BE55" s="28">
        <v>1</v>
      </c>
      <c r="BF55" s="28">
        <v>1</v>
      </c>
      <c r="BG55" s="36"/>
    </row>
    <row r="56" spans="1:59" x14ac:dyDescent="0.2">
      <c r="A56" t="s">
        <v>75</v>
      </c>
      <c r="B56" s="7">
        <v>469</v>
      </c>
      <c r="C56" s="7" t="s">
        <v>356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BG56" s="36"/>
    </row>
    <row r="57" spans="1:59" x14ac:dyDescent="0.2">
      <c r="A57" t="s">
        <v>76</v>
      </c>
      <c r="B57" s="7">
        <v>253</v>
      </c>
      <c r="C57" s="7" t="s">
        <v>357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>
        <v>1</v>
      </c>
      <c r="AK57" s="28">
        <v>1</v>
      </c>
      <c r="AL57" s="28">
        <v>1</v>
      </c>
      <c r="AM57" s="28">
        <v>1</v>
      </c>
      <c r="AN57" s="28">
        <v>1</v>
      </c>
      <c r="AO57" s="28">
        <v>1</v>
      </c>
      <c r="AP57" s="28">
        <v>1</v>
      </c>
      <c r="AQ57" s="28">
        <v>1</v>
      </c>
      <c r="AR57" s="28">
        <v>1</v>
      </c>
      <c r="AS57" s="28">
        <v>1</v>
      </c>
      <c r="AT57" s="28">
        <v>1</v>
      </c>
      <c r="AU57" s="28">
        <v>1</v>
      </c>
      <c r="AV57" s="28">
        <v>1</v>
      </c>
      <c r="AW57" s="28">
        <v>1</v>
      </c>
      <c r="AX57" s="28">
        <v>1</v>
      </c>
      <c r="AY57" s="28">
        <v>1</v>
      </c>
      <c r="AZ57" s="28">
        <v>1</v>
      </c>
      <c r="BA57" s="28">
        <v>1</v>
      </c>
      <c r="BB57" s="28">
        <v>1</v>
      </c>
      <c r="BC57" s="28">
        <v>1</v>
      </c>
      <c r="BD57" s="28">
        <v>1</v>
      </c>
      <c r="BE57" s="28">
        <v>1</v>
      </c>
      <c r="BF57" s="28">
        <v>1</v>
      </c>
      <c r="BG57" s="36"/>
    </row>
    <row r="58" spans="1:59" x14ac:dyDescent="0.2">
      <c r="A58" t="s">
        <v>77</v>
      </c>
      <c r="B58" s="7">
        <v>642</v>
      </c>
      <c r="C58" s="7" t="s">
        <v>358</v>
      </c>
      <c r="D58" t="s">
        <v>675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>
        <v>1</v>
      </c>
      <c r="U58" s="28">
        <v>1</v>
      </c>
      <c r="V58" s="28">
        <v>1</v>
      </c>
      <c r="W58" s="28">
        <v>1</v>
      </c>
      <c r="X58" s="28">
        <v>1</v>
      </c>
      <c r="Y58" s="28">
        <v>1</v>
      </c>
      <c r="Z58" s="28">
        <v>1</v>
      </c>
      <c r="AA58" s="28">
        <v>1</v>
      </c>
      <c r="AB58" s="28">
        <v>1</v>
      </c>
      <c r="AC58" s="28">
        <v>1</v>
      </c>
      <c r="AD58" s="28">
        <v>1</v>
      </c>
      <c r="AE58" s="28">
        <v>1</v>
      </c>
      <c r="AF58" s="28">
        <v>1</v>
      </c>
      <c r="AG58" s="28">
        <v>1</v>
      </c>
      <c r="AH58" s="28">
        <v>1</v>
      </c>
      <c r="AI58" s="28">
        <v>1</v>
      </c>
      <c r="AJ58" s="28">
        <v>1</v>
      </c>
      <c r="AK58" s="28">
        <v>1</v>
      </c>
      <c r="AL58" s="28">
        <v>1</v>
      </c>
      <c r="AM58" s="28">
        <v>1</v>
      </c>
      <c r="AN58" s="28">
        <v>1</v>
      </c>
      <c r="AO58" s="28">
        <v>1</v>
      </c>
      <c r="AP58" s="28">
        <v>1</v>
      </c>
      <c r="AQ58" s="28">
        <v>1</v>
      </c>
      <c r="AR58" s="28">
        <v>1</v>
      </c>
      <c r="AS58" s="28">
        <v>1</v>
      </c>
      <c r="AT58" s="28">
        <v>1</v>
      </c>
      <c r="AU58" s="28">
        <v>1</v>
      </c>
      <c r="AV58" s="28">
        <v>1</v>
      </c>
      <c r="AW58" s="28">
        <v>1</v>
      </c>
      <c r="AX58" s="28">
        <v>1</v>
      </c>
      <c r="AY58" s="28">
        <v>1</v>
      </c>
      <c r="AZ58" s="28">
        <v>1</v>
      </c>
      <c r="BA58" s="28">
        <v>1</v>
      </c>
      <c r="BB58" s="28">
        <v>1</v>
      </c>
      <c r="BC58" s="28">
        <v>1</v>
      </c>
      <c r="BD58" s="28">
        <v>1</v>
      </c>
      <c r="BE58" s="28">
        <v>1</v>
      </c>
      <c r="BF58" s="28">
        <v>1</v>
      </c>
      <c r="BG58" s="36"/>
    </row>
    <row r="59" spans="1:59" x14ac:dyDescent="0.2">
      <c r="A59" t="s">
        <v>78</v>
      </c>
      <c r="B59" s="7">
        <v>643</v>
      </c>
      <c r="C59" s="7" t="s">
        <v>359</v>
      </c>
      <c r="D59" t="s">
        <v>651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>
        <v>2</v>
      </c>
      <c r="AC59" s="28">
        <v>2</v>
      </c>
      <c r="AD59" s="28">
        <v>2</v>
      </c>
      <c r="AE59" s="28">
        <v>2</v>
      </c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36"/>
    </row>
    <row r="60" spans="1:59" x14ac:dyDescent="0.2">
      <c r="A60" t="s">
        <v>79</v>
      </c>
      <c r="B60" s="7">
        <v>939</v>
      </c>
      <c r="C60" s="7" t="s">
        <v>360</v>
      </c>
      <c r="D60" t="s">
        <v>248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>
        <v>1</v>
      </c>
      <c r="AA60" s="28">
        <v>3</v>
      </c>
      <c r="AB60" s="28">
        <v>3</v>
      </c>
      <c r="AC60" s="28">
        <v>3</v>
      </c>
      <c r="AD60" s="28">
        <v>3</v>
      </c>
      <c r="AE60" s="28">
        <v>3</v>
      </c>
      <c r="AF60" s="28">
        <v>3</v>
      </c>
      <c r="AG60" s="28">
        <v>3</v>
      </c>
      <c r="AH60" s="28">
        <v>3</v>
      </c>
      <c r="AI60" s="28">
        <v>3</v>
      </c>
      <c r="AJ60" s="28">
        <v>3</v>
      </c>
      <c r="AK60" s="28">
        <v>3</v>
      </c>
      <c r="AL60" s="28">
        <v>3</v>
      </c>
      <c r="AM60" s="28">
        <v>3</v>
      </c>
      <c r="AN60" s="28">
        <v>3</v>
      </c>
      <c r="AO60" s="28">
        <v>3</v>
      </c>
      <c r="AP60" s="28">
        <v>3</v>
      </c>
      <c r="AQ60" s="28">
        <v>3</v>
      </c>
      <c r="AR60" s="28">
        <v>3</v>
      </c>
      <c r="AS60" s="28">
        <v>3</v>
      </c>
      <c r="AT60" s="28">
        <v>1</v>
      </c>
      <c r="AU60" s="28">
        <v>1</v>
      </c>
      <c r="AV60" s="28">
        <v>1</v>
      </c>
      <c r="AW60" s="28">
        <v>1</v>
      </c>
      <c r="AX60" s="28">
        <v>1</v>
      </c>
      <c r="AY60" s="28">
        <v>1</v>
      </c>
      <c r="AZ60" s="28">
        <v>1</v>
      </c>
      <c r="BA60" s="28">
        <v>1</v>
      </c>
      <c r="BB60" s="28">
        <v>1</v>
      </c>
      <c r="BC60" s="28">
        <v>1</v>
      </c>
      <c r="BD60" s="28">
        <v>1</v>
      </c>
      <c r="BE60" s="28">
        <v>1</v>
      </c>
      <c r="BF60" s="28">
        <v>1</v>
      </c>
      <c r="BG60" s="36"/>
    </row>
    <row r="61" spans="1:59" x14ac:dyDescent="0.2">
      <c r="A61" t="s">
        <v>80</v>
      </c>
      <c r="B61" s="7">
        <v>734</v>
      </c>
      <c r="C61" s="7" t="s">
        <v>361</v>
      </c>
      <c r="D61" t="s">
        <v>622</v>
      </c>
      <c r="E61" s="28">
        <v>2</v>
      </c>
      <c r="F61" s="28">
        <v>2</v>
      </c>
      <c r="G61" s="28">
        <v>2</v>
      </c>
      <c r="H61" s="28">
        <v>2</v>
      </c>
      <c r="I61" s="28">
        <v>1</v>
      </c>
      <c r="J61" s="28">
        <v>1</v>
      </c>
      <c r="K61" s="28">
        <v>1</v>
      </c>
      <c r="L61" s="28">
        <v>1</v>
      </c>
      <c r="M61" s="28"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1</v>
      </c>
      <c r="V61" s="28">
        <v>1</v>
      </c>
      <c r="W61" s="28">
        <v>1</v>
      </c>
      <c r="X61" s="28">
        <v>1</v>
      </c>
      <c r="Y61" s="28">
        <v>1</v>
      </c>
      <c r="Z61" s="28">
        <v>1</v>
      </c>
      <c r="AA61" s="28">
        <v>1</v>
      </c>
      <c r="AB61" s="28">
        <v>1</v>
      </c>
      <c r="AC61" s="28">
        <v>1</v>
      </c>
      <c r="AD61" s="28">
        <v>1</v>
      </c>
      <c r="AE61" s="28">
        <v>1</v>
      </c>
      <c r="AF61" s="28">
        <v>1</v>
      </c>
      <c r="AG61" s="28">
        <v>1</v>
      </c>
      <c r="AH61" s="28">
        <v>1</v>
      </c>
      <c r="AI61" s="28">
        <v>1</v>
      </c>
      <c r="AJ61" s="28">
        <v>1</v>
      </c>
      <c r="AK61" s="28">
        <v>1</v>
      </c>
      <c r="AL61" s="28">
        <v>1</v>
      </c>
      <c r="AM61" s="28">
        <v>1</v>
      </c>
      <c r="AN61" s="28">
        <v>1</v>
      </c>
      <c r="AO61" s="28">
        <v>1</v>
      </c>
      <c r="AP61" s="28">
        <v>1</v>
      </c>
      <c r="AQ61" s="28">
        <v>1</v>
      </c>
      <c r="AR61" s="28">
        <v>1</v>
      </c>
      <c r="AS61" s="28">
        <v>1</v>
      </c>
      <c r="AT61" s="28">
        <v>1</v>
      </c>
      <c r="AU61" s="28">
        <v>1</v>
      </c>
      <c r="AV61" s="28">
        <v>1</v>
      </c>
      <c r="AW61" s="28">
        <v>1</v>
      </c>
      <c r="AX61" s="28">
        <v>1</v>
      </c>
      <c r="AY61" s="28">
        <v>1</v>
      </c>
      <c r="AZ61" s="28">
        <v>1</v>
      </c>
      <c r="BA61" s="28">
        <v>1</v>
      </c>
      <c r="BB61" s="28">
        <v>1</v>
      </c>
      <c r="BC61" s="28">
        <v>1</v>
      </c>
      <c r="BD61" s="28">
        <v>1</v>
      </c>
      <c r="BE61" s="28">
        <v>1</v>
      </c>
      <c r="BF61" s="28">
        <v>1</v>
      </c>
      <c r="BG61" s="36"/>
    </row>
    <row r="62" spans="1:59" x14ac:dyDescent="0.2">
      <c r="A62" t="s">
        <v>81</v>
      </c>
      <c r="B62" s="7">
        <v>644</v>
      </c>
      <c r="C62" s="7" t="s">
        <v>362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36"/>
    </row>
    <row r="63" spans="1:59" x14ac:dyDescent="0.2">
      <c r="A63" t="s">
        <v>82</v>
      </c>
      <c r="B63" s="7">
        <v>819</v>
      </c>
      <c r="C63" s="7" t="s">
        <v>363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36"/>
    </row>
    <row r="64" spans="1:59" x14ac:dyDescent="0.2">
      <c r="A64" t="s">
        <v>83</v>
      </c>
      <c r="B64" s="7">
        <v>172</v>
      </c>
      <c r="C64" s="7" t="s">
        <v>364</v>
      </c>
      <c r="D64" t="s">
        <v>273</v>
      </c>
      <c r="E64" s="28">
        <v>1</v>
      </c>
      <c r="F64" s="28">
        <v>1</v>
      </c>
      <c r="G64" s="28">
        <v>1</v>
      </c>
      <c r="H64" s="28">
        <v>1</v>
      </c>
      <c r="I64" s="28">
        <v>1</v>
      </c>
      <c r="J64" s="28">
        <v>1</v>
      </c>
      <c r="K64" s="28">
        <v>1</v>
      </c>
      <c r="L64" s="28">
        <v>1</v>
      </c>
      <c r="M64" s="28">
        <v>1</v>
      </c>
      <c r="N64" s="28">
        <v>1</v>
      </c>
      <c r="O64" s="28">
        <v>1</v>
      </c>
      <c r="P64" s="28">
        <v>1</v>
      </c>
      <c r="Q64" s="28">
        <v>1</v>
      </c>
      <c r="R64" s="28">
        <v>1</v>
      </c>
      <c r="S64" s="28">
        <v>1</v>
      </c>
      <c r="T64" s="28">
        <v>1</v>
      </c>
      <c r="U64" s="28">
        <v>1</v>
      </c>
      <c r="V64" s="28">
        <v>1</v>
      </c>
      <c r="W64" s="28">
        <v>1</v>
      </c>
      <c r="X64" s="28">
        <v>1</v>
      </c>
      <c r="Y64" s="28">
        <v>1</v>
      </c>
      <c r="Z64" s="28">
        <v>1</v>
      </c>
      <c r="AA64" s="28">
        <v>1</v>
      </c>
      <c r="AB64" s="28">
        <v>1</v>
      </c>
      <c r="AC64" s="28">
        <v>1</v>
      </c>
      <c r="AD64" s="28">
        <v>1</v>
      </c>
      <c r="AE64" s="28">
        <v>1</v>
      </c>
      <c r="AF64" s="28">
        <v>1</v>
      </c>
      <c r="AG64" s="28">
        <v>1</v>
      </c>
      <c r="AH64" s="28">
        <v>1</v>
      </c>
      <c r="AI64" s="28">
        <v>1</v>
      </c>
      <c r="AJ64" s="28">
        <v>1</v>
      </c>
      <c r="AK64" s="28">
        <v>1</v>
      </c>
      <c r="AL64" s="28">
        <v>1</v>
      </c>
      <c r="AM64" s="28">
        <v>1</v>
      </c>
      <c r="AN64" s="28">
        <v>1</v>
      </c>
      <c r="AO64" s="28">
        <v>1</v>
      </c>
      <c r="AP64" s="28">
        <v>1</v>
      </c>
      <c r="AQ64" s="28">
        <v>1</v>
      </c>
      <c r="AR64" s="28">
        <v>1</v>
      </c>
      <c r="AS64" s="28">
        <v>1</v>
      </c>
      <c r="AT64" s="28">
        <v>1</v>
      </c>
      <c r="AU64" s="28">
        <v>1</v>
      </c>
      <c r="AV64" s="28">
        <v>1</v>
      </c>
      <c r="AW64" s="28">
        <v>1</v>
      </c>
      <c r="AX64" s="28">
        <v>1</v>
      </c>
      <c r="AY64" s="28">
        <v>1</v>
      </c>
      <c r="AZ64" s="28">
        <v>1</v>
      </c>
      <c r="BA64" s="28">
        <v>1</v>
      </c>
      <c r="BB64" s="28">
        <v>1</v>
      </c>
      <c r="BC64" s="28">
        <v>1</v>
      </c>
      <c r="BD64" s="28">
        <v>1</v>
      </c>
      <c r="BE64" s="28">
        <v>1</v>
      </c>
      <c r="BF64" s="28">
        <v>1</v>
      </c>
      <c r="BG64" s="36"/>
    </row>
    <row r="65" spans="1:59" x14ac:dyDescent="0.2">
      <c r="A65" t="s">
        <v>84</v>
      </c>
      <c r="B65" s="7">
        <v>132</v>
      </c>
      <c r="C65" s="7" t="s">
        <v>365</v>
      </c>
      <c r="D65" t="s">
        <v>273</v>
      </c>
      <c r="E65" s="28">
        <v>1</v>
      </c>
      <c r="F65" s="28">
        <v>1</v>
      </c>
      <c r="G65" s="28">
        <v>1</v>
      </c>
      <c r="H65" s="28">
        <v>1</v>
      </c>
      <c r="I65" s="28">
        <v>1</v>
      </c>
      <c r="J65" s="28">
        <v>1</v>
      </c>
      <c r="K65" s="28">
        <v>1</v>
      </c>
      <c r="L65" s="28">
        <v>1</v>
      </c>
      <c r="M65" s="28">
        <v>1</v>
      </c>
      <c r="N65" s="28">
        <v>1</v>
      </c>
      <c r="O65" s="28">
        <v>1</v>
      </c>
      <c r="P65" s="28">
        <v>1</v>
      </c>
      <c r="Q65" s="28">
        <v>1</v>
      </c>
      <c r="R65" s="28">
        <v>1</v>
      </c>
      <c r="S65" s="28">
        <v>1</v>
      </c>
      <c r="T65" s="28">
        <v>1</v>
      </c>
      <c r="U65" s="28">
        <v>1</v>
      </c>
      <c r="V65" s="28">
        <v>1</v>
      </c>
      <c r="W65" s="28">
        <v>1</v>
      </c>
      <c r="X65" s="28">
        <v>1</v>
      </c>
      <c r="Y65" s="28">
        <v>1</v>
      </c>
      <c r="Z65" s="28">
        <v>1</v>
      </c>
      <c r="AA65" s="28">
        <v>1</v>
      </c>
      <c r="AB65" s="28">
        <v>1</v>
      </c>
      <c r="AC65" s="28">
        <v>1</v>
      </c>
      <c r="AD65" s="28">
        <v>1</v>
      </c>
      <c r="AE65" s="28">
        <v>1</v>
      </c>
      <c r="AF65" s="28">
        <v>1</v>
      </c>
      <c r="AG65" s="28">
        <v>1</v>
      </c>
      <c r="AH65" s="28">
        <v>1</v>
      </c>
      <c r="AI65" s="28">
        <v>1</v>
      </c>
      <c r="AJ65" s="28">
        <v>1</v>
      </c>
      <c r="AK65" s="28">
        <v>1</v>
      </c>
      <c r="AL65" s="28">
        <v>1</v>
      </c>
      <c r="AM65" s="28">
        <v>1</v>
      </c>
      <c r="AN65" s="28">
        <v>1</v>
      </c>
      <c r="AO65" s="28">
        <v>1</v>
      </c>
      <c r="AP65" s="28">
        <v>1</v>
      </c>
      <c r="AQ65" s="28">
        <v>1</v>
      </c>
      <c r="AR65" s="28">
        <v>1</v>
      </c>
      <c r="AS65" s="28">
        <v>1</v>
      </c>
      <c r="AT65" s="28">
        <v>1</v>
      </c>
      <c r="AU65" s="28">
        <v>1</v>
      </c>
      <c r="AV65" s="28">
        <v>1</v>
      </c>
      <c r="AW65" s="28">
        <v>1</v>
      </c>
      <c r="AX65" s="28">
        <v>1</v>
      </c>
      <c r="AY65" s="28">
        <v>1</v>
      </c>
      <c r="AZ65" s="28">
        <v>1</v>
      </c>
      <c r="BA65" s="28">
        <v>1</v>
      </c>
      <c r="BB65" s="28">
        <v>1</v>
      </c>
      <c r="BC65" s="28">
        <v>1</v>
      </c>
      <c r="BD65" s="28">
        <v>1</v>
      </c>
      <c r="BE65" s="28">
        <v>1</v>
      </c>
      <c r="BF65" s="28">
        <v>1</v>
      </c>
      <c r="BG65" s="36"/>
    </row>
    <row r="66" spans="1:59" x14ac:dyDescent="0.2">
      <c r="A66" t="s">
        <v>85</v>
      </c>
      <c r="B66" s="7">
        <v>646</v>
      </c>
      <c r="C66" s="7" t="s">
        <v>366</v>
      </c>
      <c r="D66" t="s">
        <v>245</v>
      </c>
      <c r="E66" s="28">
        <v>1</v>
      </c>
      <c r="F66" s="28">
        <v>1</v>
      </c>
      <c r="G66" s="28">
        <v>1</v>
      </c>
      <c r="H66" s="28">
        <v>1</v>
      </c>
      <c r="I66" s="28">
        <v>1</v>
      </c>
      <c r="J66" s="28">
        <v>1</v>
      </c>
      <c r="K66" s="28">
        <v>1</v>
      </c>
      <c r="L66" s="28">
        <v>1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8">
        <v>1</v>
      </c>
      <c r="S66" s="28">
        <v>1</v>
      </c>
      <c r="T66" s="28">
        <v>1</v>
      </c>
      <c r="U66" s="28">
        <v>1</v>
      </c>
      <c r="V66" s="28">
        <v>1</v>
      </c>
      <c r="W66" s="28">
        <v>1</v>
      </c>
      <c r="X66" s="28">
        <v>1</v>
      </c>
      <c r="Y66" s="28">
        <v>1</v>
      </c>
      <c r="Z66" s="28">
        <v>1</v>
      </c>
      <c r="AA66" s="28">
        <v>1</v>
      </c>
      <c r="AB66" s="28">
        <v>1</v>
      </c>
      <c r="AC66" s="28">
        <v>1</v>
      </c>
      <c r="AD66" s="28">
        <v>1</v>
      </c>
      <c r="AE66" s="28">
        <v>1</v>
      </c>
      <c r="AF66" s="28">
        <v>1</v>
      </c>
      <c r="AG66" s="28">
        <v>1</v>
      </c>
      <c r="AH66" s="28">
        <v>1</v>
      </c>
      <c r="AI66" s="28">
        <v>1</v>
      </c>
      <c r="AJ66" s="28">
        <v>1</v>
      </c>
      <c r="AK66" s="28">
        <v>1</v>
      </c>
      <c r="AL66" s="28">
        <v>1</v>
      </c>
      <c r="AM66" s="28">
        <v>1</v>
      </c>
      <c r="AN66" s="28">
        <v>1</v>
      </c>
      <c r="AO66" s="28">
        <v>1</v>
      </c>
      <c r="AP66" s="28">
        <v>1</v>
      </c>
      <c r="AQ66" s="28">
        <v>1</v>
      </c>
      <c r="AR66" s="28">
        <v>1</v>
      </c>
      <c r="AS66" s="28">
        <v>1</v>
      </c>
      <c r="AT66" s="28">
        <v>1</v>
      </c>
      <c r="AU66" s="28">
        <v>1</v>
      </c>
      <c r="AV66" s="28">
        <v>1</v>
      </c>
      <c r="AW66" s="28">
        <v>1</v>
      </c>
      <c r="AX66" s="28">
        <v>1</v>
      </c>
      <c r="AY66" s="28">
        <v>1</v>
      </c>
      <c r="AZ66" s="28">
        <v>1</v>
      </c>
      <c r="BA66" s="28">
        <v>1</v>
      </c>
      <c r="BB66" s="28">
        <v>1</v>
      </c>
      <c r="BC66" s="28">
        <v>1</v>
      </c>
      <c r="BD66" s="28">
        <v>1</v>
      </c>
      <c r="BE66" s="28">
        <v>1</v>
      </c>
      <c r="BF66" s="28">
        <v>1</v>
      </c>
      <c r="BG66" s="36"/>
    </row>
    <row r="67" spans="1:59" x14ac:dyDescent="0.2">
      <c r="A67" t="s">
        <v>86</v>
      </c>
      <c r="B67" s="7">
        <v>648</v>
      </c>
      <c r="C67" s="7" t="s">
        <v>367</v>
      </c>
      <c r="E67" s="28">
        <v>3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36"/>
    </row>
    <row r="68" spans="1:59" x14ac:dyDescent="0.2">
      <c r="A68" t="s">
        <v>87</v>
      </c>
      <c r="B68" s="7">
        <v>915</v>
      </c>
      <c r="C68" s="7" t="s">
        <v>369</v>
      </c>
      <c r="D68" t="s">
        <v>644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>
        <v>2</v>
      </c>
      <c r="AA68" s="28">
        <v>2</v>
      </c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36"/>
    </row>
    <row r="69" spans="1:59" x14ac:dyDescent="0.2">
      <c r="A69" t="s">
        <v>88</v>
      </c>
      <c r="B69" s="7">
        <v>134</v>
      </c>
      <c r="C69" s="7" t="s">
        <v>370</v>
      </c>
      <c r="D69" t="s">
        <v>273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>
        <v>1</v>
      </c>
      <c r="AI69" s="28">
        <v>1</v>
      </c>
      <c r="AJ69" s="28">
        <v>1</v>
      </c>
      <c r="AK69" s="28">
        <v>1</v>
      </c>
      <c r="AL69" s="28">
        <v>1</v>
      </c>
      <c r="AM69" s="28">
        <v>1</v>
      </c>
      <c r="AN69" s="28">
        <v>1</v>
      </c>
      <c r="AO69" s="28">
        <v>1</v>
      </c>
      <c r="AP69" s="28">
        <v>1</v>
      </c>
      <c r="AQ69" s="28">
        <v>1</v>
      </c>
      <c r="AR69" s="28">
        <v>1</v>
      </c>
      <c r="AS69" s="28">
        <v>1</v>
      </c>
      <c r="AT69" s="28">
        <v>1</v>
      </c>
      <c r="AU69" s="28">
        <v>1</v>
      </c>
      <c r="AV69" s="28">
        <v>1</v>
      </c>
      <c r="AW69" s="28">
        <v>1</v>
      </c>
      <c r="AX69" s="28">
        <v>1</v>
      </c>
      <c r="AY69" s="28">
        <v>1</v>
      </c>
      <c r="AZ69" s="28">
        <v>1</v>
      </c>
      <c r="BA69" s="28">
        <v>1</v>
      </c>
      <c r="BB69" s="28">
        <v>1</v>
      </c>
      <c r="BC69" s="28">
        <v>1</v>
      </c>
      <c r="BD69" s="28">
        <v>1</v>
      </c>
      <c r="BE69" s="28">
        <v>1</v>
      </c>
      <c r="BF69" s="28">
        <v>1</v>
      </c>
      <c r="BG69" s="36"/>
    </row>
    <row r="70" spans="1:59" x14ac:dyDescent="0.2">
      <c r="A70" t="s">
        <v>89</v>
      </c>
      <c r="B70" s="7">
        <v>652</v>
      </c>
      <c r="C70" s="7" t="s">
        <v>371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36"/>
    </row>
    <row r="71" spans="1:59" x14ac:dyDescent="0.2">
      <c r="A71" t="s">
        <v>90</v>
      </c>
      <c r="B71" s="7">
        <v>174</v>
      </c>
      <c r="C71" s="7" t="s">
        <v>372</v>
      </c>
      <c r="D71" t="s">
        <v>249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>
        <v>1</v>
      </c>
      <c r="AK71" s="28">
        <v>1</v>
      </c>
      <c r="AL71" s="28">
        <v>1</v>
      </c>
      <c r="AM71" s="28">
        <v>1</v>
      </c>
      <c r="AN71" s="28">
        <v>1</v>
      </c>
      <c r="AO71" s="28">
        <v>1</v>
      </c>
      <c r="AP71" s="28">
        <v>1</v>
      </c>
      <c r="AQ71" s="28">
        <v>1</v>
      </c>
      <c r="AR71" s="28">
        <v>1</v>
      </c>
      <c r="AS71" s="28">
        <v>1</v>
      </c>
      <c r="AT71" s="28">
        <v>1</v>
      </c>
      <c r="AU71" s="28">
        <v>1</v>
      </c>
      <c r="AV71" s="28">
        <v>1</v>
      </c>
      <c r="AW71" s="28">
        <v>1</v>
      </c>
      <c r="AX71" s="28">
        <v>1</v>
      </c>
      <c r="AY71" s="28">
        <v>1</v>
      </c>
      <c r="AZ71" s="28">
        <v>1</v>
      </c>
      <c r="BA71" s="28">
        <v>1</v>
      </c>
      <c r="BB71" s="28">
        <v>1</v>
      </c>
      <c r="BC71" s="28">
        <v>1</v>
      </c>
      <c r="BD71" s="28">
        <v>1</v>
      </c>
      <c r="BE71" s="28">
        <v>1</v>
      </c>
      <c r="BF71" s="28">
        <v>1</v>
      </c>
      <c r="BG71" s="36"/>
    </row>
    <row r="72" spans="1:59" x14ac:dyDescent="0.2">
      <c r="A72" t="s">
        <v>91</v>
      </c>
      <c r="B72" s="7">
        <v>328</v>
      </c>
      <c r="C72" s="7" t="s">
        <v>373</v>
      </c>
      <c r="D72" t="s">
        <v>243</v>
      </c>
      <c r="E72" s="28">
        <v>1</v>
      </c>
      <c r="F72" s="28">
        <v>1</v>
      </c>
      <c r="G72" s="28">
        <v>1</v>
      </c>
      <c r="H72" s="28">
        <v>1</v>
      </c>
      <c r="I72" s="28">
        <v>1</v>
      </c>
      <c r="J72" s="28">
        <v>1</v>
      </c>
      <c r="K72" s="28">
        <v>1</v>
      </c>
      <c r="L72" s="28">
        <v>1</v>
      </c>
      <c r="M72" s="28">
        <v>1</v>
      </c>
      <c r="N72" s="28">
        <v>1</v>
      </c>
      <c r="O72" s="28">
        <v>1</v>
      </c>
      <c r="P72" s="28">
        <v>1</v>
      </c>
      <c r="Q72" s="28">
        <v>1</v>
      </c>
      <c r="R72" s="28">
        <v>1</v>
      </c>
      <c r="S72" s="28">
        <v>1</v>
      </c>
      <c r="T72" s="28">
        <v>1</v>
      </c>
      <c r="U72" s="28">
        <v>1</v>
      </c>
      <c r="V72" s="28">
        <v>1</v>
      </c>
      <c r="W72" s="28">
        <v>1</v>
      </c>
      <c r="X72" s="28">
        <v>1</v>
      </c>
      <c r="Y72" s="28">
        <v>1</v>
      </c>
      <c r="Z72" s="28">
        <v>1</v>
      </c>
      <c r="AA72" s="28">
        <v>1</v>
      </c>
      <c r="AB72" s="28">
        <v>1</v>
      </c>
      <c r="AC72" s="28">
        <v>1</v>
      </c>
      <c r="AD72" s="28">
        <v>1</v>
      </c>
      <c r="AE72" s="28">
        <v>1</v>
      </c>
      <c r="AF72" s="28">
        <v>1</v>
      </c>
      <c r="AG72" s="28">
        <v>1</v>
      </c>
      <c r="AH72" s="28">
        <v>1</v>
      </c>
      <c r="AI72" s="28">
        <v>1</v>
      </c>
      <c r="AJ72" s="28">
        <v>1</v>
      </c>
      <c r="AK72" s="28">
        <v>1</v>
      </c>
      <c r="AL72" s="28">
        <v>1</v>
      </c>
      <c r="AM72" s="28">
        <v>1</v>
      </c>
      <c r="AN72" s="28">
        <v>1</v>
      </c>
      <c r="AO72" s="28">
        <v>1</v>
      </c>
      <c r="AP72" s="28">
        <v>1</v>
      </c>
      <c r="AQ72" s="28">
        <v>1</v>
      </c>
      <c r="AR72" s="28">
        <v>1</v>
      </c>
      <c r="AS72" s="28">
        <v>1</v>
      </c>
      <c r="AT72" s="28">
        <v>1</v>
      </c>
      <c r="AU72" s="28">
        <v>1</v>
      </c>
      <c r="AV72" s="28">
        <v>1</v>
      </c>
      <c r="AW72" s="28">
        <v>1</v>
      </c>
      <c r="AX72" s="28">
        <v>1</v>
      </c>
      <c r="AY72" s="28">
        <v>1</v>
      </c>
      <c r="AZ72" s="28">
        <v>1</v>
      </c>
      <c r="BA72" s="28">
        <v>1</v>
      </c>
      <c r="BB72" s="28">
        <v>1</v>
      </c>
      <c r="BC72" s="28">
        <v>1</v>
      </c>
      <c r="BD72" s="28">
        <v>1</v>
      </c>
      <c r="BE72" s="28">
        <v>1</v>
      </c>
      <c r="BF72" s="28">
        <v>1</v>
      </c>
      <c r="BG72" s="36"/>
    </row>
    <row r="73" spans="1:59" x14ac:dyDescent="0.2">
      <c r="A73" t="s">
        <v>92</v>
      </c>
      <c r="B73" s="7">
        <v>258</v>
      </c>
      <c r="C73" s="7" t="s">
        <v>374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36"/>
    </row>
    <row r="74" spans="1:59" x14ac:dyDescent="0.2">
      <c r="A74" t="s">
        <v>93</v>
      </c>
      <c r="B74" s="7">
        <v>656</v>
      </c>
      <c r="C74" s="7" t="s">
        <v>375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36"/>
    </row>
    <row r="75" spans="1:59" x14ac:dyDescent="0.2">
      <c r="A75" t="s">
        <v>94</v>
      </c>
      <c r="B75" s="7">
        <v>654</v>
      </c>
      <c r="C75" s="7" t="s">
        <v>376</v>
      </c>
      <c r="D75" t="s">
        <v>274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>
        <v>1</v>
      </c>
      <c r="AG75" s="28">
        <v>1</v>
      </c>
      <c r="AH75" s="28">
        <v>1</v>
      </c>
      <c r="AI75" s="28">
        <v>1</v>
      </c>
      <c r="AJ75" s="28">
        <v>1</v>
      </c>
      <c r="AK75" s="28">
        <v>1</v>
      </c>
      <c r="AL75" s="28">
        <v>1</v>
      </c>
      <c r="AM75" s="28">
        <v>1</v>
      </c>
      <c r="AN75" s="28">
        <v>1</v>
      </c>
      <c r="AO75" s="28">
        <v>1</v>
      </c>
      <c r="AP75" s="28">
        <v>1</v>
      </c>
      <c r="AQ75" s="28">
        <v>1</v>
      </c>
      <c r="AR75" s="28">
        <v>1</v>
      </c>
      <c r="AS75" s="28">
        <v>1</v>
      </c>
      <c r="AT75" s="28">
        <v>1</v>
      </c>
      <c r="AU75" s="28">
        <v>1</v>
      </c>
      <c r="AV75" s="28">
        <v>1</v>
      </c>
      <c r="AW75" s="28">
        <v>1</v>
      </c>
      <c r="AX75" s="28">
        <v>1</v>
      </c>
      <c r="AY75" s="28">
        <v>1</v>
      </c>
      <c r="AZ75" s="28">
        <v>1</v>
      </c>
      <c r="BA75" s="28">
        <v>1</v>
      </c>
      <c r="BB75" s="28">
        <v>1</v>
      </c>
      <c r="BC75" s="28">
        <v>1</v>
      </c>
      <c r="BD75" s="28">
        <v>1</v>
      </c>
      <c r="BE75" s="28">
        <v>1</v>
      </c>
      <c r="BF75" s="28">
        <v>1</v>
      </c>
      <c r="BG75" s="36"/>
    </row>
    <row r="76" spans="1:59" x14ac:dyDescent="0.2">
      <c r="A76" t="s">
        <v>95</v>
      </c>
      <c r="B76" s="7">
        <v>336</v>
      </c>
      <c r="C76" s="7" t="s">
        <v>377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36"/>
    </row>
    <row r="77" spans="1:59" x14ac:dyDescent="0.2">
      <c r="A77" t="s">
        <v>96</v>
      </c>
      <c r="B77" s="7">
        <v>263</v>
      </c>
      <c r="C77" s="7" t="s">
        <v>378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36"/>
    </row>
    <row r="78" spans="1:59" x14ac:dyDescent="0.2">
      <c r="A78" t="s">
        <v>97</v>
      </c>
      <c r="B78" s="7">
        <v>268</v>
      </c>
      <c r="C78" s="7" t="s">
        <v>379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36"/>
    </row>
    <row r="79" spans="1:59" x14ac:dyDescent="0.2">
      <c r="A79" t="s">
        <v>98</v>
      </c>
      <c r="B79" s="7">
        <v>532</v>
      </c>
      <c r="C79" s="7" t="s">
        <v>583</v>
      </c>
      <c r="E79" s="28">
        <v>3</v>
      </c>
      <c r="F79" s="28">
        <v>3</v>
      </c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>
        <v>3</v>
      </c>
      <c r="S79" s="28">
        <v>3</v>
      </c>
      <c r="T79" s="28">
        <v>3</v>
      </c>
      <c r="U79" s="28">
        <v>3</v>
      </c>
      <c r="V79" s="28">
        <v>3</v>
      </c>
      <c r="W79" s="28">
        <v>3</v>
      </c>
      <c r="X79" s="28">
        <v>3</v>
      </c>
      <c r="Y79" s="28">
        <v>3</v>
      </c>
      <c r="Z79" s="28">
        <v>3</v>
      </c>
      <c r="AA79" s="28">
        <v>3</v>
      </c>
      <c r="AB79" s="28">
        <v>3</v>
      </c>
      <c r="AC79" s="28">
        <v>3</v>
      </c>
      <c r="AD79" s="28">
        <v>3</v>
      </c>
      <c r="AE79" s="28">
        <v>3</v>
      </c>
      <c r="AF79" s="28">
        <v>3</v>
      </c>
      <c r="AG79" s="28">
        <v>3</v>
      </c>
      <c r="AH79" s="28">
        <v>3</v>
      </c>
      <c r="AI79" s="28">
        <v>3</v>
      </c>
      <c r="AJ79" s="28">
        <v>3</v>
      </c>
      <c r="AK79" s="28">
        <v>3</v>
      </c>
      <c r="AL79" s="28">
        <v>3</v>
      </c>
      <c r="AM79" s="28">
        <v>3</v>
      </c>
      <c r="AN79" s="28">
        <v>3</v>
      </c>
      <c r="AO79" s="28">
        <v>3</v>
      </c>
      <c r="AP79" s="28">
        <v>3</v>
      </c>
      <c r="AQ79" s="28">
        <v>3</v>
      </c>
      <c r="AR79" s="28">
        <v>3</v>
      </c>
      <c r="AS79" s="28">
        <v>3</v>
      </c>
      <c r="AT79" s="28">
        <v>3</v>
      </c>
      <c r="AU79" s="28">
        <v>3</v>
      </c>
      <c r="AV79" s="28">
        <v>3</v>
      </c>
      <c r="AW79" s="28">
        <v>3</v>
      </c>
      <c r="AX79" s="28">
        <v>3</v>
      </c>
      <c r="AY79" s="28">
        <v>3</v>
      </c>
      <c r="AZ79" s="28">
        <v>3</v>
      </c>
      <c r="BA79" s="28">
        <v>3</v>
      </c>
      <c r="BB79" s="28">
        <v>3</v>
      </c>
      <c r="BC79" s="28">
        <v>3</v>
      </c>
      <c r="BD79" s="28">
        <v>3</v>
      </c>
      <c r="BE79" s="28">
        <v>3</v>
      </c>
      <c r="BF79" s="28">
        <v>3</v>
      </c>
      <c r="BG79" s="36"/>
    </row>
    <row r="80" spans="1:59" x14ac:dyDescent="0.2">
      <c r="A80" t="s">
        <v>99</v>
      </c>
      <c r="B80" s="7">
        <v>944</v>
      </c>
      <c r="C80" s="7" t="s">
        <v>382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36"/>
    </row>
    <row r="81" spans="1:59" x14ac:dyDescent="0.2">
      <c r="A81" t="s">
        <v>100</v>
      </c>
      <c r="B81" s="7">
        <v>176</v>
      </c>
      <c r="C81" s="7" t="s">
        <v>383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36"/>
    </row>
    <row r="82" spans="1:59" x14ac:dyDescent="0.2">
      <c r="A82" t="s">
        <v>101</v>
      </c>
      <c r="B82" s="7">
        <v>534</v>
      </c>
      <c r="C82" s="7" t="s">
        <v>384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36"/>
    </row>
    <row r="83" spans="1:59" x14ac:dyDescent="0.2">
      <c r="A83" t="s">
        <v>102</v>
      </c>
      <c r="B83" s="7">
        <v>536</v>
      </c>
      <c r="C83" s="7" t="s">
        <v>385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36"/>
    </row>
    <row r="84" spans="1:59" x14ac:dyDescent="0.2">
      <c r="A84" t="s">
        <v>103</v>
      </c>
      <c r="B84" s="7">
        <v>429</v>
      </c>
      <c r="C84" s="7" t="s">
        <v>386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36"/>
    </row>
    <row r="85" spans="1:59" x14ac:dyDescent="0.2">
      <c r="A85" t="s">
        <v>104</v>
      </c>
      <c r="B85" s="7">
        <v>433</v>
      </c>
      <c r="C85" s="7" t="s">
        <v>388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36"/>
    </row>
    <row r="86" spans="1:59" x14ac:dyDescent="0.2">
      <c r="A86" t="s">
        <v>105</v>
      </c>
      <c r="B86" s="7">
        <v>178</v>
      </c>
      <c r="C86" s="7" t="s">
        <v>389</v>
      </c>
      <c r="D86" t="s">
        <v>273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>
        <v>1</v>
      </c>
      <c r="AI86" s="28">
        <v>1</v>
      </c>
      <c r="AJ86" s="28">
        <v>1</v>
      </c>
      <c r="AK86" s="28">
        <v>1</v>
      </c>
      <c r="AL86" s="28">
        <v>1</v>
      </c>
      <c r="AM86" s="28">
        <v>1</v>
      </c>
      <c r="AN86" s="28">
        <v>1</v>
      </c>
      <c r="AO86" s="28">
        <v>1</v>
      </c>
      <c r="AP86" s="28">
        <v>1</v>
      </c>
      <c r="AQ86" s="28">
        <v>1</v>
      </c>
      <c r="AR86" s="28">
        <v>1</v>
      </c>
      <c r="AS86" s="28">
        <v>1</v>
      </c>
      <c r="AT86" s="28">
        <v>1</v>
      </c>
      <c r="AU86" s="28">
        <v>1</v>
      </c>
      <c r="AV86" s="28">
        <v>1</v>
      </c>
      <c r="AW86" s="28">
        <v>1</v>
      </c>
      <c r="AX86" s="28">
        <v>1</v>
      </c>
      <c r="AY86" s="28">
        <v>1</v>
      </c>
      <c r="AZ86" s="28">
        <v>1</v>
      </c>
      <c r="BA86" s="28">
        <v>1</v>
      </c>
      <c r="BB86" s="28">
        <v>1</v>
      </c>
      <c r="BC86" s="28">
        <v>1</v>
      </c>
      <c r="BD86" s="28">
        <v>1</v>
      </c>
      <c r="BE86" s="28">
        <v>1</v>
      </c>
      <c r="BF86" s="28">
        <v>1</v>
      </c>
      <c r="BG86" s="36"/>
    </row>
    <row r="87" spans="1:59" x14ac:dyDescent="0.2">
      <c r="A87" t="s">
        <v>106</v>
      </c>
      <c r="B87" s="7">
        <v>436</v>
      </c>
      <c r="C87" s="7" t="s">
        <v>390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36"/>
    </row>
    <row r="88" spans="1:59" x14ac:dyDescent="0.2">
      <c r="A88" t="s">
        <v>107</v>
      </c>
      <c r="B88" s="7">
        <v>136</v>
      </c>
      <c r="C88" s="7" t="s">
        <v>391</v>
      </c>
      <c r="D88" t="s">
        <v>273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>
        <v>1</v>
      </c>
      <c r="AI88" s="28">
        <v>1</v>
      </c>
      <c r="AJ88" s="28">
        <v>1</v>
      </c>
      <c r="AK88" s="28">
        <v>1</v>
      </c>
      <c r="AL88" s="28">
        <v>1</v>
      </c>
      <c r="AM88" s="28">
        <v>1</v>
      </c>
      <c r="AN88" s="28">
        <v>1</v>
      </c>
      <c r="AO88" s="28">
        <v>1</v>
      </c>
      <c r="AP88" s="28">
        <v>1</v>
      </c>
      <c r="AQ88" s="28">
        <v>1</v>
      </c>
      <c r="AR88" s="28">
        <v>1</v>
      </c>
      <c r="AS88" s="28">
        <v>1</v>
      </c>
      <c r="AT88" s="28">
        <v>1</v>
      </c>
      <c r="AU88" s="28">
        <v>1</v>
      </c>
      <c r="AV88" s="28">
        <v>1</v>
      </c>
      <c r="AW88" s="28">
        <v>1</v>
      </c>
      <c r="AX88" s="28">
        <v>1</v>
      </c>
      <c r="AY88" s="28">
        <v>1</v>
      </c>
      <c r="AZ88" s="28">
        <v>1</v>
      </c>
      <c r="BA88" s="28">
        <v>1</v>
      </c>
      <c r="BB88" s="28">
        <v>1</v>
      </c>
      <c r="BC88" s="28">
        <v>1</v>
      </c>
      <c r="BD88" s="28">
        <v>1</v>
      </c>
      <c r="BE88" s="28">
        <v>1</v>
      </c>
      <c r="BF88" s="28">
        <v>1</v>
      </c>
      <c r="BG88" s="36"/>
    </row>
    <row r="89" spans="1:59" x14ac:dyDescent="0.2">
      <c r="A89" t="s">
        <v>108</v>
      </c>
      <c r="B89" s="7">
        <v>343</v>
      </c>
      <c r="C89" s="7" t="s">
        <v>392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36"/>
    </row>
    <row r="90" spans="1:59" x14ac:dyDescent="0.2">
      <c r="A90" t="s">
        <v>109</v>
      </c>
      <c r="B90" s="7">
        <v>158</v>
      </c>
      <c r="C90" s="7" t="s">
        <v>393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36"/>
    </row>
    <row r="91" spans="1:59" x14ac:dyDescent="0.2">
      <c r="A91" t="s">
        <v>110</v>
      </c>
      <c r="B91" s="7">
        <v>439</v>
      </c>
      <c r="C91" s="7" t="s">
        <v>394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36"/>
    </row>
    <row r="92" spans="1:59" x14ac:dyDescent="0.2">
      <c r="A92" t="s">
        <v>111</v>
      </c>
      <c r="B92" s="7">
        <v>916</v>
      </c>
      <c r="C92" s="7" t="s">
        <v>395</v>
      </c>
      <c r="D92" t="s">
        <v>644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>
        <v>2</v>
      </c>
      <c r="AA92" s="28">
        <v>2</v>
      </c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36"/>
    </row>
    <row r="93" spans="1:59" x14ac:dyDescent="0.2">
      <c r="A93" t="s">
        <v>112</v>
      </c>
      <c r="B93" s="7">
        <v>664</v>
      </c>
      <c r="C93" s="7" t="s">
        <v>396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36"/>
    </row>
    <row r="94" spans="1:59" x14ac:dyDescent="0.2">
      <c r="A94" t="s">
        <v>113</v>
      </c>
      <c r="B94" s="7">
        <v>826</v>
      </c>
      <c r="C94" s="7" t="s">
        <v>397</v>
      </c>
      <c r="D94" t="s">
        <v>629</v>
      </c>
      <c r="E94" s="28">
        <v>2</v>
      </c>
      <c r="F94" s="28">
        <v>2</v>
      </c>
      <c r="G94" s="28">
        <v>2</v>
      </c>
      <c r="H94" s="28">
        <v>2</v>
      </c>
      <c r="I94" s="28">
        <v>2</v>
      </c>
      <c r="J94" s="28">
        <v>2</v>
      </c>
      <c r="K94" s="28">
        <v>2</v>
      </c>
      <c r="L94" s="28">
        <v>2</v>
      </c>
      <c r="M94" s="28">
        <v>2</v>
      </c>
      <c r="N94" s="28">
        <v>2</v>
      </c>
      <c r="O94" s="28">
        <v>2</v>
      </c>
      <c r="P94" s="28">
        <v>2</v>
      </c>
      <c r="Q94" s="28">
        <v>2</v>
      </c>
      <c r="R94" s="28">
        <v>2</v>
      </c>
      <c r="S94" s="28">
        <v>2</v>
      </c>
      <c r="T94" s="28">
        <v>2</v>
      </c>
      <c r="U94" s="28">
        <v>2</v>
      </c>
      <c r="V94" s="28">
        <v>2</v>
      </c>
      <c r="W94" s="28">
        <v>2</v>
      </c>
      <c r="X94" s="28">
        <v>2</v>
      </c>
      <c r="Y94" s="28">
        <v>2</v>
      </c>
      <c r="Z94" s="28">
        <v>2</v>
      </c>
      <c r="AA94" s="28">
        <v>2</v>
      </c>
      <c r="AB94" s="28">
        <v>2</v>
      </c>
      <c r="AC94" s="28">
        <v>2</v>
      </c>
      <c r="AD94" s="28">
        <v>2</v>
      </c>
      <c r="AE94" s="28">
        <v>2</v>
      </c>
      <c r="AF94" s="28">
        <v>2</v>
      </c>
      <c r="AG94" s="28">
        <v>2</v>
      </c>
      <c r="AH94" s="28">
        <v>2</v>
      </c>
      <c r="AI94" s="28">
        <v>2</v>
      </c>
      <c r="AJ94" s="28">
        <v>2</v>
      </c>
      <c r="AK94" s="28">
        <v>2</v>
      </c>
      <c r="AL94" s="28">
        <v>2</v>
      </c>
      <c r="AM94" s="28">
        <v>2</v>
      </c>
      <c r="AN94" s="28">
        <v>2</v>
      </c>
      <c r="AO94" s="28">
        <v>2</v>
      </c>
      <c r="AP94" s="28">
        <v>2</v>
      </c>
      <c r="AQ94" s="28">
        <v>2</v>
      </c>
      <c r="AR94" s="28">
        <v>2</v>
      </c>
      <c r="AS94" s="28">
        <v>2</v>
      </c>
      <c r="AT94" s="28">
        <v>2</v>
      </c>
      <c r="AU94" s="28">
        <v>2</v>
      </c>
      <c r="AV94" s="28">
        <v>2</v>
      </c>
      <c r="AW94" s="28">
        <v>2</v>
      </c>
      <c r="AX94" s="28">
        <v>2</v>
      </c>
      <c r="AY94" s="28">
        <v>2</v>
      </c>
      <c r="AZ94" s="28">
        <v>2</v>
      </c>
      <c r="BA94" s="28">
        <v>2</v>
      </c>
      <c r="BB94" s="28">
        <v>2</v>
      </c>
      <c r="BC94" s="28">
        <v>2</v>
      </c>
      <c r="BD94" s="28">
        <v>2</v>
      </c>
      <c r="BE94" s="28">
        <v>2</v>
      </c>
      <c r="BF94" s="28">
        <v>2</v>
      </c>
      <c r="BG94" s="36"/>
    </row>
    <row r="95" spans="1:59" x14ac:dyDescent="0.2">
      <c r="A95" t="s">
        <v>114</v>
      </c>
      <c r="B95" s="7">
        <v>542</v>
      </c>
      <c r="C95" s="7" t="s">
        <v>398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36"/>
    </row>
    <row r="96" spans="1:59" x14ac:dyDescent="0.2">
      <c r="A96" t="s">
        <v>222</v>
      </c>
      <c r="B96" s="7">
        <v>967</v>
      </c>
      <c r="C96" s="7" t="s">
        <v>584</v>
      </c>
      <c r="D96" t="s">
        <v>626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>
        <v>2</v>
      </c>
      <c r="AA96" s="28">
        <v>2</v>
      </c>
      <c r="AB96" s="28">
        <v>2</v>
      </c>
      <c r="AC96" s="28">
        <v>2</v>
      </c>
      <c r="AD96" s="28">
        <v>2</v>
      </c>
      <c r="AE96" s="28">
        <v>2</v>
      </c>
      <c r="AF96" s="28">
        <v>2</v>
      </c>
      <c r="AG96" s="28">
        <v>2</v>
      </c>
      <c r="AH96" s="28">
        <v>2</v>
      </c>
      <c r="AI96" s="28">
        <v>2</v>
      </c>
      <c r="AJ96" s="28">
        <v>2</v>
      </c>
      <c r="AK96" s="28">
        <v>2</v>
      </c>
      <c r="AL96" s="28">
        <v>2</v>
      </c>
      <c r="AM96" s="28">
        <v>2</v>
      </c>
      <c r="AN96" s="28">
        <v>2</v>
      </c>
      <c r="AO96" s="28">
        <v>2</v>
      </c>
      <c r="AP96" s="28">
        <v>2</v>
      </c>
      <c r="AQ96" s="28">
        <v>2</v>
      </c>
      <c r="AR96" s="28">
        <v>2</v>
      </c>
      <c r="AS96" s="28">
        <v>2</v>
      </c>
      <c r="AT96" s="28">
        <v>2</v>
      </c>
      <c r="AU96" s="28">
        <v>2</v>
      </c>
      <c r="AV96" s="28">
        <v>2</v>
      </c>
      <c r="AW96" s="28">
        <v>2</v>
      </c>
      <c r="AX96" s="28">
        <v>2</v>
      </c>
      <c r="AY96" s="28">
        <v>2</v>
      </c>
      <c r="AZ96" s="28">
        <v>2</v>
      </c>
      <c r="BA96" s="28">
        <v>2</v>
      </c>
      <c r="BB96" s="28">
        <v>2</v>
      </c>
      <c r="BC96" s="28">
        <v>2</v>
      </c>
      <c r="BD96" s="28">
        <v>2</v>
      </c>
      <c r="BE96" s="28">
        <v>2</v>
      </c>
      <c r="BF96" s="28">
        <v>2</v>
      </c>
      <c r="BG96" s="36"/>
    </row>
    <row r="97" spans="1:59" x14ac:dyDescent="0.2">
      <c r="A97" t="s">
        <v>115</v>
      </c>
      <c r="B97" s="7">
        <v>443</v>
      </c>
      <c r="C97" s="7" t="s">
        <v>399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36"/>
    </row>
    <row r="98" spans="1:59" x14ac:dyDescent="0.2">
      <c r="A98" t="s">
        <v>116</v>
      </c>
      <c r="B98" s="7">
        <v>917</v>
      </c>
      <c r="C98" s="7" t="s">
        <v>400</v>
      </c>
      <c r="D98" t="s">
        <v>644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>
        <v>2</v>
      </c>
      <c r="AA98" s="28">
        <v>2</v>
      </c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36"/>
    </row>
    <row r="99" spans="1:59" x14ac:dyDescent="0.2">
      <c r="A99" t="s">
        <v>117</v>
      </c>
      <c r="B99" s="7">
        <v>544</v>
      </c>
      <c r="C99" s="7" t="s">
        <v>401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36"/>
    </row>
    <row r="100" spans="1:59" x14ac:dyDescent="0.2">
      <c r="A100" t="s">
        <v>118</v>
      </c>
      <c r="B100" s="7">
        <v>941</v>
      </c>
      <c r="C100" s="7" t="s">
        <v>403</v>
      </c>
      <c r="D100" t="s">
        <v>250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>
        <v>2</v>
      </c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>
        <v>1</v>
      </c>
      <c r="AX100" s="28">
        <v>1</v>
      </c>
      <c r="AY100" s="28">
        <v>1</v>
      </c>
      <c r="AZ100" s="28">
        <v>1</v>
      </c>
      <c r="BA100" s="28">
        <v>1</v>
      </c>
      <c r="BB100" s="28">
        <v>1</v>
      </c>
      <c r="BC100" s="28">
        <v>1</v>
      </c>
      <c r="BD100" s="28">
        <v>1</v>
      </c>
      <c r="BE100" s="28">
        <v>1</v>
      </c>
      <c r="BF100" s="28">
        <v>1</v>
      </c>
      <c r="BG100" s="36"/>
    </row>
    <row r="101" spans="1:59" x14ac:dyDescent="0.2">
      <c r="A101" t="s">
        <v>119</v>
      </c>
      <c r="B101" s="7">
        <v>446</v>
      </c>
      <c r="C101" s="7" t="s">
        <v>404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36"/>
    </row>
    <row r="102" spans="1:59" x14ac:dyDescent="0.2">
      <c r="A102" t="s">
        <v>120</v>
      </c>
      <c r="B102" s="7">
        <v>666</v>
      </c>
      <c r="C102" s="7" t="s">
        <v>405</v>
      </c>
      <c r="D102" t="s">
        <v>622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1</v>
      </c>
      <c r="V102" s="28">
        <v>1</v>
      </c>
      <c r="W102" s="28">
        <v>1</v>
      </c>
      <c r="X102" s="28">
        <v>1</v>
      </c>
      <c r="Y102" s="28">
        <v>1</v>
      </c>
      <c r="Z102" s="28">
        <v>1</v>
      </c>
      <c r="AA102" s="28">
        <v>1</v>
      </c>
      <c r="AB102" s="28">
        <v>1</v>
      </c>
      <c r="AC102" s="28">
        <v>1</v>
      </c>
      <c r="AD102" s="28">
        <v>1</v>
      </c>
      <c r="AE102" s="28">
        <v>1</v>
      </c>
      <c r="AF102" s="28">
        <v>1</v>
      </c>
      <c r="AG102" s="28">
        <v>1</v>
      </c>
      <c r="AH102" s="28">
        <v>1</v>
      </c>
      <c r="AI102" s="28">
        <v>1</v>
      </c>
      <c r="AJ102" s="28">
        <v>1</v>
      </c>
      <c r="AK102" s="28">
        <v>1</v>
      </c>
      <c r="AL102" s="28">
        <v>1</v>
      </c>
      <c r="AM102" s="28">
        <v>1</v>
      </c>
      <c r="AN102" s="28">
        <v>1</v>
      </c>
      <c r="AO102" s="28">
        <v>1</v>
      </c>
      <c r="AP102" s="28">
        <v>1</v>
      </c>
      <c r="AQ102" s="28">
        <v>1</v>
      </c>
      <c r="AR102" s="28">
        <v>1</v>
      </c>
      <c r="AS102" s="28">
        <v>1</v>
      </c>
      <c r="AT102" s="28">
        <v>1</v>
      </c>
      <c r="AU102" s="28">
        <v>1</v>
      </c>
      <c r="AV102" s="28">
        <v>1</v>
      </c>
      <c r="AW102" s="28">
        <v>1</v>
      </c>
      <c r="AX102" s="28">
        <v>1</v>
      </c>
      <c r="AY102" s="28">
        <v>1</v>
      </c>
      <c r="AZ102" s="28">
        <v>1</v>
      </c>
      <c r="BA102" s="28">
        <v>1</v>
      </c>
      <c r="BB102" s="28">
        <v>1</v>
      </c>
      <c r="BC102" s="28">
        <v>1</v>
      </c>
      <c r="BD102" s="28">
        <v>1</v>
      </c>
      <c r="BE102" s="28">
        <v>1</v>
      </c>
      <c r="BF102" s="28">
        <v>1</v>
      </c>
      <c r="BG102" s="36"/>
    </row>
    <row r="103" spans="1:59" x14ac:dyDescent="0.2">
      <c r="A103" t="s">
        <v>121</v>
      </c>
      <c r="B103" s="7">
        <v>668</v>
      </c>
      <c r="C103" s="7" t="s">
        <v>406</v>
      </c>
      <c r="D103" t="s">
        <v>630</v>
      </c>
      <c r="E103" s="28">
        <v>2</v>
      </c>
      <c r="F103" s="28">
        <v>2</v>
      </c>
      <c r="G103" s="28">
        <v>2</v>
      </c>
      <c r="H103" s="28">
        <v>2</v>
      </c>
      <c r="I103" s="28">
        <v>2</v>
      </c>
      <c r="J103" s="28">
        <v>2</v>
      </c>
      <c r="K103" s="28">
        <v>2</v>
      </c>
      <c r="L103" s="28">
        <v>2</v>
      </c>
      <c r="M103" s="28">
        <v>2</v>
      </c>
      <c r="N103" s="28">
        <v>2</v>
      </c>
      <c r="O103" s="28">
        <v>2</v>
      </c>
      <c r="P103" s="28">
        <v>2</v>
      </c>
      <c r="Q103" s="28">
        <v>2</v>
      </c>
      <c r="R103" s="28">
        <v>2</v>
      </c>
      <c r="S103" s="28">
        <v>2</v>
      </c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36"/>
    </row>
    <row r="104" spans="1:59" x14ac:dyDescent="0.2">
      <c r="A104" t="s">
        <v>122</v>
      </c>
      <c r="B104" s="7">
        <v>672</v>
      </c>
      <c r="C104" s="7" t="s">
        <v>407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36"/>
    </row>
    <row r="105" spans="1:59" x14ac:dyDescent="0.2">
      <c r="A105" t="s">
        <v>123</v>
      </c>
      <c r="B105" s="7">
        <v>946</v>
      </c>
      <c r="C105" s="7" t="s">
        <v>408</v>
      </c>
      <c r="D105" t="s">
        <v>251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>
        <v>2</v>
      </c>
      <c r="AA105" s="28"/>
      <c r="AB105" s="28"/>
      <c r="AC105" s="28">
        <v>3</v>
      </c>
      <c r="AD105" s="28">
        <v>3</v>
      </c>
      <c r="AE105" s="28">
        <v>3</v>
      </c>
      <c r="AF105" s="28">
        <v>3</v>
      </c>
      <c r="AG105" s="28">
        <v>3</v>
      </c>
      <c r="AH105" s="28">
        <v>3</v>
      </c>
      <c r="AI105" s="28">
        <v>3</v>
      </c>
      <c r="AJ105" s="28">
        <v>3</v>
      </c>
      <c r="AK105" s="28">
        <v>3</v>
      </c>
      <c r="AL105" s="28">
        <v>3</v>
      </c>
      <c r="AM105" s="28">
        <v>3</v>
      </c>
      <c r="AN105" s="28">
        <v>3</v>
      </c>
      <c r="AO105" s="28">
        <v>3</v>
      </c>
      <c r="AP105" s="28">
        <v>3</v>
      </c>
      <c r="AQ105" s="28">
        <v>3</v>
      </c>
      <c r="AR105" s="28">
        <v>3</v>
      </c>
      <c r="AS105" s="28">
        <v>3</v>
      </c>
      <c r="AT105" s="28">
        <v>3</v>
      </c>
      <c r="AU105" s="28">
        <v>3</v>
      </c>
      <c r="AV105" s="28">
        <v>3</v>
      </c>
      <c r="AW105" s="28">
        <v>1</v>
      </c>
      <c r="AX105" s="28">
        <v>1</v>
      </c>
      <c r="AY105" s="28">
        <v>1</v>
      </c>
      <c r="AZ105" s="28">
        <v>1</v>
      </c>
      <c r="BA105" s="28">
        <v>1</v>
      </c>
      <c r="BB105" s="28">
        <v>1</v>
      </c>
      <c r="BC105" s="28">
        <v>1</v>
      </c>
      <c r="BD105" s="28">
        <v>1</v>
      </c>
      <c r="BE105" s="28">
        <v>1</v>
      </c>
      <c r="BF105" s="28">
        <v>1</v>
      </c>
      <c r="BG105" s="36"/>
    </row>
    <row r="106" spans="1:59" x14ac:dyDescent="0.2">
      <c r="A106" t="s">
        <v>124</v>
      </c>
      <c r="B106" s="7">
        <v>137</v>
      </c>
      <c r="C106" s="7" t="s">
        <v>409</v>
      </c>
      <c r="D106" t="s">
        <v>273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>
        <v>1</v>
      </c>
      <c r="AI106" s="28">
        <v>1</v>
      </c>
      <c r="AJ106" s="28">
        <v>1</v>
      </c>
      <c r="AK106" s="28">
        <v>1</v>
      </c>
      <c r="AL106" s="28">
        <v>1</v>
      </c>
      <c r="AM106" s="28">
        <v>1</v>
      </c>
      <c r="AN106" s="28">
        <v>1</v>
      </c>
      <c r="AO106" s="28">
        <v>1</v>
      </c>
      <c r="AP106" s="28">
        <v>1</v>
      </c>
      <c r="AQ106" s="28">
        <v>1</v>
      </c>
      <c r="AR106" s="28">
        <v>1</v>
      </c>
      <c r="AS106" s="28">
        <v>1</v>
      </c>
      <c r="AT106" s="28">
        <v>1</v>
      </c>
      <c r="AU106" s="28">
        <v>1</v>
      </c>
      <c r="AV106" s="28">
        <v>1</v>
      </c>
      <c r="AW106" s="28">
        <v>1</v>
      </c>
      <c r="AX106" s="28">
        <v>1</v>
      </c>
      <c r="AY106" s="28">
        <v>1</v>
      </c>
      <c r="AZ106" s="28">
        <v>1</v>
      </c>
      <c r="BA106" s="28">
        <v>1</v>
      </c>
      <c r="BB106" s="28">
        <v>1</v>
      </c>
      <c r="BC106" s="28">
        <v>1</v>
      </c>
      <c r="BD106" s="28">
        <v>1</v>
      </c>
      <c r="BE106" s="28">
        <v>1</v>
      </c>
      <c r="BF106" s="28">
        <v>1</v>
      </c>
      <c r="BG106" s="36"/>
    </row>
    <row r="107" spans="1:59" x14ac:dyDescent="0.2">
      <c r="A107" t="s">
        <v>228</v>
      </c>
      <c r="B107" s="7">
        <v>546</v>
      </c>
      <c r="C107" s="7" t="s">
        <v>585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>
        <v>3</v>
      </c>
      <c r="AE107" s="28">
        <v>3</v>
      </c>
      <c r="AF107" s="28">
        <v>3</v>
      </c>
      <c r="AG107" s="28">
        <v>3</v>
      </c>
      <c r="AH107" s="28">
        <v>3</v>
      </c>
      <c r="AI107" s="28">
        <v>3</v>
      </c>
      <c r="AJ107" s="28">
        <v>3</v>
      </c>
      <c r="AK107" s="28">
        <v>3</v>
      </c>
      <c r="AL107" s="28">
        <v>3</v>
      </c>
      <c r="AM107" s="28">
        <v>3</v>
      </c>
      <c r="AN107" s="28">
        <v>3</v>
      </c>
      <c r="AO107" s="28">
        <v>3</v>
      </c>
      <c r="AP107" s="28">
        <v>3</v>
      </c>
      <c r="AQ107" s="28">
        <v>3</v>
      </c>
      <c r="AR107" s="28">
        <v>3</v>
      </c>
      <c r="AS107" s="28">
        <v>3</v>
      </c>
      <c r="AT107" s="28">
        <v>3</v>
      </c>
      <c r="AU107" s="28">
        <v>3</v>
      </c>
      <c r="AV107" s="28">
        <v>3</v>
      </c>
      <c r="AW107" s="28">
        <v>3</v>
      </c>
      <c r="AX107" s="28">
        <v>3</v>
      </c>
      <c r="AY107" s="28">
        <v>3</v>
      </c>
      <c r="AZ107" s="28">
        <v>3</v>
      </c>
      <c r="BA107" s="28">
        <v>3</v>
      </c>
      <c r="BB107" s="28">
        <v>3</v>
      </c>
      <c r="BC107" s="28">
        <v>3</v>
      </c>
      <c r="BD107" s="28">
        <v>3</v>
      </c>
      <c r="BE107" s="28">
        <v>3</v>
      </c>
      <c r="BF107" s="28">
        <v>3</v>
      </c>
      <c r="BG107" s="36"/>
    </row>
    <row r="108" spans="1:59" x14ac:dyDescent="0.2">
      <c r="A108" t="s">
        <v>125</v>
      </c>
      <c r="B108" s="7">
        <v>674</v>
      </c>
      <c r="C108" s="7" t="s">
        <v>410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36"/>
    </row>
    <row r="109" spans="1:59" x14ac:dyDescent="0.2">
      <c r="A109" t="s">
        <v>126</v>
      </c>
      <c r="B109" s="7">
        <v>676</v>
      </c>
      <c r="C109" s="7" t="s">
        <v>411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36"/>
    </row>
    <row r="110" spans="1:59" x14ac:dyDescent="0.2">
      <c r="A110" t="s">
        <v>127</v>
      </c>
      <c r="B110" s="7">
        <v>548</v>
      </c>
      <c r="C110" s="7" t="s">
        <v>412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36"/>
    </row>
    <row r="111" spans="1:59" x14ac:dyDescent="0.2">
      <c r="A111" t="s">
        <v>128</v>
      </c>
      <c r="B111" s="7">
        <v>556</v>
      </c>
      <c r="C111" s="7" t="s">
        <v>413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36"/>
    </row>
    <row r="112" spans="1:59" x14ac:dyDescent="0.2">
      <c r="A112" t="s">
        <v>129</v>
      </c>
      <c r="B112" s="7">
        <v>678</v>
      </c>
      <c r="C112" s="7" t="s">
        <v>414</v>
      </c>
      <c r="D112" t="s">
        <v>674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>
        <v>1</v>
      </c>
      <c r="T112" s="28">
        <v>1</v>
      </c>
      <c r="U112" s="28">
        <v>1</v>
      </c>
      <c r="V112" s="28">
        <v>1</v>
      </c>
      <c r="W112" s="28">
        <v>1</v>
      </c>
      <c r="X112" s="28">
        <v>1</v>
      </c>
      <c r="Y112" s="28">
        <v>1</v>
      </c>
      <c r="Z112" s="28">
        <v>1</v>
      </c>
      <c r="AA112" s="28">
        <v>1</v>
      </c>
      <c r="AB112" s="28">
        <v>1</v>
      </c>
      <c r="AC112" s="28">
        <v>1</v>
      </c>
      <c r="AD112" s="28">
        <v>1</v>
      </c>
      <c r="AE112" s="28">
        <v>1</v>
      </c>
      <c r="AF112" s="28">
        <v>1</v>
      </c>
      <c r="AG112" s="28">
        <v>1</v>
      </c>
      <c r="AH112" s="28">
        <v>1</v>
      </c>
      <c r="AI112" s="28">
        <v>1</v>
      </c>
      <c r="AJ112" s="28">
        <v>1</v>
      </c>
      <c r="AK112" s="28">
        <v>1</v>
      </c>
      <c r="AL112" s="28">
        <v>1</v>
      </c>
      <c r="AM112" s="28">
        <v>1</v>
      </c>
      <c r="AN112" s="28">
        <v>1</v>
      </c>
      <c r="AO112" s="28">
        <v>1</v>
      </c>
      <c r="AP112" s="28">
        <v>1</v>
      </c>
      <c r="AQ112" s="28">
        <v>1</v>
      </c>
      <c r="AR112" s="28">
        <v>1</v>
      </c>
      <c r="AS112" s="28">
        <v>1</v>
      </c>
      <c r="AT112" s="28">
        <v>1</v>
      </c>
      <c r="AU112" s="28">
        <v>1</v>
      </c>
      <c r="AV112" s="28">
        <v>1</v>
      </c>
      <c r="AW112" s="28">
        <v>1</v>
      </c>
      <c r="AX112" s="28">
        <v>1</v>
      </c>
      <c r="AY112" s="28">
        <v>1</v>
      </c>
      <c r="AZ112" s="28">
        <v>1</v>
      </c>
      <c r="BA112" s="28">
        <v>1</v>
      </c>
      <c r="BB112" s="28">
        <v>1</v>
      </c>
      <c r="BC112" s="28">
        <v>1</v>
      </c>
      <c r="BD112" s="28">
        <v>1</v>
      </c>
      <c r="BE112" s="28">
        <v>1</v>
      </c>
      <c r="BF112" s="28">
        <v>1</v>
      </c>
      <c r="BG112" s="36"/>
    </row>
    <row r="113" spans="1:59" x14ac:dyDescent="0.2">
      <c r="A113" t="s">
        <v>130</v>
      </c>
      <c r="B113" s="7">
        <v>181</v>
      </c>
      <c r="C113" s="7" t="s">
        <v>415</v>
      </c>
      <c r="D113" t="s">
        <v>247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>
        <v>1</v>
      </c>
      <c r="AR113" s="28">
        <v>1</v>
      </c>
      <c r="AS113" s="28">
        <v>1</v>
      </c>
      <c r="AT113" s="28">
        <v>1</v>
      </c>
      <c r="AU113" s="28">
        <v>1</v>
      </c>
      <c r="AV113" s="28">
        <v>1</v>
      </c>
      <c r="AW113" s="28">
        <v>1</v>
      </c>
      <c r="AX113" s="28">
        <v>1</v>
      </c>
      <c r="AY113" s="28">
        <v>1</v>
      </c>
      <c r="AZ113" s="28">
        <v>1</v>
      </c>
      <c r="BA113" s="28">
        <v>1</v>
      </c>
      <c r="BB113" s="28">
        <v>1</v>
      </c>
      <c r="BC113" s="28">
        <v>1</v>
      </c>
      <c r="BD113" s="28">
        <v>1</v>
      </c>
      <c r="BE113" s="28">
        <v>1</v>
      </c>
      <c r="BF113" s="28"/>
      <c r="BG113" s="36"/>
    </row>
    <row r="114" spans="1:59" x14ac:dyDescent="0.2">
      <c r="A114" t="s">
        <v>131</v>
      </c>
      <c r="B114" s="7">
        <v>867</v>
      </c>
      <c r="C114" s="7" t="s">
        <v>416</v>
      </c>
      <c r="D114" t="s">
        <v>630</v>
      </c>
      <c r="E114" s="28">
        <v>2</v>
      </c>
      <c r="F114" s="28">
        <v>2</v>
      </c>
      <c r="G114" s="28">
        <v>2</v>
      </c>
      <c r="H114" s="28">
        <v>2</v>
      </c>
      <c r="I114" s="28">
        <v>2</v>
      </c>
      <c r="J114" s="28">
        <v>2</v>
      </c>
      <c r="K114" s="28">
        <v>2</v>
      </c>
      <c r="L114" s="28">
        <v>2</v>
      </c>
      <c r="M114" s="28">
        <v>2</v>
      </c>
      <c r="N114" s="28">
        <v>2</v>
      </c>
      <c r="O114" s="28">
        <v>2</v>
      </c>
      <c r="P114" s="28">
        <v>2</v>
      </c>
      <c r="Q114" s="28">
        <v>2</v>
      </c>
      <c r="R114" s="28">
        <v>2</v>
      </c>
      <c r="S114" s="28">
        <v>2</v>
      </c>
      <c r="T114" s="28">
        <v>2</v>
      </c>
      <c r="U114" s="28">
        <v>2</v>
      </c>
      <c r="V114" s="28">
        <v>2</v>
      </c>
      <c r="W114" s="28">
        <v>2</v>
      </c>
      <c r="X114" s="28">
        <v>2</v>
      </c>
      <c r="Y114" s="28">
        <v>2</v>
      </c>
      <c r="Z114" s="28">
        <v>2</v>
      </c>
      <c r="AA114" s="28">
        <v>2</v>
      </c>
      <c r="AB114" s="28">
        <v>2</v>
      </c>
      <c r="AC114" s="28">
        <v>2</v>
      </c>
      <c r="AD114" s="28">
        <v>2</v>
      </c>
      <c r="AE114" s="28">
        <v>2</v>
      </c>
      <c r="AF114" s="28">
        <v>2</v>
      </c>
      <c r="AG114" s="28">
        <v>2</v>
      </c>
      <c r="AH114" s="28">
        <v>2</v>
      </c>
      <c r="AI114" s="28">
        <v>2</v>
      </c>
      <c r="AJ114" s="28">
        <v>2</v>
      </c>
      <c r="AK114" s="28">
        <v>2</v>
      </c>
      <c r="AL114" s="28">
        <v>2</v>
      </c>
      <c r="AM114" s="28">
        <v>2</v>
      </c>
      <c r="AN114" s="28">
        <v>2</v>
      </c>
      <c r="AO114" s="28">
        <v>2</v>
      </c>
      <c r="AP114" s="28">
        <v>2</v>
      </c>
      <c r="AQ114" s="28">
        <v>2</v>
      </c>
      <c r="AR114" s="28">
        <v>2</v>
      </c>
      <c r="AS114" s="28">
        <v>2</v>
      </c>
      <c r="AT114" s="28">
        <v>2</v>
      </c>
      <c r="AU114" s="28">
        <v>2</v>
      </c>
      <c r="AV114" s="28">
        <v>2</v>
      </c>
      <c r="AW114" s="28">
        <v>2</v>
      </c>
      <c r="AX114" s="28">
        <v>2</v>
      </c>
      <c r="AY114" s="28">
        <v>2</v>
      </c>
      <c r="AZ114" s="28">
        <v>2</v>
      </c>
      <c r="BA114" s="28">
        <v>2</v>
      </c>
      <c r="BB114" s="28">
        <v>2</v>
      </c>
      <c r="BC114" s="28">
        <v>2</v>
      </c>
      <c r="BD114" s="28">
        <v>2</v>
      </c>
      <c r="BE114" s="28">
        <v>2</v>
      </c>
      <c r="BF114" s="28">
        <v>2</v>
      </c>
      <c r="BG114" s="36"/>
    </row>
    <row r="115" spans="1:59" x14ac:dyDescent="0.2">
      <c r="A115" t="s">
        <v>132</v>
      </c>
      <c r="B115" s="7">
        <v>682</v>
      </c>
      <c r="C115" s="7" t="s">
        <v>417</v>
      </c>
      <c r="D115" t="s">
        <v>673</v>
      </c>
      <c r="E115" s="28">
        <v>1</v>
      </c>
      <c r="F115" s="28">
        <v>1</v>
      </c>
      <c r="G115" s="28">
        <v>1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36"/>
    </row>
    <row r="116" spans="1:59" x14ac:dyDescent="0.2">
      <c r="A116" t="s">
        <v>133</v>
      </c>
      <c r="B116" s="7">
        <v>684</v>
      </c>
      <c r="C116" s="7" t="s">
        <v>418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36"/>
    </row>
    <row r="117" spans="1:59" x14ac:dyDescent="0.2">
      <c r="A117" t="s">
        <v>134</v>
      </c>
      <c r="B117" s="7">
        <v>273</v>
      </c>
      <c r="C117" s="7" t="s">
        <v>419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36"/>
    </row>
    <row r="118" spans="1:59" x14ac:dyDescent="0.2">
      <c r="A118" t="s">
        <v>135</v>
      </c>
      <c r="B118" s="7">
        <v>868</v>
      </c>
      <c r="C118" s="7" t="s">
        <v>420</v>
      </c>
      <c r="D118" t="s">
        <v>630</v>
      </c>
      <c r="E118" s="28">
        <v>2</v>
      </c>
      <c r="F118" s="28">
        <v>2</v>
      </c>
      <c r="G118" s="28">
        <v>2</v>
      </c>
      <c r="H118" s="28">
        <v>2</v>
      </c>
      <c r="I118" s="28">
        <v>2</v>
      </c>
      <c r="J118" s="28">
        <v>2</v>
      </c>
      <c r="K118" s="28">
        <v>2</v>
      </c>
      <c r="L118" s="28">
        <v>2</v>
      </c>
      <c r="M118" s="28">
        <v>2</v>
      </c>
      <c r="N118" s="28">
        <v>2</v>
      </c>
      <c r="O118" s="28">
        <v>2</v>
      </c>
      <c r="P118" s="28">
        <v>2</v>
      </c>
      <c r="Q118" s="28">
        <v>2</v>
      </c>
      <c r="R118" s="28">
        <v>2</v>
      </c>
      <c r="S118" s="28">
        <v>2</v>
      </c>
      <c r="T118" s="28">
        <v>2</v>
      </c>
      <c r="U118" s="28">
        <v>2</v>
      </c>
      <c r="V118" s="28">
        <v>2</v>
      </c>
      <c r="W118" s="28">
        <v>2</v>
      </c>
      <c r="X118" s="28">
        <v>2</v>
      </c>
      <c r="Y118" s="28">
        <v>2</v>
      </c>
      <c r="Z118" s="28">
        <v>2</v>
      </c>
      <c r="AA118" s="28">
        <v>2</v>
      </c>
      <c r="AB118" s="28">
        <v>2</v>
      </c>
      <c r="AC118" s="28">
        <v>2</v>
      </c>
      <c r="AD118" s="28">
        <v>2</v>
      </c>
      <c r="AE118" s="28">
        <v>2</v>
      </c>
      <c r="AF118" s="28">
        <v>2</v>
      </c>
      <c r="AG118" s="28">
        <v>2</v>
      </c>
      <c r="AH118" s="28">
        <v>2</v>
      </c>
      <c r="AI118" s="28">
        <v>2</v>
      </c>
      <c r="AJ118" s="28">
        <v>2</v>
      </c>
      <c r="AK118" s="28">
        <v>2</v>
      </c>
      <c r="AL118" s="28">
        <v>2</v>
      </c>
      <c r="AM118" s="28">
        <v>2</v>
      </c>
      <c r="AN118" s="28">
        <v>2</v>
      </c>
      <c r="AO118" s="28">
        <v>2</v>
      </c>
      <c r="AP118" s="28">
        <v>2</v>
      </c>
      <c r="AQ118" s="28">
        <v>2</v>
      </c>
      <c r="AR118" s="28">
        <v>2</v>
      </c>
      <c r="AS118" s="28">
        <v>2</v>
      </c>
      <c r="AT118" s="28">
        <v>2</v>
      </c>
      <c r="AU118" s="28">
        <v>2</v>
      </c>
      <c r="AV118" s="28">
        <v>2</v>
      </c>
      <c r="AW118" s="28">
        <v>2</v>
      </c>
      <c r="AX118" s="28">
        <v>2</v>
      </c>
      <c r="AY118" s="28">
        <v>2</v>
      </c>
      <c r="AZ118" s="28">
        <v>2</v>
      </c>
      <c r="BA118" s="28">
        <v>2</v>
      </c>
      <c r="BB118" s="28">
        <v>2</v>
      </c>
      <c r="BC118" s="28">
        <v>2</v>
      </c>
      <c r="BD118" s="28">
        <v>2</v>
      </c>
      <c r="BE118" s="28">
        <v>2</v>
      </c>
      <c r="BF118" s="28">
        <v>2</v>
      </c>
      <c r="BG118" s="36"/>
    </row>
    <row r="119" spans="1:59" x14ac:dyDescent="0.2">
      <c r="A119" t="s">
        <v>136</v>
      </c>
      <c r="B119" s="7">
        <v>921</v>
      </c>
      <c r="C119" s="7" t="s">
        <v>421</v>
      </c>
      <c r="D119" t="s">
        <v>644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>
        <v>2</v>
      </c>
      <c r="AA119" s="28">
        <v>2</v>
      </c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36"/>
    </row>
    <row r="120" spans="1:59" x14ac:dyDescent="0.2">
      <c r="A120" t="s">
        <v>137</v>
      </c>
      <c r="B120" s="7">
        <v>948</v>
      </c>
      <c r="C120" s="7" t="s">
        <v>422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36"/>
    </row>
    <row r="121" spans="1:59" x14ac:dyDescent="0.2">
      <c r="A121" t="s">
        <v>211</v>
      </c>
      <c r="B121" s="7">
        <v>943</v>
      </c>
      <c r="C121" s="7" t="s">
        <v>586</v>
      </c>
      <c r="D121" t="s">
        <v>626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>
        <v>2</v>
      </c>
      <c r="AI121" s="28">
        <v>2</v>
      </c>
      <c r="AJ121" s="28">
        <v>2</v>
      </c>
      <c r="AK121" s="28">
        <v>2</v>
      </c>
      <c r="AL121" s="28">
        <v>2</v>
      </c>
      <c r="AM121" s="28">
        <v>2</v>
      </c>
      <c r="AN121" s="28">
        <v>2</v>
      </c>
      <c r="AO121" s="28">
        <v>2</v>
      </c>
      <c r="AP121" s="28">
        <v>2</v>
      </c>
      <c r="AQ121" s="28">
        <v>2</v>
      </c>
      <c r="AR121" s="28">
        <v>2</v>
      </c>
      <c r="AS121" s="28">
        <v>2</v>
      </c>
      <c r="AT121" s="28">
        <v>2</v>
      </c>
      <c r="AU121" s="28">
        <v>2</v>
      </c>
      <c r="AV121" s="28">
        <v>2</v>
      </c>
      <c r="AW121" s="28">
        <v>2</v>
      </c>
      <c r="AX121" s="28">
        <v>2</v>
      </c>
      <c r="AY121" s="28">
        <v>2</v>
      </c>
      <c r="AZ121" s="28">
        <v>2</v>
      </c>
      <c r="BA121" s="28">
        <v>2</v>
      </c>
      <c r="BB121" s="28">
        <v>2</v>
      </c>
      <c r="BC121" s="28">
        <v>2</v>
      </c>
      <c r="BD121" s="28">
        <v>2</v>
      </c>
      <c r="BE121" s="28">
        <v>2</v>
      </c>
      <c r="BF121" s="28">
        <v>2</v>
      </c>
      <c r="BG121" s="36"/>
    </row>
    <row r="122" spans="1:59" x14ac:dyDescent="0.2">
      <c r="A122" t="s">
        <v>138</v>
      </c>
      <c r="B122" s="7">
        <v>686</v>
      </c>
      <c r="C122" s="7" t="s">
        <v>423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36"/>
    </row>
    <row r="123" spans="1:59" x14ac:dyDescent="0.2">
      <c r="A123" t="s">
        <v>139</v>
      </c>
      <c r="B123" s="7">
        <v>688</v>
      </c>
      <c r="C123" s="7" t="s">
        <v>424</v>
      </c>
      <c r="D123" t="s">
        <v>627</v>
      </c>
      <c r="E123" s="28">
        <v>1</v>
      </c>
      <c r="F123" s="28">
        <v>1</v>
      </c>
      <c r="G123" s="28">
        <v>1</v>
      </c>
      <c r="H123" s="28">
        <v>1</v>
      </c>
      <c r="I123" s="28">
        <v>1</v>
      </c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36"/>
    </row>
    <row r="124" spans="1:59" x14ac:dyDescent="0.2">
      <c r="A124" t="s">
        <v>140</v>
      </c>
      <c r="B124" s="7">
        <v>518</v>
      </c>
      <c r="C124" s="7" t="s">
        <v>425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36"/>
    </row>
    <row r="125" spans="1:59" x14ac:dyDescent="0.2">
      <c r="A125" t="s">
        <v>141</v>
      </c>
      <c r="B125" s="7">
        <v>728</v>
      </c>
      <c r="C125" s="7" t="s">
        <v>426</v>
      </c>
      <c r="D125" t="s">
        <v>622</v>
      </c>
      <c r="E125" s="28">
        <v>2</v>
      </c>
      <c r="F125" s="28">
        <v>2</v>
      </c>
      <c r="G125" s="28">
        <v>2</v>
      </c>
      <c r="H125" s="28">
        <v>2</v>
      </c>
      <c r="I125" s="28">
        <v>2</v>
      </c>
      <c r="J125" s="28">
        <v>2</v>
      </c>
      <c r="K125" s="28">
        <v>2</v>
      </c>
      <c r="L125" s="28">
        <v>2</v>
      </c>
      <c r="M125" s="28">
        <v>2</v>
      </c>
      <c r="N125" s="28">
        <v>2</v>
      </c>
      <c r="O125" s="28">
        <v>2</v>
      </c>
      <c r="P125" s="28">
        <v>2</v>
      </c>
      <c r="Q125" s="28">
        <v>2</v>
      </c>
      <c r="R125" s="28">
        <v>2</v>
      </c>
      <c r="S125" s="28">
        <v>2</v>
      </c>
      <c r="T125" s="28">
        <v>2</v>
      </c>
      <c r="U125" s="28">
        <v>2</v>
      </c>
      <c r="V125" s="28">
        <v>2</v>
      </c>
      <c r="W125" s="28">
        <v>2</v>
      </c>
      <c r="X125" s="28">
        <v>2</v>
      </c>
      <c r="Y125" s="28">
        <v>2</v>
      </c>
      <c r="Z125" s="28">
        <v>1</v>
      </c>
      <c r="AA125" s="28">
        <v>1</v>
      </c>
      <c r="AB125" s="28">
        <v>1</v>
      </c>
      <c r="AC125" s="28">
        <v>1</v>
      </c>
      <c r="AD125" s="28">
        <v>1</v>
      </c>
      <c r="AE125" s="28">
        <v>1</v>
      </c>
      <c r="AF125" s="28">
        <v>1</v>
      </c>
      <c r="AG125" s="28">
        <v>1</v>
      </c>
      <c r="AH125" s="28">
        <v>1</v>
      </c>
      <c r="AI125" s="28">
        <v>1</v>
      </c>
      <c r="AJ125" s="28">
        <v>1</v>
      </c>
      <c r="AK125" s="28">
        <v>1</v>
      </c>
      <c r="AL125" s="28">
        <v>1</v>
      </c>
      <c r="AM125" s="28">
        <v>1</v>
      </c>
      <c r="AN125" s="28">
        <v>1</v>
      </c>
      <c r="AO125" s="28">
        <v>1</v>
      </c>
      <c r="AP125" s="28">
        <v>1</v>
      </c>
      <c r="AQ125" s="28">
        <v>1</v>
      </c>
      <c r="AR125" s="28">
        <v>1</v>
      </c>
      <c r="AS125" s="28">
        <v>1</v>
      </c>
      <c r="AT125" s="28">
        <v>1</v>
      </c>
      <c r="AU125" s="28">
        <v>1</v>
      </c>
      <c r="AV125" s="28">
        <v>1</v>
      </c>
      <c r="AW125" s="28">
        <v>1</v>
      </c>
      <c r="AX125" s="28">
        <v>1</v>
      </c>
      <c r="AY125" s="28">
        <v>1</v>
      </c>
      <c r="AZ125" s="28">
        <v>1</v>
      </c>
      <c r="BA125" s="28">
        <v>1</v>
      </c>
      <c r="BB125" s="28">
        <v>1</v>
      </c>
      <c r="BC125" s="28">
        <v>1</v>
      </c>
      <c r="BD125" s="28">
        <v>1</v>
      </c>
      <c r="BE125" s="28">
        <v>1</v>
      </c>
      <c r="BF125" s="28">
        <v>1</v>
      </c>
      <c r="BG125" s="36"/>
    </row>
    <row r="126" spans="1:59" x14ac:dyDescent="0.2">
      <c r="A126" t="s">
        <v>225</v>
      </c>
      <c r="B126" s="7">
        <v>836</v>
      </c>
      <c r="C126" s="7" t="s">
        <v>587</v>
      </c>
      <c r="D126" t="s">
        <v>629</v>
      </c>
      <c r="E126" s="28">
        <v>2</v>
      </c>
      <c r="F126" s="28">
        <v>2</v>
      </c>
      <c r="G126" s="28">
        <v>2</v>
      </c>
      <c r="H126" s="28">
        <v>2</v>
      </c>
      <c r="I126" s="28">
        <v>2</v>
      </c>
      <c r="J126" s="28">
        <v>2</v>
      </c>
      <c r="K126" s="28">
        <v>2</v>
      </c>
      <c r="L126" s="28">
        <v>2</v>
      </c>
      <c r="M126" s="28">
        <v>2</v>
      </c>
      <c r="N126" s="28">
        <v>2</v>
      </c>
      <c r="O126" s="28">
        <v>2</v>
      </c>
      <c r="P126" s="28">
        <v>2</v>
      </c>
      <c r="Q126" s="28">
        <v>2</v>
      </c>
      <c r="R126" s="28">
        <v>2</v>
      </c>
      <c r="S126" s="28">
        <v>2</v>
      </c>
      <c r="T126" s="28">
        <v>2</v>
      </c>
      <c r="U126" s="28">
        <v>2</v>
      </c>
      <c r="V126" s="28">
        <v>2</v>
      </c>
      <c r="W126" s="28">
        <v>2</v>
      </c>
      <c r="X126" s="28">
        <v>2</v>
      </c>
      <c r="Y126" s="28">
        <v>2</v>
      </c>
      <c r="Z126" s="28">
        <v>2</v>
      </c>
      <c r="AA126" s="28">
        <v>2</v>
      </c>
      <c r="AB126" s="28">
        <v>2</v>
      </c>
      <c r="AC126" s="28">
        <v>2</v>
      </c>
      <c r="AD126" s="28">
        <v>2</v>
      </c>
      <c r="AE126" s="28">
        <v>2</v>
      </c>
      <c r="AF126" s="28">
        <v>2</v>
      </c>
      <c r="AG126" s="28">
        <v>2</v>
      </c>
      <c r="AH126" s="28">
        <v>2</v>
      </c>
      <c r="AI126" s="28">
        <v>2</v>
      </c>
      <c r="AJ126" s="28">
        <v>2</v>
      </c>
      <c r="AK126" s="28">
        <v>2</v>
      </c>
      <c r="AL126" s="28">
        <v>2</v>
      </c>
      <c r="AM126" s="28">
        <v>2</v>
      </c>
      <c r="AN126" s="28">
        <v>2</v>
      </c>
      <c r="AO126" s="28">
        <v>2</v>
      </c>
      <c r="AP126" s="28">
        <v>2</v>
      </c>
      <c r="AQ126" s="28">
        <v>2</v>
      </c>
      <c r="AR126" s="28">
        <v>2</v>
      </c>
      <c r="AS126" s="28">
        <v>2</v>
      </c>
      <c r="AT126" s="28">
        <v>2</v>
      </c>
      <c r="AU126" s="28">
        <v>2</v>
      </c>
      <c r="AV126" s="28">
        <v>2</v>
      </c>
      <c r="AW126" s="28">
        <v>2</v>
      </c>
      <c r="AX126" s="28">
        <v>2</v>
      </c>
      <c r="AY126" s="28">
        <v>2</v>
      </c>
      <c r="AZ126" s="28">
        <v>2</v>
      </c>
      <c r="BA126" s="28">
        <v>2</v>
      </c>
      <c r="BB126" s="28">
        <v>2</v>
      </c>
      <c r="BC126" s="28">
        <v>2</v>
      </c>
      <c r="BD126" s="28">
        <v>2</v>
      </c>
      <c r="BE126" s="28">
        <v>2</v>
      </c>
      <c r="BF126" s="28">
        <v>2</v>
      </c>
      <c r="BG126" s="36"/>
    </row>
    <row r="127" spans="1:59" x14ac:dyDescent="0.2">
      <c r="A127" t="s">
        <v>142</v>
      </c>
      <c r="B127" s="7">
        <v>558</v>
      </c>
      <c r="C127" s="7" t="s">
        <v>427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36"/>
    </row>
    <row r="128" spans="1:59" x14ac:dyDescent="0.2">
      <c r="A128" t="s">
        <v>143</v>
      </c>
      <c r="B128" s="7">
        <v>138</v>
      </c>
      <c r="C128" s="7" t="s">
        <v>345</v>
      </c>
      <c r="D128" t="s">
        <v>273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>
        <v>1</v>
      </c>
      <c r="AI128" s="28">
        <v>1</v>
      </c>
      <c r="AJ128" s="28">
        <v>1</v>
      </c>
      <c r="AK128" s="28">
        <v>1</v>
      </c>
      <c r="AL128" s="28">
        <v>1</v>
      </c>
      <c r="AM128" s="28">
        <v>1</v>
      </c>
      <c r="AN128" s="28">
        <v>1</v>
      </c>
      <c r="AO128" s="28">
        <v>1</v>
      </c>
      <c r="AP128" s="28">
        <v>1</v>
      </c>
      <c r="AQ128" s="28">
        <v>1</v>
      </c>
      <c r="AR128" s="28">
        <v>1</v>
      </c>
      <c r="AS128" s="28">
        <v>1</v>
      </c>
      <c r="AT128" s="28">
        <v>1</v>
      </c>
      <c r="AU128" s="28">
        <v>1</v>
      </c>
      <c r="AV128" s="28">
        <v>1</v>
      </c>
      <c r="AW128" s="28">
        <v>1</v>
      </c>
      <c r="AX128" s="28">
        <v>1</v>
      </c>
      <c r="AY128" s="28">
        <v>1</v>
      </c>
      <c r="AZ128" s="28">
        <v>1</v>
      </c>
      <c r="BA128" s="28">
        <v>1</v>
      </c>
      <c r="BB128" s="28">
        <v>1</v>
      </c>
      <c r="BC128" s="28">
        <v>1</v>
      </c>
      <c r="BD128" s="28">
        <v>1</v>
      </c>
      <c r="BE128" s="28">
        <v>1</v>
      </c>
      <c r="BF128" s="28">
        <v>1</v>
      </c>
      <c r="BG128" s="36"/>
    </row>
    <row r="129" spans="1:59" x14ac:dyDescent="0.2">
      <c r="A129" t="s">
        <v>144</v>
      </c>
      <c r="B129" s="7">
        <v>196</v>
      </c>
      <c r="C129" s="7" t="s">
        <v>429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36"/>
    </row>
    <row r="130" spans="1:59" x14ac:dyDescent="0.2">
      <c r="A130" t="s">
        <v>145</v>
      </c>
      <c r="B130" s="7">
        <v>278</v>
      </c>
      <c r="C130" s="7" t="s">
        <v>430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36"/>
    </row>
    <row r="131" spans="1:59" x14ac:dyDescent="0.2">
      <c r="A131" t="s">
        <v>146</v>
      </c>
      <c r="B131" s="7">
        <v>692</v>
      </c>
      <c r="C131" s="7" t="s">
        <v>431</v>
      </c>
      <c r="D131" t="s">
        <v>244</v>
      </c>
      <c r="E131" s="28">
        <v>1</v>
      </c>
      <c r="F131" s="28">
        <v>1</v>
      </c>
      <c r="G131" s="28">
        <v>1</v>
      </c>
      <c r="H131" s="28">
        <v>1</v>
      </c>
      <c r="I131" s="28">
        <v>1</v>
      </c>
      <c r="J131" s="28">
        <v>1</v>
      </c>
      <c r="K131" s="28">
        <v>1</v>
      </c>
      <c r="L131" s="28">
        <v>1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8">
        <v>1</v>
      </c>
      <c r="S131" s="28">
        <v>1</v>
      </c>
      <c r="T131" s="28">
        <v>1</v>
      </c>
      <c r="U131" s="28">
        <v>1</v>
      </c>
      <c r="V131" s="28">
        <v>1</v>
      </c>
      <c r="W131" s="28">
        <v>1</v>
      </c>
      <c r="X131" s="28">
        <v>1</v>
      </c>
      <c r="Y131" s="28">
        <v>1</v>
      </c>
      <c r="Z131" s="28">
        <v>1</v>
      </c>
      <c r="AA131" s="28">
        <v>1</v>
      </c>
      <c r="AB131" s="28">
        <v>1</v>
      </c>
      <c r="AC131" s="28">
        <v>1</v>
      </c>
      <c r="AD131" s="28">
        <v>1</v>
      </c>
      <c r="AE131" s="28">
        <v>1</v>
      </c>
      <c r="AF131" s="28">
        <v>1</v>
      </c>
      <c r="AG131" s="28">
        <v>1</v>
      </c>
      <c r="AH131" s="28">
        <v>1</v>
      </c>
      <c r="AI131" s="28">
        <v>1</v>
      </c>
      <c r="AJ131" s="28">
        <v>1</v>
      </c>
      <c r="AK131" s="28">
        <v>1</v>
      </c>
      <c r="AL131" s="28">
        <v>1</v>
      </c>
      <c r="AM131" s="28">
        <v>1</v>
      </c>
      <c r="AN131" s="28">
        <v>1</v>
      </c>
      <c r="AO131" s="28">
        <v>1</v>
      </c>
      <c r="AP131" s="28">
        <v>1</v>
      </c>
      <c r="AQ131" s="28">
        <v>1</v>
      </c>
      <c r="AR131" s="28">
        <v>1</v>
      </c>
      <c r="AS131" s="28">
        <v>1</v>
      </c>
      <c r="AT131" s="28">
        <v>1</v>
      </c>
      <c r="AU131" s="28">
        <v>1</v>
      </c>
      <c r="AV131" s="28">
        <v>1</v>
      </c>
      <c r="AW131" s="28">
        <v>1</v>
      </c>
      <c r="AX131" s="28">
        <v>1</v>
      </c>
      <c r="AY131" s="28">
        <v>1</v>
      </c>
      <c r="AZ131" s="28">
        <v>1</v>
      </c>
      <c r="BA131" s="28">
        <v>1</v>
      </c>
      <c r="BB131" s="28">
        <v>1</v>
      </c>
      <c r="BC131" s="28">
        <v>1</v>
      </c>
      <c r="BD131" s="28">
        <v>1</v>
      </c>
      <c r="BE131" s="28">
        <v>1</v>
      </c>
      <c r="BF131" s="28">
        <v>1</v>
      </c>
      <c r="BG131" s="36"/>
    </row>
    <row r="132" spans="1:59" x14ac:dyDescent="0.2">
      <c r="A132" t="s">
        <v>147</v>
      </c>
      <c r="B132" s="7">
        <v>694</v>
      </c>
      <c r="C132" s="7" t="s">
        <v>432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36"/>
    </row>
    <row r="133" spans="1:59" x14ac:dyDescent="0.2">
      <c r="A133" t="s">
        <v>148</v>
      </c>
      <c r="B133" s="7">
        <v>962</v>
      </c>
      <c r="C133" s="7" t="s">
        <v>433</v>
      </c>
      <c r="D133" t="s">
        <v>665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>
        <v>2</v>
      </c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36"/>
    </row>
    <row r="134" spans="1:59" x14ac:dyDescent="0.2">
      <c r="A134" t="s">
        <v>149</v>
      </c>
      <c r="B134" s="7">
        <v>142</v>
      </c>
      <c r="C134" s="7" t="s">
        <v>434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36"/>
    </row>
    <row r="135" spans="1:59" x14ac:dyDescent="0.2">
      <c r="A135" t="s">
        <v>150</v>
      </c>
      <c r="B135" s="7">
        <v>449</v>
      </c>
      <c r="C135" s="7" t="s">
        <v>435</v>
      </c>
      <c r="E135" s="28">
        <v>3</v>
      </c>
      <c r="F135" s="28">
        <v>3</v>
      </c>
      <c r="G135" s="28">
        <v>3</v>
      </c>
      <c r="H135" s="28">
        <v>3</v>
      </c>
      <c r="I135" s="28">
        <v>3</v>
      </c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36"/>
    </row>
    <row r="136" spans="1:59" x14ac:dyDescent="0.2">
      <c r="A136" t="s">
        <v>151</v>
      </c>
      <c r="B136" s="7">
        <v>564</v>
      </c>
      <c r="C136" s="7" t="s">
        <v>436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36"/>
    </row>
    <row r="137" spans="1:59" x14ac:dyDescent="0.2">
      <c r="A137" t="s">
        <v>152</v>
      </c>
      <c r="B137" s="7">
        <v>565</v>
      </c>
      <c r="C137" s="7" t="s">
        <v>437</v>
      </c>
      <c r="D137" t="s">
        <v>630</v>
      </c>
      <c r="E137" s="28">
        <v>2</v>
      </c>
      <c r="F137" s="28">
        <v>2</v>
      </c>
      <c r="G137" s="28">
        <v>2</v>
      </c>
      <c r="H137" s="28">
        <v>2</v>
      </c>
      <c r="I137" s="28">
        <v>2</v>
      </c>
      <c r="J137" s="28">
        <v>2</v>
      </c>
      <c r="K137" s="28">
        <v>2</v>
      </c>
      <c r="L137" s="28">
        <v>2</v>
      </c>
      <c r="M137" s="28">
        <v>2</v>
      </c>
      <c r="N137" s="28">
        <v>2</v>
      </c>
      <c r="O137" s="28">
        <v>2</v>
      </c>
      <c r="P137" s="28">
        <v>2</v>
      </c>
      <c r="Q137" s="28">
        <v>2</v>
      </c>
      <c r="R137" s="28">
        <v>2</v>
      </c>
      <c r="S137" s="28">
        <v>2</v>
      </c>
      <c r="T137" s="28">
        <v>2</v>
      </c>
      <c r="U137" s="28">
        <v>2</v>
      </c>
      <c r="V137" s="28">
        <v>2</v>
      </c>
      <c r="W137" s="28">
        <v>2</v>
      </c>
      <c r="X137" s="28">
        <v>2</v>
      </c>
      <c r="Y137" s="28">
        <v>2</v>
      </c>
      <c r="Z137" s="28">
        <v>2</v>
      </c>
      <c r="AA137" s="28">
        <v>2</v>
      </c>
      <c r="AB137" s="28">
        <v>2</v>
      </c>
      <c r="AC137" s="28">
        <v>2</v>
      </c>
      <c r="AD137" s="28">
        <v>2</v>
      </c>
      <c r="AE137" s="28">
        <v>2</v>
      </c>
      <c r="AF137" s="28">
        <v>2</v>
      </c>
      <c r="AG137" s="28">
        <v>2</v>
      </c>
      <c r="AH137" s="28">
        <v>2</v>
      </c>
      <c r="AI137" s="28">
        <v>2</v>
      </c>
      <c r="AJ137" s="28">
        <v>2</v>
      </c>
      <c r="AK137" s="28">
        <v>2</v>
      </c>
      <c r="AL137" s="28">
        <v>2</v>
      </c>
      <c r="AM137" s="28">
        <v>2</v>
      </c>
      <c r="AN137" s="28">
        <v>2</v>
      </c>
      <c r="AO137" s="28">
        <v>2</v>
      </c>
      <c r="AP137" s="28">
        <v>2</v>
      </c>
      <c r="AQ137" s="28">
        <v>2</v>
      </c>
      <c r="AR137" s="28">
        <v>2</v>
      </c>
      <c r="AS137" s="28">
        <v>2</v>
      </c>
      <c r="AT137" s="28">
        <v>2</v>
      </c>
      <c r="AU137" s="28">
        <v>2</v>
      </c>
      <c r="AV137" s="28">
        <v>2</v>
      </c>
      <c r="AW137" s="28">
        <v>2</v>
      </c>
      <c r="AX137" s="28">
        <v>2</v>
      </c>
      <c r="AY137" s="28">
        <v>2</v>
      </c>
      <c r="AZ137" s="28">
        <v>2</v>
      </c>
      <c r="BA137" s="28">
        <v>2</v>
      </c>
      <c r="BB137" s="28">
        <v>2</v>
      </c>
      <c r="BC137" s="28">
        <v>2</v>
      </c>
      <c r="BD137" s="28">
        <v>2</v>
      </c>
      <c r="BE137" s="28">
        <v>2</v>
      </c>
      <c r="BF137" s="28">
        <v>2</v>
      </c>
      <c r="BG137" s="36"/>
    </row>
    <row r="138" spans="1:59" x14ac:dyDescent="0.2">
      <c r="A138" t="s">
        <v>153</v>
      </c>
      <c r="B138" s="7">
        <v>283</v>
      </c>
      <c r="C138" s="7" t="s">
        <v>438</v>
      </c>
      <c r="D138" t="s">
        <v>630</v>
      </c>
      <c r="E138" s="28">
        <v>2</v>
      </c>
      <c r="F138" s="28">
        <v>2</v>
      </c>
      <c r="G138" s="28">
        <v>2</v>
      </c>
      <c r="H138" s="28">
        <v>2</v>
      </c>
      <c r="I138" s="28">
        <v>2</v>
      </c>
      <c r="J138" s="28">
        <v>2</v>
      </c>
      <c r="K138" s="28">
        <v>2</v>
      </c>
      <c r="L138" s="28">
        <v>2</v>
      </c>
      <c r="M138" s="28">
        <v>2</v>
      </c>
      <c r="N138" s="28">
        <v>2</v>
      </c>
      <c r="O138" s="28">
        <v>2</v>
      </c>
      <c r="P138" s="28">
        <v>2</v>
      </c>
      <c r="Q138" s="28">
        <v>2</v>
      </c>
      <c r="R138" s="28">
        <v>2</v>
      </c>
      <c r="S138" s="28">
        <v>2</v>
      </c>
      <c r="T138" s="28">
        <v>2</v>
      </c>
      <c r="U138" s="28">
        <v>2</v>
      </c>
      <c r="V138" s="28">
        <v>2</v>
      </c>
      <c r="W138" s="28">
        <v>2</v>
      </c>
      <c r="X138" s="28">
        <v>2</v>
      </c>
      <c r="Y138" s="28">
        <v>2</v>
      </c>
      <c r="Z138" s="28">
        <v>2</v>
      </c>
      <c r="AA138" s="28">
        <v>2</v>
      </c>
      <c r="AB138" s="28">
        <v>2</v>
      </c>
      <c r="AC138" s="28">
        <v>2</v>
      </c>
      <c r="AD138" s="28">
        <v>2</v>
      </c>
      <c r="AE138" s="28">
        <v>2</v>
      </c>
      <c r="AF138" s="28">
        <v>2</v>
      </c>
      <c r="AG138" s="28">
        <v>2</v>
      </c>
      <c r="AH138" s="28">
        <v>2</v>
      </c>
      <c r="AI138" s="28">
        <v>2</v>
      </c>
      <c r="AJ138" s="28">
        <v>2</v>
      </c>
      <c r="AK138" s="28">
        <v>2</v>
      </c>
      <c r="AL138" s="28">
        <v>2</v>
      </c>
      <c r="AM138" s="28">
        <v>2</v>
      </c>
      <c r="AN138" s="28">
        <v>2</v>
      </c>
      <c r="AO138" s="28">
        <v>2</v>
      </c>
      <c r="AP138" s="28">
        <v>2</v>
      </c>
      <c r="AQ138" s="28">
        <v>2</v>
      </c>
      <c r="AR138" s="28">
        <v>2</v>
      </c>
      <c r="AS138" s="28">
        <v>2</v>
      </c>
      <c r="AT138" s="28">
        <v>2</v>
      </c>
      <c r="AU138" s="28">
        <v>2</v>
      </c>
      <c r="AV138" s="28">
        <v>2</v>
      </c>
      <c r="AW138" s="28">
        <v>2</v>
      </c>
      <c r="AX138" s="28">
        <v>2</v>
      </c>
      <c r="AY138" s="28">
        <v>2</v>
      </c>
      <c r="AZ138" s="28">
        <v>2</v>
      </c>
      <c r="BA138" s="28">
        <v>2</v>
      </c>
      <c r="BB138" s="28">
        <v>2</v>
      </c>
      <c r="BC138" s="28">
        <v>2</v>
      </c>
      <c r="BD138" s="28">
        <v>2</v>
      </c>
      <c r="BE138" s="28">
        <v>2</v>
      </c>
      <c r="BF138" s="28">
        <v>2</v>
      </c>
      <c r="BG138" s="36"/>
    </row>
    <row r="139" spans="1:59" x14ac:dyDescent="0.2">
      <c r="A139" t="s">
        <v>154</v>
      </c>
      <c r="B139" s="7">
        <v>853</v>
      </c>
      <c r="C139" s="7" t="s">
        <v>439</v>
      </c>
      <c r="D139" t="s">
        <v>629</v>
      </c>
      <c r="E139" s="28">
        <v>2</v>
      </c>
      <c r="F139" s="28">
        <v>2</v>
      </c>
      <c r="G139" s="28">
        <v>2</v>
      </c>
      <c r="H139" s="28">
        <v>2</v>
      </c>
      <c r="I139" s="28">
        <v>2</v>
      </c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36"/>
    </row>
    <row r="140" spans="1:59" x14ac:dyDescent="0.2">
      <c r="A140" t="s">
        <v>155</v>
      </c>
      <c r="B140" s="7">
        <v>288</v>
      </c>
      <c r="C140" s="7" t="s">
        <v>440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36"/>
    </row>
    <row r="141" spans="1:59" x14ac:dyDescent="0.2">
      <c r="A141" t="s">
        <v>156</v>
      </c>
      <c r="B141" s="7">
        <v>293</v>
      </c>
      <c r="C141" s="7" t="s">
        <v>441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36"/>
    </row>
    <row r="142" spans="1:59" x14ac:dyDescent="0.2">
      <c r="A142" t="s">
        <v>157</v>
      </c>
      <c r="B142" s="7">
        <v>566</v>
      </c>
      <c r="C142" s="7" t="s">
        <v>442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36"/>
    </row>
    <row r="143" spans="1:59" x14ac:dyDescent="0.2">
      <c r="A143" t="s">
        <v>158</v>
      </c>
      <c r="B143" s="7">
        <v>964</v>
      </c>
      <c r="C143" s="7" t="s">
        <v>443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36"/>
    </row>
    <row r="144" spans="1:59" x14ac:dyDescent="0.2">
      <c r="A144" t="s">
        <v>159</v>
      </c>
      <c r="B144" s="7">
        <v>182</v>
      </c>
      <c r="C144" s="7" t="s">
        <v>444</v>
      </c>
      <c r="D144" t="s">
        <v>273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>
        <v>1</v>
      </c>
      <c r="AI144" s="28">
        <v>1</v>
      </c>
      <c r="AJ144" s="28">
        <v>1</v>
      </c>
      <c r="AK144" s="28">
        <v>1</v>
      </c>
      <c r="AL144" s="28">
        <v>1</v>
      </c>
      <c r="AM144" s="28">
        <v>1</v>
      </c>
      <c r="AN144" s="28">
        <v>1</v>
      </c>
      <c r="AO144" s="28">
        <v>1</v>
      </c>
      <c r="AP144" s="28">
        <v>1</v>
      </c>
      <c r="AQ144" s="28">
        <v>1</v>
      </c>
      <c r="AR144" s="28">
        <v>1</v>
      </c>
      <c r="AS144" s="28">
        <v>1</v>
      </c>
      <c r="AT144" s="28">
        <v>1</v>
      </c>
      <c r="AU144" s="28">
        <v>1</v>
      </c>
      <c r="AV144" s="28">
        <v>1</v>
      </c>
      <c r="AW144" s="28">
        <v>1</v>
      </c>
      <c r="AX144" s="28">
        <v>1</v>
      </c>
      <c r="AY144" s="28">
        <v>1</v>
      </c>
      <c r="AZ144" s="28">
        <v>1</v>
      </c>
      <c r="BA144" s="28">
        <v>1</v>
      </c>
      <c r="BB144" s="28">
        <v>1</v>
      </c>
      <c r="BC144" s="28">
        <v>1</v>
      </c>
      <c r="BD144" s="28">
        <v>1</v>
      </c>
      <c r="BE144" s="28">
        <v>1</v>
      </c>
      <c r="BF144" s="28">
        <v>1</v>
      </c>
      <c r="BG144" s="36"/>
    </row>
    <row r="145" spans="1:59" x14ac:dyDescent="0.2">
      <c r="A145" t="s">
        <v>160</v>
      </c>
      <c r="B145" s="7">
        <v>453</v>
      </c>
      <c r="C145" s="7" t="s">
        <v>445</v>
      </c>
      <c r="E145" s="28">
        <v>3</v>
      </c>
      <c r="F145" s="28">
        <v>3</v>
      </c>
      <c r="G145" s="28">
        <v>3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36"/>
    </row>
    <row r="146" spans="1:59" x14ac:dyDescent="0.2">
      <c r="A146" t="s">
        <v>161</v>
      </c>
      <c r="B146" s="7">
        <v>968</v>
      </c>
      <c r="C146" s="7" t="s">
        <v>588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36"/>
    </row>
    <row r="147" spans="1:59" x14ac:dyDescent="0.2">
      <c r="A147" t="s">
        <v>162</v>
      </c>
      <c r="B147" s="7">
        <v>922</v>
      </c>
      <c r="C147" s="7" t="s">
        <v>447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36"/>
    </row>
    <row r="148" spans="1:59" x14ac:dyDescent="0.2">
      <c r="A148" t="s">
        <v>163</v>
      </c>
      <c r="B148" s="7">
        <v>714</v>
      </c>
      <c r="C148" s="7" t="s">
        <v>448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36"/>
    </row>
    <row r="149" spans="1:59" x14ac:dyDescent="0.2">
      <c r="A149" t="s">
        <v>164</v>
      </c>
      <c r="B149" s="7">
        <v>862</v>
      </c>
      <c r="C149" s="7" t="s">
        <v>449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36"/>
    </row>
    <row r="150" spans="1:59" x14ac:dyDescent="0.2">
      <c r="A150" t="s">
        <v>165</v>
      </c>
      <c r="B150" s="7">
        <v>135</v>
      </c>
      <c r="C150" s="7" t="s">
        <v>450</v>
      </c>
      <c r="D150" t="s">
        <v>626</v>
      </c>
      <c r="E150" s="28">
        <v>2</v>
      </c>
      <c r="F150" s="28">
        <v>2</v>
      </c>
      <c r="G150" s="28">
        <v>2</v>
      </c>
      <c r="H150" s="28">
        <v>2</v>
      </c>
      <c r="I150" s="28">
        <v>2</v>
      </c>
      <c r="J150" s="28">
        <v>2</v>
      </c>
      <c r="K150" s="28">
        <v>2</v>
      </c>
      <c r="L150" s="28">
        <v>2</v>
      </c>
      <c r="M150" s="28">
        <v>2</v>
      </c>
      <c r="N150" s="28">
        <v>2</v>
      </c>
      <c r="O150" s="28">
        <v>2</v>
      </c>
      <c r="P150" s="28">
        <v>2</v>
      </c>
      <c r="Q150" s="28">
        <v>2</v>
      </c>
      <c r="R150" s="28">
        <v>2</v>
      </c>
      <c r="S150" s="28">
        <v>2</v>
      </c>
      <c r="T150" s="28">
        <v>2</v>
      </c>
      <c r="U150" s="28">
        <v>2</v>
      </c>
      <c r="V150" s="28">
        <v>2</v>
      </c>
      <c r="W150" s="28">
        <v>2</v>
      </c>
      <c r="X150" s="28">
        <v>2</v>
      </c>
      <c r="Y150" s="28">
        <v>2</v>
      </c>
      <c r="Z150" s="28">
        <v>2</v>
      </c>
      <c r="AA150" s="28">
        <v>2</v>
      </c>
      <c r="AB150" s="28">
        <v>2</v>
      </c>
      <c r="AC150" s="28">
        <v>2</v>
      </c>
      <c r="AD150" s="28">
        <v>2</v>
      </c>
      <c r="AE150" s="28">
        <v>2</v>
      </c>
      <c r="AF150" s="28">
        <v>2</v>
      </c>
      <c r="AG150" s="28">
        <v>2</v>
      </c>
      <c r="AH150" s="28">
        <v>2</v>
      </c>
      <c r="AI150" s="28">
        <v>2</v>
      </c>
      <c r="AJ150" s="28">
        <v>2</v>
      </c>
      <c r="AK150" s="28">
        <v>2</v>
      </c>
      <c r="AL150" s="28">
        <v>2</v>
      </c>
      <c r="AM150" s="28">
        <v>2</v>
      </c>
      <c r="AN150" s="28">
        <v>2</v>
      </c>
      <c r="AO150" s="28">
        <v>2</v>
      </c>
      <c r="AP150" s="28">
        <v>2</v>
      </c>
      <c r="AQ150" s="28">
        <v>2</v>
      </c>
      <c r="AR150" s="28">
        <v>2</v>
      </c>
      <c r="AS150" s="28">
        <v>2</v>
      </c>
      <c r="AT150" s="28">
        <v>2</v>
      </c>
      <c r="AU150" s="28">
        <v>2</v>
      </c>
      <c r="AV150" s="28">
        <v>2</v>
      </c>
      <c r="AW150" s="28">
        <v>2</v>
      </c>
      <c r="AX150" s="28">
        <v>2</v>
      </c>
      <c r="AY150" s="28">
        <v>2</v>
      </c>
      <c r="AZ150" s="28">
        <v>2</v>
      </c>
      <c r="BA150" s="28">
        <v>2</v>
      </c>
      <c r="BB150" s="28">
        <v>2</v>
      </c>
      <c r="BC150" s="28">
        <v>2</v>
      </c>
      <c r="BD150" s="28">
        <v>2</v>
      </c>
      <c r="BE150" s="28">
        <v>2</v>
      </c>
      <c r="BF150" s="28">
        <v>2</v>
      </c>
      <c r="BG150" s="36"/>
    </row>
    <row r="151" spans="1:59" x14ac:dyDescent="0.2">
      <c r="A151" t="s">
        <v>166</v>
      </c>
      <c r="B151" s="7">
        <v>716</v>
      </c>
      <c r="C151" s="7" t="s">
        <v>451</v>
      </c>
      <c r="D151" t="s">
        <v>627</v>
      </c>
      <c r="E151" s="28">
        <v>1</v>
      </c>
      <c r="F151" s="28">
        <v>1</v>
      </c>
      <c r="G151" s="28">
        <v>1</v>
      </c>
      <c r="H151" s="28">
        <v>1</v>
      </c>
      <c r="I151" s="28">
        <v>1</v>
      </c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36"/>
    </row>
    <row r="152" spans="1:59" x14ac:dyDescent="0.2">
      <c r="A152" t="s">
        <v>167</v>
      </c>
      <c r="B152" s="7">
        <v>456</v>
      </c>
      <c r="C152" s="7" t="s">
        <v>453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36"/>
    </row>
    <row r="153" spans="1:59" x14ac:dyDescent="0.2">
      <c r="A153" t="s">
        <v>168</v>
      </c>
      <c r="B153" s="7">
        <v>722</v>
      </c>
      <c r="C153" s="7" t="s">
        <v>454</v>
      </c>
      <c r="D153" t="s">
        <v>244</v>
      </c>
      <c r="E153" s="28">
        <v>1</v>
      </c>
      <c r="F153" s="28">
        <v>1</v>
      </c>
      <c r="G153" s="28">
        <v>1</v>
      </c>
      <c r="H153" s="28">
        <v>1</v>
      </c>
      <c r="I153" s="28">
        <v>1</v>
      </c>
      <c r="J153" s="28">
        <v>1</v>
      </c>
      <c r="K153" s="28">
        <v>1</v>
      </c>
      <c r="L153" s="28">
        <v>1</v>
      </c>
      <c r="M153" s="28">
        <v>1</v>
      </c>
      <c r="N153" s="28">
        <v>1</v>
      </c>
      <c r="O153" s="28">
        <v>1</v>
      </c>
      <c r="P153" s="28">
        <v>1</v>
      </c>
      <c r="Q153" s="28">
        <v>1</v>
      </c>
      <c r="R153" s="28">
        <v>1</v>
      </c>
      <c r="S153" s="28">
        <v>1</v>
      </c>
      <c r="T153" s="28">
        <v>1</v>
      </c>
      <c r="U153" s="28">
        <v>1</v>
      </c>
      <c r="V153" s="28">
        <v>1</v>
      </c>
      <c r="W153" s="28">
        <v>1</v>
      </c>
      <c r="X153" s="28">
        <v>1</v>
      </c>
      <c r="Y153" s="28">
        <v>1</v>
      </c>
      <c r="Z153" s="28">
        <v>1</v>
      </c>
      <c r="AA153" s="28">
        <v>1</v>
      </c>
      <c r="AB153" s="28">
        <v>1</v>
      </c>
      <c r="AC153" s="28">
        <v>1</v>
      </c>
      <c r="AD153" s="28">
        <v>1</v>
      </c>
      <c r="AE153" s="28">
        <v>1</v>
      </c>
      <c r="AF153" s="28">
        <v>1</v>
      </c>
      <c r="AG153" s="28">
        <v>1</v>
      </c>
      <c r="AH153" s="28">
        <v>1</v>
      </c>
      <c r="AI153" s="28">
        <v>1</v>
      </c>
      <c r="AJ153" s="28">
        <v>1</v>
      </c>
      <c r="AK153" s="28">
        <v>1</v>
      </c>
      <c r="AL153" s="28">
        <v>1</v>
      </c>
      <c r="AM153" s="28">
        <v>1</v>
      </c>
      <c r="AN153" s="28">
        <v>1</v>
      </c>
      <c r="AO153" s="28">
        <v>1</v>
      </c>
      <c r="AP153" s="28">
        <v>1</v>
      </c>
      <c r="AQ153" s="28">
        <v>1</v>
      </c>
      <c r="AR153" s="28">
        <v>1</v>
      </c>
      <c r="AS153" s="28">
        <v>1</v>
      </c>
      <c r="AT153" s="28">
        <v>1</v>
      </c>
      <c r="AU153" s="28">
        <v>1</v>
      </c>
      <c r="AV153" s="28">
        <v>1</v>
      </c>
      <c r="AW153" s="28">
        <v>1</v>
      </c>
      <c r="AX153" s="28">
        <v>1</v>
      </c>
      <c r="AY153" s="28">
        <v>1</v>
      </c>
      <c r="AZ153" s="28">
        <v>1</v>
      </c>
      <c r="BA153" s="28">
        <v>1</v>
      </c>
      <c r="BB153" s="28">
        <v>1</v>
      </c>
      <c r="BC153" s="28">
        <v>1</v>
      </c>
      <c r="BD153" s="28">
        <v>1</v>
      </c>
      <c r="BE153" s="28">
        <v>1</v>
      </c>
      <c r="BF153" s="28">
        <v>1</v>
      </c>
      <c r="BG153" s="36"/>
    </row>
    <row r="154" spans="1:59" x14ac:dyDescent="0.2">
      <c r="A154" t="s">
        <v>209</v>
      </c>
      <c r="B154" s="7">
        <v>942</v>
      </c>
      <c r="C154" s="7" t="s">
        <v>589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36"/>
    </row>
    <row r="155" spans="1:59" x14ac:dyDescent="0.2">
      <c r="A155" t="s">
        <v>169</v>
      </c>
      <c r="B155" s="7">
        <v>718</v>
      </c>
      <c r="C155" s="7" t="s">
        <v>457</v>
      </c>
      <c r="E155" s="28">
        <v>3</v>
      </c>
      <c r="F155" s="28">
        <v>3</v>
      </c>
      <c r="G155" s="28">
        <v>3</v>
      </c>
      <c r="H155" s="28">
        <v>3</v>
      </c>
      <c r="I155" s="28">
        <v>3</v>
      </c>
      <c r="J155" s="28">
        <v>3</v>
      </c>
      <c r="K155" s="28">
        <v>3</v>
      </c>
      <c r="L155" s="28">
        <v>3</v>
      </c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36"/>
    </row>
    <row r="156" spans="1:59" x14ac:dyDescent="0.2">
      <c r="A156" t="s">
        <v>170</v>
      </c>
      <c r="B156" s="7">
        <v>724</v>
      </c>
      <c r="C156" s="7" t="s">
        <v>458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36"/>
    </row>
    <row r="157" spans="1:59" x14ac:dyDescent="0.2">
      <c r="A157" t="s">
        <v>171</v>
      </c>
      <c r="B157" s="7">
        <v>576</v>
      </c>
      <c r="C157" s="7" t="s">
        <v>459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36"/>
    </row>
    <row r="158" spans="1:59" x14ac:dyDescent="0.2">
      <c r="A158" t="s">
        <v>172</v>
      </c>
      <c r="B158" s="7">
        <v>936</v>
      </c>
      <c r="C158" s="7" t="s">
        <v>460</v>
      </c>
      <c r="D158" t="s">
        <v>252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36"/>
    </row>
    <row r="159" spans="1:59" x14ac:dyDescent="0.2">
      <c r="A159" t="s">
        <v>173</v>
      </c>
      <c r="B159" s="7">
        <v>961</v>
      </c>
      <c r="C159" s="7" t="s">
        <v>461</v>
      </c>
      <c r="D159" t="s">
        <v>253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36"/>
    </row>
    <row r="160" spans="1:59" x14ac:dyDescent="0.2">
      <c r="A160" t="s">
        <v>174</v>
      </c>
      <c r="B160" s="7">
        <v>813</v>
      </c>
      <c r="C160" s="7" t="s">
        <v>462</v>
      </c>
      <c r="D160" t="s">
        <v>629</v>
      </c>
      <c r="E160" s="28">
        <v>2</v>
      </c>
      <c r="F160" s="28">
        <v>2</v>
      </c>
      <c r="G160" s="28">
        <v>2</v>
      </c>
      <c r="H160" s="28">
        <v>2</v>
      </c>
      <c r="I160" s="28">
        <v>2</v>
      </c>
      <c r="J160" s="28">
        <v>2</v>
      </c>
      <c r="K160" s="28">
        <v>2</v>
      </c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36"/>
    </row>
    <row r="161" spans="1:59" x14ac:dyDescent="0.2">
      <c r="A161" t="s">
        <v>175</v>
      </c>
      <c r="B161" s="7">
        <v>726</v>
      </c>
      <c r="C161" s="7" t="s">
        <v>463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36"/>
    </row>
    <row r="162" spans="1:59" x14ac:dyDescent="0.2">
      <c r="A162" t="s">
        <v>176</v>
      </c>
      <c r="B162" s="7">
        <v>199</v>
      </c>
      <c r="C162" s="7" t="s">
        <v>464</v>
      </c>
      <c r="D162" t="s">
        <v>623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36"/>
    </row>
    <row r="163" spans="1:59" x14ac:dyDescent="0.2">
      <c r="A163" t="s">
        <v>224</v>
      </c>
      <c r="B163" s="7">
        <v>733</v>
      </c>
      <c r="C163" s="7" t="s">
        <v>590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36"/>
    </row>
    <row r="164" spans="1:59" x14ac:dyDescent="0.2">
      <c r="A164" t="s">
        <v>177</v>
      </c>
      <c r="B164" s="7">
        <v>184</v>
      </c>
      <c r="C164" s="7" t="s">
        <v>465</v>
      </c>
      <c r="D164" t="s">
        <v>273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>
        <v>1</v>
      </c>
      <c r="AI164" s="28">
        <v>1</v>
      </c>
      <c r="AJ164" s="28">
        <v>1</v>
      </c>
      <c r="AK164" s="28">
        <v>1</v>
      </c>
      <c r="AL164" s="28">
        <v>1</v>
      </c>
      <c r="AM164" s="28">
        <v>1</v>
      </c>
      <c r="AN164" s="28">
        <v>1</v>
      </c>
      <c r="AO164" s="28">
        <v>1</v>
      </c>
      <c r="AP164" s="28">
        <v>1</v>
      </c>
      <c r="AQ164" s="28">
        <v>1</v>
      </c>
      <c r="AR164" s="28">
        <v>1</v>
      </c>
      <c r="AS164" s="28">
        <v>1</v>
      </c>
      <c r="AT164" s="28">
        <v>1</v>
      </c>
      <c r="AU164" s="28">
        <v>1</v>
      </c>
      <c r="AV164" s="28">
        <v>1</v>
      </c>
      <c r="AW164" s="28">
        <v>1</v>
      </c>
      <c r="AX164" s="28">
        <v>1</v>
      </c>
      <c r="AY164" s="28">
        <v>1</v>
      </c>
      <c r="AZ164" s="28">
        <v>1</v>
      </c>
      <c r="BA164" s="28">
        <v>1</v>
      </c>
      <c r="BB164" s="28">
        <v>1</v>
      </c>
      <c r="BC164" s="28">
        <v>1</v>
      </c>
      <c r="BD164" s="28">
        <v>1</v>
      </c>
      <c r="BE164" s="28">
        <v>1</v>
      </c>
      <c r="BF164" s="28">
        <v>1</v>
      </c>
      <c r="BG164" s="36"/>
    </row>
    <row r="165" spans="1:59" x14ac:dyDescent="0.2">
      <c r="A165" t="s">
        <v>178</v>
      </c>
      <c r="B165" s="7">
        <v>524</v>
      </c>
      <c r="C165" s="7" t="s">
        <v>466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36"/>
    </row>
    <row r="166" spans="1:59" x14ac:dyDescent="0.2">
      <c r="A166" t="s">
        <v>179</v>
      </c>
      <c r="B166" s="7">
        <v>361</v>
      </c>
      <c r="C166" s="7" t="s">
        <v>467</v>
      </c>
      <c r="D166" t="s">
        <v>243</v>
      </c>
      <c r="E166" s="28">
        <v>1</v>
      </c>
      <c r="F166" s="28">
        <v>1</v>
      </c>
      <c r="G166" s="28">
        <v>1</v>
      </c>
      <c r="H166" s="28">
        <v>1</v>
      </c>
      <c r="I166" s="28">
        <v>1</v>
      </c>
      <c r="J166" s="28">
        <v>1</v>
      </c>
      <c r="K166" s="28">
        <v>1</v>
      </c>
      <c r="L166" s="28">
        <v>1</v>
      </c>
      <c r="M166" s="28">
        <v>1</v>
      </c>
      <c r="N166" s="28">
        <v>1</v>
      </c>
      <c r="O166" s="28">
        <v>1</v>
      </c>
      <c r="P166" s="28">
        <v>1</v>
      </c>
      <c r="Q166" s="28">
        <v>1</v>
      </c>
      <c r="R166" s="28">
        <v>1</v>
      </c>
      <c r="S166" s="28">
        <v>1</v>
      </c>
      <c r="T166" s="28">
        <v>1</v>
      </c>
      <c r="U166" s="28">
        <v>1</v>
      </c>
      <c r="V166" s="28">
        <v>1</v>
      </c>
      <c r="W166" s="28">
        <v>1</v>
      </c>
      <c r="X166" s="28">
        <v>1</v>
      </c>
      <c r="Y166" s="28">
        <v>1</v>
      </c>
      <c r="Z166" s="28">
        <v>1</v>
      </c>
      <c r="AA166" s="28">
        <v>1</v>
      </c>
      <c r="AB166" s="28">
        <v>1</v>
      </c>
      <c r="AC166" s="28">
        <v>1</v>
      </c>
      <c r="AD166" s="28">
        <v>1</v>
      </c>
      <c r="AE166" s="28">
        <v>1</v>
      </c>
      <c r="AF166" s="28">
        <v>1</v>
      </c>
      <c r="AG166" s="28">
        <v>1</v>
      </c>
      <c r="AH166" s="28">
        <v>1</v>
      </c>
      <c r="AI166" s="28">
        <v>1</v>
      </c>
      <c r="AJ166" s="28">
        <v>1</v>
      </c>
      <c r="AK166" s="28">
        <v>1</v>
      </c>
      <c r="AL166" s="28">
        <v>1</v>
      </c>
      <c r="AM166" s="28">
        <v>1</v>
      </c>
      <c r="AN166" s="28">
        <v>1</v>
      </c>
      <c r="AO166" s="28">
        <v>1</v>
      </c>
      <c r="AP166" s="28">
        <v>1</v>
      </c>
      <c r="AQ166" s="28">
        <v>1</v>
      </c>
      <c r="AR166" s="28">
        <v>1</v>
      </c>
      <c r="AS166" s="28">
        <v>1</v>
      </c>
      <c r="AT166" s="28">
        <v>1</v>
      </c>
      <c r="AU166" s="28">
        <v>1</v>
      </c>
      <c r="AV166" s="28">
        <v>1</v>
      </c>
      <c r="AW166" s="28">
        <v>1</v>
      </c>
      <c r="AX166" s="28">
        <v>1</v>
      </c>
      <c r="AY166" s="28">
        <v>1</v>
      </c>
      <c r="AZ166" s="28">
        <v>1</v>
      </c>
      <c r="BA166" s="28">
        <v>1</v>
      </c>
      <c r="BB166" s="28">
        <v>1</v>
      </c>
      <c r="BC166" s="28">
        <v>1</v>
      </c>
      <c r="BD166" s="28">
        <v>1</v>
      </c>
      <c r="BE166" s="28">
        <v>1</v>
      </c>
      <c r="BF166" s="28">
        <v>1</v>
      </c>
      <c r="BG166" s="36"/>
    </row>
    <row r="167" spans="1:59" x14ac:dyDescent="0.2">
      <c r="A167" t="s">
        <v>180</v>
      </c>
      <c r="B167" s="7">
        <v>362</v>
      </c>
      <c r="C167" s="7" t="s">
        <v>469</v>
      </c>
      <c r="D167" t="s">
        <v>243</v>
      </c>
      <c r="E167" s="28">
        <v>1</v>
      </c>
      <c r="F167" s="28">
        <v>1</v>
      </c>
      <c r="G167" s="28">
        <v>1</v>
      </c>
      <c r="H167" s="28">
        <v>1</v>
      </c>
      <c r="I167" s="28">
        <v>1</v>
      </c>
      <c r="J167" s="28">
        <v>1</v>
      </c>
      <c r="K167" s="28">
        <v>1</v>
      </c>
      <c r="L167" s="28">
        <v>1</v>
      </c>
      <c r="M167" s="28">
        <v>1</v>
      </c>
      <c r="N167" s="28">
        <v>1</v>
      </c>
      <c r="O167" s="28">
        <v>1</v>
      </c>
      <c r="P167" s="28">
        <v>1</v>
      </c>
      <c r="Q167" s="28">
        <v>1</v>
      </c>
      <c r="R167" s="28">
        <v>1</v>
      </c>
      <c r="S167" s="28">
        <v>1</v>
      </c>
      <c r="T167" s="28">
        <v>1</v>
      </c>
      <c r="U167" s="28">
        <v>1</v>
      </c>
      <c r="V167" s="28">
        <v>1</v>
      </c>
      <c r="W167" s="28">
        <v>1</v>
      </c>
      <c r="X167" s="28">
        <v>1</v>
      </c>
      <c r="Y167" s="28">
        <v>1</v>
      </c>
      <c r="Z167" s="28">
        <v>1</v>
      </c>
      <c r="AA167" s="28">
        <v>1</v>
      </c>
      <c r="AB167" s="28">
        <v>1</v>
      </c>
      <c r="AC167" s="28">
        <v>1</v>
      </c>
      <c r="AD167" s="28">
        <v>1</v>
      </c>
      <c r="AE167" s="28">
        <v>1</v>
      </c>
      <c r="AF167" s="28">
        <v>1</v>
      </c>
      <c r="AG167" s="28">
        <v>1</v>
      </c>
      <c r="AH167" s="28">
        <v>1</v>
      </c>
      <c r="AI167" s="28">
        <v>1</v>
      </c>
      <c r="AJ167" s="28">
        <v>1</v>
      </c>
      <c r="AK167" s="28">
        <v>1</v>
      </c>
      <c r="AL167" s="28">
        <v>1</v>
      </c>
      <c r="AM167" s="28">
        <v>1</v>
      </c>
      <c r="AN167" s="28">
        <v>1</v>
      </c>
      <c r="AO167" s="28">
        <v>1</v>
      </c>
      <c r="AP167" s="28">
        <v>1</v>
      </c>
      <c r="AQ167" s="28">
        <v>1</v>
      </c>
      <c r="AR167" s="28">
        <v>1</v>
      </c>
      <c r="AS167" s="28">
        <v>1</v>
      </c>
      <c r="AT167" s="28">
        <v>1</v>
      </c>
      <c r="AU167" s="28">
        <v>1</v>
      </c>
      <c r="AV167" s="28">
        <v>1</v>
      </c>
      <c r="AW167" s="28">
        <v>1</v>
      </c>
      <c r="AX167" s="28">
        <v>1</v>
      </c>
      <c r="AY167" s="28">
        <v>1</v>
      </c>
      <c r="AZ167" s="28">
        <v>1</v>
      </c>
      <c r="BA167" s="28">
        <v>1</v>
      </c>
      <c r="BB167" s="28">
        <v>1</v>
      </c>
      <c r="BC167" s="28">
        <v>1</v>
      </c>
      <c r="BD167" s="28">
        <v>1</v>
      </c>
      <c r="BE167" s="28">
        <v>1</v>
      </c>
      <c r="BF167" s="28">
        <v>1</v>
      </c>
      <c r="BG167" s="36"/>
    </row>
    <row r="168" spans="1:59" x14ac:dyDescent="0.2">
      <c r="A168" t="s">
        <v>181</v>
      </c>
      <c r="B168" s="7">
        <v>364</v>
      </c>
      <c r="C168" s="7" t="s">
        <v>471</v>
      </c>
      <c r="D168" t="s">
        <v>243</v>
      </c>
      <c r="E168" s="28">
        <v>1</v>
      </c>
      <c r="F168" s="28">
        <v>1</v>
      </c>
      <c r="G168" s="28">
        <v>1</v>
      </c>
      <c r="H168" s="28">
        <v>1</v>
      </c>
      <c r="I168" s="28">
        <v>1</v>
      </c>
      <c r="J168" s="28">
        <v>1</v>
      </c>
      <c r="K168" s="28">
        <v>1</v>
      </c>
      <c r="L168" s="28">
        <v>1</v>
      </c>
      <c r="M168" s="28">
        <v>1</v>
      </c>
      <c r="N168" s="28">
        <v>1</v>
      </c>
      <c r="O168" s="28">
        <v>1</v>
      </c>
      <c r="P168" s="28">
        <v>1</v>
      </c>
      <c r="Q168" s="28">
        <v>1</v>
      </c>
      <c r="R168" s="28">
        <v>1</v>
      </c>
      <c r="S168" s="28">
        <v>1</v>
      </c>
      <c r="T168" s="28">
        <v>1</v>
      </c>
      <c r="U168" s="28">
        <v>1</v>
      </c>
      <c r="V168" s="28">
        <v>1</v>
      </c>
      <c r="W168" s="28">
        <v>1</v>
      </c>
      <c r="X168" s="28">
        <v>1</v>
      </c>
      <c r="Y168" s="28">
        <v>1</v>
      </c>
      <c r="Z168" s="28">
        <v>1</v>
      </c>
      <c r="AA168" s="28">
        <v>1</v>
      </c>
      <c r="AB168" s="28">
        <v>1</v>
      </c>
      <c r="AC168" s="28">
        <v>1</v>
      </c>
      <c r="AD168" s="28">
        <v>1</v>
      </c>
      <c r="AE168" s="28">
        <v>1</v>
      </c>
      <c r="AF168" s="28">
        <v>1</v>
      </c>
      <c r="AG168" s="28">
        <v>1</v>
      </c>
      <c r="AH168" s="28">
        <v>1</v>
      </c>
      <c r="AI168" s="28">
        <v>1</v>
      </c>
      <c r="AJ168" s="28">
        <v>1</v>
      </c>
      <c r="AK168" s="28">
        <v>1</v>
      </c>
      <c r="AL168" s="28">
        <v>1</v>
      </c>
      <c r="AM168" s="28">
        <v>1</v>
      </c>
      <c r="AN168" s="28">
        <v>1</v>
      </c>
      <c r="AO168" s="28">
        <v>1</v>
      </c>
      <c r="AP168" s="28">
        <v>1</v>
      </c>
      <c r="AQ168" s="28">
        <v>1</v>
      </c>
      <c r="AR168" s="28">
        <v>1</v>
      </c>
      <c r="AS168" s="28">
        <v>1</v>
      </c>
      <c r="AT168" s="28">
        <v>1</v>
      </c>
      <c r="AU168" s="28">
        <v>1</v>
      </c>
      <c r="AV168" s="28">
        <v>1</v>
      </c>
      <c r="AW168" s="28">
        <v>1</v>
      </c>
      <c r="AX168" s="28">
        <v>1</v>
      </c>
      <c r="AY168" s="28">
        <v>1</v>
      </c>
      <c r="AZ168" s="28">
        <v>1</v>
      </c>
      <c r="BA168" s="28">
        <v>1</v>
      </c>
      <c r="BB168" s="28">
        <v>1</v>
      </c>
      <c r="BC168" s="28">
        <v>1</v>
      </c>
      <c r="BD168" s="28">
        <v>1</v>
      </c>
      <c r="BE168" s="28">
        <v>1</v>
      </c>
      <c r="BF168" s="28">
        <v>1</v>
      </c>
      <c r="BG168" s="36"/>
    </row>
    <row r="169" spans="1:59" x14ac:dyDescent="0.2">
      <c r="A169" t="s">
        <v>182</v>
      </c>
      <c r="B169" s="7">
        <v>732</v>
      </c>
      <c r="C169" s="7" t="s">
        <v>473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36"/>
    </row>
    <row r="170" spans="1:59" x14ac:dyDescent="0.2">
      <c r="A170" t="s">
        <v>183</v>
      </c>
      <c r="B170" s="7">
        <v>366</v>
      </c>
      <c r="C170" s="7" t="s">
        <v>474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36"/>
    </row>
    <row r="171" spans="1:59" x14ac:dyDescent="0.2">
      <c r="A171" t="s">
        <v>184</v>
      </c>
      <c r="B171" s="7">
        <v>144</v>
      </c>
      <c r="C171" s="7" t="s">
        <v>475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36"/>
    </row>
    <row r="172" spans="1:59" x14ac:dyDescent="0.2">
      <c r="A172" t="s">
        <v>185</v>
      </c>
      <c r="B172" s="7">
        <v>146</v>
      </c>
      <c r="C172" s="7" t="s">
        <v>476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36"/>
    </row>
    <row r="173" spans="1:59" x14ac:dyDescent="0.2">
      <c r="A173" t="s">
        <v>186</v>
      </c>
      <c r="B173" s="7">
        <v>463</v>
      </c>
      <c r="C173" s="7" t="s">
        <v>477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36"/>
    </row>
    <row r="174" spans="1:59" x14ac:dyDescent="0.2">
      <c r="A174" t="s">
        <v>187</v>
      </c>
      <c r="B174" s="7">
        <v>923</v>
      </c>
      <c r="C174" s="7" t="s">
        <v>478</v>
      </c>
      <c r="D174" t="s">
        <v>644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>
        <v>2</v>
      </c>
      <c r="AA174" s="28">
        <v>2</v>
      </c>
      <c r="AB174" s="28">
        <v>2</v>
      </c>
      <c r="AC174" s="28">
        <v>2</v>
      </c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36"/>
    </row>
    <row r="175" spans="1:59" x14ac:dyDescent="0.2">
      <c r="A175" t="s">
        <v>188</v>
      </c>
      <c r="B175" s="7">
        <v>738</v>
      </c>
      <c r="C175" s="7" t="s">
        <v>479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36"/>
    </row>
    <row r="176" spans="1:59" x14ac:dyDescent="0.2">
      <c r="A176" t="s">
        <v>189</v>
      </c>
      <c r="B176" s="7">
        <v>578</v>
      </c>
      <c r="C176" s="7" t="s">
        <v>480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36"/>
    </row>
    <row r="177" spans="1:59" x14ac:dyDescent="0.2">
      <c r="A177" t="s">
        <v>210</v>
      </c>
      <c r="B177" s="7">
        <v>537</v>
      </c>
      <c r="C177" s="7" t="s">
        <v>591</v>
      </c>
      <c r="D177" t="s">
        <v>653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>
        <v>2</v>
      </c>
      <c r="AI177" s="28">
        <v>2</v>
      </c>
      <c r="AJ177" s="28">
        <v>2</v>
      </c>
      <c r="AK177" s="28">
        <v>2</v>
      </c>
      <c r="AL177" s="28">
        <v>2</v>
      </c>
      <c r="AM177" s="28">
        <v>2</v>
      </c>
      <c r="AN177" s="28">
        <v>2</v>
      </c>
      <c r="AO177" s="28">
        <v>2</v>
      </c>
      <c r="AP177" s="28">
        <v>2</v>
      </c>
      <c r="AQ177" s="28">
        <v>2</v>
      </c>
      <c r="AR177" s="28">
        <v>2</v>
      </c>
      <c r="AS177" s="28">
        <v>2</v>
      </c>
      <c r="AT177" s="28">
        <v>2</v>
      </c>
      <c r="AU177" s="28">
        <v>2</v>
      </c>
      <c r="AV177" s="28">
        <v>2</v>
      </c>
      <c r="AW177" s="28">
        <v>2</v>
      </c>
      <c r="AX177" s="28">
        <v>2</v>
      </c>
      <c r="AY177" s="28">
        <v>2</v>
      </c>
      <c r="AZ177" s="28">
        <v>2</v>
      </c>
      <c r="BA177" s="28">
        <v>2</v>
      </c>
      <c r="BB177" s="28">
        <v>2</v>
      </c>
      <c r="BC177" s="28">
        <v>2</v>
      </c>
      <c r="BD177" s="28">
        <v>2</v>
      </c>
      <c r="BE177" s="28">
        <v>2</v>
      </c>
      <c r="BF177" s="28">
        <v>2</v>
      </c>
      <c r="BG177" s="36"/>
    </row>
    <row r="178" spans="1:59" x14ac:dyDescent="0.2">
      <c r="A178" t="s">
        <v>190</v>
      </c>
      <c r="B178" s="7">
        <v>742</v>
      </c>
      <c r="C178" s="7" t="s">
        <v>482</v>
      </c>
      <c r="D178" t="s">
        <v>244</v>
      </c>
      <c r="E178" s="28">
        <v>1</v>
      </c>
      <c r="F178" s="28">
        <v>1</v>
      </c>
      <c r="G178" s="28">
        <v>1</v>
      </c>
      <c r="H178" s="28">
        <v>1</v>
      </c>
      <c r="I178" s="28">
        <v>1</v>
      </c>
      <c r="J178" s="28">
        <v>1</v>
      </c>
      <c r="K178" s="28">
        <v>1</v>
      </c>
      <c r="L178" s="28">
        <v>1</v>
      </c>
      <c r="M178" s="28">
        <v>1</v>
      </c>
      <c r="N178" s="28">
        <v>1</v>
      </c>
      <c r="O178" s="28">
        <v>1</v>
      </c>
      <c r="P178" s="28">
        <v>1</v>
      </c>
      <c r="Q178" s="28">
        <v>1</v>
      </c>
      <c r="R178" s="28">
        <v>1</v>
      </c>
      <c r="S178" s="28">
        <v>1</v>
      </c>
      <c r="T178" s="28">
        <v>1</v>
      </c>
      <c r="U178" s="28">
        <v>1</v>
      </c>
      <c r="V178" s="28">
        <v>1</v>
      </c>
      <c r="W178" s="28">
        <v>1</v>
      </c>
      <c r="X178" s="28">
        <v>1</v>
      </c>
      <c r="Y178" s="28">
        <v>1</v>
      </c>
      <c r="Z178" s="28">
        <v>1</v>
      </c>
      <c r="AA178" s="28">
        <v>1</v>
      </c>
      <c r="AB178" s="28">
        <v>1</v>
      </c>
      <c r="AC178" s="28">
        <v>1</v>
      </c>
      <c r="AD178" s="28">
        <v>1</v>
      </c>
      <c r="AE178" s="28">
        <v>1</v>
      </c>
      <c r="AF178" s="28">
        <v>1</v>
      </c>
      <c r="AG178" s="28">
        <v>1</v>
      </c>
      <c r="AH178" s="28">
        <v>1</v>
      </c>
      <c r="AI178" s="28">
        <v>1</v>
      </c>
      <c r="AJ178" s="28">
        <v>1</v>
      </c>
      <c r="AK178" s="28">
        <v>1</v>
      </c>
      <c r="AL178" s="28">
        <v>1</v>
      </c>
      <c r="AM178" s="28">
        <v>1</v>
      </c>
      <c r="AN178" s="28">
        <v>1</v>
      </c>
      <c r="AO178" s="28">
        <v>1</v>
      </c>
      <c r="AP178" s="28">
        <v>1</v>
      </c>
      <c r="AQ178" s="28">
        <v>1</v>
      </c>
      <c r="AR178" s="28">
        <v>1</v>
      </c>
      <c r="AS178" s="28">
        <v>1</v>
      </c>
      <c r="AT178" s="28">
        <v>1</v>
      </c>
      <c r="AU178" s="28">
        <v>1</v>
      </c>
      <c r="AV178" s="28">
        <v>1</v>
      </c>
      <c r="AW178" s="28">
        <v>1</v>
      </c>
      <c r="AX178" s="28">
        <v>1</v>
      </c>
      <c r="AY178" s="28">
        <v>1</v>
      </c>
      <c r="AZ178" s="28">
        <v>1</v>
      </c>
      <c r="BA178" s="28">
        <v>1</v>
      </c>
      <c r="BB178" s="28">
        <v>1</v>
      </c>
      <c r="BC178" s="28">
        <v>1</v>
      </c>
      <c r="BD178" s="28">
        <v>1</v>
      </c>
      <c r="BE178" s="28">
        <v>1</v>
      </c>
      <c r="BF178" s="28">
        <v>1</v>
      </c>
      <c r="BG178" s="36"/>
    </row>
    <row r="179" spans="1:59" x14ac:dyDescent="0.2">
      <c r="A179" t="s">
        <v>191</v>
      </c>
      <c r="B179" s="7">
        <v>866</v>
      </c>
      <c r="C179" s="7" t="s">
        <v>483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36"/>
    </row>
    <row r="180" spans="1:59" x14ac:dyDescent="0.2">
      <c r="A180" t="s">
        <v>192</v>
      </c>
      <c r="B180" s="7">
        <v>369</v>
      </c>
      <c r="C180" s="7" t="s">
        <v>484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36"/>
    </row>
    <row r="181" spans="1:59" x14ac:dyDescent="0.2">
      <c r="A181" t="s">
        <v>193</v>
      </c>
      <c r="B181" s="7">
        <v>744</v>
      </c>
      <c r="C181" s="7" t="s">
        <v>485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36"/>
    </row>
    <row r="182" spans="1:59" x14ac:dyDescent="0.2">
      <c r="A182" t="s">
        <v>275</v>
      </c>
      <c r="B182" s="7">
        <v>186</v>
      </c>
      <c r="C182" s="7" t="s">
        <v>486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36"/>
    </row>
    <row r="183" spans="1:59" x14ac:dyDescent="0.2">
      <c r="A183" t="s">
        <v>195</v>
      </c>
      <c r="B183" s="7">
        <v>925</v>
      </c>
      <c r="C183" s="7" t="s">
        <v>487</v>
      </c>
      <c r="D183" t="s">
        <v>644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>
        <v>2</v>
      </c>
      <c r="AA183" s="28">
        <v>2</v>
      </c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36"/>
    </row>
    <row r="184" spans="1:59" x14ac:dyDescent="0.2">
      <c r="A184" t="s">
        <v>223</v>
      </c>
      <c r="B184" s="7">
        <v>869</v>
      </c>
      <c r="C184" s="7" t="s">
        <v>592</v>
      </c>
      <c r="D184" t="s">
        <v>629</v>
      </c>
      <c r="E184" s="28">
        <v>2</v>
      </c>
      <c r="F184" s="28">
        <v>2</v>
      </c>
      <c r="G184" s="28">
        <v>2</v>
      </c>
      <c r="H184" s="28">
        <v>2</v>
      </c>
      <c r="I184" s="28">
        <v>2</v>
      </c>
      <c r="J184" s="28">
        <v>2</v>
      </c>
      <c r="K184" s="28">
        <v>2</v>
      </c>
      <c r="L184" s="28">
        <v>2</v>
      </c>
      <c r="M184" s="28">
        <v>2</v>
      </c>
      <c r="N184" s="28">
        <v>2</v>
      </c>
      <c r="O184" s="28">
        <v>2</v>
      </c>
      <c r="P184" s="28">
        <v>2</v>
      </c>
      <c r="Q184" s="28">
        <v>2</v>
      </c>
      <c r="R184" s="28">
        <v>2</v>
      </c>
      <c r="S184" s="28">
        <v>2</v>
      </c>
      <c r="T184" s="28">
        <v>2</v>
      </c>
      <c r="U184" s="28">
        <v>2</v>
      </c>
      <c r="V184" s="28">
        <v>2</v>
      </c>
      <c r="W184" s="28">
        <v>2</v>
      </c>
      <c r="X184" s="28">
        <v>2</v>
      </c>
      <c r="Y184" s="28">
        <v>2</v>
      </c>
      <c r="Z184" s="28">
        <v>2</v>
      </c>
      <c r="AA184" s="28">
        <v>2</v>
      </c>
      <c r="AB184" s="28">
        <v>2</v>
      </c>
      <c r="AC184" s="28">
        <v>2</v>
      </c>
      <c r="AD184" s="28">
        <v>2</v>
      </c>
      <c r="AE184" s="28">
        <v>2</v>
      </c>
      <c r="AF184" s="28">
        <v>2</v>
      </c>
      <c r="AG184" s="28">
        <v>2</v>
      </c>
      <c r="AH184" s="28">
        <v>2</v>
      </c>
      <c r="AI184" s="28">
        <v>2</v>
      </c>
      <c r="AJ184" s="28">
        <v>2</v>
      </c>
      <c r="AK184" s="28">
        <v>2</v>
      </c>
      <c r="AL184" s="28">
        <v>2</v>
      </c>
      <c r="AM184" s="28">
        <v>2</v>
      </c>
      <c r="AN184" s="28">
        <v>2</v>
      </c>
      <c r="AO184" s="28">
        <v>2</v>
      </c>
      <c r="AP184" s="28">
        <v>2</v>
      </c>
      <c r="AQ184" s="28">
        <v>2</v>
      </c>
      <c r="AR184" s="28">
        <v>2</v>
      </c>
      <c r="AS184" s="28">
        <v>2</v>
      </c>
      <c r="AT184" s="28">
        <v>2</v>
      </c>
      <c r="AU184" s="28">
        <v>2</v>
      </c>
      <c r="AV184" s="28">
        <v>2</v>
      </c>
      <c r="AW184" s="28">
        <v>2</v>
      </c>
      <c r="AX184" s="28">
        <v>2</v>
      </c>
      <c r="AY184" s="28">
        <v>2</v>
      </c>
      <c r="AZ184" s="28">
        <v>2</v>
      </c>
      <c r="BA184" s="28">
        <v>2</v>
      </c>
      <c r="BB184" s="28">
        <v>2</v>
      </c>
      <c r="BC184" s="28">
        <v>2</v>
      </c>
      <c r="BD184" s="28">
        <v>2</v>
      </c>
      <c r="BE184" s="28">
        <v>2</v>
      </c>
      <c r="BF184" s="28">
        <v>2</v>
      </c>
      <c r="BG184" s="36"/>
    </row>
    <row r="185" spans="1:59" x14ac:dyDescent="0.2">
      <c r="A185" t="s">
        <v>196</v>
      </c>
      <c r="B185" s="7">
        <v>746</v>
      </c>
      <c r="C185" s="7" t="s">
        <v>488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36"/>
    </row>
    <row r="186" spans="1:59" x14ac:dyDescent="0.2">
      <c r="A186" t="s">
        <v>197</v>
      </c>
      <c r="B186" s="7">
        <v>926</v>
      </c>
      <c r="C186" s="7" t="s">
        <v>489</v>
      </c>
      <c r="D186" t="s">
        <v>644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>
        <v>2</v>
      </c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36"/>
    </row>
    <row r="187" spans="1:59" x14ac:dyDescent="0.2">
      <c r="A187" t="s">
        <v>198</v>
      </c>
      <c r="B187" s="7">
        <v>466</v>
      </c>
      <c r="C187" s="7" t="s">
        <v>490</v>
      </c>
      <c r="E187" s="28">
        <v>3</v>
      </c>
      <c r="F187" s="28">
        <v>3</v>
      </c>
      <c r="G187" s="28">
        <v>3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36"/>
    </row>
    <row r="188" spans="1:59" x14ac:dyDescent="0.2">
      <c r="A188" t="s">
        <v>199</v>
      </c>
      <c r="B188" s="7">
        <v>112</v>
      </c>
      <c r="C188" s="7" t="s">
        <v>491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36"/>
    </row>
    <row r="189" spans="1:59" x14ac:dyDescent="0.2">
      <c r="A189" t="s">
        <v>200</v>
      </c>
      <c r="B189" s="7">
        <v>111</v>
      </c>
      <c r="C189" s="7" t="s">
        <v>492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36"/>
    </row>
    <row r="190" spans="1:59" x14ac:dyDescent="0.2">
      <c r="A190" t="s">
        <v>201</v>
      </c>
      <c r="B190" s="7">
        <v>298</v>
      </c>
      <c r="C190" s="7" t="s">
        <v>493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36"/>
    </row>
    <row r="191" spans="1:59" x14ac:dyDescent="0.2">
      <c r="A191" t="s">
        <v>202</v>
      </c>
      <c r="B191" s="7">
        <v>927</v>
      </c>
      <c r="C191" s="7" t="s">
        <v>494</v>
      </c>
      <c r="D191" t="s">
        <v>644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>
        <v>2</v>
      </c>
      <c r="AA191" s="28">
        <v>2</v>
      </c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36"/>
    </row>
    <row r="192" spans="1:59" x14ac:dyDescent="0.2">
      <c r="A192" t="s">
        <v>203</v>
      </c>
      <c r="B192" s="7">
        <v>846</v>
      </c>
      <c r="C192" s="7" t="s">
        <v>495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36"/>
    </row>
    <row r="193" spans="1:59" x14ac:dyDescent="0.2">
      <c r="A193" t="s">
        <v>204</v>
      </c>
      <c r="B193" s="7">
        <v>299</v>
      </c>
      <c r="C193" s="7" t="s">
        <v>496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36"/>
    </row>
    <row r="194" spans="1:59" x14ac:dyDescent="0.2">
      <c r="A194" t="s">
        <v>205</v>
      </c>
      <c r="B194" s="7">
        <v>582</v>
      </c>
      <c r="C194" s="7" t="s">
        <v>497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36"/>
    </row>
    <row r="195" spans="1:59" x14ac:dyDescent="0.2">
      <c r="A195" t="s">
        <v>582</v>
      </c>
      <c r="B195" s="7">
        <v>474</v>
      </c>
      <c r="C195" s="7" t="s">
        <v>498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36"/>
    </row>
    <row r="196" spans="1:59" x14ac:dyDescent="0.2">
      <c r="A196" t="s">
        <v>207</v>
      </c>
      <c r="B196" s="7">
        <v>754</v>
      </c>
      <c r="C196" s="7" t="s">
        <v>500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36"/>
    </row>
    <row r="197" spans="1:59" x14ac:dyDescent="0.2">
      <c r="A197" t="s">
        <v>208</v>
      </c>
      <c r="B197" s="7">
        <v>698</v>
      </c>
      <c r="C197" s="7" t="s">
        <v>501</v>
      </c>
      <c r="D197" t="s">
        <v>630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>
        <v>2</v>
      </c>
      <c r="AS197" s="28">
        <v>2</v>
      </c>
      <c r="AT197" s="28">
        <v>2</v>
      </c>
      <c r="AU197" s="28">
        <v>2</v>
      </c>
      <c r="AV197" s="28">
        <v>2</v>
      </c>
      <c r="AW197" s="28">
        <v>2</v>
      </c>
      <c r="AX197" s="28">
        <v>2</v>
      </c>
      <c r="AY197" s="28">
        <v>2</v>
      </c>
      <c r="AZ197" s="28">
        <v>2</v>
      </c>
      <c r="BA197" s="28">
        <v>2</v>
      </c>
      <c r="BB197" s="28"/>
      <c r="BC197" s="28"/>
      <c r="BD197" s="28"/>
      <c r="BE197" s="28"/>
      <c r="BF197" s="28"/>
      <c r="BG197" s="36"/>
    </row>
    <row r="200" spans="1:59" x14ac:dyDescent="0.2">
      <c r="A200" s="4" t="s">
        <v>677</v>
      </c>
    </row>
    <row r="201" spans="1:59" x14ac:dyDescent="0.2">
      <c r="A201" t="s">
        <v>654</v>
      </c>
    </row>
    <row r="202" spans="1:59" x14ac:dyDescent="0.2">
      <c r="A202" t="s">
        <v>656</v>
      </c>
    </row>
    <row r="203" spans="1:59" x14ac:dyDescent="0.2">
      <c r="A203" s="42" t="s">
        <v>655</v>
      </c>
    </row>
    <row r="204" spans="1:59" x14ac:dyDescent="0.2">
      <c r="A204" s="4" t="s">
        <v>676</v>
      </c>
    </row>
    <row r="205" spans="1:59" x14ac:dyDescent="0.2">
      <c r="A205" s="41" t="s">
        <v>670</v>
      </c>
    </row>
    <row r="206" spans="1:59" x14ac:dyDescent="0.2">
      <c r="A206" t="s">
        <v>669</v>
      </c>
    </row>
    <row r="207" spans="1:59" x14ac:dyDescent="0.2">
      <c r="A207" t="s">
        <v>672</v>
      </c>
    </row>
    <row r="208" spans="1:59" x14ac:dyDescent="0.2">
      <c r="A208" t="s">
        <v>659</v>
      </c>
    </row>
    <row r="209" spans="1:1" x14ac:dyDescent="0.2">
      <c r="A209" t="s">
        <v>658</v>
      </c>
    </row>
    <row r="210" spans="1:1" x14ac:dyDescent="0.2">
      <c r="A210" t="s">
        <v>657</v>
      </c>
    </row>
    <row r="211" spans="1:1" x14ac:dyDescent="0.2">
      <c r="A211" t="s">
        <v>671</v>
      </c>
    </row>
    <row r="212" spans="1:1" x14ac:dyDescent="0.2">
      <c r="A212" s="41" t="s">
        <v>668</v>
      </c>
    </row>
    <row r="213" spans="1:1" x14ac:dyDescent="0.2">
      <c r="A213" t="s">
        <v>660</v>
      </c>
    </row>
    <row r="214" spans="1:1" x14ac:dyDescent="0.2">
      <c r="A214" t="s">
        <v>661</v>
      </c>
    </row>
    <row r="215" spans="1:1" x14ac:dyDescent="0.2">
      <c r="A215" t="s">
        <v>664</v>
      </c>
    </row>
    <row r="216" spans="1:1" x14ac:dyDescent="0.2">
      <c r="A216" t="s">
        <v>667</v>
      </c>
    </row>
    <row r="217" spans="1:1" x14ac:dyDescent="0.2">
      <c r="A217" t="s">
        <v>666</v>
      </c>
    </row>
    <row r="218" spans="1:1" x14ac:dyDescent="0.2">
      <c r="A218" t="s">
        <v>663</v>
      </c>
    </row>
    <row r="219" spans="1:1" x14ac:dyDescent="0.2">
      <c r="A219" t="s">
        <v>662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4E85-6637-43FC-86D8-B18096E853D9}">
  <dimension ref="A1:BJ203"/>
  <sheetViews>
    <sheetView tabSelected="1" zoomScaleNormal="100" workbookViewId="0">
      <pane xSplit="4" ySplit="3" topLeftCell="E4" activePane="bottomRight" state="frozen"/>
      <selection pane="topRight" activeCell="B1" sqref="B1"/>
      <selection pane="bottomLeft" activeCell="A4" sqref="A4"/>
      <selection pane="bottomRight" activeCell="A174" sqref="A174:C174"/>
    </sheetView>
  </sheetViews>
  <sheetFormatPr baseColWidth="10" defaultColWidth="8.83203125" defaultRowHeight="15" x14ac:dyDescent="0.2"/>
  <cols>
    <col min="1" max="1" width="26.5" customWidth="1"/>
    <col min="2" max="3" width="8" style="7" customWidth="1"/>
    <col min="4" max="4" width="8.83203125" customWidth="1"/>
    <col min="5" max="24" width="8.83203125" style="7" customWidth="1"/>
    <col min="25" max="25" width="8.83203125" style="7"/>
    <col min="26" max="33" width="8.83203125" style="7" customWidth="1"/>
    <col min="34" max="37" width="8.83203125" style="7" hidden="1" customWidth="1"/>
    <col min="38" max="62" width="8.83203125" style="7"/>
  </cols>
  <sheetData>
    <row r="1" spans="1:62" s="9" customFormat="1" ht="19" x14ac:dyDescent="0.25">
      <c r="A1" s="23" t="s">
        <v>727</v>
      </c>
      <c r="B1" s="23"/>
      <c r="C1" s="23"/>
    </row>
    <row r="2" spans="1:62" s="9" customFormat="1" x14ac:dyDescent="0.2">
      <c r="A2" s="15" t="s">
        <v>722</v>
      </c>
      <c r="B2" s="15"/>
      <c r="C2" s="15"/>
    </row>
    <row r="3" spans="1:62" s="7" customFormat="1" x14ac:dyDescent="0.2">
      <c r="A3" s="9"/>
      <c r="B3" s="6" t="s">
        <v>230</v>
      </c>
      <c r="C3" s="6" t="s">
        <v>231</v>
      </c>
      <c r="D3" s="39" t="s">
        <v>242</v>
      </c>
      <c r="E3" s="6">
        <v>1970</v>
      </c>
      <c r="F3" s="6">
        <v>1971</v>
      </c>
      <c r="G3" s="6">
        <v>1972</v>
      </c>
      <c r="H3" s="6">
        <v>1973</v>
      </c>
      <c r="I3" s="6">
        <v>1974</v>
      </c>
      <c r="J3" s="6">
        <v>1975</v>
      </c>
      <c r="K3" s="6">
        <v>1976</v>
      </c>
      <c r="L3" s="6">
        <v>1977</v>
      </c>
      <c r="M3" s="6">
        <v>1978</v>
      </c>
      <c r="N3" s="6">
        <v>1979</v>
      </c>
      <c r="O3" s="6">
        <v>1980</v>
      </c>
      <c r="P3" s="6">
        <v>1981</v>
      </c>
      <c r="Q3" s="6">
        <v>1982</v>
      </c>
      <c r="R3" s="6">
        <v>1983</v>
      </c>
      <c r="S3" s="6">
        <v>1984</v>
      </c>
      <c r="T3" s="6">
        <v>1985</v>
      </c>
      <c r="U3" s="6">
        <v>1986</v>
      </c>
      <c r="V3" s="6">
        <v>1987</v>
      </c>
      <c r="W3" s="6">
        <v>1988</v>
      </c>
      <c r="X3" s="6">
        <v>1989</v>
      </c>
      <c r="Y3" s="6">
        <v>1990</v>
      </c>
      <c r="Z3" s="6">
        <v>1991</v>
      </c>
      <c r="AA3" s="6">
        <v>1992</v>
      </c>
      <c r="AB3" s="6">
        <v>1993</v>
      </c>
      <c r="AC3" s="6">
        <v>1994</v>
      </c>
      <c r="AD3" s="6">
        <v>1995</v>
      </c>
      <c r="AE3" s="6">
        <v>1996</v>
      </c>
      <c r="AF3" s="6">
        <v>1997</v>
      </c>
      <c r="AG3" s="6">
        <v>1998</v>
      </c>
      <c r="AH3" s="6">
        <v>1999</v>
      </c>
      <c r="AI3" s="6">
        <v>2000</v>
      </c>
      <c r="AJ3" s="6">
        <v>2001</v>
      </c>
      <c r="AK3" s="6"/>
      <c r="AL3" s="6">
        <v>1999</v>
      </c>
      <c r="AM3" s="6">
        <v>2000</v>
      </c>
      <c r="AN3" s="6">
        <v>2001</v>
      </c>
      <c r="AO3" s="6">
        <v>2002</v>
      </c>
      <c r="AP3" s="6">
        <v>2003</v>
      </c>
      <c r="AQ3" s="6">
        <v>2004</v>
      </c>
      <c r="AR3" s="6">
        <v>2005</v>
      </c>
      <c r="AS3" s="6">
        <v>2006</v>
      </c>
      <c r="AT3" s="6">
        <v>2007</v>
      </c>
      <c r="AU3" s="6">
        <v>2008</v>
      </c>
      <c r="AV3" s="6">
        <v>2009</v>
      </c>
      <c r="AW3" s="6">
        <v>2010</v>
      </c>
      <c r="AX3" s="6">
        <v>2011</v>
      </c>
      <c r="AY3" s="6">
        <v>2012</v>
      </c>
      <c r="AZ3" s="6">
        <v>2013</v>
      </c>
      <c r="BA3" s="6">
        <v>2014</v>
      </c>
      <c r="BB3" s="6">
        <v>2015</v>
      </c>
      <c r="BC3" s="6">
        <v>2016</v>
      </c>
      <c r="BD3" s="6">
        <v>2017</v>
      </c>
      <c r="BE3" s="6">
        <v>2018</v>
      </c>
      <c r="BF3" s="6">
        <v>2019</v>
      </c>
      <c r="BG3" s="6">
        <v>2020</v>
      </c>
      <c r="BH3" s="6">
        <v>2021</v>
      </c>
      <c r="BI3" s="6">
        <v>2022</v>
      </c>
      <c r="BJ3" s="6">
        <v>2023</v>
      </c>
    </row>
    <row r="4" spans="1:62" x14ac:dyDescent="0.2">
      <c r="A4" t="s">
        <v>8</v>
      </c>
      <c r="B4" s="7">
        <v>512</v>
      </c>
      <c r="C4" s="7" t="s">
        <v>298</v>
      </c>
      <c r="E4" s="7">
        <f>VLOOKUP(Full!E4,'ER-codes'!$B$92:$C$112,2,FALSE)</f>
        <v>3</v>
      </c>
      <c r="F4" s="7">
        <f>VLOOKUP(Full!F4,'ER-codes'!$B$92:$C$112,2,FALSE)</f>
        <v>3</v>
      </c>
      <c r="G4" s="7">
        <f>VLOOKUP(Full!G4,'ER-codes'!$B$92:$C$112,2,FALSE)</f>
        <v>3</v>
      </c>
      <c r="H4" s="7">
        <f>VLOOKUP(Full!H4,'ER-codes'!$B$92:$C$112,2,FALSE)</f>
        <v>3</v>
      </c>
      <c r="I4" s="7">
        <f>VLOOKUP(Full!I4,'ER-codes'!$B$92:$C$112,2,FALSE)</f>
        <v>3</v>
      </c>
      <c r="J4" s="7">
        <f>VLOOKUP(Full!J4,'ER-codes'!$B$92:$C$112,2,FALSE)</f>
        <v>5</v>
      </c>
      <c r="K4" s="7">
        <f>VLOOKUP(Full!K4,'ER-codes'!$B$92:$C$112,2,FALSE)</f>
        <v>5</v>
      </c>
      <c r="L4" s="7">
        <f>VLOOKUP(Full!L4,'ER-codes'!$B$92:$C$112,2,FALSE)</f>
        <v>5</v>
      </c>
      <c r="M4" s="7">
        <f>VLOOKUP(Full!M4,'ER-codes'!$B$92:$C$112,2,FALSE)</f>
        <v>5</v>
      </c>
      <c r="N4" s="7">
        <f>VLOOKUP(Full!N4,'ER-codes'!$B$92:$C$112,2,FALSE)</f>
        <v>0</v>
      </c>
      <c r="O4" s="7">
        <f>VLOOKUP(Full!O4,'ER-codes'!$B$92:$C$112,2,FALSE)</f>
        <v>0</v>
      </c>
      <c r="P4" s="7">
        <f>VLOOKUP(Full!P4,'ER-codes'!$B$92:$C$112,2,FALSE)</f>
        <v>0</v>
      </c>
      <c r="Q4" s="7">
        <f>VLOOKUP(Full!Q4,'ER-codes'!$B$92:$C$112,2,FALSE)</f>
        <v>0</v>
      </c>
      <c r="R4" s="7">
        <f>VLOOKUP(Full!R4,'ER-codes'!$B$92:$C$112,2,FALSE)</f>
        <v>0</v>
      </c>
      <c r="S4" s="7">
        <f>VLOOKUP(Full!S4,'ER-codes'!$B$92:$C$112,2,FALSE)</f>
        <v>0</v>
      </c>
      <c r="T4" s="7">
        <f>VLOOKUP(Full!T4,'ER-codes'!$B$92:$C$112,2,FALSE)</f>
        <v>0</v>
      </c>
      <c r="U4" s="7">
        <f>VLOOKUP(Full!U4,'ER-codes'!$B$92:$C$112,2,FALSE)</f>
        <v>0</v>
      </c>
      <c r="V4" s="7">
        <f>VLOOKUP(Full!V4,'ER-codes'!$B$92:$C$112,2,FALSE)</f>
        <v>0</v>
      </c>
      <c r="W4" s="7">
        <f>VLOOKUP(Full!W4,'ER-codes'!$B$92:$C$112,2,FALSE)</f>
        <v>0</v>
      </c>
      <c r="X4" s="7">
        <f>VLOOKUP(Full!X4,'ER-codes'!$B$92:$C$112,2,FALSE)</f>
        <v>0</v>
      </c>
      <c r="Y4" s="7">
        <f>VLOOKUP(Full!Y4,'ER-codes'!$B$92:$C$112,2,FALSE)</f>
        <v>0</v>
      </c>
      <c r="Z4" s="7">
        <f>VLOOKUP(Full!Z4,'ER-codes'!$B$92:$C$112,2,FALSE)</f>
        <v>0</v>
      </c>
      <c r="AA4" s="7">
        <f>VLOOKUP(Full!AA4,'ER-codes'!$B$92:$C$112,2,FALSE)</f>
        <v>5</v>
      </c>
      <c r="AB4" s="7">
        <f>VLOOKUP(Full!AB4,'ER-codes'!$B$92:$C$112,2,FALSE)</f>
        <v>5</v>
      </c>
      <c r="AC4" s="7">
        <f>VLOOKUP(Full!AC4,'ER-codes'!$B$92:$C$112,2,FALSE)</f>
        <v>5</v>
      </c>
      <c r="AD4" s="7">
        <f>VLOOKUP(Full!AD4,'ER-codes'!$B$92:$C$112,2,FALSE)</f>
        <v>5</v>
      </c>
      <c r="AE4" s="7">
        <f>VLOOKUP(Full!AE4,'ER-codes'!$B$92:$C$112,2,FALSE)</f>
        <v>5</v>
      </c>
      <c r="AF4" s="7">
        <f>VLOOKUP(Full!AF4,'ER-codes'!$B$92:$C$112,2,FALSE)</f>
        <v>5</v>
      </c>
      <c r="AG4" s="7">
        <f>VLOOKUP(Full!AG4,'ER-codes'!$B$92:$C$112,2,FALSE)</f>
        <v>5</v>
      </c>
      <c r="AH4" s="7">
        <f>VLOOKUP(Full!AH4,'ER-codes'!$B$92:$C$112,2,FALSE)</f>
        <v>5</v>
      </c>
      <c r="AI4" s="7">
        <f>VLOOKUP(Full!AI4,'ER-codes'!$B$92:$C$112,2,FALSE)</f>
        <v>5</v>
      </c>
      <c r="AJ4" s="7">
        <f>VLOOKUP(Full!AJ4,'ER-codes'!$B$92:$C$112,2,FALSE)</f>
        <v>5</v>
      </c>
      <c r="AK4" s="7" t="e">
        <f>VLOOKUP(Full!AK4,'ER-codes'!$B$92:$C$112,2,FALSE)</f>
        <v>#N/A</v>
      </c>
      <c r="AL4" s="7">
        <f>VLOOKUP(Full!AL4,'ER-codes'!$B$92:$C$112,2,FALSE)</f>
        <v>5</v>
      </c>
      <c r="AM4" s="7">
        <f>VLOOKUP(Full!AM4,'ER-codes'!$B$92:$C$112,2,FALSE)</f>
        <v>5</v>
      </c>
      <c r="AN4" s="7">
        <f>VLOOKUP(Full!AN4,'ER-codes'!$B$92:$C$112,2,FALSE)</f>
        <v>5</v>
      </c>
      <c r="AO4" s="7">
        <f>VLOOKUP(Full!AO4,'ER-codes'!$B$92:$C$112,2,FALSE)</f>
        <v>5</v>
      </c>
      <c r="AP4" s="7">
        <f>VLOOKUP(Full!AP4,'ER-codes'!$B$92:$C$112,2,FALSE)</f>
        <v>5</v>
      </c>
      <c r="AQ4" s="7">
        <f>VLOOKUP(Full!AQ4,'ER-codes'!$B$92:$C$112,2,FALSE)</f>
        <v>5</v>
      </c>
      <c r="AR4" s="7">
        <f>VLOOKUP(Full!AR4,'ER-codes'!$B$92:$C$112,2,FALSE)</f>
        <v>5</v>
      </c>
      <c r="AS4" s="7">
        <f>VLOOKUP(Full!AS4,'ER-codes'!$B$92:$C$112,2,FALSE)</f>
        <v>5</v>
      </c>
      <c r="AT4" s="7">
        <f>VLOOKUP(Full!AT4,'ER-codes'!$B$92:$C$112,2,FALSE)</f>
        <v>5</v>
      </c>
      <c r="AU4" s="7">
        <f>VLOOKUP(Full!AU4,'ER-codes'!$B$92:$C$112,2,FALSE)</f>
        <v>5</v>
      </c>
      <c r="AV4" s="7">
        <f>VLOOKUP(Full!AV4,'ER-codes'!$B$92:$C$112,2,FALSE)</f>
        <v>5</v>
      </c>
      <c r="AW4" s="7">
        <f>VLOOKUP(Full!AW4,'ER-codes'!$B$92:$C$112,2,FALSE)</f>
        <v>5</v>
      </c>
      <c r="AX4" s="7">
        <f>VLOOKUP(Full!AX4,'ER-codes'!$B$92:$C$112,2,FALSE)</f>
        <v>5</v>
      </c>
      <c r="AY4" s="7">
        <f>VLOOKUP(Full!AY4,'ER-codes'!$B$92:$C$112,2,FALSE)</f>
        <v>5</v>
      </c>
      <c r="AZ4" s="7">
        <f>VLOOKUP(Full!AZ4,'ER-codes'!$B$92:$C$112,2,FALSE)</f>
        <v>5</v>
      </c>
      <c r="BA4" s="7">
        <f>VLOOKUP(Full!BA4,'ER-codes'!$B$92:$C$112,2,FALSE)</f>
        <v>5</v>
      </c>
      <c r="BB4" s="7">
        <f>VLOOKUP(Full!BB4,'ER-codes'!$B$92:$C$112,2,FALSE)</f>
        <v>5</v>
      </c>
      <c r="BC4" s="7">
        <f>VLOOKUP(Full!BC4,'ER-codes'!$B$92:$C$112,2,FALSE)</f>
        <v>5</v>
      </c>
      <c r="BD4" s="7">
        <f>VLOOKUP(Full!BD4,'ER-codes'!$B$92:$C$112,2,FALSE)</f>
        <v>4</v>
      </c>
      <c r="BE4" s="7">
        <f>VLOOKUP(Full!BE4,'ER-codes'!$B$92:$C$112,2,FALSE)</f>
        <v>4</v>
      </c>
      <c r="BF4" s="7">
        <f>VLOOKUP(Full!BF4,'ER-codes'!$B$92:$C$112,2,FALSE)</f>
        <v>4</v>
      </c>
      <c r="BG4" s="7">
        <f>VLOOKUP(Full!BG4,'ER-codes'!$B$92:$C$112,2,FALSE)</f>
        <v>4</v>
      </c>
      <c r="BH4" s="7">
        <f>VLOOKUP(Full!BH4,'ER-codes'!$B$92:$C$112,2,FALSE)</f>
        <v>4</v>
      </c>
      <c r="BI4" s="7">
        <f>VLOOKUP(Full!BI4,'ER-codes'!$B$92:$C$112,2,FALSE)</f>
        <v>4</v>
      </c>
      <c r="BJ4" s="7">
        <f>VLOOKUP(Full!BJ4,'ER-codes'!$B$92:$C$112,2,FALSE)</f>
        <v>4</v>
      </c>
    </row>
    <row r="5" spans="1:62" x14ac:dyDescent="0.2">
      <c r="A5" t="s">
        <v>25</v>
      </c>
      <c r="B5" s="7">
        <v>914</v>
      </c>
      <c r="C5" s="7" t="s">
        <v>299</v>
      </c>
      <c r="E5" s="7">
        <f>VLOOKUP(Full!E5,'ER-codes'!$B$92:$C$112,2,FALSE)</f>
        <v>0</v>
      </c>
      <c r="F5" s="7">
        <f>VLOOKUP(Full!F5,'ER-codes'!$B$92:$C$112,2,FALSE)</f>
        <v>0</v>
      </c>
      <c r="G5" s="7">
        <f>VLOOKUP(Full!G5,'ER-codes'!$B$92:$C$112,2,FALSE)</f>
        <v>0</v>
      </c>
      <c r="H5" s="7">
        <f>VLOOKUP(Full!H5,'ER-codes'!$B$92:$C$112,2,FALSE)</f>
        <v>0</v>
      </c>
      <c r="I5" s="7">
        <f>VLOOKUP(Full!I5,'ER-codes'!$B$92:$C$112,2,FALSE)</f>
        <v>0</v>
      </c>
      <c r="J5" s="7">
        <f>VLOOKUP(Full!J5,'ER-codes'!$B$92:$C$112,2,FALSE)</f>
        <v>0</v>
      </c>
      <c r="K5" s="7">
        <f>VLOOKUP(Full!K5,'ER-codes'!$B$92:$C$112,2,FALSE)</f>
        <v>0</v>
      </c>
      <c r="L5" s="7">
        <f>VLOOKUP(Full!L5,'ER-codes'!$B$92:$C$112,2,FALSE)</f>
        <v>0</v>
      </c>
      <c r="M5" s="7">
        <f>VLOOKUP(Full!M5,'ER-codes'!$B$92:$C$112,2,FALSE)</f>
        <v>0</v>
      </c>
      <c r="N5" s="7">
        <f>VLOOKUP(Full!N5,'ER-codes'!$B$92:$C$112,2,FALSE)</f>
        <v>0</v>
      </c>
      <c r="O5" s="7">
        <f>VLOOKUP(Full!O5,'ER-codes'!$B$92:$C$112,2,FALSE)</f>
        <v>0</v>
      </c>
      <c r="P5" s="7">
        <f>VLOOKUP(Full!P5,'ER-codes'!$B$92:$C$112,2,FALSE)</f>
        <v>0</v>
      </c>
      <c r="Q5" s="7">
        <f>VLOOKUP(Full!Q5,'ER-codes'!$B$92:$C$112,2,FALSE)</f>
        <v>0</v>
      </c>
      <c r="R5" s="7">
        <f>VLOOKUP(Full!R5,'ER-codes'!$B$92:$C$112,2,FALSE)</f>
        <v>0</v>
      </c>
      <c r="S5" s="7">
        <f>VLOOKUP(Full!S5,'ER-codes'!$B$92:$C$112,2,FALSE)</f>
        <v>0</v>
      </c>
      <c r="T5" s="7">
        <f>VLOOKUP(Full!T5,'ER-codes'!$B$92:$C$112,2,FALSE)</f>
        <v>0</v>
      </c>
      <c r="U5" s="7">
        <f>VLOOKUP(Full!U5,'ER-codes'!$B$92:$C$112,2,FALSE)</f>
        <v>0</v>
      </c>
      <c r="V5" s="7">
        <f>VLOOKUP(Full!V5,'ER-codes'!$B$92:$C$112,2,FALSE)</f>
        <v>0</v>
      </c>
      <c r="W5" s="7">
        <f>VLOOKUP(Full!W5,'ER-codes'!$B$92:$C$112,2,FALSE)</f>
        <v>0</v>
      </c>
      <c r="X5" s="7">
        <f>VLOOKUP(Full!X5,'ER-codes'!$B$92:$C$112,2,FALSE)</f>
        <v>0</v>
      </c>
      <c r="Y5" s="7">
        <f>VLOOKUP(Full!Y5,'ER-codes'!$B$92:$C$112,2,FALSE)</f>
        <v>0</v>
      </c>
      <c r="Z5" s="7">
        <f>VLOOKUP(Full!Z5,'ER-codes'!$B$92:$C$112,2,FALSE)</f>
        <v>3</v>
      </c>
      <c r="AA5" s="7">
        <f>VLOOKUP(Full!AA5,'ER-codes'!$B$92:$C$112,2,FALSE)</f>
        <v>5</v>
      </c>
      <c r="AB5" s="7">
        <f>VLOOKUP(Full!AB5,'ER-codes'!$B$92:$C$112,2,FALSE)</f>
        <v>5</v>
      </c>
      <c r="AC5" s="7">
        <f>VLOOKUP(Full!AC5,'ER-codes'!$B$92:$C$112,2,FALSE)</f>
        <v>5</v>
      </c>
      <c r="AD5" s="7">
        <f>VLOOKUP(Full!AD5,'ER-codes'!$B$92:$C$112,2,FALSE)</f>
        <v>5</v>
      </c>
      <c r="AE5" s="7">
        <f>VLOOKUP(Full!AE5,'ER-codes'!$B$92:$C$112,2,FALSE)</f>
        <v>5</v>
      </c>
      <c r="AF5" s="7">
        <f>VLOOKUP(Full!AF5,'ER-codes'!$B$92:$C$112,2,FALSE)</f>
        <v>5</v>
      </c>
      <c r="AG5" s="7">
        <f>VLOOKUP(Full!AG5,'ER-codes'!$B$92:$C$112,2,FALSE)</f>
        <v>5</v>
      </c>
      <c r="AH5" s="7">
        <f>VLOOKUP(Full!AH5,'ER-codes'!$B$92:$C$112,2,FALSE)</f>
        <v>5</v>
      </c>
      <c r="AI5" s="7">
        <f>VLOOKUP(Full!AI5,'ER-codes'!$B$92:$C$112,2,FALSE)</f>
        <v>5</v>
      </c>
      <c r="AJ5" s="7">
        <f>VLOOKUP(Full!AJ5,'ER-codes'!$B$92:$C$112,2,FALSE)</f>
        <v>5</v>
      </c>
      <c r="AK5" s="7" t="e">
        <f>VLOOKUP(Full!AK5,'ER-codes'!$B$92:$C$112,2,FALSE)</f>
        <v>#N/A</v>
      </c>
      <c r="AL5" s="7">
        <f>VLOOKUP(Full!AL5,'ER-codes'!$B$92:$C$112,2,FALSE)</f>
        <v>5</v>
      </c>
      <c r="AM5" s="7">
        <f>VLOOKUP(Full!AM5,'ER-codes'!$B$92:$C$112,2,FALSE)</f>
        <v>5</v>
      </c>
      <c r="AN5" s="7">
        <f>VLOOKUP(Full!AN5,'ER-codes'!$B$92:$C$112,2,FALSE)</f>
        <v>5</v>
      </c>
      <c r="AO5" s="7">
        <f>VLOOKUP(Full!AO5,'ER-codes'!$B$92:$C$112,2,FALSE)</f>
        <v>5</v>
      </c>
      <c r="AP5" s="7">
        <f>VLOOKUP(Full!AP5,'ER-codes'!$B$92:$C$112,2,FALSE)</f>
        <v>5</v>
      </c>
      <c r="AQ5" s="7">
        <f>VLOOKUP(Full!AQ5,'ER-codes'!$B$92:$C$112,2,FALSE)</f>
        <v>5</v>
      </c>
      <c r="AR5" s="7">
        <f>VLOOKUP(Full!AR5,'ER-codes'!$B$92:$C$112,2,FALSE)</f>
        <v>5</v>
      </c>
      <c r="AS5" s="7">
        <f>VLOOKUP(Full!AS5,'ER-codes'!$B$92:$C$112,2,FALSE)</f>
        <v>5</v>
      </c>
      <c r="AT5" s="7">
        <f>VLOOKUP(Full!AT5,'ER-codes'!$B$92:$C$112,2,FALSE)</f>
        <v>5</v>
      </c>
      <c r="AU5" s="7">
        <f>VLOOKUP(Full!AU5,'ER-codes'!$B$92:$C$112,2,FALSE)</f>
        <v>5</v>
      </c>
      <c r="AV5" s="7">
        <f>VLOOKUP(Full!AV5,'ER-codes'!$B$92:$C$112,2,FALSE)</f>
        <v>5</v>
      </c>
      <c r="AW5" s="7">
        <f>VLOOKUP(Full!AW5,'ER-codes'!$B$92:$C$112,2,FALSE)</f>
        <v>5</v>
      </c>
      <c r="AX5" s="7">
        <f>VLOOKUP(Full!AX5,'ER-codes'!$B$92:$C$112,2,FALSE)</f>
        <v>5</v>
      </c>
      <c r="AY5" s="7">
        <f>VLOOKUP(Full!AY5,'ER-codes'!$B$92:$C$112,2,FALSE)</f>
        <v>5</v>
      </c>
      <c r="AZ5" s="7">
        <f>VLOOKUP(Full!AZ5,'ER-codes'!$B$92:$C$112,2,FALSE)</f>
        <v>5</v>
      </c>
      <c r="BA5" s="7">
        <f>VLOOKUP(Full!BA5,'ER-codes'!$B$92:$C$112,2,FALSE)</f>
        <v>5</v>
      </c>
      <c r="BB5" s="7">
        <f>VLOOKUP(Full!BB5,'ER-codes'!$B$92:$C$112,2,FALSE)</f>
        <v>5</v>
      </c>
      <c r="BC5" s="7">
        <f>VLOOKUP(Full!BC5,'ER-codes'!$B$92:$C$112,2,FALSE)</f>
        <v>5</v>
      </c>
      <c r="BD5" s="7">
        <f>VLOOKUP(Full!BD5,'ER-codes'!$B$92:$C$112,2,FALSE)</f>
        <v>5</v>
      </c>
      <c r="BE5" s="7">
        <f>VLOOKUP(Full!BE5,'ER-codes'!$B$92:$C$112,2,FALSE)</f>
        <v>5</v>
      </c>
      <c r="BF5" s="7">
        <f>VLOOKUP(Full!BF5,'ER-codes'!$B$92:$C$112,2,FALSE)</f>
        <v>5</v>
      </c>
      <c r="BG5" s="7">
        <f>VLOOKUP(Full!BG5,'ER-codes'!$B$92:$C$112,2,FALSE)</f>
        <v>5</v>
      </c>
      <c r="BH5" s="7">
        <f>VLOOKUP(Full!BH5,'ER-codes'!$B$92:$C$112,2,FALSE)</f>
        <v>5</v>
      </c>
      <c r="BI5" s="7">
        <f>VLOOKUP(Full!BI5,'ER-codes'!$B$92:$C$112,2,FALSE)</f>
        <v>5</v>
      </c>
      <c r="BJ5" s="7">
        <f>VLOOKUP(Full!BJ5,'ER-codes'!$B$92:$C$112,2,FALSE)</f>
        <v>5</v>
      </c>
    </row>
    <row r="6" spans="1:62" x14ac:dyDescent="0.2">
      <c r="A6" t="s">
        <v>26</v>
      </c>
      <c r="B6" s="7">
        <v>612</v>
      </c>
      <c r="C6" s="7" t="s">
        <v>300</v>
      </c>
      <c r="E6" s="7">
        <f>VLOOKUP(Full!E6,'ER-codes'!$B$92:$C$112,2,FALSE)</f>
        <v>3</v>
      </c>
      <c r="F6" s="7">
        <f>VLOOKUP(Full!F6,'ER-codes'!$B$92:$C$112,2,FALSE)</f>
        <v>3</v>
      </c>
      <c r="G6" s="7">
        <f>VLOOKUP(Full!G6,'ER-codes'!$B$92:$C$112,2,FALSE)</f>
        <v>3</v>
      </c>
      <c r="H6" s="7">
        <f>VLOOKUP(Full!H6,'ER-codes'!$B$92:$C$112,2,FALSE)</f>
        <v>3</v>
      </c>
      <c r="I6" s="7">
        <f>VLOOKUP(Full!I6,'ER-codes'!$B$92:$C$112,2,FALSE)</f>
        <v>3</v>
      </c>
      <c r="J6" s="7">
        <f>VLOOKUP(Full!J6,'ER-codes'!$B$92:$C$112,2,FALSE)</f>
        <v>3</v>
      </c>
      <c r="K6" s="7">
        <f>VLOOKUP(Full!K6,'ER-codes'!$B$92:$C$112,2,FALSE)</f>
        <v>3</v>
      </c>
      <c r="L6" s="7">
        <f>VLOOKUP(Full!L6,'ER-codes'!$B$92:$C$112,2,FALSE)</f>
        <v>3</v>
      </c>
      <c r="M6" s="7">
        <f>VLOOKUP(Full!M6,'ER-codes'!$B$92:$C$112,2,FALSE)</f>
        <v>0</v>
      </c>
      <c r="N6" s="7">
        <f>VLOOKUP(Full!N6,'ER-codes'!$B$92:$C$112,2,FALSE)</f>
        <v>0</v>
      </c>
      <c r="O6" s="7">
        <f>VLOOKUP(Full!O6,'ER-codes'!$B$92:$C$112,2,FALSE)</f>
        <v>0</v>
      </c>
      <c r="P6" s="7">
        <f>VLOOKUP(Full!P6,'ER-codes'!$B$92:$C$112,2,FALSE)</f>
        <v>0</v>
      </c>
      <c r="Q6" s="7">
        <f>VLOOKUP(Full!Q6,'ER-codes'!$B$92:$C$112,2,FALSE)</f>
        <v>0</v>
      </c>
      <c r="R6" s="7">
        <f>VLOOKUP(Full!R6,'ER-codes'!$B$92:$C$112,2,FALSE)</f>
        <v>0</v>
      </c>
      <c r="S6" s="7">
        <f>VLOOKUP(Full!S6,'ER-codes'!$B$92:$C$112,2,FALSE)</f>
        <v>0</v>
      </c>
      <c r="T6" s="7">
        <f>VLOOKUP(Full!T6,'ER-codes'!$B$92:$C$112,2,FALSE)</f>
        <v>0</v>
      </c>
      <c r="U6" s="7">
        <f>VLOOKUP(Full!U6,'ER-codes'!$B$92:$C$112,2,FALSE)</f>
        <v>0</v>
      </c>
      <c r="V6" s="7">
        <f>VLOOKUP(Full!V6,'ER-codes'!$B$92:$C$112,2,FALSE)</f>
        <v>0</v>
      </c>
      <c r="W6" s="7">
        <f>VLOOKUP(Full!W6,'ER-codes'!$B$92:$C$112,2,FALSE)</f>
        <v>0</v>
      </c>
      <c r="X6" s="7">
        <f>VLOOKUP(Full!X6,'ER-codes'!$B$92:$C$112,2,FALSE)</f>
        <v>0</v>
      </c>
      <c r="Y6" s="7">
        <f>VLOOKUP(Full!Y6,'ER-codes'!$B$92:$C$112,2,FALSE)</f>
        <v>3</v>
      </c>
      <c r="Z6" s="7">
        <f>VLOOKUP(Full!Z6,'ER-codes'!$B$92:$C$112,2,FALSE)</f>
        <v>3</v>
      </c>
      <c r="AA6" s="7">
        <f>VLOOKUP(Full!AA6,'ER-codes'!$B$92:$C$112,2,FALSE)</f>
        <v>4</v>
      </c>
      <c r="AB6" s="7">
        <f>VLOOKUP(Full!AB6,'ER-codes'!$B$92:$C$112,2,FALSE)</f>
        <v>3</v>
      </c>
      <c r="AC6" s="7">
        <f>VLOOKUP(Full!AC6,'ER-codes'!$B$92:$C$112,2,FALSE)</f>
        <v>5</v>
      </c>
      <c r="AD6" s="7">
        <f>VLOOKUP(Full!AD6,'ER-codes'!$B$92:$C$112,2,FALSE)</f>
        <v>5</v>
      </c>
      <c r="AE6" s="7">
        <f>VLOOKUP(Full!AE6,'ER-codes'!$B$92:$C$112,2,FALSE)</f>
        <v>5</v>
      </c>
      <c r="AF6" s="7">
        <f>VLOOKUP(Full!AF6,'ER-codes'!$B$92:$C$112,2,FALSE)</f>
        <v>5</v>
      </c>
      <c r="AG6" s="7">
        <f>VLOOKUP(Full!AG6,'ER-codes'!$B$92:$C$112,2,FALSE)</f>
        <v>5</v>
      </c>
      <c r="AH6" s="7">
        <f>VLOOKUP(Full!AH6,'ER-codes'!$B$92:$C$112,2,FALSE)</f>
        <v>5</v>
      </c>
      <c r="AI6" s="7">
        <f>VLOOKUP(Full!AI6,'ER-codes'!$B$92:$C$112,2,FALSE)</f>
        <v>5</v>
      </c>
      <c r="AJ6" s="7">
        <f>VLOOKUP(Full!AJ6,'ER-codes'!$B$92:$C$112,2,FALSE)</f>
        <v>5</v>
      </c>
      <c r="AK6" s="7" t="e">
        <f>VLOOKUP(Full!AK6,'ER-codes'!$B$92:$C$112,2,FALSE)</f>
        <v>#N/A</v>
      </c>
      <c r="AL6" s="7">
        <f>VLOOKUP(Full!AL6,'ER-codes'!$B$92:$C$112,2,FALSE)</f>
        <v>5</v>
      </c>
      <c r="AM6" s="7">
        <f>VLOOKUP(Full!AM6,'ER-codes'!$B$92:$C$112,2,FALSE)</f>
        <v>5</v>
      </c>
      <c r="AN6" s="7">
        <f>VLOOKUP(Full!AN6,'ER-codes'!$B$92:$C$112,2,FALSE)</f>
        <v>5</v>
      </c>
      <c r="AO6" s="7">
        <f>VLOOKUP(Full!AO6,'ER-codes'!$B$92:$C$112,2,FALSE)</f>
        <v>5</v>
      </c>
      <c r="AP6" s="7">
        <f>VLOOKUP(Full!AP6,'ER-codes'!$B$92:$C$112,2,FALSE)</f>
        <v>5</v>
      </c>
      <c r="AQ6" s="7">
        <f>VLOOKUP(Full!AQ6,'ER-codes'!$B$92:$C$112,2,FALSE)</f>
        <v>5</v>
      </c>
      <c r="AR6" s="7">
        <f>VLOOKUP(Full!AR6,'ER-codes'!$B$92:$C$112,2,FALSE)</f>
        <v>5</v>
      </c>
      <c r="AS6" s="7">
        <f>VLOOKUP(Full!AS6,'ER-codes'!$B$92:$C$112,2,FALSE)</f>
        <v>5</v>
      </c>
      <c r="AT6" s="7">
        <f>VLOOKUP(Full!AT6,'ER-codes'!$B$92:$C$112,2,FALSE)</f>
        <v>5</v>
      </c>
      <c r="AU6" s="7">
        <f>VLOOKUP(Full!AU6,'ER-codes'!$B$92:$C$112,2,FALSE)</f>
        <v>5</v>
      </c>
      <c r="AV6" s="7">
        <f>VLOOKUP(Full!AV6,'ER-codes'!$B$92:$C$112,2,FALSE)</f>
        <v>4</v>
      </c>
      <c r="AW6" s="7">
        <f>VLOOKUP(Full!AW6,'ER-codes'!$B$92:$C$112,2,FALSE)</f>
        <v>4</v>
      </c>
      <c r="AX6" s="7">
        <f>VLOOKUP(Full!AX6,'ER-codes'!$B$92:$C$112,2,FALSE)</f>
        <v>4</v>
      </c>
      <c r="AY6" s="7">
        <f>VLOOKUP(Full!AY6,'ER-codes'!$B$92:$C$112,2,FALSE)</f>
        <v>4</v>
      </c>
      <c r="AZ6" s="7">
        <f>VLOOKUP(Full!AZ6,'ER-codes'!$B$92:$C$112,2,FALSE)</f>
        <v>4</v>
      </c>
      <c r="BA6" s="7">
        <f>VLOOKUP(Full!BA6,'ER-codes'!$B$92:$C$112,2,FALSE)</f>
        <v>4</v>
      </c>
      <c r="BB6" s="7">
        <f>VLOOKUP(Full!BB6,'ER-codes'!$B$92:$C$112,2,FALSE)</f>
        <v>4</v>
      </c>
      <c r="BC6" s="7">
        <f>VLOOKUP(Full!BC6,'ER-codes'!$B$92:$C$112,2,FALSE)</f>
        <v>4</v>
      </c>
      <c r="BD6" s="7">
        <f>VLOOKUP(Full!BD6,'ER-codes'!$B$92:$C$112,2,FALSE)</f>
        <v>4</v>
      </c>
      <c r="BE6" s="7">
        <f>VLOOKUP(Full!BE6,'ER-codes'!$B$92:$C$112,2,FALSE)</f>
        <v>4</v>
      </c>
      <c r="BF6" s="7">
        <f>VLOOKUP(Full!BF6,'ER-codes'!$B$92:$C$112,2,FALSE)</f>
        <v>4</v>
      </c>
      <c r="BG6" s="7">
        <f>VLOOKUP(Full!BG6,'ER-codes'!$B$92:$C$112,2,FALSE)</f>
        <v>4</v>
      </c>
      <c r="BH6" s="7">
        <f>VLOOKUP(Full!BH6,'ER-codes'!$B$92:$C$112,2,FALSE)</f>
        <v>4</v>
      </c>
      <c r="BI6" s="7">
        <f>VLOOKUP(Full!BI6,'ER-codes'!$B$92:$C$112,2,FALSE)</f>
        <v>4</v>
      </c>
      <c r="BJ6" s="7">
        <f>VLOOKUP(Full!BJ6,'ER-codes'!$B$92:$C$112,2,FALSE)</f>
        <v>4</v>
      </c>
    </row>
    <row r="7" spans="1:62" x14ac:dyDescent="0.2">
      <c r="A7" t="s">
        <v>226</v>
      </c>
      <c r="B7" s="7">
        <v>171</v>
      </c>
      <c r="C7" s="7" t="s">
        <v>593</v>
      </c>
      <c r="D7" t="s">
        <v>626</v>
      </c>
      <c r="E7" s="7">
        <f>VLOOKUP(Full!E7,'ER-codes'!$B$92:$C$112,2,FALSE)</f>
        <v>1</v>
      </c>
      <c r="F7" s="7">
        <f>VLOOKUP(Full!F7,'ER-codes'!$B$92:$C$112,2,FALSE)</f>
        <v>1</v>
      </c>
      <c r="G7" s="7">
        <f>VLOOKUP(Full!G7,'ER-codes'!$B$92:$C$112,2,FALSE)</f>
        <v>1</v>
      </c>
      <c r="H7" s="7">
        <f>VLOOKUP(Full!H7,'ER-codes'!$B$92:$C$112,2,FALSE)</f>
        <v>1</v>
      </c>
      <c r="I7" s="7">
        <f>VLOOKUP(Full!I7,'ER-codes'!$B$92:$C$112,2,FALSE)</f>
        <v>1</v>
      </c>
      <c r="J7" s="7">
        <f>VLOOKUP(Full!J7,'ER-codes'!$B$92:$C$112,2,FALSE)</f>
        <v>1</v>
      </c>
      <c r="K7" s="7">
        <f>VLOOKUP(Full!K7,'ER-codes'!$B$92:$C$112,2,FALSE)</f>
        <v>1</v>
      </c>
      <c r="L7" s="7">
        <f>VLOOKUP(Full!L7,'ER-codes'!$B$92:$C$112,2,FALSE)</f>
        <v>1</v>
      </c>
      <c r="M7" s="7">
        <f>VLOOKUP(Full!M7,'ER-codes'!$B$92:$C$112,2,FALSE)</f>
        <v>1</v>
      </c>
      <c r="N7" s="7">
        <f>VLOOKUP(Full!N7,'ER-codes'!$B$92:$C$112,2,FALSE)</f>
        <v>1</v>
      </c>
      <c r="O7" s="7">
        <f>VLOOKUP(Full!O7,'ER-codes'!$B$92:$C$112,2,FALSE)</f>
        <v>1</v>
      </c>
      <c r="P7" s="7">
        <f>VLOOKUP(Full!P7,'ER-codes'!$B$92:$C$112,2,FALSE)</f>
        <v>1</v>
      </c>
      <c r="Q7" s="7">
        <f>VLOOKUP(Full!Q7,'ER-codes'!$B$92:$C$112,2,FALSE)</f>
        <v>1</v>
      </c>
      <c r="R7" s="7">
        <f>VLOOKUP(Full!R7,'ER-codes'!$B$92:$C$112,2,FALSE)</f>
        <v>1</v>
      </c>
      <c r="S7" s="7">
        <f>VLOOKUP(Full!S7,'ER-codes'!$B$92:$C$112,2,FALSE)</f>
        <v>1</v>
      </c>
      <c r="T7" s="7">
        <f>VLOOKUP(Full!T7,'ER-codes'!$B$92:$C$112,2,FALSE)</f>
        <v>1</v>
      </c>
      <c r="U7" s="7">
        <f>VLOOKUP(Full!U7,'ER-codes'!$B$92:$C$112,2,FALSE)</f>
        <v>1</v>
      </c>
      <c r="V7" s="7">
        <f>VLOOKUP(Full!V7,'ER-codes'!$B$92:$C$112,2,FALSE)</f>
        <v>1</v>
      </c>
      <c r="W7" s="7">
        <f>VLOOKUP(Full!W7,'ER-codes'!$B$92:$C$112,2,FALSE)</f>
        <v>1</v>
      </c>
      <c r="X7" s="7">
        <f>VLOOKUP(Full!X7,'ER-codes'!$B$92:$C$112,2,FALSE)</f>
        <v>1</v>
      </c>
      <c r="Y7" s="7">
        <f>VLOOKUP(Full!Y7,'ER-codes'!$B$92:$C$112,2,FALSE)</f>
        <v>1</v>
      </c>
      <c r="Z7" s="7">
        <f>VLOOKUP(Full!Z7,'ER-codes'!$B$92:$C$112,2,FALSE)</f>
        <v>1</v>
      </c>
      <c r="AA7" s="7">
        <f>VLOOKUP(Full!AA7,'ER-codes'!$B$92:$C$112,2,FALSE)</f>
        <v>1</v>
      </c>
      <c r="AB7" s="7">
        <f>VLOOKUP(Full!AB7,'ER-codes'!$B$92:$C$112,2,FALSE)</f>
        <v>1</v>
      </c>
      <c r="AC7" s="7">
        <f>VLOOKUP(Full!AC7,'ER-codes'!$B$92:$C$112,2,FALSE)</f>
        <v>1</v>
      </c>
      <c r="AD7" s="7">
        <f>VLOOKUP(Full!AD7,'ER-codes'!$B$92:$C$112,2,FALSE)</f>
        <v>1</v>
      </c>
      <c r="AE7" s="7">
        <f>VLOOKUP(Full!AE7,'ER-codes'!$B$92:$C$112,2,FALSE)</f>
        <v>1</v>
      </c>
      <c r="AF7" s="7">
        <f>VLOOKUP(Full!AF7,'ER-codes'!$B$92:$C$112,2,FALSE)</f>
        <v>1</v>
      </c>
      <c r="AG7" s="7">
        <f>VLOOKUP(Full!AG7,'ER-codes'!$B$92:$C$112,2,FALSE)</f>
        <v>1</v>
      </c>
      <c r="AH7" s="7">
        <f>VLOOKUP(Full!AH7,'ER-codes'!$B$92:$C$112,2,FALSE)</f>
        <v>1</v>
      </c>
      <c r="AI7" s="7">
        <f>VLOOKUP(Full!AI7,'ER-codes'!$B$92:$C$112,2,FALSE)</f>
        <v>1</v>
      </c>
      <c r="AJ7" s="7">
        <f>VLOOKUP(Full!AJ7,'ER-codes'!$B$92:$C$112,2,FALSE)</f>
        <v>1</v>
      </c>
      <c r="AK7" s="7" t="e">
        <f>VLOOKUP(Full!AK7,'ER-codes'!$B$92:$C$112,2,FALSE)</f>
        <v>#N/A</v>
      </c>
      <c r="AL7" s="7">
        <f>VLOOKUP(Full!AL7,'ER-codes'!$B$92:$C$112,2,FALSE)</f>
        <v>1</v>
      </c>
      <c r="AM7" s="7">
        <f>VLOOKUP(Full!AM7,'ER-codes'!$B$92:$C$112,2,FALSE)</f>
        <v>1</v>
      </c>
      <c r="AN7" s="7">
        <f>VLOOKUP(Full!AN7,'ER-codes'!$B$92:$C$112,2,FALSE)</f>
        <v>1</v>
      </c>
      <c r="AO7" s="7">
        <f>VLOOKUP(Full!AO7,'ER-codes'!$B$92:$C$112,2,FALSE)</f>
        <v>1</v>
      </c>
      <c r="AP7" s="7">
        <f>VLOOKUP(Full!AP7,'ER-codes'!$B$92:$C$112,2,FALSE)</f>
        <v>1</v>
      </c>
      <c r="AQ7" s="7">
        <f>VLOOKUP(Full!AQ7,'ER-codes'!$B$92:$C$112,2,FALSE)</f>
        <v>1</v>
      </c>
      <c r="AR7" s="7">
        <f>VLOOKUP(Full!AR7,'ER-codes'!$B$92:$C$112,2,FALSE)</f>
        <v>1</v>
      </c>
      <c r="AS7" s="7">
        <f>VLOOKUP(Full!AS7,'ER-codes'!$B$92:$C$112,2,FALSE)</f>
        <v>1</v>
      </c>
      <c r="AT7" s="7">
        <f>VLOOKUP(Full!AT7,'ER-codes'!$B$92:$C$112,2,FALSE)</f>
        <v>1</v>
      </c>
      <c r="AU7" s="7">
        <f>VLOOKUP(Full!AU7,'ER-codes'!$B$92:$C$112,2,FALSE)</f>
        <v>1</v>
      </c>
      <c r="AV7" s="7">
        <f>VLOOKUP(Full!AV7,'ER-codes'!$B$92:$C$112,2,FALSE)</f>
        <v>1</v>
      </c>
      <c r="AW7" s="7">
        <f>VLOOKUP(Full!AW7,'ER-codes'!$B$92:$C$112,2,FALSE)</f>
        <v>1</v>
      </c>
      <c r="AX7" s="7">
        <f>VLOOKUP(Full!AX7,'ER-codes'!$B$92:$C$112,2,FALSE)</f>
        <v>1</v>
      </c>
      <c r="AY7" s="7">
        <f>VLOOKUP(Full!AY7,'ER-codes'!$B$92:$C$112,2,FALSE)</f>
        <v>1</v>
      </c>
      <c r="AZ7" s="7">
        <f>VLOOKUP(Full!AZ7,'ER-codes'!$B$92:$C$112,2,FALSE)</f>
        <v>1</v>
      </c>
      <c r="BA7" s="7">
        <f>VLOOKUP(Full!BA7,'ER-codes'!$B$92:$C$112,2,FALSE)</f>
        <v>1</v>
      </c>
      <c r="BB7" s="7">
        <f>VLOOKUP(Full!BB7,'ER-codes'!$B$92:$C$112,2,FALSE)</f>
        <v>1</v>
      </c>
      <c r="BC7" s="7">
        <f>VLOOKUP(Full!BC7,'ER-codes'!$B$92:$C$112,2,FALSE)</f>
        <v>1</v>
      </c>
      <c r="BD7" s="7">
        <f>VLOOKUP(Full!BD7,'ER-codes'!$B$92:$C$112,2,FALSE)</f>
        <v>1</v>
      </c>
      <c r="BE7" s="7">
        <f>VLOOKUP(Full!BE7,'ER-codes'!$B$92:$C$112,2,FALSE)</f>
        <v>1</v>
      </c>
      <c r="BF7" s="7">
        <f>VLOOKUP(Full!BF7,'ER-codes'!$B$92:$C$112,2,FALSE)</f>
        <v>1</v>
      </c>
      <c r="BG7" s="7">
        <f>VLOOKUP(Full!BG7,'ER-codes'!$B$92:$C$112,2,FALSE)</f>
        <v>1</v>
      </c>
      <c r="BH7" s="7">
        <f>VLOOKUP(Full!BH7,'ER-codes'!$B$92:$C$112,2,FALSE)</f>
        <v>1</v>
      </c>
      <c r="BI7" s="7">
        <f>VLOOKUP(Full!BI7,'ER-codes'!$B$92:$C$112,2,FALSE)</f>
        <v>1</v>
      </c>
      <c r="BJ7" s="7">
        <f>VLOOKUP(Full!BJ7,'ER-codes'!$B$92:$C$112,2,FALSE)</f>
        <v>1</v>
      </c>
    </row>
    <row r="8" spans="1:62" x14ac:dyDescent="0.2">
      <c r="A8" t="s">
        <v>27</v>
      </c>
      <c r="B8" s="7">
        <v>614</v>
      </c>
      <c r="C8" s="7" t="s">
        <v>301</v>
      </c>
      <c r="E8" s="7">
        <f>VLOOKUP(Full!E8,'ER-codes'!$B$92:$C$112,2,FALSE)</f>
        <v>3</v>
      </c>
      <c r="F8" s="7">
        <f>VLOOKUP(Full!F8,'ER-codes'!$B$92:$C$112,2,FALSE)</f>
        <v>3</v>
      </c>
      <c r="G8" s="7">
        <f>VLOOKUP(Full!G8,'ER-codes'!$B$92:$C$112,2,FALSE)</f>
        <v>3</v>
      </c>
      <c r="H8" s="7">
        <f>VLOOKUP(Full!H8,'ER-codes'!$B$92:$C$112,2,FALSE)</f>
        <v>3</v>
      </c>
      <c r="I8" s="7">
        <f>VLOOKUP(Full!I8,'ER-codes'!$B$92:$C$112,2,FALSE)</f>
        <v>3</v>
      </c>
      <c r="J8" s="7">
        <f>VLOOKUP(Full!J8,'ER-codes'!$B$92:$C$112,2,FALSE)</f>
        <v>3</v>
      </c>
      <c r="K8" s="7">
        <f>VLOOKUP(Full!K8,'ER-codes'!$B$92:$C$112,2,FALSE)</f>
        <v>0</v>
      </c>
      <c r="L8" s="7">
        <f>VLOOKUP(Full!L8,'ER-codes'!$B$92:$C$112,2,FALSE)</f>
        <v>0</v>
      </c>
      <c r="M8" s="7">
        <f>VLOOKUP(Full!M8,'ER-codes'!$B$92:$C$112,2,FALSE)</f>
        <v>0</v>
      </c>
      <c r="N8" s="7">
        <f>VLOOKUP(Full!N8,'ER-codes'!$B$92:$C$112,2,FALSE)</f>
        <v>0</v>
      </c>
      <c r="O8" s="7">
        <f>VLOOKUP(Full!O8,'ER-codes'!$B$92:$C$112,2,FALSE)</f>
        <v>0</v>
      </c>
      <c r="P8" s="7">
        <f>VLOOKUP(Full!P8,'ER-codes'!$B$92:$C$112,2,FALSE)</f>
        <v>0</v>
      </c>
      <c r="Q8" s="7">
        <f>VLOOKUP(Full!Q8,'ER-codes'!$B$92:$C$112,2,FALSE)</f>
        <v>0</v>
      </c>
      <c r="R8" s="7">
        <f>VLOOKUP(Full!R8,'ER-codes'!$B$92:$C$112,2,FALSE)</f>
        <v>0</v>
      </c>
      <c r="S8" s="7">
        <f>VLOOKUP(Full!S8,'ER-codes'!$B$92:$C$112,2,FALSE)</f>
        <v>0</v>
      </c>
      <c r="T8" s="7">
        <f>VLOOKUP(Full!T8,'ER-codes'!$B$92:$C$112,2,FALSE)</f>
        <v>0</v>
      </c>
      <c r="U8" s="7">
        <f>VLOOKUP(Full!U8,'ER-codes'!$B$92:$C$112,2,FALSE)</f>
        <v>0</v>
      </c>
      <c r="V8" s="7">
        <f>VLOOKUP(Full!V8,'ER-codes'!$B$92:$C$112,2,FALSE)</f>
        <v>0</v>
      </c>
      <c r="W8" s="7">
        <f>VLOOKUP(Full!W8,'ER-codes'!$B$92:$C$112,2,FALSE)</f>
        <v>0</v>
      </c>
      <c r="X8" s="7">
        <f>VLOOKUP(Full!X8,'ER-codes'!$B$92:$C$112,2,FALSE)</f>
        <v>0</v>
      </c>
      <c r="Y8" s="7">
        <f>VLOOKUP(Full!Y8,'ER-codes'!$B$92:$C$112,2,FALSE)</f>
        <v>0</v>
      </c>
      <c r="Z8" s="7">
        <f>VLOOKUP(Full!Z8,'ER-codes'!$B$92:$C$112,2,FALSE)</f>
        <v>4</v>
      </c>
      <c r="AA8" s="7">
        <f>VLOOKUP(Full!AA8,'ER-codes'!$B$92:$C$112,2,FALSE)</f>
        <v>3</v>
      </c>
      <c r="AB8" s="7">
        <f>VLOOKUP(Full!AB8,'ER-codes'!$B$92:$C$112,2,FALSE)</f>
        <v>3</v>
      </c>
      <c r="AC8" s="7">
        <f>VLOOKUP(Full!AC8,'ER-codes'!$B$92:$C$112,2,FALSE)</f>
        <v>5</v>
      </c>
      <c r="AD8" s="7">
        <f>VLOOKUP(Full!AD8,'ER-codes'!$B$92:$C$112,2,FALSE)</f>
        <v>3</v>
      </c>
      <c r="AE8" s="7">
        <f>VLOOKUP(Full!AE8,'ER-codes'!$B$92:$C$112,2,FALSE)</f>
        <v>3</v>
      </c>
      <c r="AF8" s="7">
        <f>VLOOKUP(Full!AF8,'ER-codes'!$B$92:$C$112,2,FALSE)</f>
        <v>3</v>
      </c>
      <c r="AG8" s="7">
        <f>VLOOKUP(Full!AG8,'ER-codes'!$B$92:$C$112,2,FALSE)</f>
        <v>3</v>
      </c>
      <c r="AH8" s="7">
        <f>VLOOKUP(Full!AH8,'ER-codes'!$B$92:$C$112,2,FALSE)</f>
        <v>5</v>
      </c>
      <c r="AI8" s="7">
        <f>VLOOKUP(Full!AI8,'ER-codes'!$B$92:$C$112,2,FALSE)</f>
        <v>5</v>
      </c>
      <c r="AJ8" s="7">
        <f>VLOOKUP(Full!AJ8,'ER-codes'!$B$92:$C$112,2,FALSE)</f>
        <v>5</v>
      </c>
      <c r="AK8" s="7" t="e">
        <f>VLOOKUP(Full!AK8,'ER-codes'!$B$92:$C$112,2,FALSE)</f>
        <v>#N/A</v>
      </c>
      <c r="AL8" s="7">
        <f>VLOOKUP(Full!AL8,'ER-codes'!$B$92:$C$112,2,FALSE)</f>
        <v>5</v>
      </c>
      <c r="AM8" s="7">
        <f>VLOOKUP(Full!AM8,'ER-codes'!$B$92:$C$112,2,FALSE)</f>
        <v>5</v>
      </c>
      <c r="AN8" s="7">
        <f>VLOOKUP(Full!AN8,'ER-codes'!$B$92:$C$112,2,FALSE)</f>
        <v>5</v>
      </c>
      <c r="AO8" s="7">
        <f>VLOOKUP(Full!AO8,'ER-codes'!$B$92:$C$112,2,FALSE)</f>
        <v>5</v>
      </c>
      <c r="AP8" s="7">
        <f>VLOOKUP(Full!AP8,'ER-codes'!$B$92:$C$112,2,FALSE)</f>
        <v>5</v>
      </c>
      <c r="AQ8" s="7">
        <f>VLOOKUP(Full!AQ8,'ER-codes'!$B$92:$C$112,2,FALSE)</f>
        <v>5</v>
      </c>
      <c r="AR8" s="7">
        <f>VLOOKUP(Full!AR8,'ER-codes'!$B$92:$C$112,2,FALSE)</f>
        <v>5</v>
      </c>
      <c r="AS8" s="7">
        <f>VLOOKUP(Full!AS8,'ER-codes'!$B$92:$C$112,2,FALSE)</f>
        <v>3</v>
      </c>
      <c r="AT8" s="7">
        <f>VLOOKUP(Full!AT8,'ER-codes'!$B$92:$C$112,2,FALSE)</f>
        <v>3</v>
      </c>
      <c r="AU8" s="7">
        <f>VLOOKUP(Full!AU8,'ER-codes'!$B$92:$C$112,2,FALSE)</f>
        <v>3</v>
      </c>
      <c r="AV8" s="7">
        <f>VLOOKUP(Full!AV8,'ER-codes'!$B$92:$C$112,2,FALSE)</f>
        <v>4</v>
      </c>
      <c r="AW8" s="7">
        <f>VLOOKUP(Full!AW8,'ER-codes'!$B$92:$C$112,2,FALSE)</f>
        <v>4</v>
      </c>
      <c r="AX8" s="7">
        <f>VLOOKUP(Full!AX8,'ER-codes'!$B$92:$C$112,2,FALSE)</f>
        <v>3</v>
      </c>
      <c r="AY8" s="7">
        <f>VLOOKUP(Full!AY8,'ER-codes'!$B$92:$C$112,2,FALSE)</f>
        <v>3</v>
      </c>
      <c r="AZ8" s="7">
        <f>VLOOKUP(Full!AZ8,'ER-codes'!$B$92:$C$112,2,FALSE)</f>
        <v>3</v>
      </c>
      <c r="BA8" s="7">
        <f>VLOOKUP(Full!BA8,'ER-codes'!$B$92:$C$112,2,FALSE)</f>
        <v>4</v>
      </c>
      <c r="BB8" s="7">
        <f>VLOOKUP(Full!BB8,'ER-codes'!$B$92:$C$112,2,FALSE)</f>
        <v>4</v>
      </c>
      <c r="BC8" s="7">
        <f>VLOOKUP(Full!BC8,'ER-codes'!$B$92:$C$112,2,FALSE)</f>
        <v>3</v>
      </c>
      <c r="BD8" s="7">
        <f>VLOOKUP(Full!BD8,'ER-codes'!$B$92:$C$112,2,FALSE)</f>
        <v>3</v>
      </c>
      <c r="BE8" s="7">
        <f>VLOOKUP(Full!BE8,'ER-codes'!$B$92:$C$112,2,FALSE)</f>
        <v>4</v>
      </c>
      <c r="BF8" s="7">
        <f>VLOOKUP(Full!BF8,'ER-codes'!$B$92:$C$112,2,FALSE)</f>
        <v>4</v>
      </c>
      <c r="BG8" s="7">
        <f>VLOOKUP(Full!BG8,'ER-codes'!$B$92:$C$112,2,FALSE)</f>
        <v>5</v>
      </c>
      <c r="BH8" s="7">
        <f>VLOOKUP(Full!BH8,'ER-codes'!$B$92:$C$112,2,FALSE)</f>
        <v>5</v>
      </c>
      <c r="BI8" s="7">
        <f>VLOOKUP(Full!BI8,'ER-codes'!$B$92:$C$112,2,FALSE)</f>
        <v>5</v>
      </c>
      <c r="BJ8" s="7">
        <f>VLOOKUP(Full!BJ8,'ER-codes'!$B$92:$C$112,2,FALSE)</f>
        <v>5</v>
      </c>
    </row>
    <row r="9" spans="1:62" x14ac:dyDescent="0.2">
      <c r="A9" t="s">
        <v>28</v>
      </c>
      <c r="B9" s="7">
        <v>311</v>
      </c>
      <c r="C9" s="7" t="s">
        <v>302</v>
      </c>
      <c r="D9" t="s">
        <v>243</v>
      </c>
      <c r="E9" s="7">
        <f>VLOOKUP(Full!E9,'ER-codes'!$B$92:$C$112,2,FALSE)</f>
        <v>2</v>
      </c>
      <c r="F9" s="7">
        <f>VLOOKUP(Full!F9,'ER-codes'!$B$92:$C$112,2,FALSE)</f>
        <v>2</v>
      </c>
      <c r="G9" s="7">
        <f>VLOOKUP(Full!G9,'ER-codes'!$B$92:$C$112,2,FALSE)</f>
        <v>2</v>
      </c>
      <c r="H9" s="7">
        <f>VLOOKUP(Full!H9,'ER-codes'!$B$92:$C$112,2,FALSE)</f>
        <v>2</v>
      </c>
      <c r="I9" s="7">
        <f>VLOOKUP(Full!I9,'ER-codes'!$B$92:$C$112,2,FALSE)</f>
        <v>2</v>
      </c>
      <c r="J9" s="7">
        <f>VLOOKUP(Full!J9,'ER-codes'!$B$92:$C$112,2,FALSE)</f>
        <v>2</v>
      </c>
      <c r="K9" s="7">
        <f>VLOOKUP(Full!K9,'ER-codes'!$B$92:$C$112,2,FALSE)</f>
        <v>2</v>
      </c>
      <c r="L9" s="7">
        <f>VLOOKUP(Full!L9,'ER-codes'!$B$92:$C$112,2,FALSE)</f>
        <v>2</v>
      </c>
      <c r="M9" s="7">
        <f>VLOOKUP(Full!M9,'ER-codes'!$B$92:$C$112,2,FALSE)</f>
        <v>2</v>
      </c>
      <c r="N9" s="7">
        <f>VLOOKUP(Full!N9,'ER-codes'!$B$92:$C$112,2,FALSE)</f>
        <v>2</v>
      </c>
      <c r="O9" s="7">
        <f>VLOOKUP(Full!O9,'ER-codes'!$B$92:$C$112,2,FALSE)</f>
        <v>2</v>
      </c>
      <c r="P9" s="7">
        <f>VLOOKUP(Full!P9,'ER-codes'!$B$92:$C$112,2,FALSE)</f>
        <v>2</v>
      </c>
      <c r="Q9" s="7">
        <f>VLOOKUP(Full!Q9,'ER-codes'!$B$92:$C$112,2,FALSE)</f>
        <v>2</v>
      </c>
      <c r="R9" s="7">
        <f>VLOOKUP(Full!R9,'ER-codes'!$B$92:$C$112,2,FALSE)</f>
        <v>2</v>
      </c>
      <c r="S9" s="7">
        <f>VLOOKUP(Full!S9,'ER-codes'!$B$92:$C$112,2,FALSE)</f>
        <v>2</v>
      </c>
      <c r="T9" s="7">
        <f>VLOOKUP(Full!T9,'ER-codes'!$B$92:$C$112,2,FALSE)</f>
        <v>2</v>
      </c>
      <c r="U9" s="7">
        <f>VLOOKUP(Full!U9,'ER-codes'!$B$92:$C$112,2,FALSE)</f>
        <v>2</v>
      </c>
      <c r="V9" s="7">
        <f>VLOOKUP(Full!V9,'ER-codes'!$B$92:$C$112,2,FALSE)</f>
        <v>2</v>
      </c>
      <c r="W9" s="7">
        <f>VLOOKUP(Full!W9,'ER-codes'!$B$92:$C$112,2,FALSE)</f>
        <v>2</v>
      </c>
      <c r="X9" s="7">
        <f>VLOOKUP(Full!X9,'ER-codes'!$B$92:$C$112,2,FALSE)</f>
        <v>2</v>
      </c>
      <c r="Y9" s="7">
        <f>VLOOKUP(Full!Y9,'ER-codes'!$B$92:$C$112,2,FALSE)</f>
        <v>2</v>
      </c>
      <c r="Z9" s="7">
        <f>VLOOKUP(Full!Z9,'ER-codes'!$B$92:$C$112,2,FALSE)</f>
        <v>2</v>
      </c>
      <c r="AA9" s="7">
        <f>VLOOKUP(Full!AA9,'ER-codes'!$B$92:$C$112,2,FALSE)</f>
        <v>2</v>
      </c>
      <c r="AB9" s="7">
        <f>VLOOKUP(Full!AB9,'ER-codes'!$B$92:$C$112,2,FALSE)</f>
        <v>2</v>
      </c>
      <c r="AC9" s="7">
        <f>VLOOKUP(Full!AC9,'ER-codes'!$B$92:$C$112,2,FALSE)</f>
        <v>2</v>
      </c>
      <c r="AD9" s="7">
        <f>VLOOKUP(Full!AD9,'ER-codes'!$B$92:$C$112,2,FALSE)</f>
        <v>2</v>
      </c>
      <c r="AE9" s="7">
        <f>VLOOKUP(Full!AE9,'ER-codes'!$B$92:$C$112,2,FALSE)</f>
        <v>2</v>
      </c>
      <c r="AF9" s="7">
        <f>VLOOKUP(Full!AF9,'ER-codes'!$B$92:$C$112,2,FALSE)</f>
        <v>2</v>
      </c>
      <c r="AG9" s="7">
        <f>VLOOKUP(Full!AG9,'ER-codes'!$B$92:$C$112,2,FALSE)</f>
        <v>2</v>
      </c>
      <c r="AH9" s="7">
        <f>VLOOKUP(Full!AH9,'ER-codes'!$B$92:$C$112,2,FALSE)</f>
        <v>2</v>
      </c>
      <c r="AI9" s="7">
        <f>VLOOKUP(Full!AI9,'ER-codes'!$B$92:$C$112,2,FALSE)</f>
        <v>2</v>
      </c>
      <c r="AJ9" s="7">
        <f>VLOOKUP(Full!AJ9,'ER-codes'!$B$92:$C$112,2,FALSE)</f>
        <v>2</v>
      </c>
      <c r="AK9" s="7" t="e">
        <f>VLOOKUP(Full!AK9,'ER-codes'!$B$92:$C$112,2,FALSE)</f>
        <v>#N/A</v>
      </c>
      <c r="AL9" s="7">
        <f>VLOOKUP(Full!AL9,'ER-codes'!$B$92:$C$112,2,FALSE)</f>
        <v>2</v>
      </c>
      <c r="AM9" s="7">
        <f>VLOOKUP(Full!AM9,'ER-codes'!$B$92:$C$112,2,FALSE)</f>
        <v>2</v>
      </c>
      <c r="AN9" s="7">
        <f>VLOOKUP(Full!AN9,'ER-codes'!$B$92:$C$112,2,FALSE)</f>
        <v>2</v>
      </c>
      <c r="AO9" s="7">
        <f>VLOOKUP(Full!AO9,'ER-codes'!$B$92:$C$112,2,FALSE)</f>
        <v>2</v>
      </c>
      <c r="AP9" s="7">
        <f>VLOOKUP(Full!AP9,'ER-codes'!$B$92:$C$112,2,FALSE)</f>
        <v>2</v>
      </c>
      <c r="AQ9" s="7">
        <f>VLOOKUP(Full!AQ9,'ER-codes'!$B$92:$C$112,2,FALSE)</f>
        <v>2</v>
      </c>
      <c r="AR9" s="7">
        <f>VLOOKUP(Full!AR9,'ER-codes'!$B$92:$C$112,2,FALSE)</f>
        <v>2</v>
      </c>
      <c r="AS9" s="7">
        <f>VLOOKUP(Full!AS9,'ER-codes'!$B$92:$C$112,2,FALSE)</f>
        <v>2</v>
      </c>
      <c r="AT9" s="7">
        <f>VLOOKUP(Full!AT9,'ER-codes'!$B$92:$C$112,2,FALSE)</f>
        <v>2</v>
      </c>
      <c r="AU9" s="7">
        <f>VLOOKUP(Full!AU9,'ER-codes'!$B$92:$C$112,2,FALSE)</f>
        <v>2</v>
      </c>
      <c r="AV9" s="7">
        <f>VLOOKUP(Full!AV9,'ER-codes'!$B$92:$C$112,2,FALSE)</f>
        <v>2</v>
      </c>
      <c r="AW9" s="7">
        <f>VLOOKUP(Full!AW9,'ER-codes'!$B$92:$C$112,2,FALSE)</f>
        <v>2</v>
      </c>
      <c r="AX9" s="7">
        <f>VLOOKUP(Full!AX9,'ER-codes'!$B$92:$C$112,2,FALSE)</f>
        <v>2</v>
      </c>
      <c r="AY9" s="7">
        <f>VLOOKUP(Full!AY9,'ER-codes'!$B$92:$C$112,2,FALSE)</f>
        <v>2</v>
      </c>
      <c r="AZ9" s="7">
        <f>VLOOKUP(Full!AZ9,'ER-codes'!$B$92:$C$112,2,FALSE)</f>
        <v>2</v>
      </c>
      <c r="BA9" s="7">
        <f>VLOOKUP(Full!BA9,'ER-codes'!$B$92:$C$112,2,FALSE)</f>
        <v>2</v>
      </c>
      <c r="BB9" s="7">
        <f>VLOOKUP(Full!BB9,'ER-codes'!$B$92:$C$112,2,FALSE)</f>
        <v>2</v>
      </c>
      <c r="BC9" s="7">
        <f>VLOOKUP(Full!BC9,'ER-codes'!$B$92:$C$112,2,FALSE)</f>
        <v>2</v>
      </c>
      <c r="BD9" s="7">
        <f>VLOOKUP(Full!BD9,'ER-codes'!$B$92:$C$112,2,FALSE)</f>
        <v>2</v>
      </c>
      <c r="BE9" s="7">
        <f>VLOOKUP(Full!BE9,'ER-codes'!$B$92:$C$112,2,FALSE)</f>
        <v>2</v>
      </c>
      <c r="BF9" s="7">
        <f>VLOOKUP(Full!BF9,'ER-codes'!$B$92:$C$112,2,FALSE)</f>
        <v>2</v>
      </c>
      <c r="BG9" s="7">
        <f>VLOOKUP(Full!BG9,'ER-codes'!$B$92:$C$112,2,FALSE)</f>
        <v>2</v>
      </c>
      <c r="BH9" s="7">
        <f>VLOOKUP(Full!BH9,'ER-codes'!$B$92:$C$112,2,FALSE)</f>
        <v>2</v>
      </c>
      <c r="BI9" s="7">
        <f>VLOOKUP(Full!BI9,'ER-codes'!$B$92:$C$112,2,FALSE)</f>
        <v>2</v>
      </c>
      <c r="BJ9" s="7">
        <f>VLOOKUP(Full!BJ9,'ER-codes'!$B$92:$C$112,2,FALSE)</f>
        <v>2</v>
      </c>
    </row>
    <row r="10" spans="1:62" x14ac:dyDescent="0.2">
      <c r="A10" t="s">
        <v>29</v>
      </c>
      <c r="B10" s="7">
        <v>213</v>
      </c>
      <c r="C10" s="7" t="s">
        <v>303</v>
      </c>
      <c r="E10" s="7">
        <f>VLOOKUP(Full!E10,'ER-codes'!$B$92:$C$112,2,FALSE)</f>
        <v>3</v>
      </c>
      <c r="F10" s="7">
        <f>VLOOKUP(Full!F10,'ER-codes'!$B$92:$C$112,2,FALSE)</f>
        <v>3</v>
      </c>
      <c r="G10" s="7">
        <f>VLOOKUP(Full!G10,'ER-codes'!$B$92:$C$112,2,FALSE)</f>
        <v>3</v>
      </c>
      <c r="H10" s="7">
        <f>VLOOKUP(Full!H10,'ER-codes'!$B$92:$C$112,2,FALSE)</f>
        <v>3</v>
      </c>
      <c r="I10" s="7">
        <f>VLOOKUP(Full!I10,'ER-codes'!$B$92:$C$112,2,FALSE)</f>
        <v>3</v>
      </c>
      <c r="J10" s="7">
        <f>VLOOKUP(Full!J10,'ER-codes'!$B$92:$C$112,2,FALSE)</f>
        <v>4</v>
      </c>
      <c r="K10" s="7">
        <f>VLOOKUP(Full!K10,'ER-codes'!$B$92:$C$112,2,FALSE)</f>
        <v>4</v>
      </c>
      <c r="L10" s="7">
        <f>VLOOKUP(Full!L10,'ER-codes'!$B$92:$C$112,2,FALSE)</f>
        <v>4</v>
      </c>
      <c r="M10" s="7">
        <f>VLOOKUP(Full!M10,'ER-codes'!$B$92:$C$112,2,FALSE)</f>
        <v>5</v>
      </c>
      <c r="N10" s="7">
        <f>VLOOKUP(Full!N10,'ER-codes'!$B$92:$C$112,2,FALSE)</f>
        <v>4</v>
      </c>
      <c r="O10" s="7">
        <f>VLOOKUP(Full!O10,'ER-codes'!$B$92:$C$112,2,FALSE)</f>
        <v>4</v>
      </c>
      <c r="P10" s="7">
        <f>VLOOKUP(Full!P10,'ER-codes'!$B$92:$C$112,2,FALSE)</f>
        <v>4</v>
      </c>
      <c r="Q10" s="7">
        <f>VLOOKUP(Full!Q10,'ER-codes'!$B$92:$C$112,2,FALSE)</f>
        <v>5</v>
      </c>
      <c r="R10" s="7">
        <f>VLOOKUP(Full!R10,'ER-codes'!$B$92:$C$112,2,FALSE)</f>
        <v>5</v>
      </c>
      <c r="S10" s="7">
        <f>VLOOKUP(Full!S10,'ER-codes'!$B$92:$C$112,2,FALSE)</f>
        <v>5</v>
      </c>
      <c r="T10" s="7">
        <f>VLOOKUP(Full!T10,'ER-codes'!$B$92:$C$112,2,FALSE)</f>
        <v>5</v>
      </c>
      <c r="U10" s="7">
        <f>VLOOKUP(Full!U10,'ER-codes'!$B$92:$C$112,2,FALSE)</f>
        <v>4</v>
      </c>
      <c r="V10" s="7">
        <f>VLOOKUP(Full!V10,'ER-codes'!$B$92:$C$112,2,FALSE)</f>
        <v>5</v>
      </c>
      <c r="W10" s="7">
        <f>VLOOKUP(Full!W10,'ER-codes'!$B$92:$C$112,2,FALSE)</f>
        <v>5</v>
      </c>
      <c r="X10" s="7">
        <f>VLOOKUP(Full!X10,'ER-codes'!$B$92:$C$112,2,FALSE)</f>
        <v>5</v>
      </c>
      <c r="Y10" s="7">
        <f>VLOOKUP(Full!Y10,'ER-codes'!$B$92:$C$112,2,FALSE)</f>
        <v>5</v>
      </c>
      <c r="Z10" s="7">
        <f>VLOOKUP(Full!Z10,'ER-codes'!$B$92:$C$112,2,FALSE)</f>
        <v>2</v>
      </c>
      <c r="AA10" s="7">
        <f>VLOOKUP(Full!AA10,'ER-codes'!$B$92:$C$112,2,FALSE)</f>
        <v>2</v>
      </c>
      <c r="AB10" s="7">
        <f>VLOOKUP(Full!AB10,'ER-codes'!$B$92:$C$112,2,FALSE)</f>
        <v>2</v>
      </c>
      <c r="AC10" s="7">
        <f>VLOOKUP(Full!AC10,'ER-codes'!$B$92:$C$112,2,FALSE)</f>
        <v>2</v>
      </c>
      <c r="AD10" s="7">
        <f>VLOOKUP(Full!AD10,'ER-codes'!$B$92:$C$112,2,FALSE)</f>
        <v>2</v>
      </c>
      <c r="AE10" s="7">
        <f>VLOOKUP(Full!AE10,'ER-codes'!$B$92:$C$112,2,FALSE)</f>
        <v>2</v>
      </c>
      <c r="AF10" s="7">
        <f>VLOOKUP(Full!AF10,'ER-codes'!$B$92:$C$112,2,FALSE)</f>
        <v>2</v>
      </c>
      <c r="AG10" s="7">
        <f>VLOOKUP(Full!AG10,'ER-codes'!$B$92:$C$112,2,FALSE)</f>
        <v>2</v>
      </c>
      <c r="AH10" s="7">
        <f>VLOOKUP(Full!AH10,'ER-codes'!$B$92:$C$112,2,FALSE)</f>
        <v>2</v>
      </c>
      <c r="AI10" s="7">
        <f>VLOOKUP(Full!AI10,'ER-codes'!$B$92:$C$112,2,FALSE)</f>
        <v>2</v>
      </c>
      <c r="AJ10" s="7">
        <f>VLOOKUP(Full!AJ10,'ER-codes'!$B$92:$C$112,2,FALSE)</f>
        <v>2</v>
      </c>
      <c r="AK10" s="7" t="e">
        <f>VLOOKUP(Full!AK10,'ER-codes'!$B$92:$C$112,2,FALSE)</f>
        <v>#N/A</v>
      </c>
      <c r="AL10" s="7">
        <f>VLOOKUP(Full!AL10,'ER-codes'!$B$92:$C$112,2,FALSE)</f>
        <v>2</v>
      </c>
      <c r="AM10" s="7">
        <f>VLOOKUP(Full!AM10,'ER-codes'!$B$92:$C$112,2,FALSE)</f>
        <v>2</v>
      </c>
      <c r="AN10" s="7">
        <f>VLOOKUP(Full!AN10,'ER-codes'!$B$92:$C$112,2,FALSE)</f>
        <v>5</v>
      </c>
      <c r="AO10" s="7">
        <f>VLOOKUP(Full!AO10,'ER-codes'!$B$92:$C$112,2,FALSE)</f>
        <v>5</v>
      </c>
      <c r="AP10" s="7">
        <f>VLOOKUP(Full!AP10,'ER-codes'!$B$92:$C$112,2,FALSE)</f>
        <v>5</v>
      </c>
      <c r="AQ10" s="7">
        <f>VLOOKUP(Full!AQ10,'ER-codes'!$B$92:$C$112,2,FALSE)</f>
        <v>5</v>
      </c>
      <c r="AR10" s="7">
        <f>VLOOKUP(Full!AR10,'ER-codes'!$B$92:$C$112,2,FALSE)</f>
        <v>5</v>
      </c>
      <c r="AS10" s="7">
        <f>VLOOKUP(Full!AS10,'ER-codes'!$B$92:$C$112,2,FALSE)</f>
        <v>3</v>
      </c>
      <c r="AT10" s="7">
        <f>VLOOKUP(Full!AT10,'ER-codes'!$B$92:$C$112,2,FALSE)</f>
        <v>3</v>
      </c>
      <c r="AU10" s="7">
        <f>VLOOKUP(Full!AU10,'ER-codes'!$B$92:$C$112,2,FALSE)</f>
        <v>5</v>
      </c>
      <c r="AV10" s="7">
        <f>VLOOKUP(Full!AV10,'ER-codes'!$B$92:$C$112,2,FALSE)</f>
        <v>5</v>
      </c>
      <c r="AW10" s="7">
        <f>VLOOKUP(Full!AW10,'ER-codes'!$B$92:$C$112,2,FALSE)</f>
        <v>4</v>
      </c>
      <c r="AX10" s="7">
        <f>VLOOKUP(Full!AX10,'ER-codes'!$B$92:$C$112,2,FALSE)</f>
        <v>4</v>
      </c>
      <c r="AY10" s="7">
        <f>VLOOKUP(Full!AY10,'ER-codes'!$B$92:$C$112,2,FALSE)</f>
        <v>4</v>
      </c>
      <c r="AZ10" s="7">
        <f>VLOOKUP(Full!AZ10,'ER-codes'!$B$92:$C$112,2,FALSE)</f>
        <v>4</v>
      </c>
      <c r="BA10" s="7">
        <f>VLOOKUP(Full!BA10,'ER-codes'!$B$92:$C$112,2,FALSE)</f>
        <v>4</v>
      </c>
      <c r="BB10" s="7">
        <f>VLOOKUP(Full!BB10,'ER-codes'!$B$92:$C$112,2,FALSE)</f>
        <v>5</v>
      </c>
      <c r="BC10" s="7">
        <f>VLOOKUP(Full!BC10,'ER-codes'!$B$92:$C$112,2,FALSE)</f>
        <v>5</v>
      </c>
      <c r="BD10" s="7">
        <f>VLOOKUP(Full!BD10,'ER-codes'!$B$92:$C$112,2,FALSE)</f>
        <v>5</v>
      </c>
      <c r="BE10" s="7">
        <f>VLOOKUP(Full!BE10,'ER-codes'!$B$92:$C$112,2,FALSE)</f>
        <v>5</v>
      </c>
      <c r="BF10" s="7">
        <f>VLOOKUP(Full!BF10,'ER-codes'!$B$92:$C$112,2,FALSE)</f>
        <v>4</v>
      </c>
      <c r="BG10" s="7">
        <f>VLOOKUP(Full!BG10,'ER-codes'!$B$92:$C$112,2,FALSE)</f>
        <v>4</v>
      </c>
      <c r="BH10" s="7">
        <f>VLOOKUP(Full!BH10,'ER-codes'!$B$92:$C$112,2,FALSE)</f>
        <v>4</v>
      </c>
      <c r="BI10" s="7">
        <f>VLOOKUP(Full!BI10,'ER-codes'!$B$92:$C$112,2,FALSE)</f>
        <v>4</v>
      </c>
      <c r="BJ10" s="7">
        <f>VLOOKUP(Full!BJ10,'ER-codes'!$B$92:$C$112,2,FALSE)</f>
        <v>4</v>
      </c>
    </row>
    <row r="11" spans="1:62" x14ac:dyDescent="0.2">
      <c r="A11" t="s">
        <v>30</v>
      </c>
      <c r="B11" s="7">
        <v>911</v>
      </c>
      <c r="C11" s="7" t="s">
        <v>304</v>
      </c>
      <c r="D11" t="s">
        <v>644</v>
      </c>
      <c r="E11" s="7">
        <f>VLOOKUP(Full!E11,'ER-codes'!$B$92:$C$112,2,FALSE)</f>
        <v>0</v>
      </c>
      <c r="F11" s="7">
        <f>VLOOKUP(Full!F11,'ER-codes'!$B$92:$C$112,2,FALSE)</f>
        <v>0</v>
      </c>
      <c r="G11" s="7">
        <f>VLOOKUP(Full!G11,'ER-codes'!$B$92:$C$112,2,FALSE)</f>
        <v>0</v>
      </c>
      <c r="H11" s="7">
        <f>VLOOKUP(Full!H11,'ER-codes'!$B$92:$C$112,2,FALSE)</f>
        <v>0</v>
      </c>
      <c r="I11" s="7">
        <f>VLOOKUP(Full!I11,'ER-codes'!$B$92:$C$112,2,FALSE)</f>
        <v>0</v>
      </c>
      <c r="J11" s="7">
        <f>VLOOKUP(Full!J11,'ER-codes'!$B$92:$C$112,2,FALSE)</f>
        <v>0</v>
      </c>
      <c r="K11" s="7">
        <f>VLOOKUP(Full!K11,'ER-codes'!$B$92:$C$112,2,FALSE)</f>
        <v>0</v>
      </c>
      <c r="L11" s="7">
        <f>VLOOKUP(Full!L11,'ER-codes'!$B$92:$C$112,2,FALSE)</f>
        <v>0</v>
      </c>
      <c r="M11" s="7">
        <f>VLOOKUP(Full!M11,'ER-codes'!$B$92:$C$112,2,FALSE)</f>
        <v>0</v>
      </c>
      <c r="N11" s="7">
        <f>VLOOKUP(Full!N11,'ER-codes'!$B$92:$C$112,2,FALSE)</f>
        <v>0</v>
      </c>
      <c r="O11" s="7">
        <f>VLOOKUP(Full!O11,'ER-codes'!$B$92:$C$112,2,FALSE)</f>
        <v>0</v>
      </c>
      <c r="P11" s="7">
        <f>VLOOKUP(Full!P11,'ER-codes'!$B$92:$C$112,2,FALSE)</f>
        <v>0</v>
      </c>
      <c r="Q11" s="7">
        <f>VLOOKUP(Full!Q11,'ER-codes'!$B$92:$C$112,2,FALSE)</f>
        <v>0</v>
      </c>
      <c r="R11" s="7">
        <f>VLOOKUP(Full!R11,'ER-codes'!$B$92:$C$112,2,FALSE)</f>
        <v>0</v>
      </c>
      <c r="S11" s="7">
        <f>VLOOKUP(Full!S11,'ER-codes'!$B$92:$C$112,2,FALSE)</f>
        <v>0</v>
      </c>
      <c r="T11" s="7">
        <f>VLOOKUP(Full!T11,'ER-codes'!$B$92:$C$112,2,FALSE)</f>
        <v>0</v>
      </c>
      <c r="U11" s="7">
        <f>VLOOKUP(Full!U11,'ER-codes'!$B$92:$C$112,2,FALSE)</f>
        <v>0</v>
      </c>
      <c r="V11" s="7">
        <f>VLOOKUP(Full!V11,'ER-codes'!$B$92:$C$112,2,FALSE)</f>
        <v>0</v>
      </c>
      <c r="W11" s="7">
        <f>VLOOKUP(Full!W11,'ER-codes'!$B$92:$C$112,2,FALSE)</f>
        <v>0</v>
      </c>
      <c r="X11" s="7">
        <f>VLOOKUP(Full!X11,'ER-codes'!$B$92:$C$112,2,FALSE)</f>
        <v>0</v>
      </c>
      <c r="Y11" s="7">
        <f>VLOOKUP(Full!Y11,'ER-codes'!$B$92:$C$112,2,FALSE)</f>
        <v>0</v>
      </c>
      <c r="Z11" s="7">
        <f>VLOOKUP(Full!Z11,'ER-codes'!$B$92:$C$112,2,FALSE)</f>
        <v>1</v>
      </c>
      <c r="AA11" s="7">
        <f>VLOOKUP(Full!AA11,'ER-codes'!$B$92:$C$112,2,FALSE)</f>
        <v>1</v>
      </c>
      <c r="AB11" s="7">
        <f>VLOOKUP(Full!AB11,'ER-codes'!$B$92:$C$112,2,FALSE)</f>
        <v>5</v>
      </c>
      <c r="AC11" s="7">
        <f>VLOOKUP(Full!AC11,'ER-codes'!$B$92:$C$112,2,FALSE)</f>
        <v>5</v>
      </c>
      <c r="AD11" s="7">
        <f>VLOOKUP(Full!AD11,'ER-codes'!$B$92:$C$112,2,FALSE)</f>
        <v>5</v>
      </c>
      <c r="AE11" s="7">
        <f>VLOOKUP(Full!AE11,'ER-codes'!$B$92:$C$112,2,FALSE)</f>
        <v>5</v>
      </c>
      <c r="AF11" s="7">
        <f>VLOOKUP(Full!AF11,'ER-codes'!$B$92:$C$112,2,FALSE)</f>
        <v>5</v>
      </c>
      <c r="AG11" s="7">
        <f>VLOOKUP(Full!AG11,'ER-codes'!$B$92:$C$112,2,FALSE)</f>
        <v>5</v>
      </c>
      <c r="AH11" s="7">
        <f>VLOOKUP(Full!AH11,'ER-codes'!$B$92:$C$112,2,FALSE)</f>
        <v>5</v>
      </c>
      <c r="AI11" s="7">
        <f>VLOOKUP(Full!AI11,'ER-codes'!$B$92:$C$112,2,FALSE)</f>
        <v>5</v>
      </c>
      <c r="AJ11" s="7">
        <f>VLOOKUP(Full!AJ11,'ER-codes'!$B$92:$C$112,2,FALSE)</f>
        <v>5</v>
      </c>
      <c r="AK11" s="7" t="e">
        <f>VLOOKUP(Full!AK11,'ER-codes'!$B$92:$C$112,2,FALSE)</f>
        <v>#N/A</v>
      </c>
      <c r="AL11" s="7">
        <f>VLOOKUP(Full!AL11,'ER-codes'!$B$92:$C$112,2,FALSE)</f>
        <v>5</v>
      </c>
      <c r="AM11" s="7">
        <f>VLOOKUP(Full!AM11,'ER-codes'!$B$92:$C$112,2,FALSE)</f>
        <v>5</v>
      </c>
      <c r="AN11" s="7">
        <f>VLOOKUP(Full!AN11,'ER-codes'!$B$92:$C$112,2,FALSE)</f>
        <v>5</v>
      </c>
      <c r="AO11" s="7">
        <f>VLOOKUP(Full!AO11,'ER-codes'!$B$92:$C$112,2,FALSE)</f>
        <v>5</v>
      </c>
      <c r="AP11" s="7">
        <f>VLOOKUP(Full!AP11,'ER-codes'!$B$92:$C$112,2,FALSE)</f>
        <v>5</v>
      </c>
      <c r="AQ11" s="7">
        <f>VLOOKUP(Full!AQ11,'ER-codes'!$B$92:$C$112,2,FALSE)</f>
        <v>5</v>
      </c>
      <c r="AR11" s="7">
        <f>VLOOKUP(Full!AR11,'ER-codes'!$B$92:$C$112,2,FALSE)</f>
        <v>5</v>
      </c>
      <c r="AS11" s="7">
        <f>VLOOKUP(Full!AS11,'ER-codes'!$B$92:$C$112,2,FALSE)</f>
        <v>5</v>
      </c>
      <c r="AT11" s="7">
        <f>VLOOKUP(Full!AT11,'ER-codes'!$B$92:$C$112,2,FALSE)</f>
        <v>5</v>
      </c>
      <c r="AU11" s="7">
        <f>VLOOKUP(Full!AU11,'ER-codes'!$B$92:$C$112,2,FALSE)</f>
        <v>5</v>
      </c>
      <c r="AV11" s="7">
        <f>VLOOKUP(Full!AV11,'ER-codes'!$B$92:$C$112,2,FALSE)</f>
        <v>5</v>
      </c>
      <c r="AW11" s="7">
        <f>VLOOKUP(Full!AW11,'ER-codes'!$B$92:$C$112,2,FALSE)</f>
        <v>5</v>
      </c>
      <c r="AX11" s="7">
        <f>VLOOKUP(Full!AX11,'ER-codes'!$B$92:$C$112,2,FALSE)</f>
        <v>5</v>
      </c>
      <c r="AY11" s="7">
        <f>VLOOKUP(Full!AY11,'ER-codes'!$B$92:$C$112,2,FALSE)</f>
        <v>5</v>
      </c>
      <c r="AZ11" s="7">
        <f>VLOOKUP(Full!AZ11,'ER-codes'!$B$92:$C$112,2,FALSE)</f>
        <v>4</v>
      </c>
      <c r="BA11" s="7">
        <f>VLOOKUP(Full!BA11,'ER-codes'!$B$92:$C$112,2,FALSE)</f>
        <v>4</v>
      </c>
      <c r="BB11" s="7">
        <f>VLOOKUP(Full!BB11,'ER-codes'!$B$92:$C$112,2,FALSE)</f>
        <v>5</v>
      </c>
      <c r="BC11" s="7">
        <f>VLOOKUP(Full!BC11,'ER-codes'!$B$92:$C$112,2,FALSE)</f>
        <v>5</v>
      </c>
      <c r="BD11" s="7">
        <f>VLOOKUP(Full!BD11,'ER-codes'!$B$92:$C$112,2,FALSE)</f>
        <v>5</v>
      </c>
      <c r="BE11" s="7">
        <f>VLOOKUP(Full!BE11,'ER-codes'!$B$92:$C$112,2,FALSE)</f>
        <v>3</v>
      </c>
      <c r="BF11" s="7">
        <f>VLOOKUP(Full!BF11,'ER-codes'!$B$92:$C$112,2,FALSE)</f>
        <v>3</v>
      </c>
      <c r="BG11" s="7">
        <f>VLOOKUP(Full!BG11,'ER-codes'!$B$92:$C$112,2,FALSE)</f>
        <v>5</v>
      </c>
      <c r="BH11" s="7">
        <f>VLOOKUP(Full!BH11,'ER-codes'!$B$92:$C$112,2,FALSE)</f>
        <v>5</v>
      </c>
      <c r="BI11" s="7">
        <f>VLOOKUP(Full!BI11,'ER-codes'!$B$92:$C$112,2,FALSE)</f>
        <v>5</v>
      </c>
      <c r="BJ11" s="7">
        <f>VLOOKUP(Full!BJ11,'ER-codes'!$B$92:$C$112,2,FALSE)</f>
        <v>5</v>
      </c>
    </row>
    <row r="12" spans="1:62" x14ac:dyDescent="0.2">
      <c r="A12" t="s">
        <v>31</v>
      </c>
      <c r="B12" s="7">
        <v>314</v>
      </c>
      <c r="C12" s="7" t="s">
        <v>305</v>
      </c>
      <c r="E12" s="7">
        <f>VLOOKUP(Full!E12,'ER-codes'!$B$92:$C$112,2,FALSE)</f>
        <v>3</v>
      </c>
      <c r="F12" s="7">
        <f>VLOOKUP(Full!F12,'ER-codes'!$B$92:$C$112,2,FALSE)</f>
        <v>3</v>
      </c>
      <c r="G12" s="7">
        <f>VLOOKUP(Full!G12,'ER-codes'!$B$92:$C$112,2,FALSE)</f>
        <v>3</v>
      </c>
      <c r="H12" s="7">
        <f>VLOOKUP(Full!H12,'ER-codes'!$B$92:$C$112,2,FALSE)</f>
        <v>3</v>
      </c>
      <c r="I12" s="7">
        <f>VLOOKUP(Full!I12,'ER-codes'!$B$92:$C$112,2,FALSE)</f>
        <v>3</v>
      </c>
      <c r="J12" s="7">
        <f>VLOOKUP(Full!J12,'ER-codes'!$B$92:$C$112,2,FALSE)</f>
        <v>3</v>
      </c>
      <c r="K12" s="7">
        <f>VLOOKUP(Full!K12,'ER-codes'!$B$92:$C$112,2,FALSE)</f>
        <v>3</v>
      </c>
      <c r="L12" s="7">
        <f>VLOOKUP(Full!L12,'ER-codes'!$B$92:$C$112,2,FALSE)</f>
        <v>3</v>
      </c>
      <c r="M12" s="7">
        <f>VLOOKUP(Full!M12,'ER-codes'!$B$92:$C$112,2,FALSE)</f>
        <v>3</v>
      </c>
      <c r="N12" s="7">
        <f>VLOOKUP(Full!N12,'ER-codes'!$B$92:$C$112,2,FALSE)</f>
        <v>3</v>
      </c>
      <c r="O12" s="7">
        <f>VLOOKUP(Full!O12,'ER-codes'!$B$92:$C$112,2,FALSE)</f>
        <v>3</v>
      </c>
      <c r="P12" s="7">
        <f>VLOOKUP(Full!P12,'ER-codes'!$B$92:$C$112,2,FALSE)</f>
        <v>3</v>
      </c>
      <c r="Q12" s="7">
        <f>VLOOKUP(Full!Q12,'ER-codes'!$B$92:$C$112,2,FALSE)</f>
        <v>3</v>
      </c>
      <c r="R12" s="7">
        <f>VLOOKUP(Full!R12,'ER-codes'!$B$92:$C$112,2,FALSE)</f>
        <v>3</v>
      </c>
      <c r="S12" s="7">
        <f>VLOOKUP(Full!S12,'ER-codes'!$B$92:$C$112,2,FALSE)</f>
        <v>3</v>
      </c>
      <c r="T12" s="7">
        <f>VLOOKUP(Full!T12,'ER-codes'!$B$92:$C$112,2,FALSE)</f>
        <v>3</v>
      </c>
      <c r="U12" s="7">
        <f>VLOOKUP(Full!U12,'ER-codes'!$B$92:$C$112,2,FALSE)</f>
        <v>3</v>
      </c>
      <c r="V12" s="7">
        <f>VLOOKUP(Full!V12,'ER-codes'!$B$92:$C$112,2,FALSE)</f>
        <v>3</v>
      </c>
      <c r="W12" s="7">
        <f>VLOOKUP(Full!W12,'ER-codes'!$B$92:$C$112,2,FALSE)</f>
        <v>3</v>
      </c>
      <c r="X12" s="7">
        <f>VLOOKUP(Full!X12,'ER-codes'!$B$92:$C$112,2,FALSE)</f>
        <v>3</v>
      </c>
      <c r="Y12" s="7">
        <f>VLOOKUP(Full!Y12,'ER-codes'!$B$92:$C$112,2,FALSE)</f>
        <v>3</v>
      </c>
      <c r="Z12" s="7">
        <f>VLOOKUP(Full!Z12,'ER-codes'!$B$92:$C$112,2,FALSE)</f>
        <v>3</v>
      </c>
      <c r="AA12" s="7">
        <f>VLOOKUP(Full!AA12,'ER-codes'!$B$92:$C$112,2,FALSE)</f>
        <v>3</v>
      </c>
      <c r="AB12" s="7">
        <f>VLOOKUP(Full!AB12,'ER-codes'!$B$92:$C$112,2,FALSE)</f>
        <v>3</v>
      </c>
      <c r="AC12" s="7">
        <f>VLOOKUP(Full!AC12,'ER-codes'!$B$92:$C$112,2,FALSE)</f>
        <v>3</v>
      </c>
      <c r="AD12" s="7">
        <f>VLOOKUP(Full!AD12,'ER-codes'!$B$92:$C$112,2,FALSE)</f>
        <v>3</v>
      </c>
      <c r="AE12" s="7">
        <f>VLOOKUP(Full!AE12,'ER-codes'!$B$92:$C$112,2,FALSE)</f>
        <v>3</v>
      </c>
      <c r="AF12" s="7">
        <f>VLOOKUP(Full!AF12,'ER-codes'!$B$92:$C$112,2,FALSE)</f>
        <v>3</v>
      </c>
      <c r="AG12" s="7">
        <f>VLOOKUP(Full!AG12,'ER-codes'!$B$92:$C$112,2,FALSE)</f>
        <v>3</v>
      </c>
      <c r="AH12" s="7">
        <f>VLOOKUP(Full!AH12,'ER-codes'!$B$92:$C$112,2,FALSE)</f>
        <v>3</v>
      </c>
      <c r="AI12" s="7">
        <f>VLOOKUP(Full!AI12,'ER-codes'!$B$92:$C$112,2,FALSE)</f>
        <v>3</v>
      </c>
      <c r="AJ12" s="7">
        <f>VLOOKUP(Full!AJ12,'ER-codes'!$B$92:$C$112,2,FALSE)</f>
        <v>3</v>
      </c>
      <c r="AK12" s="7" t="e">
        <f>VLOOKUP(Full!AK12,'ER-codes'!$B$92:$C$112,2,FALSE)</f>
        <v>#N/A</v>
      </c>
      <c r="AL12" s="7">
        <f>VLOOKUP(Full!AL12,'ER-codes'!$B$92:$C$112,2,FALSE)</f>
        <v>3</v>
      </c>
      <c r="AM12" s="7">
        <f>VLOOKUP(Full!AM12,'ER-codes'!$B$92:$C$112,2,FALSE)</f>
        <v>3</v>
      </c>
      <c r="AN12" s="7">
        <f>VLOOKUP(Full!AN12,'ER-codes'!$B$92:$C$112,2,FALSE)</f>
        <v>3</v>
      </c>
      <c r="AO12" s="7">
        <f>VLOOKUP(Full!AO12,'ER-codes'!$B$92:$C$112,2,FALSE)</f>
        <v>3</v>
      </c>
      <c r="AP12" s="7">
        <f>VLOOKUP(Full!AP12,'ER-codes'!$B$92:$C$112,2,FALSE)</f>
        <v>3</v>
      </c>
      <c r="AQ12" s="7">
        <f>VLOOKUP(Full!AQ12,'ER-codes'!$B$92:$C$112,2,FALSE)</f>
        <v>3</v>
      </c>
      <c r="AR12" s="7">
        <f>VLOOKUP(Full!AR12,'ER-codes'!$B$92:$C$112,2,FALSE)</f>
        <v>3</v>
      </c>
      <c r="AS12" s="7">
        <f>VLOOKUP(Full!AS12,'ER-codes'!$B$92:$C$112,2,FALSE)</f>
        <v>3</v>
      </c>
      <c r="AT12" s="7">
        <f>VLOOKUP(Full!AT12,'ER-codes'!$B$92:$C$112,2,FALSE)</f>
        <v>3</v>
      </c>
      <c r="AU12" s="7">
        <f>VLOOKUP(Full!AU12,'ER-codes'!$B$92:$C$112,2,FALSE)</f>
        <v>3</v>
      </c>
      <c r="AV12" s="7">
        <f>VLOOKUP(Full!AV12,'ER-codes'!$B$92:$C$112,2,FALSE)</f>
        <v>3</v>
      </c>
      <c r="AW12" s="7">
        <f>VLOOKUP(Full!AW12,'ER-codes'!$B$92:$C$112,2,FALSE)</f>
        <v>3</v>
      </c>
      <c r="AX12" s="7">
        <f>VLOOKUP(Full!AX12,'ER-codes'!$B$92:$C$112,2,FALSE)</f>
        <v>3</v>
      </c>
      <c r="AY12" s="7">
        <f>VLOOKUP(Full!AY12,'ER-codes'!$B$92:$C$112,2,FALSE)</f>
        <v>3</v>
      </c>
      <c r="AZ12" s="7">
        <f>VLOOKUP(Full!AZ12,'ER-codes'!$B$92:$C$112,2,FALSE)</f>
        <v>3</v>
      </c>
      <c r="BA12" s="7">
        <f>VLOOKUP(Full!BA12,'ER-codes'!$B$92:$C$112,2,FALSE)</f>
        <v>3</v>
      </c>
      <c r="BB12" s="7">
        <f>VLOOKUP(Full!BB12,'ER-codes'!$B$92:$C$112,2,FALSE)</f>
        <v>3</v>
      </c>
      <c r="BC12" s="7">
        <f>VLOOKUP(Full!BC12,'ER-codes'!$B$92:$C$112,2,FALSE)</f>
        <v>3</v>
      </c>
      <c r="BD12" s="7">
        <f>VLOOKUP(Full!BD12,'ER-codes'!$B$92:$C$112,2,FALSE)</f>
        <v>3</v>
      </c>
      <c r="BE12" s="7">
        <f>VLOOKUP(Full!BE12,'ER-codes'!$B$92:$C$112,2,FALSE)</f>
        <v>3</v>
      </c>
      <c r="BF12" s="7">
        <f>VLOOKUP(Full!BF12,'ER-codes'!$B$92:$C$112,2,FALSE)</f>
        <v>3</v>
      </c>
      <c r="BG12" s="7">
        <f>VLOOKUP(Full!BG12,'ER-codes'!$B$92:$C$112,2,FALSE)</f>
        <v>3</v>
      </c>
      <c r="BH12" s="7">
        <f>VLOOKUP(Full!BH12,'ER-codes'!$B$92:$C$112,2,FALSE)</f>
        <v>3</v>
      </c>
      <c r="BI12" s="7">
        <f>VLOOKUP(Full!BI12,'ER-codes'!$B$92:$C$112,2,FALSE)</f>
        <v>3</v>
      </c>
      <c r="BJ12" s="7">
        <f>VLOOKUP(Full!BJ12,'ER-codes'!$B$92:$C$112,2,FALSE)</f>
        <v>3</v>
      </c>
    </row>
    <row r="13" spans="1:62" x14ac:dyDescent="0.2">
      <c r="A13" t="s">
        <v>32</v>
      </c>
      <c r="B13" s="7">
        <v>193</v>
      </c>
      <c r="C13" s="7" t="s">
        <v>306</v>
      </c>
      <c r="E13" s="7">
        <f>VLOOKUP(Full!E13,'ER-codes'!$B$92:$C$112,2,FALSE)</f>
        <v>3</v>
      </c>
      <c r="F13" s="7">
        <f>VLOOKUP(Full!F13,'ER-codes'!$B$92:$C$112,2,FALSE)</f>
        <v>3</v>
      </c>
      <c r="G13" s="7">
        <f>VLOOKUP(Full!G13,'ER-codes'!$B$92:$C$112,2,FALSE)</f>
        <v>3</v>
      </c>
      <c r="H13" s="7">
        <f>VLOOKUP(Full!H13,'ER-codes'!$B$92:$C$112,2,FALSE)</f>
        <v>3</v>
      </c>
      <c r="I13" s="7">
        <f>VLOOKUP(Full!I13,'ER-codes'!$B$92:$C$112,2,FALSE)</f>
        <v>3</v>
      </c>
      <c r="J13" s="7">
        <f>VLOOKUP(Full!J13,'ER-codes'!$B$92:$C$112,2,FALSE)</f>
        <v>3</v>
      </c>
      <c r="K13" s="7">
        <f>VLOOKUP(Full!K13,'ER-codes'!$B$92:$C$112,2,FALSE)</f>
        <v>3</v>
      </c>
      <c r="L13" s="7">
        <f>VLOOKUP(Full!L13,'ER-codes'!$B$92:$C$112,2,FALSE)</f>
        <v>4</v>
      </c>
      <c r="M13" s="7">
        <f>VLOOKUP(Full!M13,'ER-codes'!$B$92:$C$112,2,FALSE)</f>
        <v>4</v>
      </c>
      <c r="N13" s="7">
        <f>VLOOKUP(Full!N13,'ER-codes'!$B$92:$C$112,2,FALSE)</f>
        <v>4</v>
      </c>
      <c r="O13" s="7">
        <f>VLOOKUP(Full!O13,'ER-codes'!$B$92:$C$112,2,FALSE)</f>
        <v>4</v>
      </c>
      <c r="P13" s="7">
        <f>VLOOKUP(Full!P13,'ER-codes'!$B$92:$C$112,2,FALSE)</f>
        <v>4</v>
      </c>
      <c r="Q13" s="7">
        <f>VLOOKUP(Full!Q13,'ER-codes'!$B$92:$C$112,2,FALSE)</f>
        <v>4</v>
      </c>
      <c r="R13" s="7">
        <f>VLOOKUP(Full!R13,'ER-codes'!$B$92:$C$112,2,FALSE)</f>
        <v>4</v>
      </c>
      <c r="S13" s="7">
        <f>VLOOKUP(Full!S13,'ER-codes'!$B$92:$C$112,2,FALSE)</f>
        <v>5</v>
      </c>
      <c r="T13" s="7">
        <f>VLOOKUP(Full!T13,'ER-codes'!$B$92:$C$112,2,FALSE)</f>
        <v>5</v>
      </c>
      <c r="U13" s="7">
        <f>VLOOKUP(Full!U13,'ER-codes'!$B$92:$C$112,2,FALSE)</f>
        <v>5</v>
      </c>
      <c r="V13" s="7">
        <f>VLOOKUP(Full!V13,'ER-codes'!$B$92:$C$112,2,FALSE)</f>
        <v>5</v>
      </c>
      <c r="W13" s="7">
        <f>VLOOKUP(Full!W13,'ER-codes'!$B$92:$C$112,2,FALSE)</f>
        <v>5</v>
      </c>
      <c r="X13" s="7">
        <f>VLOOKUP(Full!X13,'ER-codes'!$B$92:$C$112,2,FALSE)</f>
        <v>5</v>
      </c>
      <c r="Y13" s="7">
        <f>VLOOKUP(Full!Y13,'ER-codes'!$B$92:$C$112,2,FALSE)</f>
        <v>5</v>
      </c>
      <c r="Z13" s="7">
        <f>VLOOKUP(Full!Z13,'ER-codes'!$B$92:$C$112,2,FALSE)</f>
        <v>5</v>
      </c>
      <c r="AA13" s="7">
        <f>VLOOKUP(Full!AA13,'ER-codes'!$B$92:$C$112,2,FALSE)</f>
        <v>5</v>
      </c>
      <c r="AB13" s="7">
        <f>VLOOKUP(Full!AB13,'ER-codes'!$B$92:$C$112,2,FALSE)</f>
        <v>5</v>
      </c>
      <c r="AC13" s="7">
        <f>VLOOKUP(Full!AC13,'ER-codes'!$B$92:$C$112,2,FALSE)</f>
        <v>5</v>
      </c>
      <c r="AD13" s="7">
        <f>VLOOKUP(Full!AD13,'ER-codes'!$B$92:$C$112,2,FALSE)</f>
        <v>5</v>
      </c>
      <c r="AE13" s="7">
        <f>VLOOKUP(Full!AE13,'ER-codes'!$B$92:$C$112,2,FALSE)</f>
        <v>5</v>
      </c>
      <c r="AF13" s="7">
        <f>VLOOKUP(Full!AF13,'ER-codes'!$B$92:$C$112,2,FALSE)</f>
        <v>5</v>
      </c>
      <c r="AG13" s="7">
        <f>VLOOKUP(Full!AG13,'ER-codes'!$B$92:$C$112,2,FALSE)</f>
        <v>5</v>
      </c>
      <c r="AH13" s="7">
        <f>VLOOKUP(Full!AH13,'ER-codes'!$B$92:$C$112,2,FALSE)</f>
        <v>5</v>
      </c>
      <c r="AI13" s="7">
        <f>VLOOKUP(Full!AI13,'ER-codes'!$B$92:$C$112,2,FALSE)</f>
        <v>5</v>
      </c>
      <c r="AJ13" s="7">
        <f>VLOOKUP(Full!AJ13,'ER-codes'!$B$92:$C$112,2,FALSE)</f>
        <v>5</v>
      </c>
      <c r="AK13" s="7" t="e">
        <f>VLOOKUP(Full!AK13,'ER-codes'!$B$92:$C$112,2,FALSE)</f>
        <v>#N/A</v>
      </c>
      <c r="AL13" s="7">
        <f>VLOOKUP(Full!AL13,'ER-codes'!$B$92:$C$112,2,FALSE)</f>
        <v>6</v>
      </c>
      <c r="AM13" s="7">
        <f>VLOOKUP(Full!AM13,'ER-codes'!$B$92:$C$112,2,FALSE)</f>
        <v>5</v>
      </c>
      <c r="AN13" s="7">
        <f>VLOOKUP(Full!AN13,'ER-codes'!$B$92:$C$112,2,FALSE)</f>
        <v>5</v>
      </c>
      <c r="AO13" s="7">
        <f>VLOOKUP(Full!AO13,'ER-codes'!$B$92:$C$112,2,FALSE)</f>
        <v>5</v>
      </c>
      <c r="AP13" s="7">
        <f>VLOOKUP(Full!AP13,'ER-codes'!$B$92:$C$112,2,FALSE)</f>
        <v>5</v>
      </c>
      <c r="AQ13" s="7">
        <f>VLOOKUP(Full!AQ13,'ER-codes'!$B$92:$C$112,2,FALSE)</f>
        <v>5</v>
      </c>
      <c r="AR13" s="7">
        <f>VLOOKUP(Full!AR13,'ER-codes'!$B$92:$C$112,2,FALSE)</f>
        <v>5</v>
      </c>
      <c r="AS13" s="7">
        <f>VLOOKUP(Full!AS13,'ER-codes'!$B$92:$C$112,2,FALSE)</f>
        <v>5</v>
      </c>
      <c r="AT13" s="7">
        <f>VLOOKUP(Full!AT13,'ER-codes'!$B$92:$C$112,2,FALSE)</f>
        <v>5</v>
      </c>
      <c r="AU13" s="7">
        <f>VLOOKUP(Full!AU13,'ER-codes'!$B$92:$C$112,2,FALSE)</f>
        <v>5</v>
      </c>
      <c r="AV13" s="7">
        <f>VLOOKUP(Full!AV13,'ER-codes'!$B$92:$C$112,2,FALSE)</f>
        <v>5</v>
      </c>
      <c r="AW13" s="7">
        <f>VLOOKUP(Full!AW13,'ER-codes'!$B$92:$C$112,2,FALSE)</f>
        <v>5</v>
      </c>
      <c r="AX13" s="7">
        <f>VLOOKUP(Full!AX13,'ER-codes'!$B$92:$C$112,2,FALSE)</f>
        <v>5</v>
      </c>
      <c r="AY13" s="7">
        <f>VLOOKUP(Full!AY13,'ER-codes'!$B$92:$C$112,2,FALSE)</f>
        <v>5</v>
      </c>
      <c r="AZ13" s="7">
        <f>VLOOKUP(Full!AZ13,'ER-codes'!$B$92:$C$112,2,FALSE)</f>
        <v>5</v>
      </c>
      <c r="BA13" s="7">
        <f>VLOOKUP(Full!BA13,'ER-codes'!$B$92:$C$112,2,FALSE)</f>
        <v>5</v>
      </c>
      <c r="BB13" s="7">
        <f>VLOOKUP(Full!BB13,'ER-codes'!$B$92:$C$112,2,FALSE)</f>
        <v>5</v>
      </c>
      <c r="BC13" s="7">
        <f>VLOOKUP(Full!BC13,'ER-codes'!$B$92:$C$112,2,FALSE)</f>
        <v>5</v>
      </c>
      <c r="BD13" s="7">
        <f>VLOOKUP(Full!BD13,'ER-codes'!$B$92:$C$112,2,FALSE)</f>
        <v>5</v>
      </c>
      <c r="BE13" s="7">
        <f>VLOOKUP(Full!BE13,'ER-codes'!$B$92:$C$112,2,FALSE)</f>
        <v>5</v>
      </c>
      <c r="BF13" s="7">
        <f>VLOOKUP(Full!BF13,'ER-codes'!$B$92:$C$112,2,FALSE)</f>
        <v>5</v>
      </c>
      <c r="BG13" s="7">
        <f>VLOOKUP(Full!BG13,'ER-codes'!$B$92:$C$112,2,FALSE)</f>
        <v>5</v>
      </c>
      <c r="BH13" s="7">
        <f>VLOOKUP(Full!BH13,'ER-codes'!$B$92:$C$112,2,FALSE)</f>
        <v>5</v>
      </c>
      <c r="BI13" s="7">
        <f>VLOOKUP(Full!BI13,'ER-codes'!$B$92:$C$112,2,FALSE)</f>
        <v>5</v>
      </c>
      <c r="BJ13" s="7">
        <f>VLOOKUP(Full!BJ13,'ER-codes'!$B$92:$C$112,2,FALSE)</f>
        <v>5</v>
      </c>
    </row>
    <row r="14" spans="1:62" x14ac:dyDescent="0.2">
      <c r="A14" t="s">
        <v>33</v>
      </c>
      <c r="B14" s="7">
        <v>122</v>
      </c>
      <c r="C14" s="7" t="s">
        <v>307</v>
      </c>
      <c r="D14" t="s">
        <v>273</v>
      </c>
      <c r="E14" s="7">
        <f>VLOOKUP(Full!E14,'ER-codes'!$B$92:$C$112,2,FALSE)</f>
        <v>3</v>
      </c>
      <c r="F14" s="7">
        <f>VLOOKUP(Full!F14,'ER-codes'!$B$92:$C$112,2,FALSE)</f>
        <v>3</v>
      </c>
      <c r="G14" s="7">
        <f>VLOOKUP(Full!G14,'ER-codes'!$B$92:$C$112,2,FALSE)</f>
        <v>3</v>
      </c>
      <c r="H14" s="7">
        <f>VLOOKUP(Full!H14,'ER-codes'!$B$92:$C$112,2,FALSE)</f>
        <v>3</v>
      </c>
      <c r="I14" s="7">
        <f>VLOOKUP(Full!I14,'ER-codes'!$B$92:$C$112,2,FALSE)</f>
        <v>3</v>
      </c>
      <c r="J14" s="7">
        <f>VLOOKUP(Full!J14,'ER-codes'!$B$92:$C$112,2,FALSE)</f>
        <v>3</v>
      </c>
      <c r="K14" s="7">
        <f>VLOOKUP(Full!K14,'ER-codes'!$B$92:$C$112,2,FALSE)</f>
        <v>3</v>
      </c>
      <c r="L14" s="7">
        <f>VLOOKUP(Full!L14,'ER-codes'!$B$92:$C$112,2,FALSE)</f>
        <v>3</v>
      </c>
      <c r="M14" s="7">
        <f>VLOOKUP(Full!M14,'ER-codes'!$B$92:$C$112,2,FALSE)</f>
        <v>3</v>
      </c>
      <c r="N14" s="7">
        <f>VLOOKUP(Full!N14,'ER-codes'!$B$92:$C$112,2,FALSE)</f>
        <v>3</v>
      </c>
      <c r="O14" s="7">
        <f>VLOOKUP(Full!O14,'ER-codes'!$B$92:$C$112,2,FALSE)</f>
        <v>3</v>
      </c>
      <c r="P14" s="7">
        <f>VLOOKUP(Full!P14,'ER-codes'!$B$92:$C$112,2,FALSE)</f>
        <v>3</v>
      </c>
      <c r="Q14" s="7">
        <f>VLOOKUP(Full!Q14,'ER-codes'!$B$92:$C$112,2,FALSE)</f>
        <v>3</v>
      </c>
      <c r="R14" s="7">
        <f>VLOOKUP(Full!R14,'ER-codes'!$B$92:$C$112,2,FALSE)</f>
        <v>3</v>
      </c>
      <c r="S14" s="7">
        <f>VLOOKUP(Full!S14,'ER-codes'!$B$92:$C$112,2,FALSE)</f>
        <v>3</v>
      </c>
      <c r="T14" s="7">
        <f>VLOOKUP(Full!T14,'ER-codes'!$B$92:$C$112,2,FALSE)</f>
        <v>3</v>
      </c>
      <c r="U14" s="7">
        <f>VLOOKUP(Full!U14,'ER-codes'!$B$92:$C$112,2,FALSE)</f>
        <v>3</v>
      </c>
      <c r="V14" s="7">
        <f>VLOOKUP(Full!V14,'ER-codes'!$B$92:$C$112,2,FALSE)</f>
        <v>3</v>
      </c>
      <c r="W14" s="7">
        <f>VLOOKUP(Full!W14,'ER-codes'!$B$92:$C$112,2,FALSE)</f>
        <v>3</v>
      </c>
      <c r="X14" s="7">
        <f>VLOOKUP(Full!X14,'ER-codes'!$B$92:$C$112,2,FALSE)</f>
        <v>3</v>
      </c>
      <c r="Y14" s="7">
        <f>VLOOKUP(Full!Y14,'ER-codes'!$B$92:$C$112,2,FALSE)</f>
        <v>3</v>
      </c>
      <c r="Z14" s="7">
        <f>VLOOKUP(Full!Z14,'ER-codes'!$B$92:$C$112,2,FALSE)</f>
        <v>3</v>
      </c>
      <c r="AA14" s="7">
        <f>VLOOKUP(Full!AA14,'ER-codes'!$B$92:$C$112,2,FALSE)</f>
        <v>3</v>
      </c>
      <c r="AB14" s="7">
        <f>VLOOKUP(Full!AB14,'ER-codes'!$B$92:$C$112,2,FALSE)</f>
        <v>3</v>
      </c>
      <c r="AC14" s="7">
        <f>VLOOKUP(Full!AC14,'ER-codes'!$B$92:$C$112,2,FALSE)</f>
        <v>3</v>
      </c>
      <c r="AD14" s="7">
        <f>VLOOKUP(Full!AD14,'ER-codes'!$B$92:$C$112,2,FALSE)</f>
        <v>3</v>
      </c>
      <c r="AE14" s="7">
        <f>VLOOKUP(Full!AE14,'ER-codes'!$B$92:$C$112,2,FALSE)</f>
        <v>3</v>
      </c>
      <c r="AF14" s="7">
        <f>VLOOKUP(Full!AF14,'ER-codes'!$B$92:$C$112,2,FALSE)</f>
        <v>3</v>
      </c>
      <c r="AG14" s="7">
        <f>VLOOKUP(Full!AG14,'ER-codes'!$B$92:$C$112,2,FALSE)</f>
        <v>3</v>
      </c>
      <c r="AH14" s="7">
        <f>VLOOKUP(Full!AH14,'ER-codes'!$B$92:$C$112,2,FALSE)</f>
        <v>6</v>
      </c>
      <c r="AI14" s="7">
        <f>VLOOKUP(Full!AI14,'ER-codes'!$B$92:$C$112,2,FALSE)</f>
        <v>6</v>
      </c>
      <c r="AJ14" s="7">
        <f>VLOOKUP(Full!AJ14,'ER-codes'!$B$92:$C$112,2,FALSE)</f>
        <v>6</v>
      </c>
      <c r="AK14" s="7" t="e">
        <f>VLOOKUP(Full!AK14,'ER-codes'!$B$92:$C$112,2,FALSE)</f>
        <v>#N/A</v>
      </c>
      <c r="AL14" s="7">
        <f>VLOOKUP(Full!AL14,'ER-codes'!$B$92:$C$112,2,FALSE)</f>
        <v>6</v>
      </c>
      <c r="AM14" s="7">
        <f>VLOOKUP(Full!AM14,'ER-codes'!$B$92:$C$112,2,FALSE)</f>
        <v>6</v>
      </c>
      <c r="AN14" s="7">
        <f>VLOOKUP(Full!AN14,'ER-codes'!$B$92:$C$112,2,FALSE)</f>
        <v>6</v>
      </c>
      <c r="AO14" s="7">
        <f>VLOOKUP(Full!AO14,'ER-codes'!$B$92:$C$112,2,FALSE)</f>
        <v>6</v>
      </c>
      <c r="AP14" s="7">
        <f>VLOOKUP(Full!AP14,'ER-codes'!$B$92:$C$112,2,FALSE)</f>
        <v>6</v>
      </c>
      <c r="AQ14" s="7">
        <f>VLOOKUP(Full!AQ14,'ER-codes'!$B$92:$C$112,2,FALSE)</f>
        <v>6</v>
      </c>
      <c r="AR14" s="7">
        <f>VLOOKUP(Full!AR14,'ER-codes'!$B$92:$C$112,2,FALSE)</f>
        <v>6</v>
      </c>
      <c r="AS14" s="7">
        <f>VLOOKUP(Full!AS14,'ER-codes'!$B$92:$C$112,2,FALSE)</f>
        <v>6</v>
      </c>
      <c r="AT14" s="7">
        <f>VLOOKUP(Full!AT14,'ER-codes'!$B$92:$C$112,2,FALSE)</f>
        <v>6</v>
      </c>
      <c r="AU14" s="7">
        <f>VLOOKUP(Full!AU14,'ER-codes'!$B$92:$C$112,2,FALSE)</f>
        <v>6</v>
      </c>
      <c r="AV14" s="7">
        <f>VLOOKUP(Full!AV14,'ER-codes'!$B$92:$C$112,2,FALSE)</f>
        <v>6</v>
      </c>
      <c r="AW14" s="7">
        <f>VLOOKUP(Full!AW14,'ER-codes'!$B$92:$C$112,2,FALSE)</f>
        <v>6</v>
      </c>
      <c r="AX14" s="7">
        <f>VLOOKUP(Full!AX14,'ER-codes'!$B$92:$C$112,2,FALSE)</f>
        <v>6</v>
      </c>
      <c r="AY14" s="7">
        <f>VLOOKUP(Full!AY14,'ER-codes'!$B$92:$C$112,2,FALSE)</f>
        <v>6</v>
      </c>
      <c r="AZ14" s="7">
        <f>VLOOKUP(Full!AZ14,'ER-codes'!$B$92:$C$112,2,FALSE)</f>
        <v>6</v>
      </c>
      <c r="BA14" s="7">
        <f>VLOOKUP(Full!BA14,'ER-codes'!$B$92:$C$112,2,FALSE)</f>
        <v>6</v>
      </c>
      <c r="BB14" s="7">
        <f>VLOOKUP(Full!BB14,'ER-codes'!$B$92:$C$112,2,FALSE)</f>
        <v>6</v>
      </c>
      <c r="BC14" s="7">
        <f>VLOOKUP(Full!BC14,'ER-codes'!$B$92:$C$112,2,FALSE)</f>
        <v>6</v>
      </c>
      <c r="BD14" s="7">
        <f>VLOOKUP(Full!BD14,'ER-codes'!$B$92:$C$112,2,FALSE)</f>
        <v>6</v>
      </c>
      <c r="BE14" s="7">
        <f>VLOOKUP(Full!BE14,'ER-codes'!$B$92:$C$112,2,FALSE)</f>
        <v>6</v>
      </c>
      <c r="BF14" s="7">
        <f>VLOOKUP(Full!BF14,'ER-codes'!$B$92:$C$112,2,FALSE)</f>
        <v>6</v>
      </c>
      <c r="BG14" s="7">
        <f>VLOOKUP(Full!BG14,'ER-codes'!$B$92:$C$112,2,FALSE)</f>
        <v>6</v>
      </c>
      <c r="BH14" s="7">
        <f>VLOOKUP(Full!BH14,'ER-codes'!$B$92:$C$112,2,FALSE)</f>
        <v>6</v>
      </c>
      <c r="BI14" s="7">
        <f>VLOOKUP(Full!BI14,'ER-codes'!$B$92:$C$112,2,FALSE)</f>
        <v>6</v>
      </c>
      <c r="BJ14" s="7">
        <f>VLOOKUP(Full!BJ14,'ER-codes'!$B$92:$C$112,2,FALSE)</f>
        <v>6</v>
      </c>
    </row>
    <row r="15" spans="1:62" x14ac:dyDescent="0.2">
      <c r="A15" t="s">
        <v>34</v>
      </c>
      <c r="B15" s="7">
        <v>912</v>
      </c>
      <c r="C15" s="7" t="s">
        <v>308</v>
      </c>
      <c r="D15" t="s">
        <v>644</v>
      </c>
      <c r="E15" s="7">
        <f>VLOOKUP(Full!E15,'ER-codes'!$B$92:$C$112,2,FALSE)</f>
        <v>0</v>
      </c>
      <c r="F15" s="7">
        <f>VLOOKUP(Full!F15,'ER-codes'!$B$92:$C$112,2,FALSE)</f>
        <v>0</v>
      </c>
      <c r="G15" s="7">
        <f>VLOOKUP(Full!G15,'ER-codes'!$B$92:$C$112,2,FALSE)</f>
        <v>0</v>
      </c>
      <c r="H15" s="7">
        <f>VLOOKUP(Full!H15,'ER-codes'!$B$92:$C$112,2,FALSE)</f>
        <v>0</v>
      </c>
      <c r="I15" s="7">
        <f>VLOOKUP(Full!I15,'ER-codes'!$B$92:$C$112,2,FALSE)</f>
        <v>0</v>
      </c>
      <c r="J15" s="7">
        <f>VLOOKUP(Full!J15,'ER-codes'!$B$92:$C$112,2,FALSE)</f>
        <v>0</v>
      </c>
      <c r="K15" s="7">
        <f>VLOOKUP(Full!K15,'ER-codes'!$B$92:$C$112,2,FALSE)</f>
        <v>0</v>
      </c>
      <c r="L15" s="7">
        <f>VLOOKUP(Full!L15,'ER-codes'!$B$92:$C$112,2,FALSE)</f>
        <v>0</v>
      </c>
      <c r="M15" s="7">
        <f>VLOOKUP(Full!M15,'ER-codes'!$B$92:$C$112,2,FALSE)</f>
        <v>0</v>
      </c>
      <c r="N15" s="7">
        <f>VLOOKUP(Full!N15,'ER-codes'!$B$92:$C$112,2,FALSE)</f>
        <v>0</v>
      </c>
      <c r="O15" s="7">
        <f>VLOOKUP(Full!O15,'ER-codes'!$B$92:$C$112,2,FALSE)</f>
        <v>0</v>
      </c>
      <c r="P15" s="7">
        <f>VLOOKUP(Full!P15,'ER-codes'!$B$92:$C$112,2,FALSE)</f>
        <v>0</v>
      </c>
      <c r="Q15" s="7">
        <f>VLOOKUP(Full!Q15,'ER-codes'!$B$92:$C$112,2,FALSE)</f>
        <v>0</v>
      </c>
      <c r="R15" s="7">
        <f>VLOOKUP(Full!R15,'ER-codes'!$B$92:$C$112,2,FALSE)</f>
        <v>0</v>
      </c>
      <c r="S15" s="7">
        <f>VLOOKUP(Full!S15,'ER-codes'!$B$92:$C$112,2,FALSE)</f>
        <v>0</v>
      </c>
      <c r="T15" s="7">
        <f>VLOOKUP(Full!T15,'ER-codes'!$B$92:$C$112,2,FALSE)</f>
        <v>0</v>
      </c>
      <c r="U15" s="7">
        <f>VLOOKUP(Full!U15,'ER-codes'!$B$92:$C$112,2,FALSE)</f>
        <v>0</v>
      </c>
      <c r="V15" s="7">
        <f>VLOOKUP(Full!V15,'ER-codes'!$B$92:$C$112,2,FALSE)</f>
        <v>0</v>
      </c>
      <c r="W15" s="7">
        <f>VLOOKUP(Full!W15,'ER-codes'!$B$92:$C$112,2,FALSE)</f>
        <v>0</v>
      </c>
      <c r="X15" s="7">
        <f>VLOOKUP(Full!X15,'ER-codes'!$B$92:$C$112,2,FALSE)</f>
        <v>0</v>
      </c>
      <c r="Y15" s="7">
        <f>VLOOKUP(Full!Y15,'ER-codes'!$B$92:$C$112,2,FALSE)</f>
        <v>0</v>
      </c>
      <c r="Z15" s="7">
        <f>VLOOKUP(Full!Z15,'ER-codes'!$B$92:$C$112,2,FALSE)</f>
        <v>1</v>
      </c>
      <c r="AA15" s="7">
        <f>VLOOKUP(Full!AA15,'ER-codes'!$B$92:$C$112,2,FALSE)</f>
        <v>3</v>
      </c>
      <c r="AB15" s="7">
        <f>VLOOKUP(Full!AB15,'ER-codes'!$B$92:$C$112,2,FALSE)</f>
        <v>5</v>
      </c>
      <c r="AC15" s="7">
        <f>VLOOKUP(Full!AC15,'ER-codes'!$B$92:$C$112,2,FALSE)</f>
        <v>5</v>
      </c>
      <c r="AD15" s="7">
        <f>VLOOKUP(Full!AD15,'ER-codes'!$B$92:$C$112,2,FALSE)</f>
        <v>5</v>
      </c>
      <c r="AE15" s="7">
        <f>VLOOKUP(Full!AE15,'ER-codes'!$B$92:$C$112,2,FALSE)</f>
        <v>5</v>
      </c>
      <c r="AF15" s="7">
        <f>VLOOKUP(Full!AF15,'ER-codes'!$B$92:$C$112,2,FALSE)</f>
        <v>5</v>
      </c>
      <c r="AG15" s="7">
        <f>VLOOKUP(Full!AG15,'ER-codes'!$B$92:$C$112,2,FALSE)</f>
        <v>5</v>
      </c>
      <c r="AH15" s="7">
        <f>VLOOKUP(Full!AH15,'ER-codes'!$B$92:$C$112,2,FALSE)</f>
        <v>5</v>
      </c>
      <c r="AI15" s="7">
        <f>VLOOKUP(Full!AI15,'ER-codes'!$B$92:$C$112,2,FALSE)</f>
        <v>5</v>
      </c>
      <c r="AJ15" s="7">
        <f>VLOOKUP(Full!AJ15,'ER-codes'!$B$92:$C$112,2,FALSE)</f>
        <v>5</v>
      </c>
      <c r="AK15" s="7" t="e">
        <f>VLOOKUP(Full!AK15,'ER-codes'!$B$92:$C$112,2,FALSE)</f>
        <v>#N/A</v>
      </c>
      <c r="AL15" s="7">
        <f>VLOOKUP(Full!AL15,'ER-codes'!$B$92:$C$112,2,FALSE)</f>
        <v>5</v>
      </c>
      <c r="AM15" s="7">
        <f>VLOOKUP(Full!AM15,'ER-codes'!$B$92:$C$112,2,FALSE)</f>
        <v>5</v>
      </c>
      <c r="AN15" s="7">
        <f>VLOOKUP(Full!AN15,'ER-codes'!$B$92:$C$112,2,FALSE)</f>
        <v>5</v>
      </c>
      <c r="AO15" s="7">
        <f>VLOOKUP(Full!AO15,'ER-codes'!$B$92:$C$112,2,FALSE)</f>
        <v>5</v>
      </c>
      <c r="AP15" s="7">
        <f>VLOOKUP(Full!AP15,'ER-codes'!$B$92:$C$112,2,FALSE)</f>
        <v>5</v>
      </c>
      <c r="AQ15" s="7">
        <f>VLOOKUP(Full!AQ15,'ER-codes'!$B$92:$C$112,2,FALSE)</f>
        <v>5</v>
      </c>
      <c r="AR15" s="7">
        <f>VLOOKUP(Full!AR15,'ER-codes'!$B$92:$C$112,2,FALSE)</f>
        <v>3</v>
      </c>
      <c r="AS15" s="7">
        <f>VLOOKUP(Full!AS15,'ER-codes'!$B$92:$C$112,2,FALSE)</f>
        <v>4</v>
      </c>
      <c r="AT15" s="7">
        <f>VLOOKUP(Full!AT15,'ER-codes'!$B$92:$C$112,2,FALSE)</f>
        <v>4</v>
      </c>
      <c r="AU15" s="7">
        <f>VLOOKUP(Full!AU15,'ER-codes'!$B$92:$C$112,2,FALSE)</f>
        <v>3</v>
      </c>
      <c r="AV15" s="7">
        <f>VLOOKUP(Full!AV15,'ER-codes'!$B$92:$C$112,2,FALSE)</f>
        <v>3</v>
      </c>
      <c r="AW15" s="7">
        <f>VLOOKUP(Full!AW15,'ER-codes'!$B$92:$C$112,2,FALSE)</f>
        <v>3</v>
      </c>
      <c r="AX15" s="7">
        <f>VLOOKUP(Full!AX15,'ER-codes'!$B$92:$C$112,2,FALSE)</f>
        <v>3</v>
      </c>
      <c r="AY15" s="7">
        <f>VLOOKUP(Full!AY15,'ER-codes'!$B$92:$C$112,2,FALSE)</f>
        <v>3</v>
      </c>
      <c r="AZ15" s="7">
        <f>VLOOKUP(Full!AZ15,'ER-codes'!$B$92:$C$112,2,FALSE)</f>
        <v>3</v>
      </c>
      <c r="BA15" s="7">
        <f>VLOOKUP(Full!BA15,'ER-codes'!$B$92:$C$112,2,FALSE)</f>
        <v>3</v>
      </c>
      <c r="BB15" s="7">
        <f>VLOOKUP(Full!BB15,'ER-codes'!$B$92:$C$112,2,FALSE)</f>
        <v>4</v>
      </c>
      <c r="BC15" s="7">
        <f>VLOOKUP(Full!BC15,'ER-codes'!$B$92:$C$112,2,FALSE)</f>
        <v>4</v>
      </c>
      <c r="BD15" s="7">
        <f>VLOOKUP(Full!BD15,'ER-codes'!$B$92:$C$112,2,FALSE)</f>
        <v>3</v>
      </c>
      <c r="BE15" s="7">
        <f>VLOOKUP(Full!BE15,'ER-codes'!$B$92:$C$112,2,FALSE)</f>
        <v>3</v>
      </c>
      <c r="BF15" s="7">
        <f>VLOOKUP(Full!BF15,'ER-codes'!$B$92:$C$112,2,FALSE)</f>
        <v>3</v>
      </c>
      <c r="BG15" s="7">
        <f>VLOOKUP(Full!BG15,'ER-codes'!$B$92:$C$112,2,FALSE)</f>
        <v>3</v>
      </c>
      <c r="BH15" s="7">
        <f>VLOOKUP(Full!BH15,'ER-codes'!$B$92:$C$112,2,FALSE)</f>
        <v>3</v>
      </c>
      <c r="BI15" s="7">
        <f>VLOOKUP(Full!BI15,'ER-codes'!$B$92:$C$112,2,FALSE)</f>
        <v>3</v>
      </c>
      <c r="BJ15" s="7">
        <f>VLOOKUP(Full!BJ15,'ER-codes'!$B$92:$C$112,2,FALSE)</f>
        <v>3</v>
      </c>
    </row>
    <row r="16" spans="1:62" x14ac:dyDescent="0.2">
      <c r="A16" t="s">
        <v>35</v>
      </c>
      <c r="B16" s="7">
        <v>313</v>
      </c>
      <c r="C16" s="7" t="s">
        <v>309</v>
      </c>
      <c r="E16" s="7">
        <f>VLOOKUP(Full!E16,'ER-codes'!$B$92:$C$112,2,FALSE)</f>
        <v>3</v>
      </c>
      <c r="F16" s="7">
        <f>VLOOKUP(Full!F16,'ER-codes'!$B$92:$C$112,2,FALSE)</f>
        <v>3</v>
      </c>
      <c r="G16" s="7">
        <f>VLOOKUP(Full!G16,'ER-codes'!$B$92:$C$112,2,FALSE)</f>
        <v>3</v>
      </c>
      <c r="H16" s="7">
        <f>VLOOKUP(Full!H16,'ER-codes'!$B$92:$C$112,2,FALSE)</f>
        <v>3</v>
      </c>
      <c r="I16" s="7">
        <f>VLOOKUP(Full!I16,'ER-codes'!$B$92:$C$112,2,FALSE)</f>
        <v>3</v>
      </c>
      <c r="J16" s="7">
        <f>VLOOKUP(Full!J16,'ER-codes'!$B$92:$C$112,2,FALSE)</f>
        <v>3</v>
      </c>
      <c r="K16" s="7">
        <f>VLOOKUP(Full!K16,'ER-codes'!$B$92:$C$112,2,FALSE)</f>
        <v>3</v>
      </c>
      <c r="L16" s="7">
        <f>VLOOKUP(Full!L16,'ER-codes'!$B$92:$C$112,2,FALSE)</f>
        <v>3</v>
      </c>
      <c r="M16" s="7">
        <f>VLOOKUP(Full!M16,'ER-codes'!$B$92:$C$112,2,FALSE)</f>
        <v>3</v>
      </c>
      <c r="N16" s="7">
        <f>VLOOKUP(Full!N16,'ER-codes'!$B$92:$C$112,2,FALSE)</f>
        <v>3</v>
      </c>
      <c r="O16" s="7">
        <f>VLOOKUP(Full!O16,'ER-codes'!$B$92:$C$112,2,FALSE)</f>
        <v>3</v>
      </c>
      <c r="P16" s="7">
        <f>VLOOKUP(Full!P16,'ER-codes'!$B$92:$C$112,2,FALSE)</f>
        <v>3</v>
      </c>
      <c r="Q16" s="7">
        <f>VLOOKUP(Full!Q16,'ER-codes'!$B$92:$C$112,2,FALSE)</f>
        <v>3</v>
      </c>
      <c r="R16" s="7">
        <f>VLOOKUP(Full!R16,'ER-codes'!$B$92:$C$112,2,FALSE)</f>
        <v>3</v>
      </c>
      <c r="S16" s="7">
        <f>VLOOKUP(Full!S16,'ER-codes'!$B$92:$C$112,2,FALSE)</f>
        <v>3</v>
      </c>
      <c r="T16" s="7">
        <f>VLOOKUP(Full!T16,'ER-codes'!$B$92:$C$112,2,FALSE)</f>
        <v>3</v>
      </c>
      <c r="U16" s="7">
        <f>VLOOKUP(Full!U16,'ER-codes'!$B$92:$C$112,2,FALSE)</f>
        <v>3</v>
      </c>
      <c r="V16" s="7">
        <f>VLOOKUP(Full!V16,'ER-codes'!$B$92:$C$112,2,FALSE)</f>
        <v>3</v>
      </c>
      <c r="W16" s="7">
        <f>VLOOKUP(Full!W16,'ER-codes'!$B$92:$C$112,2,FALSE)</f>
        <v>3</v>
      </c>
      <c r="X16" s="7">
        <f>VLOOKUP(Full!X16,'ER-codes'!$B$92:$C$112,2,FALSE)</f>
        <v>3</v>
      </c>
      <c r="Y16" s="7">
        <f>VLOOKUP(Full!Y16,'ER-codes'!$B$92:$C$112,2,FALSE)</f>
        <v>3</v>
      </c>
      <c r="Z16" s="7">
        <f>VLOOKUP(Full!Z16,'ER-codes'!$B$92:$C$112,2,FALSE)</f>
        <v>3</v>
      </c>
      <c r="AA16" s="7">
        <f>VLOOKUP(Full!AA16,'ER-codes'!$B$92:$C$112,2,FALSE)</f>
        <v>3</v>
      </c>
      <c r="AB16" s="7">
        <f>VLOOKUP(Full!AB16,'ER-codes'!$B$92:$C$112,2,FALSE)</f>
        <v>3</v>
      </c>
      <c r="AC16" s="7">
        <f>VLOOKUP(Full!AC16,'ER-codes'!$B$92:$C$112,2,FALSE)</f>
        <v>3</v>
      </c>
      <c r="AD16" s="7">
        <f>VLOOKUP(Full!AD16,'ER-codes'!$B$92:$C$112,2,FALSE)</f>
        <v>3</v>
      </c>
      <c r="AE16" s="7">
        <f>VLOOKUP(Full!AE16,'ER-codes'!$B$92:$C$112,2,FALSE)</f>
        <v>3</v>
      </c>
      <c r="AF16" s="7">
        <f>VLOOKUP(Full!AF16,'ER-codes'!$B$92:$C$112,2,FALSE)</f>
        <v>3</v>
      </c>
      <c r="AG16" s="7">
        <f>VLOOKUP(Full!AG16,'ER-codes'!$B$92:$C$112,2,FALSE)</f>
        <v>3</v>
      </c>
      <c r="AH16" s="7">
        <f>VLOOKUP(Full!AH16,'ER-codes'!$B$92:$C$112,2,FALSE)</f>
        <v>3</v>
      </c>
      <c r="AI16" s="7">
        <f>VLOOKUP(Full!AI16,'ER-codes'!$B$92:$C$112,2,FALSE)</f>
        <v>3</v>
      </c>
      <c r="AJ16" s="7">
        <f>VLOOKUP(Full!AJ16,'ER-codes'!$B$92:$C$112,2,FALSE)</f>
        <v>3</v>
      </c>
      <c r="AK16" s="7" t="e">
        <f>VLOOKUP(Full!AK16,'ER-codes'!$B$92:$C$112,2,FALSE)</f>
        <v>#N/A</v>
      </c>
      <c r="AL16" s="7">
        <f>VLOOKUP(Full!AL16,'ER-codes'!$B$92:$C$112,2,FALSE)</f>
        <v>3</v>
      </c>
      <c r="AM16" s="7">
        <f>VLOOKUP(Full!AM16,'ER-codes'!$B$92:$C$112,2,FALSE)</f>
        <v>3</v>
      </c>
      <c r="AN16" s="7">
        <f>VLOOKUP(Full!AN16,'ER-codes'!$B$92:$C$112,2,FALSE)</f>
        <v>3</v>
      </c>
      <c r="AO16" s="7">
        <f>VLOOKUP(Full!AO16,'ER-codes'!$B$92:$C$112,2,FALSE)</f>
        <v>3</v>
      </c>
      <c r="AP16" s="7">
        <f>VLOOKUP(Full!AP16,'ER-codes'!$B$92:$C$112,2,FALSE)</f>
        <v>3</v>
      </c>
      <c r="AQ16" s="7">
        <f>VLOOKUP(Full!AQ16,'ER-codes'!$B$92:$C$112,2,FALSE)</f>
        <v>3</v>
      </c>
      <c r="AR16" s="7">
        <f>VLOOKUP(Full!AR16,'ER-codes'!$B$92:$C$112,2,FALSE)</f>
        <v>3</v>
      </c>
      <c r="AS16" s="7">
        <f>VLOOKUP(Full!AS16,'ER-codes'!$B$92:$C$112,2,FALSE)</f>
        <v>3</v>
      </c>
      <c r="AT16" s="7">
        <f>VLOOKUP(Full!AT16,'ER-codes'!$B$92:$C$112,2,FALSE)</f>
        <v>3</v>
      </c>
      <c r="AU16" s="7">
        <f>VLOOKUP(Full!AU16,'ER-codes'!$B$92:$C$112,2,FALSE)</f>
        <v>3</v>
      </c>
      <c r="AV16" s="7">
        <f>VLOOKUP(Full!AV16,'ER-codes'!$B$92:$C$112,2,FALSE)</f>
        <v>3</v>
      </c>
      <c r="AW16" s="7">
        <f>VLOOKUP(Full!AW16,'ER-codes'!$B$92:$C$112,2,FALSE)</f>
        <v>3</v>
      </c>
      <c r="AX16" s="7">
        <f>VLOOKUP(Full!AX16,'ER-codes'!$B$92:$C$112,2,FALSE)</f>
        <v>3</v>
      </c>
      <c r="AY16" s="7">
        <f>VLOOKUP(Full!AY16,'ER-codes'!$B$92:$C$112,2,FALSE)</f>
        <v>3</v>
      </c>
      <c r="AZ16" s="7">
        <f>VLOOKUP(Full!AZ16,'ER-codes'!$B$92:$C$112,2,FALSE)</f>
        <v>3</v>
      </c>
      <c r="BA16" s="7">
        <f>VLOOKUP(Full!BA16,'ER-codes'!$B$92:$C$112,2,FALSE)</f>
        <v>3</v>
      </c>
      <c r="BB16" s="7">
        <f>VLOOKUP(Full!BB16,'ER-codes'!$B$92:$C$112,2,FALSE)</f>
        <v>3</v>
      </c>
      <c r="BC16" s="7">
        <f>VLOOKUP(Full!BC16,'ER-codes'!$B$92:$C$112,2,FALSE)</f>
        <v>3</v>
      </c>
      <c r="BD16" s="7">
        <f>VLOOKUP(Full!BD16,'ER-codes'!$B$92:$C$112,2,FALSE)</f>
        <v>3</v>
      </c>
      <c r="BE16" s="7">
        <f>VLOOKUP(Full!BE16,'ER-codes'!$B$92:$C$112,2,FALSE)</f>
        <v>3</v>
      </c>
      <c r="BF16" s="7">
        <f>VLOOKUP(Full!BF16,'ER-codes'!$B$92:$C$112,2,FALSE)</f>
        <v>3</v>
      </c>
      <c r="BG16" s="7">
        <f>VLOOKUP(Full!BG16,'ER-codes'!$B$92:$C$112,2,FALSE)</f>
        <v>3</v>
      </c>
      <c r="BH16" s="7">
        <f>VLOOKUP(Full!BH16,'ER-codes'!$B$92:$C$112,2,FALSE)</f>
        <v>3</v>
      </c>
      <c r="BI16" s="7">
        <f>VLOOKUP(Full!BI16,'ER-codes'!$B$92:$C$112,2,FALSE)</f>
        <v>3</v>
      </c>
      <c r="BJ16" s="7">
        <f>VLOOKUP(Full!BJ16,'ER-codes'!$B$92:$C$112,2,FALSE)</f>
        <v>3</v>
      </c>
    </row>
    <row r="17" spans="1:62" x14ac:dyDescent="0.2">
      <c r="A17" t="s">
        <v>36</v>
      </c>
      <c r="B17" s="7">
        <v>419</v>
      </c>
      <c r="C17" s="7" t="s">
        <v>311</v>
      </c>
      <c r="E17" s="7">
        <f>VLOOKUP(Full!E17,'ER-codes'!$B$92:$C$112,2,FALSE)</f>
        <v>2</v>
      </c>
      <c r="F17" s="7">
        <f>VLOOKUP(Full!F17,'ER-codes'!$B$92:$C$112,2,FALSE)</f>
        <v>2</v>
      </c>
      <c r="G17" s="7">
        <f>VLOOKUP(Full!G17,'ER-codes'!$B$92:$C$112,2,FALSE)</f>
        <v>2</v>
      </c>
      <c r="H17" s="7">
        <f>VLOOKUP(Full!H17,'ER-codes'!$B$92:$C$112,2,FALSE)</f>
        <v>2</v>
      </c>
      <c r="I17" s="7">
        <f>VLOOKUP(Full!I17,'ER-codes'!$B$92:$C$112,2,FALSE)</f>
        <v>3</v>
      </c>
      <c r="J17" s="7">
        <f>VLOOKUP(Full!J17,'ER-codes'!$B$92:$C$112,2,FALSE)</f>
        <v>3</v>
      </c>
      <c r="K17" s="7">
        <f>VLOOKUP(Full!K17,'ER-codes'!$B$92:$C$112,2,FALSE)</f>
        <v>3</v>
      </c>
      <c r="L17" s="7">
        <f>VLOOKUP(Full!L17,'ER-codes'!$B$92:$C$112,2,FALSE)</f>
        <v>3</v>
      </c>
      <c r="M17" s="7">
        <f>VLOOKUP(Full!M17,'ER-codes'!$B$92:$C$112,2,FALSE)</f>
        <v>3</v>
      </c>
      <c r="N17" s="7">
        <f>VLOOKUP(Full!N17,'ER-codes'!$B$92:$C$112,2,FALSE)</f>
        <v>3</v>
      </c>
      <c r="O17" s="7">
        <f>VLOOKUP(Full!O17,'ER-codes'!$B$92:$C$112,2,FALSE)</f>
        <v>3</v>
      </c>
      <c r="P17" s="7">
        <f>VLOOKUP(Full!P17,'ER-codes'!$B$92:$C$112,2,FALSE)</f>
        <v>3</v>
      </c>
      <c r="Q17" s="7">
        <f>VLOOKUP(Full!Q17,'ER-codes'!$B$92:$C$112,2,FALSE)</f>
        <v>3</v>
      </c>
      <c r="R17" s="7">
        <f>VLOOKUP(Full!R17,'ER-codes'!$B$92:$C$112,2,FALSE)</f>
        <v>3</v>
      </c>
      <c r="S17" s="7">
        <f>VLOOKUP(Full!S17,'ER-codes'!$B$92:$C$112,2,FALSE)</f>
        <v>3</v>
      </c>
      <c r="T17" s="7">
        <f>VLOOKUP(Full!T17,'ER-codes'!$B$92:$C$112,2,FALSE)</f>
        <v>3</v>
      </c>
      <c r="U17" s="7">
        <f>VLOOKUP(Full!U17,'ER-codes'!$B$92:$C$112,2,FALSE)</f>
        <v>3</v>
      </c>
      <c r="V17" s="7">
        <f>VLOOKUP(Full!V17,'ER-codes'!$B$92:$C$112,2,FALSE)</f>
        <v>3</v>
      </c>
      <c r="W17" s="7">
        <f>VLOOKUP(Full!W17,'ER-codes'!$B$92:$C$112,2,FALSE)</f>
        <v>3</v>
      </c>
      <c r="X17" s="7">
        <f>VLOOKUP(Full!X17,'ER-codes'!$B$92:$C$112,2,FALSE)</f>
        <v>3</v>
      </c>
      <c r="Y17" s="7">
        <f>VLOOKUP(Full!Y17,'ER-codes'!$B$92:$C$112,2,FALSE)</f>
        <v>3</v>
      </c>
      <c r="Z17" s="7">
        <f>VLOOKUP(Full!Z17,'ER-codes'!$B$92:$C$112,2,FALSE)</f>
        <v>3</v>
      </c>
      <c r="AA17" s="7">
        <f>VLOOKUP(Full!AA17,'ER-codes'!$B$92:$C$112,2,FALSE)</f>
        <v>3</v>
      </c>
      <c r="AB17" s="7">
        <f>VLOOKUP(Full!AB17,'ER-codes'!$B$92:$C$112,2,FALSE)</f>
        <v>3</v>
      </c>
      <c r="AC17" s="7">
        <f>VLOOKUP(Full!AC17,'ER-codes'!$B$92:$C$112,2,FALSE)</f>
        <v>3</v>
      </c>
      <c r="AD17" s="7">
        <f>VLOOKUP(Full!AD17,'ER-codes'!$B$92:$C$112,2,FALSE)</f>
        <v>3</v>
      </c>
      <c r="AE17" s="7">
        <f>VLOOKUP(Full!AE17,'ER-codes'!$B$92:$C$112,2,FALSE)</f>
        <v>3</v>
      </c>
      <c r="AF17" s="7">
        <f>VLOOKUP(Full!AF17,'ER-codes'!$B$92:$C$112,2,FALSE)</f>
        <v>3</v>
      </c>
      <c r="AG17" s="7">
        <f>VLOOKUP(Full!AG17,'ER-codes'!$B$92:$C$112,2,FALSE)</f>
        <v>3</v>
      </c>
      <c r="AH17" s="7">
        <f>VLOOKUP(Full!AH17,'ER-codes'!$B$92:$C$112,2,FALSE)</f>
        <v>3</v>
      </c>
      <c r="AI17" s="7">
        <f>VLOOKUP(Full!AI17,'ER-codes'!$B$92:$C$112,2,FALSE)</f>
        <v>3</v>
      </c>
      <c r="AJ17" s="7">
        <f>VLOOKUP(Full!AJ17,'ER-codes'!$B$92:$C$112,2,FALSE)</f>
        <v>3</v>
      </c>
      <c r="AK17" s="7" t="e">
        <f>VLOOKUP(Full!AK17,'ER-codes'!$B$92:$C$112,2,FALSE)</f>
        <v>#N/A</v>
      </c>
      <c r="AL17" s="7">
        <f>VLOOKUP(Full!AL17,'ER-codes'!$B$92:$C$112,2,FALSE)</f>
        <v>3</v>
      </c>
      <c r="AM17" s="7">
        <f>VLOOKUP(Full!AM17,'ER-codes'!$B$92:$C$112,2,FALSE)</f>
        <v>3</v>
      </c>
      <c r="AN17" s="7">
        <f>VLOOKUP(Full!AN17,'ER-codes'!$B$92:$C$112,2,FALSE)</f>
        <v>3</v>
      </c>
      <c r="AO17" s="7">
        <f>VLOOKUP(Full!AO17,'ER-codes'!$B$92:$C$112,2,FALSE)</f>
        <v>3</v>
      </c>
      <c r="AP17" s="7">
        <f>VLOOKUP(Full!AP17,'ER-codes'!$B$92:$C$112,2,FALSE)</f>
        <v>3</v>
      </c>
      <c r="AQ17" s="7">
        <f>VLOOKUP(Full!AQ17,'ER-codes'!$B$92:$C$112,2,FALSE)</f>
        <v>3</v>
      </c>
      <c r="AR17" s="7">
        <f>VLOOKUP(Full!AR17,'ER-codes'!$B$92:$C$112,2,FALSE)</f>
        <v>3</v>
      </c>
      <c r="AS17" s="7">
        <f>VLOOKUP(Full!AS17,'ER-codes'!$B$92:$C$112,2,FALSE)</f>
        <v>3</v>
      </c>
      <c r="AT17" s="7">
        <f>VLOOKUP(Full!AT17,'ER-codes'!$B$92:$C$112,2,FALSE)</f>
        <v>3</v>
      </c>
      <c r="AU17" s="7">
        <f>VLOOKUP(Full!AU17,'ER-codes'!$B$92:$C$112,2,FALSE)</f>
        <v>3</v>
      </c>
      <c r="AV17" s="7">
        <f>VLOOKUP(Full!AV17,'ER-codes'!$B$92:$C$112,2,FALSE)</f>
        <v>3</v>
      </c>
      <c r="AW17" s="7">
        <f>VLOOKUP(Full!AW17,'ER-codes'!$B$92:$C$112,2,FALSE)</f>
        <v>3</v>
      </c>
      <c r="AX17" s="7">
        <f>VLOOKUP(Full!AX17,'ER-codes'!$B$92:$C$112,2,FALSE)</f>
        <v>3</v>
      </c>
      <c r="AY17" s="7">
        <f>VLOOKUP(Full!AY17,'ER-codes'!$B$92:$C$112,2,FALSE)</f>
        <v>3</v>
      </c>
      <c r="AZ17" s="7">
        <f>VLOOKUP(Full!AZ17,'ER-codes'!$B$92:$C$112,2,FALSE)</f>
        <v>3</v>
      </c>
      <c r="BA17" s="7">
        <f>VLOOKUP(Full!BA17,'ER-codes'!$B$92:$C$112,2,FALSE)</f>
        <v>3</v>
      </c>
      <c r="BB17" s="7">
        <f>VLOOKUP(Full!BB17,'ER-codes'!$B$92:$C$112,2,FALSE)</f>
        <v>3</v>
      </c>
      <c r="BC17" s="7">
        <f>VLOOKUP(Full!BC17,'ER-codes'!$B$92:$C$112,2,FALSE)</f>
        <v>3</v>
      </c>
      <c r="BD17" s="7">
        <f>VLOOKUP(Full!BD17,'ER-codes'!$B$92:$C$112,2,FALSE)</f>
        <v>3</v>
      </c>
      <c r="BE17" s="7">
        <f>VLOOKUP(Full!BE17,'ER-codes'!$B$92:$C$112,2,FALSE)</f>
        <v>3</v>
      </c>
      <c r="BF17" s="7">
        <f>VLOOKUP(Full!BF17,'ER-codes'!$B$92:$C$112,2,FALSE)</f>
        <v>3</v>
      </c>
      <c r="BG17" s="7">
        <f>VLOOKUP(Full!BG17,'ER-codes'!$B$92:$C$112,2,FALSE)</f>
        <v>3</v>
      </c>
      <c r="BH17" s="7">
        <f>VLOOKUP(Full!BH17,'ER-codes'!$B$92:$C$112,2,FALSE)</f>
        <v>3</v>
      </c>
      <c r="BI17" s="7">
        <f>VLOOKUP(Full!BI17,'ER-codes'!$B$92:$C$112,2,FALSE)</f>
        <v>3</v>
      </c>
      <c r="BJ17" s="7">
        <f>VLOOKUP(Full!BJ17,'ER-codes'!$B$92:$C$112,2,FALSE)</f>
        <v>3</v>
      </c>
    </row>
    <row r="18" spans="1:62" x14ac:dyDescent="0.2">
      <c r="A18" t="s">
        <v>37</v>
      </c>
      <c r="B18" s="7">
        <v>513</v>
      </c>
      <c r="C18" s="7" t="s">
        <v>312</v>
      </c>
      <c r="E18" s="7">
        <f>VLOOKUP(Full!E18,'ER-codes'!$B$92:$C$112,2,FALSE)</f>
        <v>3</v>
      </c>
      <c r="F18" s="7">
        <f>VLOOKUP(Full!F18,'ER-codes'!$B$92:$C$112,2,FALSE)</f>
        <v>3</v>
      </c>
      <c r="G18" s="7">
        <f>VLOOKUP(Full!G18,'ER-codes'!$B$92:$C$112,2,FALSE)</f>
        <v>3</v>
      </c>
      <c r="H18" s="7">
        <f>VLOOKUP(Full!H18,'ER-codes'!$B$92:$C$112,2,FALSE)</f>
        <v>3</v>
      </c>
      <c r="I18" s="7">
        <f>VLOOKUP(Full!I18,'ER-codes'!$B$92:$C$112,2,FALSE)</f>
        <v>3</v>
      </c>
      <c r="J18" s="7">
        <f>VLOOKUP(Full!J18,'ER-codes'!$B$92:$C$112,2,FALSE)</f>
        <v>3</v>
      </c>
      <c r="K18" s="7">
        <f>VLOOKUP(Full!K18,'ER-codes'!$B$92:$C$112,2,FALSE)</f>
        <v>3</v>
      </c>
      <c r="L18" s="7">
        <f>VLOOKUP(Full!L18,'ER-codes'!$B$92:$C$112,2,FALSE)</f>
        <v>4</v>
      </c>
      <c r="M18" s="7">
        <f>VLOOKUP(Full!M18,'ER-codes'!$B$92:$C$112,2,FALSE)</f>
        <v>4</v>
      </c>
      <c r="N18" s="7">
        <f>VLOOKUP(Full!N18,'ER-codes'!$B$92:$C$112,2,FALSE)</f>
        <v>3</v>
      </c>
      <c r="O18" s="7">
        <f>VLOOKUP(Full!O18,'ER-codes'!$B$92:$C$112,2,FALSE)</f>
        <v>4</v>
      </c>
      <c r="P18" s="7">
        <f>VLOOKUP(Full!P18,'ER-codes'!$B$92:$C$112,2,FALSE)</f>
        <v>4</v>
      </c>
      <c r="Q18" s="7">
        <f>VLOOKUP(Full!Q18,'ER-codes'!$B$92:$C$112,2,FALSE)</f>
        <v>4</v>
      </c>
      <c r="R18" s="7">
        <f>VLOOKUP(Full!R18,'ER-codes'!$B$92:$C$112,2,FALSE)</f>
        <v>3</v>
      </c>
      <c r="S18" s="7">
        <f>VLOOKUP(Full!S18,'ER-codes'!$B$92:$C$112,2,FALSE)</f>
        <v>3</v>
      </c>
      <c r="T18" s="7">
        <f>VLOOKUP(Full!T18,'ER-codes'!$B$92:$C$112,2,FALSE)</f>
        <v>4</v>
      </c>
      <c r="U18" s="7">
        <f>VLOOKUP(Full!U18,'ER-codes'!$B$92:$C$112,2,FALSE)</f>
        <v>4</v>
      </c>
      <c r="V18" s="7">
        <f>VLOOKUP(Full!V18,'ER-codes'!$B$92:$C$112,2,FALSE)</f>
        <v>4</v>
      </c>
      <c r="W18" s="7">
        <f>VLOOKUP(Full!W18,'ER-codes'!$B$92:$C$112,2,FALSE)</f>
        <v>4</v>
      </c>
      <c r="X18" s="7">
        <f>VLOOKUP(Full!X18,'ER-codes'!$B$92:$C$112,2,FALSE)</f>
        <v>3</v>
      </c>
      <c r="Y18" s="7">
        <f>VLOOKUP(Full!Y18,'ER-codes'!$B$92:$C$112,2,FALSE)</f>
        <v>3</v>
      </c>
      <c r="Z18" s="7">
        <f>VLOOKUP(Full!Z18,'ER-codes'!$B$92:$C$112,2,FALSE)</f>
        <v>3</v>
      </c>
      <c r="AA18" s="7">
        <f>VLOOKUP(Full!AA18,'ER-codes'!$B$92:$C$112,2,FALSE)</f>
        <v>3</v>
      </c>
      <c r="AB18" s="7">
        <f>VLOOKUP(Full!AB18,'ER-codes'!$B$92:$C$112,2,FALSE)</f>
        <v>3</v>
      </c>
      <c r="AC18" s="7">
        <f>VLOOKUP(Full!AC18,'ER-codes'!$B$92:$C$112,2,FALSE)</f>
        <v>3</v>
      </c>
      <c r="AD18" s="7">
        <f>VLOOKUP(Full!AD18,'ER-codes'!$B$92:$C$112,2,FALSE)</f>
        <v>5</v>
      </c>
      <c r="AE18" s="7">
        <f>VLOOKUP(Full!AE18,'ER-codes'!$B$92:$C$112,2,FALSE)</f>
        <v>5</v>
      </c>
      <c r="AF18" s="7">
        <f>VLOOKUP(Full!AF18,'ER-codes'!$B$92:$C$112,2,FALSE)</f>
        <v>5</v>
      </c>
      <c r="AG18" s="7">
        <f>VLOOKUP(Full!AG18,'ER-codes'!$B$92:$C$112,2,FALSE)</f>
        <v>3</v>
      </c>
      <c r="AH18" s="7">
        <f>VLOOKUP(Full!AH18,'ER-codes'!$B$92:$C$112,2,FALSE)</f>
        <v>3</v>
      </c>
      <c r="AI18" s="7">
        <f>VLOOKUP(Full!AI18,'ER-codes'!$B$92:$C$112,2,FALSE)</f>
        <v>3</v>
      </c>
      <c r="AJ18" s="7">
        <f>VLOOKUP(Full!AJ18,'ER-codes'!$B$92:$C$112,2,FALSE)</f>
        <v>3</v>
      </c>
      <c r="AK18" s="7" t="e">
        <f>VLOOKUP(Full!AK18,'ER-codes'!$B$92:$C$112,2,FALSE)</f>
        <v>#N/A</v>
      </c>
      <c r="AL18" s="7">
        <f>VLOOKUP(Full!AL18,'ER-codes'!$B$92:$C$112,2,FALSE)</f>
        <v>3</v>
      </c>
      <c r="AM18" s="7">
        <f>VLOOKUP(Full!AM18,'ER-codes'!$B$92:$C$112,2,FALSE)</f>
        <v>3</v>
      </c>
      <c r="AN18" s="7">
        <f>VLOOKUP(Full!AN18,'ER-codes'!$B$92:$C$112,2,FALSE)</f>
        <v>3</v>
      </c>
      <c r="AO18" s="7">
        <f>VLOOKUP(Full!AO18,'ER-codes'!$B$92:$C$112,2,FALSE)</f>
        <v>3</v>
      </c>
      <c r="AP18" s="7">
        <f>VLOOKUP(Full!AP18,'ER-codes'!$B$92:$C$112,2,FALSE)</f>
        <v>5</v>
      </c>
      <c r="AQ18" s="7">
        <f>VLOOKUP(Full!AQ18,'ER-codes'!$B$92:$C$112,2,FALSE)</f>
        <v>5</v>
      </c>
      <c r="AR18" s="7">
        <f>VLOOKUP(Full!AR18,'ER-codes'!$B$92:$C$112,2,FALSE)</f>
        <v>5</v>
      </c>
      <c r="AS18" s="7">
        <f>VLOOKUP(Full!AS18,'ER-codes'!$B$92:$C$112,2,FALSE)</f>
        <v>5</v>
      </c>
      <c r="AT18" s="7">
        <f>VLOOKUP(Full!AT18,'ER-codes'!$B$92:$C$112,2,FALSE)</f>
        <v>3</v>
      </c>
      <c r="AU18" s="7">
        <f>VLOOKUP(Full!AU18,'ER-codes'!$B$92:$C$112,2,FALSE)</f>
        <v>3</v>
      </c>
      <c r="AV18" s="7">
        <f>VLOOKUP(Full!AV18,'ER-codes'!$B$92:$C$112,2,FALSE)</f>
        <v>3</v>
      </c>
      <c r="AW18" s="7">
        <f>VLOOKUP(Full!AW18,'ER-codes'!$B$92:$C$112,2,FALSE)</f>
        <v>4</v>
      </c>
      <c r="AX18" s="7">
        <f>VLOOKUP(Full!AX18,'ER-codes'!$B$92:$C$112,2,FALSE)</f>
        <v>4</v>
      </c>
      <c r="AY18" s="7">
        <f>VLOOKUP(Full!AY18,'ER-codes'!$B$92:$C$112,2,FALSE)</f>
        <v>4</v>
      </c>
      <c r="AZ18" s="7">
        <f>VLOOKUP(Full!AZ18,'ER-codes'!$B$92:$C$112,2,FALSE)</f>
        <v>3</v>
      </c>
      <c r="BA18" s="7">
        <f>VLOOKUP(Full!BA18,'ER-codes'!$B$92:$C$112,2,FALSE)</f>
        <v>3</v>
      </c>
      <c r="BB18" s="7">
        <f>VLOOKUP(Full!BB18,'ER-codes'!$B$92:$C$112,2,FALSE)</f>
        <v>3</v>
      </c>
      <c r="BC18" s="7">
        <f>VLOOKUP(Full!BC18,'ER-codes'!$B$92:$C$112,2,FALSE)</f>
        <v>3</v>
      </c>
      <c r="BD18" s="7">
        <f>VLOOKUP(Full!BD18,'ER-codes'!$B$92:$C$112,2,FALSE)</f>
        <v>4</v>
      </c>
      <c r="BE18" s="7">
        <f>VLOOKUP(Full!BE18,'ER-codes'!$B$92:$C$112,2,FALSE)</f>
        <v>4</v>
      </c>
      <c r="BF18" s="7">
        <f>VLOOKUP(Full!BF18,'ER-codes'!$B$92:$C$112,2,FALSE)</f>
        <v>4</v>
      </c>
      <c r="BG18" s="7">
        <f>VLOOKUP(Full!BG18,'ER-codes'!$B$92:$C$112,2,FALSE)</f>
        <v>3</v>
      </c>
      <c r="BH18" s="7">
        <f>VLOOKUP(Full!BH18,'ER-codes'!$B$92:$C$112,2,FALSE)</f>
        <v>4</v>
      </c>
      <c r="BI18" s="7">
        <f>VLOOKUP(Full!BI18,'ER-codes'!$B$92:$C$112,2,FALSE)</f>
        <v>4</v>
      </c>
      <c r="BJ18" s="7">
        <f>VLOOKUP(Full!BJ18,'ER-codes'!$B$92:$C$112,2,FALSE)</f>
        <v>4</v>
      </c>
    </row>
    <row r="19" spans="1:62" x14ac:dyDescent="0.2">
      <c r="A19" t="s">
        <v>38</v>
      </c>
      <c r="B19" s="7">
        <v>316</v>
      </c>
      <c r="C19" s="7" t="s">
        <v>313</v>
      </c>
      <c r="E19" s="7">
        <f>VLOOKUP(Full!E19,'ER-codes'!$B$92:$C$112,2,FALSE)</f>
        <v>3</v>
      </c>
      <c r="F19" s="7">
        <f>VLOOKUP(Full!F19,'ER-codes'!$B$92:$C$112,2,FALSE)</f>
        <v>3</v>
      </c>
      <c r="G19" s="7">
        <f>VLOOKUP(Full!G19,'ER-codes'!$B$92:$C$112,2,FALSE)</f>
        <v>3</v>
      </c>
      <c r="H19" s="7">
        <f>VLOOKUP(Full!H19,'ER-codes'!$B$92:$C$112,2,FALSE)</f>
        <v>3</v>
      </c>
      <c r="I19" s="7">
        <f>VLOOKUP(Full!I19,'ER-codes'!$B$92:$C$112,2,FALSE)</f>
        <v>3</v>
      </c>
      <c r="J19" s="7">
        <f>VLOOKUP(Full!J19,'ER-codes'!$B$92:$C$112,2,FALSE)</f>
        <v>3</v>
      </c>
      <c r="K19" s="7">
        <f>VLOOKUP(Full!K19,'ER-codes'!$B$92:$C$112,2,FALSE)</f>
        <v>3</v>
      </c>
      <c r="L19" s="7">
        <f>VLOOKUP(Full!L19,'ER-codes'!$B$92:$C$112,2,FALSE)</f>
        <v>3</v>
      </c>
      <c r="M19" s="7">
        <f>VLOOKUP(Full!M19,'ER-codes'!$B$92:$C$112,2,FALSE)</f>
        <v>3</v>
      </c>
      <c r="N19" s="7">
        <f>VLOOKUP(Full!N19,'ER-codes'!$B$92:$C$112,2,FALSE)</f>
        <v>3</v>
      </c>
      <c r="O19" s="7">
        <f>VLOOKUP(Full!O19,'ER-codes'!$B$92:$C$112,2,FALSE)</f>
        <v>3</v>
      </c>
      <c r="P19" s="7">
        <f>VLOOKUP(Full!P19,'ER-codes'!$B$92:$C$112,2,FALSE)</f>
        <v>3</v>
      </c>
      <c r="Q19" s="7">
        <f>VLOOKUP(Full!Q19,'ER-codes'!$B$92:$C$112,2,FALSE)</f>
        <v>3</v>
      </c>
      <c r="R19" s="7">
        <f>VLOOKUP(Full!R19,'ER-codes'!$B$92:$C$112,2,FALSE)</f>
        <v>3</v>
      </c>
      <c r="S19" s="7">
        <f>VLOOKUP(Full!S19,'ER-codes'!$B$92:$C$112,2,FALSE)</f>
        <v>3</v>
      </c>
      <c r="T19" s="7">
        <f>VLOOKUP(Full!T19,'ER-codes'!$B$92:$C$112,2,FALSE)</f>
        <v>3</v>
      </c>
      <c r="U19" s="7">
        <f>VLOOKUP(Full!U19,'ER-codes'!$B$92:$C$112,2,FALSE)</f>
        <v>3</v>
      </c>
      <c r="V19" s="7">
        <f>VLOOKUP(Full!V19,'ER-codes'!$B$92:$C$112,2,FALSE)</f>
        <v>3</v>
      </c>
      <c r="W19" s="7">
        <f>VLOOKUP(Full!W19,'ER-codes'!$B$92:$C$112,2,FALSE)</f>
        <v>3</v>
      </c>
      <c r="X19" s="7">
        <f>VLOOKUP(Full!X19,'ER-codes'!$B$92:$C$112,2,FALSE)</f>
        <v>3</v>
      </c>
      <c r="Y19" s="7">
        <f>VLOOKUP(Full!Y19,'ER-codes'!$B$92:$C$112,2,FALSE)</f>
        <v>3</v>
      </c>
      <c r="Z19" s="7">
        <f>VLOOKUP(Full!Z19,'ER-codes'!$B$92:$C$112,2,FALSE)</f>
        <v>3</v>
      </c>
      <c r="AA19" s="7">
        <f>VLOOKUP(Full!AA19,'ER-codes'!$B$92:$C$112,2,FALSE)</f>
        <v>3</v>
      </c>
      <c r="AB19" s="7">
        <f>VLOOKUP(Full!AB19,'ER-codes'!$B$92:$C$112,2,FALSE)</f>
        <v>3</v>
      </c>
      <c r="AC19" s="7">
        <f>VLOOKUP(Full!AC19,'ER-codes'!$B$92:$C$112,2,FALSE)</f>
        <v>3</v>
      </c>
      <c r="AD19" s="7">
        <f>VLOOKUP(Full!AD19,'ER-codes'!$B$92:$C$112,2,FALSE)</f>
        <v>3</v>
      </c>
      <c r="AE19" s="7">
        <f>VLOOKUP(Full!AE19,'ER-codes'!$B$92:$C$112,2,FALSE)</f>
        <v>3</v>
      </c>
      <c r="AF19" s="7">
        <f>VLOOKUP(Full!AF19,'ER-codes'!$B$92:$C$112,2,FALSE)</f>
        <v>3</v>
      </c>
      <c r="AG19" s="7">
        <f>VLOOKUP(Full!AG19,'ER-codes'!$B$92:$C$112,2,FALSE)</f>
        <v>3</v>
      </c>
      <c r="AH19" s="7">
        <f>VLOOKUP(Full!AH19,'ER-codes'!$B$92:$C$112,2,FALSE)</f>
        <v>3</v>
      </c>
      <c r="AI19" s="7">
        <f>VLOOKUP(Full!AI19,'ER-codes'!$B$92:$C$112,2,FALSE)</f>
        <v>3</v>
      </c>
      <c r="AJ19" s="7">
        <f>VLOOKUP(Full!AJ19,'ER-codes'!$B$92:$C$112,2,FALSE)</f>
        <v>3</v>
      </c>
      <c r="AK19" s="7" t="e">
        <f>VLOOKUP(Full!AK19,'ER-codes'!$B$92:$C$112,2,FALSE)</f>
        <v>#N/A</v>
      </c>
      <c r="AL19" s="7">
        <f>VLOOKUP(Full!AL19,'ER-codes'!$B$92:$C$112,2,FALSE)</f>
        <v>3</v>
      </c>
      <c r="AM19" s="7">
        <f>VLOOKUP(Full!AM19,'ER-codes'!$B$92:$C$112,2,FALSE)</f>
        <v>3</v>
      </c>
      <c r="AN19" s="7">
        <f>VLOOKUP(Full!AN19,'ER-codes'!$B$92:$C$112,2,FALSE)</f>
        <v>3</v>
      </c>
      <c r="AO19" s="7">
        <f>VLOOKUP(Full!AO19,'ER-codes'!$B$92:$C$112,2,FALSE)</f>
        <v>3</v>
      </c>
      <c r="AP19" s="7">
        <f>VLOOKUP(Full!AP19,'ER-codes'!$B$92:$C$112,2,FALSE)</f>
        <v>3</v>
      </c>
      <c r="AQ19" s="7">
        <f>VLOOKUP(Full!AQ19,'ER-codes'!$B$92:$C$112,2,FALSE)</f>
        <v>3</v>
      </c>
      <c r="AR19" s="7">
        <f>VLOOKUP(Full!AR19,'ER-codes'!$B$92:$C$112,2,FALSE)</f>
        <v>3</v>
      </c>
      <c r="AS19" s="7">
        <f>VLOOKUP(Full!AS19,'ER-codes'!$B$92:$C$112,2,FALSE)</f>
        <v>3</v>
      </c>
      <c r="AT19" s="7">
        <f>VLOOKUP(Full!AT19,'ER-codes'!$B$92:$C$112,2,FALSE)</f>
        <v>3</v>
      </c>
      <c r="AU19" s="7">
        <f>VLOOKUP(Full!AU19,'ER-codes'!$B$92:$C$112,2,FALSE)</f>
        <v>3</v>
      </c>
      <c r="AV19" s="7">
        <f>VLOOKUP(Full!AV19,'ER-codes'!$B$92:$C$112,2,FALSE)</f>
        <v>3</v>
      </c>
      <c r="AW19" s="7">
        <f>VLOOKUP(Full!AW19,'ER-codes'!$B$92:$C$112,2,FALSE)</f>
        <v>3</v>
      </c>
      <c r="AX19" s="7">
        <f>VLOOKUP(Full!AX19,'ER-codes'!$B$92:$C$112,2,FALSE)</f>
        <v>3</v>
      </c>
      <c r="AY19" s="7">
        <f>VLOOKUP(Full!AY19,'ER-codes'!$B$92:$C$112,2,FALSE)</f>
        <v>3</v>
      </c>
      <c r="AZ19" s="7">
        <f>VLOOKUP(Full!AZ19,'ER-codes'!$B$92:$C$112,2,FALSE)</f>
        <v>3</v>
      </c>
      <c r="BA19" s="7">
        <f>VLOOKUP(Full!BA19,'ER-codes'!$B$92:$C$112,2,FALSE)</f>
        <v>3</v>
      </c>
      <c r="BB19" s="7">
        <f>VLOOKUP(Full!BB19,'ER-codes'!$B$92:$C$112,2,FALSE)</f>
        <v>3</v>
      </c>
      <c r="BC19" s="7">
        <f>VLOOKUP(Full!BC19,'ER-codes'!$B$92:$C$112,2,FALSE)</f>
        <v>3</v>
      </c>
      <c r="BD19" s="7">
        <f>VLOOKUP(Full!BD19,'ER-codes'!$B$92:$C$112,2,FALSE)</f>
        <v>3</v>
      </c>
      <c r="BE19" s="7">
        <f>VLOOKUP(Full!BE19,'ER-codes'!$B$92:$C$112,2,FALSE)</f>
        <v>3</v>
      </c>
      <c r="BF19" s="7">
        <f>VLOOKUP(Full!BF19,'ER-codes'!$B$92:$C$112,2,FALSE)</f>
        <v>3</v>
      </c>
      <c r="BG19" s="7">
        <f>VLOOKUP(Full!BG19,'ER-codes'!$B$92:$C$112,2,FALSE)</f>
        <v>3</v>
      </c>
      <c r="BH19" s="7">
        <f>VLOOKUP(Full!BH19,'ER-codes'!$B$92:$C$112,2,FALSE)</f>
        <v>3</v>
      </c>
      <c r="BI19" s="7">
        <f>VLOOKUP(Full!BI19,'ER-codes'!$B$92:$C$112,2,FALSE)</f>
        <v>3</v>
      </c>
      <c r="BJ19" s="7">
        <f>VLOOKUP(Full!BJ19,'ER-codes'!$B$92:$C$112,2,FALSE)</f>
        <v>3</v>
      </c>
    </row>
    <row r="20" spans="1:62" x14ac:dyDescent="0.2">
      <c r="A20" t="s">
        <v>39</v>
      </c>
      <c r="B20" s="7">
        <v>913</v>
      </c>
      <c r="C20" s="7" t="s">
        <v>314</v>
      </c>
      <c r="D20" t="s">
        <v>644</v>
      </c>
      <c r="E20" s="7">
        <f>VLOOKUP(Full!E20,'ER-codes'!$B$92:$C$112,2,FALSE)</f>
        <v>0</v>
      </c>
      <c r="F20" s="7">
        <f>VLOOKUP(Full!F20,'ER-codes'!$B$92:$C$112,2,FALSE)</f>
        <v>0</v>
      </c>
      <c r="G20" s="7">
        <f>VLOOKUP(Full!G20,'ER-codes'!$B$92:$C$112,2,FALSE)</f>
        <v>0</v>
      </c>
      <c r="H20" s="7">
        <f>VLOOKUP(Full!H20,'ER-codes'!$B$92:$C$112,2,FALSE)</f>
        <v>0</v>
      </c>
      <c r="I20" s="7">
        <f>VLOOKUP(Full!I20,'ER-codes'!$B$92:$C$112,2,FALSE)</f>
        <v>0</v>
      </c>
      <c r="J20" s="7">
        <f>VLOOKUP(Full!J20,'ER-codes'!$B$92:$C$112,2,FALSE)</f>
        <v>0</v>
      </c>
      <c r="K20" s="7">
        <f>VLOOKUP(Full!K20,'ER-codes'!$B$92:$C$112,2,FALSE)</f>
        <v>0</v>
      </c>
      <c r="L20" s="7">
        <f>VLOOKUP(Full!L20,'ER-codes'!$B$92:$C$112,2,FALSE)</f>
        <v>0</v>
      </c>
      <c r="M20" s="7">
        <f>VLOOKUP(Full!M20,'ER-codes'!$B$92:$C$112,2,FALSE)</f>
        <v>0</v>
      </c>
      <c r="N20" s="7">
        <f>VLOOKUP(Full!N20,'ER-codes'!$B$92:$C$112,2,FALSE)</f>
        <v>0</v>
      </c>
      <c r="O20" s="7">
        <f>VLOOKUP(Full!O20,'ER-codes'!$B$92:$C$112,2,FALSE)</f>
        <v>0</v>
      </c>
      <c r="P20" s="7">
        <f>VLOOKUP(Full!P20,'ER-codes'!$B$92:$C$112,2,FALSE)</f>
        <v>0</v>
      </c>
      <c r="Q20" s="7">
        <f>VLOOKUP(Full!Q20,'ER-codes'!$B$92:$C$112,2,FALSE)</f>
        <v>0</v>
      </c>
      <c r="R20" s="7">
        <f>VLOOKUP(Full!R20,'ER-codes'!$B$92:$C$112,2,FALSE)</f>
        <v>0</v>
      </c>
      <c r="S20" s="7">
        <f>VLOOKUP(Full!S20,'ER-codes'!$B$92:$C$112,2,FALSE)</f>
        <v>0</v>
      </c>
      <c r="T20" s="7">
        <f>VLOOKUP(Full!T20,'ER-codes'!$B$92:$C$112,2,FALSE)</f>
        <v>0</v>
      </c>
      <c r="U20" s="7">
        <f>VLOOKUP(Full!U20,'ER-codes'!$B$92:$C$112,2,FALSE)</f>
        <v>0</v>
      </c>
      <c r="V20" s="7">
        <f>VLOOKUP(Full!V20,'ER-codes'!$B$92:$C$112,2,FALSE)</f>
        <v>0</v>
      </c>
      <c r="W20" s="7">
        <f>VLOOKUP(Full!W20,'ER-codes'!$B$92:$C$112,2,FALSE)</f>
        <v>0</v>
      </c>
      <c r="X20" s="7">
        <f>VLOOKUP(Full!X20,'ER-codes'!$B$92:$C$112,2,FALSE)</f>
        <v>0</v>
      </c>
      <c r="Y20" s="7">
        <f>VLOOKUP(Full!Y20,'ER-codes'!$B$92:$C$112,2,FALSE)</f>
        <v>0</v>
      </c>
      <c r="Z20" s="7">
        <f>VLOOKUP(Full!Z20,'ER-codes'!$B$92:$C$112,2,FALSE)</f>
        <v>1</v>
      </c>
      <c r="AA20" s="7">
        <f>VLOOKUP(Full!AA20,'ER-codes'!$B$92:$C$112,2,FALSE)</f>
        <v>3</v>
      </c>
      <c r="AB20" s="7">
        <f>VLOOKUP(Full!AB20,'ER-codes'!$B$92:$C$112,2,FALSE)</f>
        <v>5</v>
      </c>
      <c r="AC20" s="7">
        <f>VLOOKUP(Full!AC20,'ER-codes'!$B$92:$C$112,2,FALSE)</f>
        <v>5</v>
      </c>
      <c r="AD20" s="7">
        <f>VLOOKUP(Full!AD20,'ER-codes'!$B$92:$C$112,2,FALSE)</f>
        <v>3</v>
      </c>
      <c r="AE20" s="7">
        <f>VLOOKUP(Full!AE20,'ER-codes'!$B$92:$C$112,2,FALSE)</f>
        <v>4</v>
      </c>
      <c r="AF20" s="7">
        <f>VLOOKUP(Full!AF20,'ER-codes'!$B$92:$C$112,2,FALSE)</f>
        <v>4</v>
      </c>
      <c r="AG20" s="7">
        <f>VLOOKUP(Full!AG20,'ER-codes'!$B$92:$C$112,2,FALSE)</f>
        <v>4</v>
      </c>
      <c r="AH20" s="7">
        <f>VLOOKUP(Full!AH20,'ER-codes'!$B$92:$C$112,2,FALSE)</f>
        <v>5</v>
      </c>
      <c r="AI20" s="7">
        <f>VLOOKUP(Full!AI20,'ER-codes'!$B$92:$C$112,2,FALSE)</f>
        <v>5</v>
      </c>
      <c r="AJ20" s="7">
        <f>VLOOKUP(Full!AJ20,'ER-codes'!$B$92:$C$112,2,FALSE)</f>
        <v>4</v>
      </c>
      <c r="AK20" s="7" t="e">
        <f>VLOOKUP(Full!AK20,'ER-codes'!$B$92:$C$112,2,FALSE)</f>
        <v>#N/A</v>
      </c>
      <c r="AL20" s="7">
        <f>VLOOKUP(Full!AL20,'ER-codes'!$B$92:$C$112,2,FALSE)</f>
        <v>5</v>
      </c>
      <c r="AM20" s="7">
        <f>VLOOKUP(Full!AM20,'ER-codes'!$B$92:$C$112,2,FALSE)</f>
        <v>5</v>
      </c>
      <c r="AN20" s="7">
        <f>VLOOKUP(Full!AN20,'ER-codes'!$B$92:$C$112,2,FALSE)</f>
        <v>4</v>
      </c>
      <c r="AO20" s="7">
        <f>VLOOKUP(Full!AO20,'ER-codes'!$B$92:$C$112,2,FALSE)</f>
        <v>4</v>
      </c>
      <c r="AP20" s="7">
        <f>VLOOKUP(Full!AP20,'ER-codes'!$B$92:$C$112,2,FALSE)</f>
        <v>4</v>
      </c>
      <c r="AQ20" s="7">
        <f>VLOOKUP(Full!AQ20,'ER-codes'!$B$92:$C$112,2,FALSE)</f>
        <v>4</v>
      </c>
      <c r="AR20" s="7">
        <f>VLOOKUP(Full!AR20,'ER-codes'!$B$92:$C$112,2,FALSE)</f>
        <v>3</v>
      </c>
      <c r="AS20" s="7">
        <f>VLOOKUP(Full!AS20,'ER-codes'!$B$92:$C$112,2,FALSE)</f>
        <v>3</v>
      </c>
      <c r="AT20" s="7">
        <f>VLOOKUP(Full!AT20,'ER-codes'!$B$92:$C$112,2,FALSE)</f>
        <v>3</v>
      </c>
      <c r="AU20" s="7">
        <f>VLOOKUP(Full!AU20,'ER-codes'!$B$92:$C$112,2,FALSE)</f>
        <v>3</v>
      </c>
      <c r="AV20" s="7">
        <f>VLOOKUP(Full!AV20,'ER-codes'!$B$92:$C$112,2,FALSE)</f>
        <v>3</v>
      </c>
      <c r="AW20" s="7">
        <f>VLOOKUP(Full!AW20,'ER-codes'!$B$92:$C$112,2,FALSE)</f>
        <v>3</v>
      </c>
      <c r="AX20" s="7">
        <f>VLOOKUP(Full!AX20,'ER-codes'!$B$92:$C$112,2,FALSE)</f>
        <v>4</v>
      </c>
      <c r="AY20" s="7">
        <f>VLOOKUP(Full!AY20,'ER-codes'!$B$92:$C$112,2,FALSE)</f>
        <v>4</v>
      </c>
      <c r="AZ20" s="7">
        <f>VLOOKUP(Full!AZ20,'ER-codes'!$B$92:$C$112,2,FALSE)</f>
        <v>4</v>
      </c>
      <c r="BA20" s="7">
        <f>VLOOKUP(Full!BA20,'ER-codes'!$B$92:$C$112,2,FALSE)</f>
        <v>4</v>
      </c>
      <c r="BB20" s="7">
        <f>VLOOKUP(Full!BB20,'ER-codes'!$B$92:$C$112,2,FALSE)</f>
        <v>4</v>
      </c>
      <c r="BC20" s="7">
        <f>VLOOKUP(Full!BC20,'ER-codes'!$B$92:$C$112,2,FALSE)</f>
        <v>4</v>
      </c>
      <c r="BD20" s="7">
        <f>VLOOKUP(Full!BD20,'ER-codes'!$B$92:$C$112,2,FALSE)</f>
        <v>4</v>
      </c>
      <c r="BE20" s="7">
        <f>VLOOKUP(Full!BE20,'ER-codes'!$B$92:$C$112,2,FALSE)</f>
        <v>5</v>
      </c>
      <c r="BF20" s="7">
        <f>VLOOKUP(Full!BF20,'ER-codes'!$B$92:$C$112,2,FALSE)</f>
        <v>5</v>
      </c>
      <c r="BG20" s="7">
        <f>VLOOKUP(Full!BG20,'ER-codes'!$B$92:$C$112,2,FALSE)</f>
        <v>5</v>
      </c>
      <c r="BH20" s="7">
        <f>VLOOKUP(Full!BH20,'ER-codes'!$B$92:$C$112,2,FALSE)</f>
        <v>5</v>
      </c>
      <c r="BI20" s="7">
        <f>VLOOKUP(Full!BI20,'ER-codes'!$B$92:$C$112,2,FALSE)</f>
        <v>5</v>
      </c>
      <c r="BJ20" s="7">
        <f>VLOOKUP(Full!BJ20,'ER-codes'!$B$92:$C$112,2,FALSE)</f>
        <v>3</v>
      </c>
    </row>
    <row r="21" spans="1:62" x14ac:dyDescent="0.2">
      <c r="A21" t="s">
        <v>40</v>
      </c>
      <c r="B21" s="7">
        <v>124</v>
      </c>
      <c r="C21" s="7" t="s">
        <v>315</v>
      </c>
      <c r="D21" t="s">
        <v>273</v>
      </c>
      <c r="E21" s="7">
        <f>VLOOKUP(Full!E21,'ER-codes'!$B$92:$C$112,2,FALSE)</f>
        <v>3</v>
      </c>
      <c r="F21" s="7">
        <f>VLOOKUP(Full!F21,'ER-codes'!$B$92:$C$112,2,FALSE)</f>
        <v>3</v>
      </c>
      <c r="G21" s="7">
        <f>VLOOKUP(Full!G21,'ER-codes'!$B$92:$C$112,2,FALSE)</f>
        <v>3</v>
      </c>
      <c r="H21" s="7">
        <f>VLOOKUP(Full!H21,'ER-codes'!$B$92:$C$112,2,FALSE)</f>
        <v>3</v>
      </c>
      <c r="I21" s="7">
        <f>VLOOKUP(Full!I21,'ER-codes'!$B$92:$C$112,2,FALSE)</f>
        <v>3</v>
      </c>
      <c r="J21" s="7">
        <f>VLOOKUP(Full!J21,'ER-codes'!$B$92:$C$112,2,FALSE)</f>
        <v>3</v>
      </c>
      <c r="K21" s="7">
        <f>VLOOKUP(Full!K21,'ER-codes'!$B$92:$C$112,2,FALSE)</f>
        <v>3</v>
      </c>
      <c r="L21" s="7">
        <f>VLOOKUP(Full!L21,'ER-codes'!$B$92:$C$112,2,FALSE)</f>
        <v>3</v>
      </c>
      <c r="M21" s="7">
        <f>VLOOKUP(Full!M21,'ER-codes'!$B$92:$C$112,2,FALSE)</f>
        <v>3</v>
      </c>
      <c r="N21" s="7">
        <f>VLOOKUP(Full!N21,'ER-codes'!$B$92:$C$112,2,FALSE)</f>
        <v>3</v>
      </c>
      <c r="O21" s="7">
        <f>VLOOKUP(Full!O21,'ER-codes'!$B$92:$C$112,2,FALSE)</f>
        <v>3</v>
      </c>
      <c r="P21" s="7">
        <f>VLOOKUP(Full!P21,'ER-codes'!$B$92:$C$112,2,FALSE)</f>
        <v>3</v>
      </c>
      <c r="Q21" s="7">
        <f>VLOOKUP(Full!Q21,'ER-codes'!$B$92:$C$112,2,FALSE)</f>
        <v>3</v>
      </c>
      <c r="R21" s="7">
        <f>VLOOKUP(Full!R21,'ER-codes'!$B$92:$C$112,2,FALSE)</f>
        <v>3</v>
      </c>
      <c r="S21" s="7">
        <f>VLOOKUP(Full!S21,'ER-codes'!$B$92:$C$112,2,FALSE)</f>
        <v>3</v>
      </c>
      <c r="T21" s="7">
        <f>VLOOKUP(Full!T21,'ER-codes'!$B$92:$C$112,2,FALSE)</f>
        <v>3</v>
      </c>
      <c r="U21" s="7">
        <f>VLOOKUP(Full!U21,'ER-codes'!$B$92:$C$112,2,FALSE)</f>
        <v>3</v>
      </c>
      <c r="V21" s="7">
        <f>VLOOKUP(Full!V21,'ER-codes'!$B$92:$C$112,2,FALSE)</f>
        <v>3</v>
      </c>
      <c r="W21" s="7">
        <f>VLOOKUP(Full!W21,'ER-codes'!$B$92:$C$112,2,FALSE)</f>
        <v>3</v>
      </c>
      <c r="X21" s="7">
        <f>VLOOKUP(Full!X21,'ER-codes'!$B$92:$C$112,2,FALSE)</f>
        <v>3</v>
      </c>
      <c r="Y21" s="7">
        <f>VLOOKUP(Full!Y21,'ER-codes'!$B$92:$C$112,2,FALSE)</f>
        <v>3</v>
      </c>
      <c r="Z21" s="7">
        <f>VLOOKUP(Full!Z21,'ER-codes'!$B$92:$C$112,2,FALSE)</f>
        <v>3</v>
      </c>
      <c r="AA21" s="7">
        <f>VLOOKUP(Full!AA21,'ER-codes'!$B$92:$C$112,2,FALSE)</f>
        <v>3</v>
      </c>
      <c r="AB21" s="7">
        <f>VLOOKUP(Full!AB21,'ER-codes'!$B$92:$C$112,2,FALSE)</f>
        <v>3</v>
      </c>
      <c r="AC21" s="7">
        <f>VLOOKUP(Full!AC21,'ER-codes'!$B$92:$C$112,2,FALSE)</f>
        <v>3</v>
      </c>
      <c r="AD21" s="7">
        <f>VLOOKUP(Full!AD21,'ER-codes'!$B$92:$C$112,2,FALSE)</f>
        <v>3</v>
      </c>
      <c r="AE21" s="7">
        <f>VLOOKUP(Full!AE21,'ER-codes'!$B$92:$C$112,2,FALSE)</f>
        <v>3</v>
      </c>
      <c r="AF21" s="7">
        <f>VLOOKUP(Full!AF21,'ER-codes'!$B$92:$C$112,2,FALSE)</f>
        <v>3</v>
      </c>
      <c r="AG21" s="7">
        <f>VLOOKUP(Full!AG21,'ER-codes'!$B$92:$C$112,2,FALSE)</f>
        <v>3</v>
      </c>
      <c r="AH21" s="7">
        <f>VLOOKUP(Full!AH21,'ER-codes'!$B$92:$C$112,2,FALSE)</f>
        <v>6</v>
      </c>
      <c r="AI21" s="7">
        <f>VLOOKUP(Full!AI21,'ER-codes'!$B$92:$C$112,2,FALSE)</f>
        <v>6</v>
      </c>
      <c r="AJ21" s="7">
        <f>VLOOKUP(Full!AJ21,'ER-codes'!$B$92:$C$112,2,FALSE)</f>
        <v>6</v>
      </c>
      <c r="AK21" s="7" t="e">
        <f>VLOOKUP(Full!AK21,'ER-codes'!$B$92:$C$112,2,FALSE)</f>
        <v>#N/A</v>
      </c>
      <c r="AL21" s="7">
        <f>VLOOKUP(Full!AL21,'ER-codes'!$B$92:$C$112,2,FALSE)</f>
        <v>6</v>
      </c>
      <c r="AM21" s="7">
        <f>VLOOKUP(Full!AM21,'ER-codes'!$B$92:$C$112,2,FALSE)</f>
        <v>6</v>
      </c>
      <c r="AN21" s="7">
        <f>VLOOKUP(Full!AN21,'ER-codes'!$B$92:$C$112,2,FALSE)</f>
        <v>6</v>
      </c>
      <c r="AO21" s="7">
        <f>VLOOKUP(Full!AO21,'ER-codes'!$B$92:$C$112,2,FALSE)</f>
        <v>6</v>
      </c>
      <c r="AP21" s="7">
        <f>VLOOKUP(Full!AP21,'ER-codes'!$B$92:$C$112,2,FALSE)</f>
        <v>6</v>
      </c>
      <c r="AQ21" s="7">
        <f>VLOOKUP(Full!AQ21,'ER-codes'!$B$92:$C$112,2,FALSE)</f>
        <v>6</v>
      </c>
      <c r="AR21" s="7">
        <f>VLOOKUP(Full!AR21,'ER-codes'!$B$92:$C$112,2,FALSE)</f>
        <v>6</v>
      </c>
      <c r="AS21" s="7">
        <f>VLOOKUP(Full!AS21,'ER-codes'!$B$92:$C$112,2,FALSE)</f>
        <v>6</v>
      </c>
      <c r="AT21" s="7">
        <f>VLOOKUP(Full!AT21,'ER-codes'!$B$92:$C$112,2,FALSE)</f>
        <v>6</v>
      </c>
      <c r="AU21" s="7">
        <f>VLOOKUP(Full!AU21,'ER-codes'!$B$92:$C$112,2,FALSE)</f>
        <v>6</v>
      </c>
      <c r="AV21" s="7">
        <f>VLOOKUP(Full!AV21,'ER-codes'!$B$92:$C$112,2,FALSE)</f>
        <v>6</v>
      </c>
      <c r="AW21" s="7">
        <f>VLOOKUP(Full!AW21,'ER-codes'!$B$92:$C$112,2,FALSE)</f>
        <v>6</v>
      </c>
      <c r="AX21" s="7">
        <f>VLOOKUP(Full!AX21,'ER-codes'!$B$92:$C$112,2,FALSE)</f>
        <v>6</v>
      </c>
      <c r="AY21" s="7">
        <f>VLOOKUP(Full!AY21,'ER-codes'!$B$92:$C$112,2,FALSE)</f>
        <v>6</v>
      </c>
      <c r="AZ21" s="7">
        <f>VLOOKUP(Full!AZ21,'ER-codes'!$B$92:$C$112,2,FALSE)</f>
        <v>6</v>
      </c>
      <c r="BA21" s="7">
        <f>VLOOKUP(Full!BA21,'ER-codes'!$B$92:$C$112,2,FALSE)</f>
        <v>6</v>
      </c>
      <c r="BB21" s="7">
        <f>VLOOKUP(Full!BB21,'ER-codes'!$B$92:$C$112,2,FALSE)</f>
        <v>6</v>
      </c>
      <c r="BC21" s="7">
        <f>VLOOKUP(Full!BC21,'ER-codes'!$B$92:$C$112,2,FALSE)</f>
        <v>6</v>
      </c>
      <c r="BD21" s="7">
        <f>VLOOKUP(Full!BD21,'ER-codes'!$B$92:$C$112,2,FALSE)</f>
        <v>6</v>
      </c>
      <c r="BE21" s="7">
        <f>VLOOKUP(Full!BE21,'ER-codes'!$B$92:$C$112,2,FALSE)</f>
        <v>6</v>
      </c>
      <c r="BF21" s="7">
        <f>VLOOKUP(Full!BF21,'ER-codes'!$B$92:$C$112,2,FALSE)</f>
        <v>6</v>
      </c>
      <c r="BG21" s="7">
        <f>VLOOKUP(Full!BG21,'ER-codes'!$B$92:$C$112,2,FALSE)</f>
        <v>6</v>
      </c>
      <c r="BH21" s="7">
        <f>VLOOKUP(Full!BH21,'ER-codes'!$B$92:$C$112,2,FALSE)</f>
        <v>6</v>
      </c>
      <c r="BI21" s="7">
        <f>VLOOKUP(Full!BI21,'ER-codes'!$B$92:$C$112,2,FALSE)</f>
        <v>6</v>
      </c>
      <c r="BJ21" s="7">
        <f>VLOOKUP(Full!BJ21,'ER-codes'!$B$92:$C$112,2,FALSE)</f>
        <v>6</v>
      </c>
    </row>
    <row r="22" spans="1:62" x14ac:dyDescent="0.2">
      <c r="A22" t="s">
        <v>41</v>
      </c>
      <c r="B22" s="7">
        <v>339</v>
      </c>
      <c r="C22" s="7" t="s">
        <v>316</v>
      </c>
      <c r="E22" s="7">
        <f>VLOOKUP(Full!E22,'ER-codes'!$B$92:$C$112,2,FALSE)</f>
        <v>2</v>
      </c>
      <c r="F22" s="7">
        <f>VLOOKUP(Full!F22,'ER-codes'!$B$92:$C$112,2,FALSE)</f>
        <v>2</v>
      </c>
      <c r="G22" s="7">
        <f>VLOOKUP(Full!G22,'ER-codes'!$B$92:$C$112,2,FALSE)</f>
        <v>2</v>
      </c>
      <c r="H22" s="7">
        <f>VLOOKUP(Full!H22,'ER-codes'!$B$92:$C$112,2,FALSE)</f>
        <v>2</v>
      </c>
      <c r="I22" s="7">
        <f>VLOOKUP(Full!I22,'ER-codes'!$B$92:$C$112,2,FALSE)</f>
        <v>2</v>
      </c>
      <c r="J22" s="7">
        <f>VLOOKUP(Full!J22,'ER-codes'!$B$92:$C$112,2,FALSE)</f>
        <v>2</v>
      </c>
      <c r="K22" s="7">
        <f>VLOOKUP(Full!K22,'ER-codes'!$B$92:$C$112,2,FALSE)</f>
        <v>2</v>
      </c>
      <c r="L22" s="7">
        <f>VLOOKUP(Full!L22,'ER-codes'!$B$92:$C$112,2,FALSE)</f>
        <v>3</v>
      </c>
      <c r="M22" s="7">
        <f>VLOOKUP(Full!M22,'ER-codes'!$B$92:$C$112,2,FALSE)</f>
        <v>3</v>
      </c>
      <c r="N22" s="7">
        <f>VLOOKUP(Full!N22,'ER-codes'!$B$92:$C$112,2,FALSE)</f>
        <v>3</v>
      </c>
      <c r="O22" s="7">
        <f>VLOOKUP(Full!O22,'ER-codes'!$B$92:$C$112,2,FALSE)</f>
        <v>3</v>
      </c>
      <c r="P22" s="7">
        <f>VLOOKUP(Full!P22,'ER-codes'!$B$92:$C$112,2,FALSE)</f>
        <v>3</v>
      </c>
      <c r="Q22" s="7">
        <f>VLOOKUP(Full!Q22,'ER-codes'!$B$92:$C$112,2,FALSE)</f>
        <v>3</v>
      </c>
      <c r="R22" s="7">
        <f>VLOOKUP(Full!R22,'ER-codes'!$B$92:$C$112,2,FALSE)</f>
        <v>3</v>
      </c>
      <c r="S22" s="7">
        <f>VLOOKUP(Full!S22,'ER-codes'!$B$92:$C$112,2,FALSE)</f>
        <v>3</v>
      </c>
      <c r="T22" s="7">
        <f>VLOOKUP(Full!T22,'ER-codes'!$B$92:$C$112,2,FALSE)</f>
        <v>3</v>
      </c>
      <c r="U22" s="7">
        <f>VLOOKUP(Full!U22,'ER-codes'!$B$92:$C$112,2,FALSE)</f>
        <v>3</v>
      </c>
      <c r="V22" s="7">
        <f>VLOOKUP(Full!V22,'ER-codes'!$B$92:$C$112,2,FALSE)</f>
        <v>3</v>
      </c>
      <c r="W22" s="7">
        <f>VLOOKUP(Full!W22,'ER-codes'!$B$92:$C$112,2,FALSE)</f>
        <v>3</v>
      </c>
      <c r="X22" s="7">
        <f>VLOOKUP(Full!X22,'ER-codes'!$B$92:$C$112,2,FALSE)</f>
        <v>3</v>
      </c>
      <c r="Y22" s="7">
        <f>VLOOKUP(Full!Y22,'ER-codes'!$B$92:$C$112,2,FALSE)</f>
        <v>3</v>
      </c>
      <c r="Z22" s="7">
        <f>VLOOKUP(Full!Z22,'ER-codes'!$B$92:$C$112,2,FALSE)</f>
        <v>3</v>
      </c>
      <c r="AA22" s="7">
        <f>VLOOKUP(Full!AA22,'ER-codes'!$B$92:$C$112,2,FALSE)</f>
        <v>3</v>
      </c>
      <c r="AB22" s="7">
        <f>VLOOKUP(Full!AB22,'ER-codes'!$B$92:$C$112,2,FALSE)</f>
        <v>3</v>
      </c>
      <c r="AC22" s="7">
        <f>VLOOKUP(Full!AC22,'ER-codes'!$B$92:$C$112,2,FALSE)</f>
        <v>3</v>
      </c>
      <c r="AD22" s="7">
        <f>VLOOKUP(Full!AD22,'ER-codes'!$B$92:$C$112,2,FALSE)</f>
        <v>3</v>
      </c>
      <c r="AE22" s="7">
        <f>VLOOKUP(Full!AE22,'ER-codes'!$B$92:$C$112,2,FALSE)</f>
        <v>3</v>
      </c>
      <c r="AF22" s="7">
        <f>VLOOKUP(Full!AF22,'ER-codes'!$B$92:$C$112,2,FALSE)</f>
        <v>3</v>
      </c>
      <c r="AG22" s="7">
        <f>VLOOKUP(Full!AG22,'ER-codes'!$B$92:$C$112,2,FALSE)</f>
        <v>3</v>
      </c>
      <c r="AH22" s="7">
        <f>VLOOKUP(Full!AH22,'ER-codes'!$B$92:$C$112,2,FALSE)</f>
        <v>3</v>
      </c>
      <c r="AI22" s="7">
        <f>VLOOKUP(Full!AI22,'ER-codes'!$B$92:$C$112,2,FALSE)</f>
        <v>3</v>
      </c>
      <c r="AJ22" s="7">
        <f>VLOOKUP(Full!AJ22,'ER-codes'!$B$92:$C$112,2,FALSE)</f>
        <v>3</v>
      </c>
      <c r="AK22" s="7" t="e">
        <f>VLOOKUP(Full!AK22,'ER-codes'!$B$92:$C$112,2,FALSE)</f>
        <v>#N/A</v>
      </c>
      <c r="AL22" s="7">
        <f>VLOOKUP(Full!AL22,'ER-codes'!$B$92:$C$112,2,FALSE)</f>
        <v>3</v>
      </c>
      <c r="AM22" s="7">
        <f>VLOOKUP(Full!AM22,'ER-codes'!$B$92:$C$112,2,FALSE)</f>
        <v>3</v>
      </c>
      <c r="AN22" s="7">
        <f>VLOOKUP(Full!AN22,'ER-codes'!$B$92:$C$112,2,FALSE)</f>
        <v>3</v>
      </c>
      <c r="AO22" s="7">
        <f>VLOOKUP(Full!AO22,'ER-codes'!$B$92:$C$112,2,FALSE)</f>
        <v>3</v>
      </c>
      <c r="AP22" s="7">
        <f>VLOOKUP(Full!AP22,'ER-codes'!$B$92:$C$112,2,FALSE)</f>
        <v>3</v>
      </c>
      <c r="AQ22" s="7">
        <f>VLOOKUP(Full!AQ22,'ER-codes'!$B$92:$C$112,2,FALSE)</f>
        <v>3</v>
      </c>
      <c r="AR22" s="7">
        <f>VLOOKUP(Full!AR22,'ER-codes'!$B$92:$C$112,2,FALSE)</f>
        <v>3</v>
      </c>
      <c r="AS22" s="7">
        <f>VLOOKUP(Full!AS22,'ER-codes'!$B$92:$C$112,2,FALSE)</f>
        <v>3</v>
      </c>
      <c r="AT22" s="7">
        <f>VLOOKUP(Full!AT22,'ER-codes'!$B$92:$C$112,2,FALSE)</f>
        <v>3</v>
      </c>
      <c r="AU22" s="7">
        <f>VLOOKUP(Full!AU22,'ER-codes'!$B$92:$C$112,2,FALSE)</f>
        <v>3</v>
      </c>
      <c r="AV22" s="7">
        <f>VLOOKUP(Full!AV22,'ER-codes'!$B$92:$C$112,2,FALSE)</f>
        <v>3</v>
      </c>
      <c r="AW22" s="7">
        <f>VLOOKUP(Full!AW22,'ER-codes'!$B$92:$C$112,2,FALSE)</f>
        <v>3</v>
      </c>
      <c r="AX22" s="7">
        <f>VLOOKUP(Full!AX22,'ER-codes'!$B$92:$C$112,2,FALSE)</f>
        <v>3</v>
      </c>
      <c r="AY22" s="7">
        <f>VLOOKUP(Full!AY22,'ER-codes'!$B$92:$C$112,2,FALSE)</f>
        <v>3</v>
      </c>
      <c r="AZ22" s="7">
        <f>VLOOKUP(Full!AZ22,'ER-codes'!$B$92:$C$112,2,FALSE)</f>
        <v>3</v>
      </c>
      <c r="BA22" s="7">
        <f>VLOOKUP(Full!BA22,'ER-codes'!$B$92:$C$112,2,FALSE)</f>
        <v>3</v>
      </c>
      <c r="BB22" s="7">
        <f>VLOOKUP(Full!BB22,'ER-codes'!$B$92:$C$112,2,FALSE)</f>
        <v>3</v>
      </c>
      <c r="BC22" s="7">
        <f>VLOOKUP(Full!BC22,'ER-codes'!$B$92:$C$112,2,FALSE)</f>
        <v>3</v>
      </c>
      <c r="BD22" s="7">
        <f>VLOOKUP(Full!BD22,'ER-codes'!$B$92:$C$112,2,FALSE)</f>
        <v>3</v>
      </c>
      <c r="BE22" s="7">
        <f>VLOOKUP(Full!BE22,'ER-codes'!$B$92:$C$112,2,FALSE)</f>
        <v>3</v>
      </c>
      <c r="BF22" s="7">
        <f>VLOOKUP(Full!BF22,'ER-codes'!$B$92:$C$112,2,FALSE)</f>
        <v>3</v>
      </c>
      <c r="BG22" s="7">
        <f>VLOOKUP(Full!BG22,'ER-codes'!$B$92:$C$112,2,FALSE)</f>
        <v>3</v>
      </c>
      <c r="BH22" s="7">
        <f>VLOOKUP(Full!BH22,'ER-codes'!$B$92:$C$112,2,FALSE)</f>
        <v>3</v>
      </c>
      <c r="BI22" s="7">
        <f>VLOOKUP(Full!BI22,'ER-codes'!$B$92:$C$112,2,FALSE)</f>
        <v>3</v>
      </c>
      <c r="BJ22" s="7">
        <f>VLOOKUP(Full!BJ22,'ER-codes'!$B$92:$C$112,2,FALSE)</f>
        <v>3</v>
      </c>
    </row>
    <row r="23" spans="1:62" x14ac:dyDescent="0.2">
      <c r="A23" t="s">
        <v>42</v>
      </c>
      <c r="B23" s="7">
        <v>638</v>
      </c>
      <c r="C23" s="7" t="s">
        <v>317</v>
      </c>
      <c r="D23" t="s">
        <v>244</v>
      </c>
      <c r="E23" s="7">
        <f>VLOOKUP(Full!E23,'ER-codes'!$B$92:$C$112,2,FALSE)</f>
        <v>3</v>
      </c>
      <c r="F23" s="7">
        <f>VLOOKUP(Full!F23,'ER-codes'!$B$92:$C$112,2,FALSE)</f>
        <v>3</v>
      </c>
      <c r="G23" s="7">
        <f>VLOOKUP(Full!G23,'ER-codes'!$B$92:$C$112,2,FALSE)</f>
        <v>3</v>
      </c>
      <c r="H23" s="7">
        <f>VLOOKUP(Full!H23,'ER-codes'!$B$92:$C$112,2,FALSE)</f>
        <v>3</v>
      </c>
      <c r="I23" s="7">
        <f>VLOOKUP(Full!I23,'ER-codes'!$B$92:$C$112,2,FALSE)</f>
        <v>3</v>
      </c>
      <c r="J23" s="7">
        <f>VLOOKUP(Full!J23,'ER-codes'!$B$92:$C$112,2,FALSE)</f>
        <v>3</v>
      </c>
      <c r="K23" s="7">
        <f>VLOOKUP(Full!K23,'ER-codes'!$B$92:$C$112,2,FALSE)</f>
        <v>3</v>
      </c>
      <c r="L23" s="7">
        <f>VLOOKUP(Full!L23,'ER-codes'!$B$92:$C$112,2,FALSE)</f>
        <v>3</v>
      </c>
      <c r="M23" s="7">
        <f>VLOOKUP(Full!M23,'ER-codes'!$B$92:$C$112,2,FALSE)</f>
        <v>3</v>
      </c>
      <c r="N23" s="7">
        <f>VLOOKUP(Full!N23,'ER-codes'!$B$92:$C$112,2,FALSE)</f>
        <v>3</v>
      </c>
      <c r="O23" s="7">
        <f>VLOOKUP(Full!O23,'ER-codes'!$B$92:$C$112,2,FALSE)</f>
        <v>3</v>
      </c>
      <c r="P23" s="7">
        <f>VLOOKUP(Full!P23,'ER-codes'!$B$92:$C$112,2,FALSE)</f>
        <v>3</v>
      </c>
      <c r="Q23" s="7">
        <f>VLOOKUP(Full!Q23,'ER-codes'!$B$92:$C$112,2,FALSE)</f>
        <v>3</v>
      </c>
      <c r="R23" s="7">
        <f>VLOOKUP(Full!R23,'ER-codes'!$B$92:$C$112,2,FALSE)</f>
        <v>3</v>
      </c>
      <c r="S23" s="7">
        <f>VLOOKUP(Full!S23,'ER-codes'!$B$92:$C$112,2,FALSE)</f>
        <v>3</v>
      </c>
      <c r="T23" s="7">
        <f>VLOOKUP(Full!T23,'ER-codes'!$B$92:$C$112,2,FALSE)</f>
        <v>3</v>
      </c>
      <c r="U23" s="7">
        <f>VLOOKUP(Full!U23,'ER-codes'!$B$92:$C$112,2,FALSE)</f>
        <v>3</v>
      </c>
      <c r="V23" s="7">
        <f>VLOOKUP(Full!V23,'ER-codes'!$B$92:$C$112,2,FALSE)</f>
        <v>3</v>
      </c>
      <c r="W23" s="7">
        <f>VLOOKUP(Full!W23,'ER-codes'!$B$92:$C$112,2,FALSE)</f>
        <v>3</v>
      </c>
      <c r="X23" s="7">
        <f>VLOOKUP(Full!X23,'ER-codes'!$B$92:$C$112,2,FALSE)</f>
        <v>3</v>
      </c>
      <c r="Y23" s="7">
        <f>VLOOKUP(Full!Y23,'ER-codes'!$B$92:$C$112,2,FALSE)</f>
        <v>3</v>
      </c>
      <c r="Z23" s="7">
        <f>VLOOKUP(Full!Z23,'ER-codes'!$B$92:$C$112,2,FALSE)</f>
        <v>3</v>
      </c>
      <c r="AA23" s="7">
        <f>VLOOKUP(Full!AA23,'ER-codes'!$B$92:$C$112,2,FALSE)</f>
        <v>3</v>
      </c>
      <c r="AB23" s="7">
        <f>VLOOKUP(Full!AB23,'ER-codes'!$B$92:$C$112,2,FALSE)</f>
        <v>3</v>
      </c>
      <c r="AC23" s="7">
        <f>VLOOKUP(Full!AC23,'ER-codes'!$B$92:$C$112,2,FALSE)</f>
        <v>3</v>
      </c>
      <c r="AD23" s="7">
        <f>VLOOKUP(Full!AD23,'ER-codes'!$B$92:$C$112,2,FALSE)</f>
        <v>3</v>
      </c>
      <c r="AE23" s="7">
        <f>VLOOKUP(Full!AE23,'ER-codes'!$B$92:$C$112,2,FALSE)</f>
        <v>3</v>
      </c>
      <c r="AF23" s="7">
        <f>VLOOKUP(Full!AF23,'ER-codes'!$B$92:$C$112,2,FALSE)</f>
        <v>3</v>
      </c>
      <c r="AG23" s="7">
        <f>VLOOKUP(Full!AG23,'ER-codes'!$B$92:$C$112,2,FALSE)</f>
        <v>3</v>
      </c>
      <c r="AH23" s="7">
        <f>VLOOKUP(Full!AH23,'ER-codes'!$B$92:$C$112,2,FALSE)</f>
        <v>3</v>
      </c>
      <c r="AI23" s="7">
        <f>VLOOKUP(Full!AI23,'ER-codes'!$B$92:$C$112,2,FALSE)</f>
        <v>3</v>
      </c>
      <c r="AJ23" s="7">
        <f>VLOOKUP(Full!AJ23,'ER-codes'!$B$92:$C$112,2,FALSE)</f>
        <v>3</v>
      </c>
      <c r="AK23" s="7" t="e">
        <f>VLOOKUP(Full!AK23,'ER-codes'!$B$92:$C$112,2,FALSE)</f>
        <v>#N/A</v>
      </c>
      <c r="AL23" s="7">
        <f>VLOOKUP(Full!AL23,'ER-codes'!$B$92:$C$112,2,FALSE)</f>
        <v>3</v>
      </c>
      <c r="AM23" s="7">
        <f>VLOOKUP(Full!AM23,'ER-codes'!$B$92:$C$112,2,FALSE)</f>
        <v>3</v>
      </c>
      <c r="AN23" s="7">
        <f>VLOOKUP(Full!AN23,'ER-codes'!$B$92:$C$112,2,FALSE)</f>
        <v>3</v>
      </c>
      <c r="AO23" s="7">
        <f>VLOOKUP(Full!AO23,'ER-codes'!$B$92:$C$112,2,FALSE)</f>
        <v>3</v>
      </c>
      <c r="AP23" s="7">
        <f>VLOOKUP(Full!AP23,'ER-codes'!$B$92:$C$112,2,FALSE)</f>
        <v>3</v>
      </c>
      <c r="AQ23" s="7">
        <f>VLOOKUP(Full!AQ23,'ER-codes'!$B$92:$C$112,2,FALSE)</f>
        <v>3</v>
      </c>
      <c r="AR23" s="7">
        <f>VLOOKUP(Full!AR23,'ER-codes'!$B$92:$C$112,2,FALSE)</f>
        <v>3</v>
      </c>
      <c r="AS23" s="7">
        <f>VLOOKUP(Full!AS23,'ER-codes'!$B$92:$C$112,2,FALSE)</f>
        <v>3</v>
      </c>
      <c r="AT23" s="7">
        <f>VLOOKUP(Full!AT23,'ER-codes'!$B$92:$C$112,2,FALSE)</f>
        <v>3</v>
      </c>
      <c r="AU23" s="7">
        <f>VLOOKUP(Full!AU23,'ER-codes'!$B$92:$C$112,2,FALSE)</f>
        <v>3</v>
      </c>
      <c r="AV23" s="7">
        <f>VLOOKUP(Full!AV23,'ER-codes'!$B$92:$C$112,2,FALSE)</f>
        <v>3</v>
      </c>
      <c r="AW23" s="7">
        <f>VLOOKUP(Full!AW23,'ER-codes'!$B$92:$C$112,2,FALSE)</f>
        <v>3</v>
      </c>
      <c r="AX23" s="7">
        <f>VLOOKUP(Full!AX23,'ER-codes'!$B$92:$C$112,2,FALSE)</f>
        <v>3</v>
      </c>
      <c r="AY23" s="7">
        <f>VLOOKUP(Full!AY23,'ER-codes'!$B$92:$C$112,2,FALSE)</f>
        <v>3</v>
      </c>
      <c r="AZ23" s="7">
        <f>VLOOKUP(Full!AZ23,'ER-codes'!$B$92:$C$112,2,FALSE)</f>
        <v>3</v>
      </c>
      <c r="BA23" s="7">
        <f>VLOOKUP(Full!BA23,'ER-codes'!$B$92:$C$112,2,FALSE)</f>
        <v>3</v>
      </c>
      <c r="BB23" s="7">
        <f>VLOOKUP(Full!BB23,'ER-codes'!$B$92:$C$112,2,FALSE)</f>
        <v>3</v>
      </c>
      <c r="BC23" s="7">
        <f>VLOOKUP(Full!BC23,'ER-codes'!$B$92:$C$112,2,FALSE)</f>
        <v>3</v>
      </c>
      <c r="BD23" s="7">
        <f>VLOOKUP(Full!BD23,'ER-codes'!$B$92:$C$112,2,FALSE)</f>
        <v>3</v>
      </c>
      <c r="BE23" s="7">
        <f>VLOOKUP(Full!BE23,'ER-codes'!$B$92:$C$112,2,FALSE)</f>
        <v>3</v>
      </c>
      <c r="BF23" s="7">
        <f>VLOOKUP(Full!BF23,'ER-codes'!$B$92:$C$112,2,FALSE)</f>
        <v>3</v>
      </c>
      <c r="BG23" s="7">
        <f>VLOOKUP(Full!BG23,'ER-codes'!$B$92:$C$112,2,FALSE)</f>
        <v>3</v>
      </c>
      <c r="BH23" s="7">
        <f>VLOOKUP(Full!BH23,'ER-codes'!$B$92:$C$112,2,FALSE)</f>
        <v>3</v>
      </c>
      <c r="BI23" s="7">
        <f>VLOOKUP(Full!BI23,'ER-codes'!$B$92:$C$112,2,FALSE)</f>
        <v>3</v>
      </c>
      <c r="BJ23" s="7">
        <f>VLOOKUP(Full!BJ23,'ER-codes'!$B$92:$C$112,2,FALSE)</f>
        <v>3</v>
      </c>
    </row>
    <row r="24" spans="1:62" x14ac:dyDescent="0.2">
      <c r="A24" t="s">
        <v>43</v>
      </c>
      <c r="B24" s="7">
        <v>514</v>
      </c>
      <c r="C24" s="7" t="s">
        <v>318</v>
      </c>
      <c r="E24" s="7">
        <f>VLOOKUP(Full!E24,'ER-codes'!$B$92:$C$112,2,FALSE)</f>
        <v>3</v>
      </c>
      <c r="F24" s="7">
        <f>VLOOKUP(Full!F24,'ER-codes'!$B$92:$C$112,2,FALSE)</f>
        <v>3</v>
      </c>
      <c r="G24" s="7">
        <f>VLOOKUP(Full!G24,'ER-codes'!$B$92:$C$112,2,FALSE)</f>
        <v>3</v>
      </c>
      <c r="H24" s="7">
        <f>VLOOKUP(Full!H24,'ER-codes'!$B$92:$C$112,2,FALSE)</f>
        <v>3</v>
      </c>
      <c r="I24" s="7">
        <f>VLOOKUP(Full!I24,'ER-codes'!$B$92:$C$112,2,FALSE)</f>
        <v>3</v>
      </c>
      <c r="J24" s="7">
        <f>VLOOKUP(Full!J24,'ER-codes'!$B$92:$C$112,2,FALSE)</f>
        <v>3</v>
      </c>
      <c r="K24" s="7">
        <f>VLOOKUP(Full!K24,'ER-codes'!$B$92:$C$112,2,FALSE)</f>
        <v>3</v>
      </c>
      <c r="L24" s="7">
        <f>VLOOKUP(Full!L24,'ER-codes'!$B$92:$C$112,2,FALSE)</f>
        <v>3</v>
      </c>
      <c r="M24" s="7">
        <f>VLOOKUP(Full!M24,'ER-codes'!$B$92:$C$112,2,FALSE)</f>
        <v>3</v>
      </c>
      <c r="N24" s="7">
        <f>VLOOKUP(Full!N24,'ER-codes'!$B$92:$C$112,2,FALSE)</f>
        <v>3</v>
      </c>
      <c r="O24" s="7">
        <f>VLOOKUP(Full!O24,'ER-codes'!$B$92:$C$112,2,FALSE)</f>
        <v>3</v>
      </c>
      <c r="P24" s="7">
        <f>VLOOKUP(Full!P24,'ER-codes'!$B$92:$C$112,2,FALSE)</f>
        <v>3</v>
      </c>
      <c r="Q24" s="7">
        <f>VLOOKUP(Full!Q24,'ER-codes'!$B$92:$C$112,2,FALSE)</f>
        <v>3</v>
      </c>
      <c r="R24" s="7">
        <f>VLOOKUP(Full!R24,'ER-codes'!$B$92:$C$112,2,FALSE)</f>
        <v>3</v>
      </c>
      <c r="S24" s="7">
        <f>VLOOKUP(Full!S24,'ER-codes'!$B$92:$C$112,2,FALSE)</f>
        <v>3</v>
      </c>
      <c r="T24" s="7">
        <f>VLOOKUP(Full!T24,'ER-codes'!$B$92:$C$112,2,FALSE)</f>
        <v>3</v>
      </c>
      <c r="U24" s="7">
        <f>VLOOKUP(Full!U24,'ER-codes'!$B$92:$C$112,2,FALSE)</f>
        <v>3</v>
      </c>
      <c r="V24" s="7">
        <f>VLOOKUP(Full!V24,'ER-codes'!$B$92:$C$112,2,FALSE)</f>
        <v>3</v>
      </c>
      <c r="W24" s="7">
        <f>VLOOKUP(Full!W24,'ER-codes'!$B$92:$C$112,2,FALSE)</f>
        <v>3</v>
      </c>
      <c r="X24" s="7">
        <f>VLOOKUP(Full!X24,'ER-codes'!$B$92:$C$112,2,FALSE)</f>
        <v>3</v>
      </c>
      <c r="Y24" s="7">
        <f>VLOOKUP(Full!Y24,'ER-codes'!$B$92:$C$112,2,FALSE)</f>
        <v>3</v>
      </c>
      <c r="Z24" s="7">
        <f>VLOOKUP(Full!Z24,'ER-codes'!$B$92:$C$112,2,FALSE)</f>
        <v>3</v>
      </c>
      <c r="AA24" s="7">
        <f>VLOOKUP(Full!AA24,'ER-codes'!$B$92:$C$112,2,FALSE)</f>
        <v>3</v>
      </c>
      <c r="AB24" s="7">
        <f>VLOOKUP(Full!AB24,'ER-codes'!$B$92:$C$112,2,FALSE)</f>
        <v>3</v>
      </c>
      <c r="AC24" s="7">
        <f>VLOOKUP(Full!AC24,'ER-codes'!$B$92:$C$112,2,FALSE)</f>
        <v>3</v>
      </c>
      <c r="AD24" s="7">
        <f>VLOOKUP(Full!AD24,'ER-codes'!$B$92:$C$112,2,FALSE)</f>
        <v>3</v>
      </c>
      <c r="AE24" s="7">
        <f>VLOOKUP(Full!AE24,'ER-codes'!$B$92:$C$112,2,FALSE)</f>
        <v>3</v>
      </c>
      <c r="AF24" s="7">
        <f>VLOOKUP(Full!AF24,'ER-codes'!$B$92:$C$112,2,FALSE)</f>
        <v>3</v>
      </c>
      <c r="AG24" s="7">
        <f>VLOOKUP(Full!AG24,'ER-codes'!$B$92:$C$112,2,FALSE)</f>
        <v>3</v>
      </c>
      <c r="AH24" s="7">
        <f>VLOOKUP(Full!AH24,'ER-codes'!$B$92:$C$112,2,FALSE)</f>
        <v>3</v>
      </c>
      <c r="AI24" s="7">
        <f>VLOOKUP(Full!AI24,'ER-codes'!$B$92:$C$112,2,FALSE)</f>
        <v>3</v>
      </c>
      <c r="AJ24" s="7">
        <f>VLOOKUP(Full!AJ24,'ER-codes'!$B$92:$C$112,2,FALSE)</f>
        <v>3</v>
      </c>
      <c r="AK24" s="7" t="e">
        <f>VLOOKUP(Full!AK24,'ER-codes'!$B$92:$C$112,2,FALSE)</f>
        <v>#N/A</v>
      </c>
      <c r="AL24" s="7">
        <f>VLOOKUP(Full!AL24,'ER-codes'!$B$92:$C$112,2,FALSE)</f>
        <v>3</v>
      </c>
      <c r="AM24" s="7">
        <f>VLOOKUP(Full!AM24,'ER-codes'!$B$92:$C$112,2,FALSE)</f>
        <v>3</v>
      </c>
      <c r="AN24" s="7">
        <f>VLOOKUP(Full!AN24,'ER-codes'!$B$92:$C$112,2,FALSE)</f>
        <v>3</v>
      </c>
      <c r="AO24" s="7">
        <f>VLOOKUP(Full!AO24,'ER-codes'!$B$92:$C$112,2,FALSE)</f>
        <v>3</v>
      </c>
      <c r="AP24" s="7">
        <f>VLOOKUP(Full!AP24,'ER-codes'!$B$92:$C$112,2,FALSE)</f>
        <v>3</v>
      </c>
      <c r="AQ24" s="7">
        <f>VLOOKUP(Full!AQ24,'ER-codes'!$B$92:$C$112,2,FALSE)</f>
        <v>3</v>
      </c>
      <c r="AR24" s="7">
        <f>VLOOKUP(Full!AR24,'ER-codes'!$B$92:$C$112,2,FALSE)</f>
        <v>3</v>
      </c>
      <c r="AS24" s="7">
        <f>VLOOKUP(Full!AS24,'ER-codes'!$B$92:$C$112,2,FALSE)</f>
        <v>3</v>
      </c>
      <c r="AT24" s="7">
        <f>VLOOKUP(Full!AT24,'ER-codes'!$B$92:$C$112,2,FALSE)</f>
        <v>3</v>
      </c>
      <c r="AU24" s="7">
        <f>VLOOKUP(Full!AU24,'ER-codes'!$B$92:$C$112,2,FALSE)</f>
        <v>3</v>
      </c>
      <c r="AV24" s="7">
        <f>VLOOKUP(Full!AV24,'ER-codes'!$B$92:$C$112,2,FALSE)</f>
        <v>3</v>
      </c>
      <c r="AW24" s="7">
        <f>VLOOKUP(Full!AW24,'ER-codes'!$B$92:$C$112,2,FALSE)</f>
        <v>3</v>
      </c>
      <c r="AX24" s="7">
        <f>VLOOKUP(Full!AX24,'ER-codes'!$B$92:$C$112,2,FALSE)</f>
        <v>3</v>
      </c>
      <c r="AY24" s="7">
        <f>VLOOKUP(Full!AY24,'ER-codes'!$B$92:$C$112,2,FALSE)</f>
        <v>3</v>
      </c>
      <c r="AZ24" s="7">
        <f>VLOOKUP(Full!AZ24,'ER-codes'!$B$92:$C$112,2,FALSE)</f>
        <v>3</v>
      </c>
      <c r="BA24" s="7">
        <f>VLOOKUP(Full!BA24,'ER-codes'!$B$92:$C$112,2,FALSE)</f>
        <v>3</v>
      </c>
      <c r="BB24" s="7">
        <f>VLOOKUP(Full!BB24,'ER-codes'!$B$92:$C$112,2,FALSE)</f>
        <v>3</v>
      </c>
      <c r="BC24" s="7">
        <f>VLOOKUP(Full!BC24,'ER-codes'!$B$92:$C$112,2,FALSE)</f>
        <v>3</v>
      </c>
      <c r="BD24" s="7">
        <f>VLOOKUP(Full!BD24,'ER-codes'!$B$92:$C$112,2,FALSE)</f>
        <v>3</v>
      </c>
      <c r="BE24" s="7">
        <f>VLOOKUP(Full!BE24,'ER-codes'!$B$92:$C$112,2,FALSE)</f>
        <v>3</v>
      </c>
      <c r="BF24" s="7">
        <f>VLOOKUP(Full!BF24,'ER-codes'!$B$92:$C$112,2,FALSE)</f>
        <v>3</v>
      </c>
      <c r="BG24" s="7">
        <f>VLOOKUP(Full!BG24,'ER-codes'!$B$92:$C$112,2,FALSE)</f>
        <v>3</v>
      </c>
      <c r="BH24" s="7">
        <f>VLOOKUP(Full!BH24,'ER-codes'!$B$92:$C$112,2,FALSE)</f>
        <v>3</v>
      </c>
      <c r="BI24" s="7">
        <f>VLOOKUP(Full!BI24,'ER-codes'!$B$92:$C$112,2,FALSE)</f>
        <v>3</v>
      </c>
      <c r="BJ24" s="7">
        <f>VLOOKUP(Full!BJ24,'ER-codes'!$B$92:$C$112,2,FALSE)</f>
        <v>3</v>
      </c>
    </row>
    <row r="25" spans="1:62" x14ac:dyDescent="0.2">
      <c r="A25" t="s">
        <v>44</v>
      </c>
      <c r="B25" s="7">
        <v>218</v>
      </c>
      <c r="C25" s="7" t="s">
        <v>319</v>
      </c>
      <c r="E25" s="7">
        <f>VLOOKUP(Full!E25,'ER-codes'!$B$92:$C$112,2,FALSE)</f>
        <v>3</v>
      </c>
      <c r="F25" s="7">
        <f>VLOOKUP(Full!F25,'ER-codes'!$B$92:$C$112,2,FALSE)</f>
        <v>3</v>
      </c>
      <c r="G25" s="7">
        <f>VLOOKUP(Full!G25,'ER-codes'!$B$92:$C$112,2,FALSE)</f>
        <v>3</v>
      </c>
      <c r="H25" s="7">
        <f>VLOOKUP(Full!H25,'ER-codes'!$B$92:$C$112,2,FALSE)</f>
        <v>3</v>
      </c>
      <c r="I25" s="7">
        <f>VLOOKUP(Full!I25,'ER-codes'!$B$92:$C$112,2,FALSE)</f>
        <v>3</v>
      </c>
      <c r="J25" s="7">
        <f>VLOOKUP(Full!J25,'ER-codes'!$B$92:$C$112,2,FALSE)</f>
        <v>3</v>
      </c>
      <c r="K25" s="7">
        <f>VLOOKUP(Full!K25,'ER-codes'!$B$92:$C$112,2,FALSE)</f>
        <v>3</v>
      </c>
      <c r="L25" s="7">
        <f>VLOOKUP(Full!L25,'ER-codes'!$B$92:$C$112,2,FALSE)</f>
        <v>3</v>
      </c>
      <c r="M25" s="7">
        <f>VLOOKUP(Full!M25,'ER-codes'!$B$92:$C$112,2,FALSE)</f>
        <v>3</v>
      </c>
      <c r="N25" s="7">
        <f>VLOOKUP(Full!N25,'ER-codes'!$B$92:$C$112,2,FALSE)</f>
        <v>3</v>
      </c>
      <c r="O25" s="7">
        <f>VLOOKUP(Full!O25,'ER-codes'!$B$92:$C$112,2,FALSE)</f>
        <v>3</v>
      </c>
      <c r="P25" s="7">
        <f>VLOOKUP(Full!P25,'ER-codes'!$B$92:$C$112,2,FALSE)</f>
        <v>3</v>
      </c>
      <c r="Q25" s="7">
        <f>VLOOKUP(Full!Q25,'ER-codes'!$B$92:$C$112,2,FALSE)</f>
        <v>3</v>
      </c>
      <c r="R25" s="7">
        <f>VLOOKUP(Full!R25,'ER-codes'!$B$92:$C$112,2,FALSE)</f>
        <v>3</v>
      </c>
      <c r="S25" s="7">
        <f>VLOOKUP(Full!S25,'ER-codes'!$B$92:$C$112,2,FALSE)</f>
        <v>4</v>
      </c>
      <c r="T25" s="7">
        <f>VLOOKUP(Full!T25,'ER-codes'!$B$92:$C$112,2,FALSE)</f>
        <v>4</v>
      </c>
      <c r="U25" s="7">
        <f>VLOOKUP(Full!U25,'ER-codes'!$B$92:$C$112,2,FALSE)</f>
        <v>5</v>
      </c>
      <c r="V25" s="7">
        <f>VLOOKUP(Full!V25,'ER-codes'!$B$92:$C$112,2,FALSE)</f>
        <v>5</v>
      </c>
      <c r="W25" s="7">
        <f>VLOOKUP(Full!W25,'ER-codes'!$B$92:$C$112,2,FALSE)</f>
        <v>5</v>
      </c>
      <c r="X25" s="7">
        <f>VLOOKUP(Full!X25,'ER-codes'!$B$92:$C$112,2,FALSE)</f>
        <v>5</v>
      </c>
      <c r="Y25" s="7">
        <f>VLOOKUP(Full!Y25,'ER-codes'!$B$92:$C$112,2,FALSE)</f>
        <v>4</v>
      </c>
      <c r="Z25" s="7">
        <f>VLOOKUP(Full!Z25,'ER-codes'!$B$92:$C$112,2,FALSE)</f>
        <v>4</v>
      </c>
      <c r="AA25" s="7">
        <f>VLOOKUP(Full!AA25,'ER-codes'!$B$92:$C$112,2,FALSE)</f>
        <v>4</v>
      </c>
      <c r="AB25" s="7">
        <f>VLOOKUP(Full!AB25,'ER-codes'!$B$92:$C$112,2,FALSE)</f>
        <v>4</v>
      </c>
      <c r="AC25" s="7">
        <f>VLOOKUP(Full!AC25,'ER-codes'!$B$92:$C$112,2,FALSE)</f>
        <v>4</v>
      </c>
      <c r="AD25" s="7">
        <f>VLOOKUP(Full!AD25,'ER-codes'!$B$92:$C$112,2,FALSE)</f>
        <v>4</v>
      </c>
      <c r="AE25" s="7">
        <f>VLOOKUP(Full!AE25,'ER-codes'!$B$92:$C$112,2,FALSE)</f>
        <v>5</v>
      </c>
      <c r="AF25" s="7">
        <f>VLOOKUP(Full!AF25,'ER-codes'!$B$92:$C$112,2,FALSE)</f>
        <v>4</v>
      </c>
      <c r="AG25" s="7">
        <f>VLOOKUP(Full!AG25,'ER-codes'!$B$92:$C$112,2,FALSE)</f>
        <v>4</v>
      </c>
      <c r="AH25" s="7">
        <f>VLOOKUP(Full!AH25,'ER-codes'!$B$92:$C$112,2,FALSE)</f>
        <v>4</v>
      </c>
      <c r="AI25" s="7">
        <f>VLOOKUP(Full!AI25,'ER-codes'!$B$92:$C$112,2,FALSE)</f>
        <v>4</v>
      </c>
      <c r="AJ25" s="7">
        <f>VLOOKUP(Full!AJ25,'ER-codes'!$B$92:$C$112,2,FALSE)</f>
        <v>4</v>
      </c>
      <c r="AK25" s="7" t="e">
        <f>VLOOKUP(Full!AK25,'ER-codes'!$B$92:$C$112,2,FALSE)</f>
        <v>#N/A</v>
      </c>
      <c r="AL25" s="7">
        <f>VLOOKUP(Full!AL25,'ER-codes'!$B$92:$C$112,2,FALSE)</f>
        <v>4</v>
      </c>
      <c r="AM25" s="7">
        <f>VLOOKUP(Full!AM25,'ER-codes'!$B$92:$C$112,2,FALSE)</f>
        <v>4</v>
      </c>
      <c r="AN25" s="7">
        <f>VLOOKUP(Full!AN25,'ER-codes'!$B$92:$C$112,2,FALSE)</f>
        <v>4</v>
      </c>
      <c r="AO25" s="7">
        <f>VLOOKUP(Full!AO25,'ER-codes'!$B$92:$C$112,2,FALSE)</f>
        <v>4</v>
      </c>
      <c r="AP25" s="7">
        <f>VLOOKUP(Full!AP25,'ER-codes'!$B$92:$C$112,2,FALSE)</f>
        <v>4</v>
      </c>
      <c r="AQ25" s="7">
        <f>VLOOKUP(Full!AQ25,'ER-codes'!$B$92:$C$112,2,FALSE)</f>
        <v>4</v>
      </c>
      <c r="AR25" s="7">
        <f>VLOOKUP(Full!AR25,'ER-codes'!$B$92:$C$112,2,FALSE)</f>
        <v>4</v>
      </c>
      <c r="AS25" s="7">
        <f>VLOOKUP(Full!AS25,'ER-codes'!$B$92:$C$112,2,FALSE)</f>
        <v>3</v>
      </c>
      <c r="AT25" s="7">
        <f>VLOOKUP(Full!AT25,'ER-codes'!$B$92:$C$112,2,FALSE)</f>
        <v>4</v>
      </c>
      <c r="AU25" s="7">
        <f>VLOOKUP(Full!AU25,'ER-codes'!$B$92:$C$112,2,FALSE)</f>
        <v>4</v>
      </c>
      <c r="AV25" s="7">
        <f>VLOOKUP(Full!AV25,'ER-codes'!$B$92:$C$112,2,FALSE)</f>
        <v>3</v>
      </c>
      <c r="AW25" s="7">
        <f>VLOOKUP(Full!AW25,'ER-codes'!$B$92:$C$112,2,FALSE)</f>
        <v>3</v>
      </c>
      <c r="AX25" s="7">
        <f>VLOOKUP(Full!AX25,'ER-codes'!$B$92:$C$112,2,FALSE)</f>
        <v>4</v>
      </c>
      <c r="AY25" s="7">
        <f>VLOOKUP(Full!AY25,'ER-codes'!$B$92:$C$112,2,FALSE)</f>
        <v>3</v>
      </c>
      <c r="AZ25" s="7">
        <f>VLOOKUP(Full!AZ25,'ER-codes'!$B$92:$C$112,2,FALSE)</f>
        <v>3</v>
      </c>
      <c r="BA25" s="7">
        <f>VLOOKUP(Full!BA25,'ER-codes'!$B$92:$C$112,2,FALSE)</f>
        <v>3</v>
      </c>
      <c r="BB25" s="7">
        <f>VLOOKUP(Full!BB25,'ER-codes'!$B$92:$C$112,2,FALSE)</f>
        <v>3</v>
      </c>
      <c r="BC25" s="7">
        <f>VLOOKUP(Full!BC25,'ER-codes'!$B$92:$C$112,2,FALSE)</f>
        <v>3</v>
      </c>
      <c r="BD25" s="7">
        <f>VLOOKUP(Full!BD25,'ER-codes'!$B$92:$C$112,2,FALSE)</f>
        <v>3</v>
      </c>
      <c r="BE25" s="7">
        <f>VLOOKUP(Full!BE25,'ER-codes'!$B$92:$C$112,2,FALSE)</f>
        <v>3</v>
      </c>
      <c r="BF25" s="7">
        <f>VLOOKUP(Full!BF25,'ER-codes'!$B$92:$C$112,2,FALSE)</f>
        <v>3</v>
      </c>
      <c r="BG25" s="7">
        <f>VLOOKUP(Full!BG25,'ER-codes'!$B$92:$C$112,2,FALSE)</f>
        <v>3</v>
      </c>
      <c r="BH25" s="7">
        <f>VLOOKUP(Full!BH25,'ER-codes'!$B$92:$C$112,2,FALSE)</f>
        <v>3</v>
      </c>
      <c r="BI25" s="7">
        <f>VLOOKUP(Full!BI25,'ER-codes'!$B$92:$C$112,2,FALSE)</f>
        <v>3</v>
      </c>
      <c r="BJ25" s="7">
        <f>VLOOKUP(Full!BJ25,'ER-codes'!$B$92:$C$112,2,FALSE)</f>
        <v>3</v>
      </c>
    </row>
    <row r="26" spans="1:62" x14ac:dyDescent="0.2">
      <c r="A26" t="s">
        <v>45</v>
      </c>
      <c r="B26" s="7">
        <v>963</v>
      </c>
      <c r="C26" s="7" t="s">
        <v>320</v>
      </c>
      <c r="D26" t="s">
        <v>665</v>
      </c>
      <c r="E26" s="7">
        <f>VLOOKUP(Full!E26,'ER-codes'!$B$92:$C$112,2,FALSE)</f>
        <v>0</v>
      </c>
      <c r="F26" s="7">
        <f>VLOOKUP(Full!F26,'ER-codes'!$B$92:$C$112,2,FALSE)</f>
        <v>0</v>
      </c>
      <c r="G26" s="7">
        <f>VLOOKUP(Full!G26,'ER-codes'!$B$92:$C$112,2,FALSE)</f>
        <v>0</v>
      </c>
      <c r="H26" s="7">
        <f>VLOOKUP(Full!H26,'ER-codes'!$B$92:$C$112,2,FALSE)</f>
        <v>0</v>
      </c>
      <c r="I26" s="7">
        <f>VLOOKUP(Full!I26,'ER-codes'!$B$92:$C$112,2,FALSE)</f>
        <v>0</v>
      </c>
      <c r="J26" s="7">
        <f>VLOOKUP(Full!J26,'ER-codes'!$B$92:$C$112,2,FALSE)</f>
        <v>0</v>
      </c>
      <c r="K26" s="7">
        <f>VLOOKUP(Full!K26,'ER-codes'!$B$92:$C$112,2,FALSE)</f>
        <v>0</v>
      </c>
      <c r="L26" s="7">
        <f>VLOOKUP(Full!L26,'ER-codes'!$B$92:$C$112,2,FALSE)</f>
        <v>0</v>
      </c>
      <c r="M26" s="7">
        <f>VLOOKUP(Full!M26,'ER-codes'!$B$92:$C$112,2,FALSE)</f>
        <v>0</v>
      </c>
      <c r="N26" s="7">
        <f>VLOOKUP(Full!N26,'ER-codes'!$B$92:$C$112,2,FALSE)</f>
        <v>0</v>
      </c>
      <c r="O26" s="7">
        <f>VLOOKUP(Full!O26,'ER-codes'!$B$92:$C$112,2,FALSE)</f>
        <v>0</v>
      </c>
      <c r="P26" s="7">
        <f>VLOOKUP(Full!P26,'ER-codes'!$B$92:$C$112,2,FALSE)</f>
        <v>0</v>
      </c>
      <c r="Q26" s="7">
        <f>VLOOKUP(Full!Q26,'ER-codes'!$B$92:$C$112,2,FALSE)</f>
        <v>0</v>
      </c>
      <c r="R26" s="7">
        <f>VLOOKUP(Full!R26,'ER-codes'!$B$92:$C$112,2,FALSE)</f>
        <v>0</v>
      </c>
      <c r="S26" s="7">
        <f>VLOOKUP(Full!S26,'ER-codes'!$B$92:$C$112,2,FALSE)</f>
        <v>0</v>
      </c>
      <c r="T26" s="7">
        <f>VLOOKUP(Full!T26,'ER-codes'!$B$92:$C$112,2,FALSE)</f>
        <v>0</v>
      </c>
      <c r="U26" s="7">
        <f>VLOOKUP(Full!U26,'ER-codes'!$B$92:$C$112,2,FALSE)</f>
        <v>0</v>
      </c>
      <c r="V26" s="7">
        <f>VLOOKUP(Full!V26,'ER-codes'!$B$92:$C$112,2,FALSE)</f>
        <v>0</v>
      </c>
      <c r="W26" s="7">
        <f>VLOOKUP(Full!W26,'ER-codes'!$B$92:$C$112,2,FALSE)</f>
        <v>0</v>
      </c>
      <c r="X26" s="7">
        <f>VLOOKUP(Full!X26,'ER-codes'!$B$92:$C$112,2,FALSE)</f>
        <v>0</v>
      </c>
      <c r="Y26" s="7">
        <f>VLOOKUP(Full!Y26,'ER-codes'!$B$92:$C$112,2,FALSE)</f>
        <v>0</v>
      </c>
      <c r="Z26" s="7">
        <f>VLOOKUP(Full!Z26,'ER-codes'!$B$92:$C$112,2,FALSE)</f>
        <v>0</v>
      </c>
      <c r="AA26" s="7">
        <f>VLOOKUP(Full!AA26,'ER-codes'!$B$92:$C$112,2,FALSE)</f>
        <v>1</v>
      </c>
      <c r="AB26" s="7">
        <f>VLOOKUP(Full!AB26,'ER-codes'!$B$92:$C$112,2,FALSE)</f>
        <v>1</v>
      </c>
      <c r="AC26" s="7">
        <f>VLOOKUP(Full!AC26,'ER-codes'!$B$92:$C$112,2,FALSE)</f>
        <v>3</v>
      </c>
      <c r="AD26" s="7">
        <f>VLOOKUP(Full!AD26,'ER-codes'!$B$92:$C$112,2,FALSE)</f>
        <v>3</v>
      </c>
      <c r="AE26" s="7">
        <f>VLOOKUP(Full!AE26,'ER-codes'!$B$92:$C$112,2,FALSE)</f>
        <v>3</v>
      </c>
      <c r="AF26" s="7">
        <f>VLOOKUP(Full!AF26,'ER-codes'!$B$92:$C$112,2,FALSE)</f>
        <v>2</v>
      </c>
      <c r="AG26" s="7">
        <f>VLOOKUP(Full!AG26,'ER-codes'!$B$92:$C$112,2,FALSE)</f>
        <v>2</v>
      </c>
      <c r="AH26" s="7">
        <f>VLOOKUP(Full!AH26,'ER-codes'!$B$92:$C$112,2,FALSE)</f>
        <v>2</v>
      </c>
      <c r="AI26" s="7">
        <f>VLOOKUP(Full!AI26,'ER-codes'!$B$92:$C$112,2,FALSE)</f>
        <v>2</v>
      </c>
      <c r="AJ26" s="7">
        <f>VLOOKUP(Full!AJ26,'ER-codes'!$B$92:$C$112,2,FALSE)</f>
        <v>2</v>
      </c>
      <c r="AK26" s="7" t="e">
        <f>VLOOKUP(Full!AK26,'ER-codes'!$B$92:$C$112,2,FALSE)</f>
        <v>#N/A</v>
      </c>
      <c r="AL26" s="7">
        <f>VLOOKUP(Full!AL26,'ER-codes'!$B$92:$C$112,2,FALSE)</f>
        <v>2</v>
      </c>
      <c r="AM26" s="7">
        <f>VLOOKUP(Full!AM26,'ER-codes'!$B$92:$C$112,2,FALSE)</f>
        <v>2</v>
      </c>
      <c r="AN26" s="7">
        <f>VLOOKUP(Full!AN26,'ER-codes'!$B$92:$C$112,2,FALSE)</f>
        <v>2</v>
      </c>
      <c r="AO26" s="7">
        <f>VLOOKUP(Full!AO26,'ER-codes'!$B$92:$C$112,2,FALSE)</f>
        <v>2</v>
      </c>
      <c r="AP26" s="7">
        <f>VLOOKUP(Full!AP26,'ER-codes'!$B$92:$C$112,2,FALSE)</f>
        <v>2</v>
      </c>
      <c r="AQ26" s="7">
        <f>VLOOKUP(Full!AQ26,'ER-codes'!$B$92:$C$112,2,FALSE)</f>
        <v>2</v>
      </c>
      <c r="AR26" s="7">
        <f>VLOOKUP(Full!AR26,'ER-codes'!$B$92:$C$112,2,FALSE)</f>
        <v>2</v>
      </c>
      <c r="AS26" s="7">
        <f>VLOOKUP(Full!AS26,'ER-codes'!$B$92:$C$112,2,FALSE)</f>
        <v>2</v>
      </c>
      <c r="AT26" s="7">
        <f>VLOOKUP(Full!AT26,'ER-codes'!$B$92:$C$112,2,FALSE)</f>
        <v>2</v>
      </c>
      <c r="AU26" s="7">
        <f>VLOOKUP(Full!AU26,'ER-codes'!$B$92:$C$112,2,FALSE)</f>
        <v>2</v>
      </c>
      <c r="AV26" s="7">
        <f>VLOOKUP(Full!AV26,'ER-codes'!$B$92:$C$112,2,FALSE)</f>
        <v>2</v>
      </c>
      <c r="AW26" s="7">
        <f>VLOOKUP(Full!AW26,'ER-codes'!$B$92:$C$112,2,FALSE)</f>
        <v>2</v>
      </c>
      <c r="AX26" s="7">
        <f>VLOOKUP(Full!AX26,'ER-codes'!$B$92:$C$112,2,FALSE)</f>
        <v>2</v>
      </c>
      <c r="AY26" s="7">
        <f>VLOOKUP(Full!AY26,'ER-codes'!$B$92:$C$112,2,FALSE)</f>
        <v>2</v>
      </c>
      <c r="AZ26" s="7">
        <f>VLOOKUP(Full!AZ26,'ER-codes'!$B$92:$C$112,2,FALSE)</f>
        <v>2</v>
      </c>
      <c r="BA26" s="7">
        <f>VLOOKUP(Full!BA26,'ER-codes'!$B$92:$C$112,2,FALSE)</f>
        <v>2</v>
      </c>
      <c r="BB26" s="7">
        <f>VLOOKUP(Full!BB26,'ER-codes'!$B$92:$C$112,2,FALSE)</f>
        <v>2</v>
      </c>
      <c r="BC26" s="7">
        <f>VLOOKUP(Full!BC26,'ER-codes'!$B$92:$C$112,2,FALSE)</f>
        <v>2</v>
      </c>
      <c r="BD26" s="7">
        <f>VLOOKUP(Full!BD26,'ER-codes'!$B$92:$C$112,2,FALSE)</f>
        <v>2</v>
      </c>
      <c r="BE26" s="7">
        <f>VLOOKUP(Full!BE26,'ER-codes'!$B$92:$C$112,2,FALSE)</f>
        <v>2</v>
      </c>
      <c r="BF26" s="7">
        <f>VLOOKUP(Full!BF26,'ER-codes'!$B$92:$C$112,2,FALSE)</f>
        <v>2</v>
      </c>
      <c r="BG26" s="7">
        <f>VLOOKUP(Full!BG26,'ER-codes'!$B$92:$C$112,2,FALSE)</f>
        <v>2</v>
      </c>
      <c r="BH26" s="7">
        <f>VLOOKUP(Full!BH26,'ER-codes'!$B$92:$C$112,2,FALSE)</f>
        <v>2</v>
      </c>
      <c r="BI26" s="7">
        <f>VLOOKUP(Full!BI26,'ER-codes'!$B$92:$C$112,2,FALSE)</f>
        <v>2</v>
      </c>
      <c r="BJ26" s="7">
        <f>VLOOKUP(Full!BJ26,'ER-codes'!$B$92:$C$112,2,FALSE)</f>
        <v>2</v>
      </c>
    </row>
    <row r="27" spans="1:62" x14ac:dyDescent="0.2">
      <c r="A27" t="s">
        <v>46</v>
      </c>
      <c r="B27" s="7">
        <v>616</v>
      </c>
      <c r="C27" s="7" t="s">
        <v>322</v>
      </c>
      <c r="D27" t="s">
        <v>628</v>
      </c>
      <c r="E27" s="7">
        <f>VLOOKUP(Full!E27,'ER-codes'!$B$92:$C$112,2,FALSE)</f>
        <v>3</v>
      </c>
      <c r="F27" s="7">
        <f>VLOOKUP(Full!F27,'ER-codes'!$B$92:$C$112,2,FALSE)</f>
        <v>3</v>
      </c>
      <c r="G27" s="7">
        <f>VLOOKUP(Full!G27,'ER-codes'!$B$92:$C$112,2,FALSE)</f>
        <v>3</v>
      </c>
      <c r="H27" s="7">
        <f>VLOOKUP(Full!H27,'ER-codes'!$B$92:$C$112,2,FALSE)</f>
        <v>3</v>
      </c>
      <c r="I27" s="7">
        <f>VLOOKUP(Full!I27,'ER-codes'!$B$92:$C$112,2,FALSE)</f>
        <v>3</v>
      </c>
      <c r="J27" s="7">
        <f>VLOOKUP(Full!J27,'ER-codes'!$B$92:$C$112,2,FALSE)</f>
        <v>3</v>
      </c>
      <c r="K27" s="7">
        <f>VLOOKUP(Full!K27,'ER-codes'!$B$92:$C$112,2,FALSE)</f>
        <v>3</v>
      </c>
      <c r="L27" s="7">
        <f>VLOOKUP(Full!L27,'ER-codes'!$B$92:$C$112,2,FALSE)</f>
        <v>3</v>
      </c>
      <c r="M27" s="7">
        <f>VLOOKUP(Full!M27,'ER-codes'!$B$92:$C$112,2,FALSE)</f>
        <v>3</v>
      </c>
      <c r="N27" s="7">
        <f>VLOOKUP(Full!N27,'ER-codes'!$B$92:$C$112,2,FALSE)</f>
        <v>3</v>
      </c>
      <c r="O27" s="7">
        <f>VLOOKUP(Full!O27,'ER-codes'!$B$92:$C$112,2,FALSE)</f>
        <v>3</v>
      </c>
      <c r="P27" s="7">
        <f>VLOOKUP(Full!P27,'ER-codes'!$B$92:$C$112,2,FALSE)</f>
        <v>3</v>
      </c>
      <c r="Q27" s="7">
        <f>VLOOKUP(Full!Q27,'ER-codes'!$B$92:$C$112,2,FALSE)</f>
        <v>3</v>
      </c>
      <c r="R27" s="7">
        <f>VLOOKUP(Full!R27,'ER-codes'!$B$92:$C$112,2,FALSE)</f>
        <v>3</v>
      </c>
      <c r="S27" s="7">
        <f>VLOOKUP(Full!S27,'ER-codes'!$B$92:$C$112,2,FALSE)</f>
        <v>3</v>
      </c>
      <c r="T27" s="7">
        <f>VLOOKUP(Full!T27,'ER-codes'!$B$92:$C$112,2,FALSE)</f>
        <v>3</v>
      </c>
      <c r="U27" s="7">
        <f>VLOOKUP(Full!U27,'ER-codes'!$B$92:$C$112,2,FALSE)</f>
        <v>3</v>
      </c>
      <c r="V27" s="7">
        <f>VLOOKUP(Full!V27,'ER-codes'!$B$92:$C$112,2,FALSE)</f>
        <v>3</v>
      </c>
      <c r="W27" s="7">
        <f>VLOOKUP(Full!W27,'ER-codes'!$B$92:$C$112,2,FALSE)</f>
        <v>3</v>
      </c>
      <c r="X27" s="7">
        <f>VLOOKUP(Full!X27,'ER-codes'!$B$92:$C$112,2,FALSE)</f>
        <v>3</v>
      </c>
      <c r="Y27" s="7">
        <f>VLOOKUP(Full!Y27,'ER-codes'!$B$92:$C$112,2,FALSE)</f>
        <v>3</v>
      </c>
      <c r="Z27" s="7">
        <f>VLOOKUP(Full!Z27,'ER-codes'!$B$92:$C$112,2,FALSE)</f>
        <v>3</v>
      </c>
      <c r="AA27" s="7">
        <f>VLOOKUP(Full!AA27,'ER-codes'!$B$92:$C$112,2,FALSE)</f>
        <v>3</v>
      </c>
      <c r="AB27" s="7">
        <f>VLOOKUP(Full!AB27,'ER-codes'!$B$92:$C$112,2,FALSE)</f>
        <v>3</v>
      </c>
      <c r="AC27" s="7">
        <f>VLOOKUP(Full!AC27,'ER-codes'!$B$92:$C$112,2,FALSE)</f>
        <v>3</v>
      </c>
      <c r="AD27" s="7">
        <f>VLOOKUP(Full!AD27,'ER-codes'!$B$92:$C$112,2,FALSE)</f>
        <v>3</v>
      </c>
      <c r="AE27" s="7">
        <f>VLOOKUP(Full!AE27,'ER-codes'!$B$92:$C$112,2,FALSE)</f>
        <v>3</v>
      </c>
      <c r="AF27" s="7">
        <f>VLOOKUP(Full!AF27,'ER-codes'!$B$92:$C$112,2,FALSE)</f>
        <v>3</v>
      </c>
      <c r="AG27" s="7">
        <f>VLOOKUP(Full!AG27,'ER-codes'!$B$92:$C$112,2,FALSE)</f>
        <v>3</v>
      </c>
      <c r="AH27" s="7">
        <f>VLOOKUP(Full!AH27,'ER-codes'!$B$92:$C$112,2,FALSE)</f>
        <v>3</v>
      </c>
      <c r="AI27" s="7">
        <f>VLOOKUP(Full!AI27,'ER-codes'!$B$92:$C$112,2,FALSE)</f>
        <v>3</v>
      </c>
      <c r="AJ27" s="7">
        <f>VLOOKUP(Full!AJ27,'ER-codes'!$B$92:$C$112,2,FALSE)</f>
        <v>3</v>
      </c>
      <c r="AK27" s="7" t="e">
        <f>VLOOKUP(Full!AK27,'ER-codes'!$B$92:$C$112,2,FALSE)</f>
        <v>#N/A</v>
      </c>
      <c r="AL27" s="7">
        <f>VLOOKUP(Full!AL27,'ER-codes'!$B$92:$C$112,2,FALSE)</f>
        <v>3</v>
      </c>
      <c r="AM27" s="7">
        <f>VLOOKUP(Full!AM27,'ER-codes'!$B$92:$C$112,2,FALSE)</f>
        <v>3</v>
      </c>
      <c r="AN27" s="7">
        <f>VLOOKUP(Full!AN27,'ER-codes'!$B$92:$C$112,2,FALSE)</f>
        <v>3</v>
      </c>
      <c r="AO27" s="7">
        <f>VLOOKUP(Full!AO27,'ER-codes'!$B$92:$C$112,2,FALSE)</f>
        <v>3</v>
      </c>
      <c r="AP27" s="7">
        <f>VLOOKUP(Full!AP27,'ER-codes'!$B$92:$C$112,2,FALSE)</f>
        <v>3</v>
      </c>
      <c r="AQ27" s="7">
        <f>VLOOKUP(Full!AQ27,'ER-codes'!$B$92:$C$112,2,FALSE)</f>
        <v>4</v>
      </c>
      <c r="AR27" s="7">
        <f>VLOOKUP(Full!AR27,'ER-codes'!$B$92:$C$112,2,FALSE)</f>
        <v>4</v>
      </c>
      <c r="AS27" s="7">
        <f>VLOOKUP(Full!AS27,'ER-codes'!$B$92:$C$112,2,FALSE)</f>
        <v>4</v>
      </c>
      <c r="AT27" s="7">
        <f>VLOOKUP(Full!AT27,'ER-codes'!$B$92:$C$112,2,FALSE)</f>
        <v>4</v>
      </c>
      <c r="AU27" s="7">
        <f>VLOOKUP(Full!AU27,'ER-codes'!$B$92:$C$112,2,FALSE)</f>
        <v>4</v>
      </c>
      <c r="AV27" s="7">
        <f>VLOOKUP(Full!AV27,'ER-codes'!$B$92:$C$112,2,FALSE)</f>
        <v>4</v>
      </c>
      <c r="AW27" s="7">
        <f>VLOOKUP(Full!AW27,'ER-codes'!$B$92:$C$112,2,FALSE)</f>
        <v>4</v>
      </c>
      <c r="AX27" s="7">
        <f>VLOOKUP(Full!AX27,'ER-codes'!$B$92:$C$112,2,FALSE)</f>
        <v>4</v>
      </c>
      <c r="AY27" s="7">
        <f>VLOOKUP(Full!AY27,'ER-codes'!$B$92:$C$112,2,FALSE)</f>
        <v>4</v>
      </c>
      <c r="AZ27" s="7">
        <f>VLOOKUP(Full!AZ27,'ER-codes'!$B$92:$C$112,2,FALSE)</f>
        <v>4</v>
      </c>
      <c r="BA27" s="7">
        <f>VLOOKUP(Full!BA27,'ER-codes'!$B$92:$C$112,2,FALSE)</f>
        <v>4</v>
      </c>
      <c r="BB27" s="7">
        <f>VLOOKUP(Full!BB27,'ER-codes'!$B$92:$C$112,2,FALSE)</f>
        <v>4</v>
      </c>
      <c r="BC27" s="7">
        <f>VLOOKUP(Full!BC27,'ER-codes'!$B$92:$C$112,2,FALSE)</f>
        <v>4</v>
      </c>
      <c r="BD27" s="7">
        <f>VLOOKUP(Full!BD27,'ER-codes'!$B$92:$C$112,2,FALSE)</f>
        <v>4</v>
      </c>
      <c r="BE27" s="7">
        <f>VLOOKUP(Full!BE27,'ER-codes'!$B$92:$C$112,2,FALSE)</f>
        <v>4</v>
      </c>
      <c r="BF27" s="7">
        <f>VLOOKUP(Full!BF27,'ER-codes'!$B$92:$C$112,2,FALSE)</f>
        <v>4</v>
      </c>
      <c r="BG27" s="7">
        <f>VLOOKUP(Full!BG27,'ER-codes'!$B$92:$C$112,2,FALSE)</f>
        <v>4</v>
      </c>
      <c r="BH27" s="7">
        <f>VLOOKUP(Full!BH27,'ER-codes'!$B$92:$C$112,2,FALSE)</f>
        <v>4</v>
      </c>
      <c r="BI27" s="7">
        <f>VLOOKUP(Full!BI27,'ER-codes'!$B$92:$C$112,2,FALSE)</f>
        <v>4</v>
      </c>
      <c r="BJ27" s="7">
        <f>VLOOKUP(Full!BJ27,'ER-codes'!$B$92:$C$112,2,FALSE)</f>
        <v>4</v>
      </c>
    </row>
    <row r="28" spans="1:62" x14ac:dyDescent="0.2">
      <c r="A28" t="s">
        <v>47</v>
      </c>
      <c r="B28" s="7">
        <v>223</v>
      </c>
      <c r="C28" s="7" t="s">
        <v>323</v>
      </c>
      <c r="E28" s="7">
        <f>VLOOKUP(Full!E28,'ER-codes'!$B$92:$C$112,2,FALSE)</f>
        <v>3</v>
      </c>
      <c r="F28" s="7">
        <f>VLOOKUP(Full!F28,'ER-codes'!$B$92:$C$112,2,FALSE)</f>
        <v>3</v>
      </c>
      <c r="G28" s="7">
        <f>VLOOKUP(Full!G28,'ER-codes'!$B$92:$C$112,2,FALSE)</f>
        <v>3</v>
      </c>
      <c r="H28" s="7">
        <f>VLOOKUP(Full!H28,'ER-codes'!$B$92:$C$112,2,FALSE)</f>
        <v>5</v>
      </c>
      <c r="I28" s="7">
        <f>VLOOKUP(Full!I28,'ER-codes'!$B$92:$C$112,2,FALSE)</f>
        <v>3</v>
      </c>
      <c r="J28" s="7">
        <f>VLOOKUP(Full!J28,'ER-codes'!$B$92:$C$112,2,FALSE)</f>
        <v>4</v>
      </c>
      <c r="K28" s="7">
        <f>VLOOKUP(Full!K28,'ER-codes'!$B$92:$C$112,2,FALSE)</f>
        <v>4</v>
      </c>
      <c r="L28" s="7">
        <f>VLOOKUP(Full!L28,'ER-codes'!$B$92:$C$112,2,FALSE)</f>
        <v>4</v>
      </c>
      <c r="M28" s="7">
        <f>VLOOKUP(Full!M28,'ER-codes'!$B$92:$C$112,2,FALSE)</f>
        <v>5</v>
      </c>
      <c r="N28" s="7">
        <f>VLOOKUP(Full!N28,'ER-codes'!$B$92:$C$112,2,FALSE)</f>
        <v>5</v>
      </c>
      <c r="O28" s="7">
        <f>VLOOKUP(Full!O28,'ER-codes'!$B$92:$C$112,2,FALSE)</f>
        <v>5</v>
      </c>
      <c r="P28" s="7">
        <f>VLOOKUP(Full!P28,'ER-codes'!$B$92:$C$112,2,FALSE)</f>
        <v>5</v>
      </c>
      <c r="Q28" s="7">
        <f>VLOOKUP(Full!Q28,'ER-codes'!$B$92:$C$112,2,FALSE)</f>
        <v>5</v>
      </c>
      <c r="R28" s="7">
        <f>VLOOKUP(Full!R28,'ER-codes'!$B$92:$C$112,2,FALSE)</f>
        <v>5</v>
      </c>
      <c r="S28" s="7">
        <f>VLOOKUP(Full!S28,'ER-codes'!$B$92:$C$112,2,FALSE)</f>
        <v>5</v>
      </c>
      <c r="T28" s="7">
        <f>VLOOKUP(Full!T28,'ER-codes'!$B$92:$C$112,2,FALSE)</f>
        <v>5</v>
      </c>
      <c r="U28" s="7">
        <f>VLOOKUP(Full!U28,'ER-codes'!$B$92:$C$112,2,FALSE)</f>
        <v>5</v>
      </c>
      <c r="V28" s="7">
        <f>VLOOKUP(Full!V28,'ER-codes'!$B$92:$C$112,2,FALSE)</f>
        <v>5</v>
      </c>
      <c r="W28" s="7">
        <f>VLOOKUP(Full!W28,'ER-codes'!$B$92:$C$112,2,FALSE)</f>
        <v>5</v>
      </c>
      <c r="X28" s="7">
        <f>VLOOKUP(Full!X28,'ER-codes'!$B$92:$C$112,2,FALSE)</f>
        <v>5</v>
      </c>
      <c r="Y28" s="7">
        <f>VLOOKUP(Full!Y28,'ER-codes'!$B$92:$C$112,2,FALSE)</f>
        <v>5</v>
      </c>
      <c r="Z28" s="7">
        <f>VLOOKUP(Full!Z28,'ER-codes'!$B$92:$C$112,2,FALSE)</f>
        <v>4</v>
      </c>
      <c r="AA28" s="7">
        <f>VLOOKUP(Full!AA28,'ER-codes'!$B$92:$C$112,2,FALSE)</f>
        <v>4</v>
      </c>
      <c r="AB28" s="7">
        <f>VLOOKUP(Full!AB28,'ER-codes'!$B$92:$C$112,2,FALSE)</f>
        <v>4</v>
      </c>
      <c r="AC28" s="7">
        <f>VLOOKUP(Full!AC28,'ER-codes'!$B$92:$C$112,2,FALSE)</f>
        <v>5</v>
      </c>
      <c r="AD28" s="7">
        <f>VLOOKUP(Full!AD28,'ER-codes'!$B$92:$C$112,2,FALSE)</f>
        <v>4</v>
      </c>
      <c r="AE28" s="7">
        <f>VLOOKUP(Full!AE28,'ER-codes'!$B$92:$C$112,2,FALSE)</f>
        <v>4</v>
      </c>
      <c r="AF28" s="7">
        <f>VLOOKUP(Full!AF28,'ER-codes'!$B$92:$C$112,2,FALSE)</f>
        <v>5</v>
      </c>
      <c r="AG28" s="7">
        <f>VLOOKUP(Full!AG28,'ER-codes'!$B$92:$C$112,2,FALSE)</f>
        <v>4</v>
      </c>
      <c r="AH28" s="7">
        <f>VLOOKUP(Full!AH28,'ER-codes'!$B$92:$C$112,2,FALSE)</f>
        <v>5</v>
      </c>
      <c r="AI28" s="7">
        <f>VLOOKUP(Full!AI28,'ER-codes'!$B$92:$C$112,2,FALSE)</f>
        <v>5</v>
      </c>
      <c r="AJ28" s="7">
        <f>VLOOKUP(Full!AJ28,'ER-codes'!$B$92:$C$112,2,FALSE)</f>
        <v>5</v>
      </c>
      <c r="AK28" s="7" t="e">
        <f>VLOOKUP(Full!AK28,'ER-codes'!$B$92:$C$112,2,FALSE)</f>
        <v>#N/A</v>
      </c>
      <c r="AL28" s="7">
        <f>VLOOKUP(Full!AL28,'ER-codes'!$B$92:$C$112,2,FALSE)</f>
        <v>5</v>
      </c>
      <c r="AM28" s="7">
        <f>VLOOKUP(Full!AM28,'ER-codes'!$B$92:$C$112,2,FALSE)</f>
        <v>5</v>
      </c>
      <c r="AN28" s="7">
        <f>VLOOKUP(Full!AN28,'ER-codes'!$B$92:$C$112,2,FALSE)</f>
        <v>5</v>
      </c>
      <c r="AO28" s="7">
        <f>VLOOKUP(Full!AO28,'ER-codes'!$B$92:$C$112,2,FALSE)</f>
        <v>5</v>
      </c>
      <c r="AP28" s="7">
        <f>VLOOKUP(Full!AP28,'ER-codes'!$B$92:$C$112,2,FALSE)</f>
        <v>5</v>
      </c>
      <c r="AQ28" s="7">
        <f>VLOOKUP(Full!AQ28,'ER-codes'!$B$92:$C$112,2,FALSE)</f>
        <v>5</v>
      </c>
      <c r="AR28" s="7">
        <f>VLOOKUP(Full!AR28,'ER-codes'!$B$92:$C$112,2,FALSE)</f>
        <v>5</v>
      </c>
      <c r="AS28" s="7">
        <f>VLOOKUP(Full!AS28,'ER-codes'!$B$92:$C$112,2,FALSE)</f>
        <v>5</v>
      </c>
      <c r="AT28" s="7">
        <f>VLOOKUP(Full!AT28,'ER-codes'!$B$92:$C$112,2,FALSE)</f>
        <v>5</v>
      </c>
      <c r="AU28" s="7">
        <f>VLOOKUP(Full!AU28,'ER-codes'!$B$92:$C$112,2,FALSE)</f>
        <v>5</v>
      </c>
      <c r="AV28" s="7">
        <f>VLOOKUP(Full!AV28,'ER-codes'!$B$92:$C$112,2,FALSE)</f>
        <v>5</v>
      </c>
      <c r="AW28" s="7">
        <f>VLOOKUP(Full!AW28,'ER-codes'!$B$92:$C$112,2,FALSE)</f>
        <v>5</v>
      </c>
      <c r="AX28" s="7">
        <f>VLOOKUP(Full!AX28,'ER-codes'!$B$92:$C$112,2,FALSE)</f>
        <v>5</v>
      </c>
      <c r="AY28" s="7">
        <f>VLOOKUP(Full!AY28,'ER-codes'!$B$92:$C$112,2,FALSE)</f>
        <v>5</v>
      </c>
      <c r="AZ28" s="7">
        <f>VLOOKUP(Full!AZ28,'ER-codes'!$B$92:$C$112,2,FALSE)</f>
        <v>5</v>
      </c>
      <c r="BA28" s="7">
        <f>VLOOKUP(Full!BA28,'ER-codes'!$B$92:$C$112,2,FALSE)</f>
        <v>5</v>
      </c>
      <c r="BB28" s="7">
        <f>VLOOKUP(Full!BB28,'ER-codes'!$B$92:$C$112,2,FALSE)</f>
        <v>5</v>
      </c>
      <c r="BC28" s="7">
        <f>VLOOKUP(Full!BC28,'ER-codes'!$B$92:$C$112,2,FALSE)</f>
        <v>5</v>
      </c>
      <c r="BD28" s="7">
        <f>VLOOKUP(Full!BD28,'ER-codes'!$B$92:$C$112,2,FALSE)</f>
        <v>5</v>
      </c>
      <c r="BE28" s="7">
        <f>VLOOKUP(Full!BE28,'ER-codes'!$B$92:$C$112,2,FALSE)</f>
        <v>5</v>
      </c>
      <c r="BF28" s="7">
        <f>VLOOKUP(Full!BF28,'ER-codes'!$B$92:$C$112,2,FALSE)</f>
        <v>5</v>
      </c>
      <c r="BG28" s="7">
        <f>VLOOKUP(Full!BG28,'ER-codes'!$B$92:$C$112,2,FALSE)</f>
        <v>5</v>
      </c>
      <c r="BH28" s="7">
        <f>VLOOKUP(Full!BH28,'ER-codes'!$B$92:$C$112,2,FALSE)</f>
        <v>5</v>
      </c>
      <c r="BI28" s="7">
        <f>VLOOKUP(Full!BI28,'ER-codes'!$B$92:$C$112,2,FALSE)</f>
        <v>5</v>
      </c>
      <c r="BJ28" s="7">
        <f>VLOOKUP(Full!BJ28,'ER-codes'!$B$92:$C$112,2,FALSE)</f>
        <v>5</v>
      </c>
    </row>
    <row r="29" spans="1:62" x14ac:dyDescent="0.2">
      <c r="A29" t="s">
        <v>48</v>
      </c>
      <c r="B29" s="7">
        <v>516</v>
      </c>
      <c r="C29" s="7" t="s">
        <v>324</v>
      </c>
      <c r="E29" s="7">
        <f>VLOOKUP(Full!E29,'ER-codes'!$B$92:$C$112,2,FALSE)</f>
        <v>2</v>
      </c>
      <c r="F29" s="7">
        <f>VLOOKUP(Full!F29,'ER-codes'!$B$92:$C$112,2,FALSE)</f>
        <v>2</v>
      </c>
      <c r="G29" s="7">
        <f>VLOOKUP(Full!G29,'ER-codes'!$B$92:$C$112,2,FALSE)</f>
        <v>2</v>
      </c>
      <c r="H29" s="7">
        <f>VLOOKUP(Full!H29,'ER-codes'!$B$92:$C$112,2,FALSE)</f>
        <v>2</v>
      </c>
      <c r="I29" s="7">
        <f>VLOOKUP(Full!I29,'ER-codes'!$B$92:$C$112,2,FALSE)</f>
        <v>2</v>
      </c>
      <c r="J29" s="7">
        <f>VLOOKUP(Full!J29,'ER-codes'!$B$92:$C$112,2,FALSE)</f>
        <v>2</v>
      </c>
      <c r="K29" s="7">
        <f>VLOOKUP(Full!K29,'ER-codes'!$B$92:$C$112,2,FALSE)</f>
        <v>2</v>
      </c>
      <c r="L29" s="7">
        <f>VLOOKUP(Full!L29,'ER-codes'!$B$92:$C$112,2,FALSE)</f>
        <v>2</v>
      </c>
      <c r="M29" s="7">
        <f>VLOOKUP(Full!M29,'ER-codes'!$B$92:$C$112,2,FALSE)</f>
        <v>2</v>
      </c>
      <c r="N29" s="7">
        <f>VLOOKUP(Full!N29,'ER-codes'!$B$92:$C$112,2,FALSE)</f>
        <v>2</v>
      </c>
      <c r="O29" s="7">
        <f>VLOOKUP(Full!O29,'ER-codes'!$B$92:$C$112,2,FALSE)</f>
        <v>2</v>
      </c>
      <c r="P29" s="7">
        <f>VLOOKUP(Full!P29,'ER-codes'!$B$92:$C$112,2,FALSE)</f>
        <v>2</v>
      </c>
      <c r="Q29" s="7">
        <f>VLOOKUP(Full!Q29,'ER-codes'!$B$92:$C$112,2,FALSE)</f>
        <v>2</v>
      </c>
      <c r="R29" s="7">
        <f>VLOOKUP(Full!R29,'ER-codes'!$B$92:$C$112,2,FALSE)</f>
        <v>2</v>
      </c>
      <c r="S29" s="7">
        <f>VLOOKUP(Full!S29,'ER-codes'!$B$92:$C$112,2,FALSE)</f>
        <v>2</v>
      </c>
      <c r="T29" s="7">
        <f>VLOOKUP(Full!T29,'ER-codes'!$B$92:$C$112,2,FALSE)</f>
        <v>2</v>
      </c>
      <c r="U29" s="7">
        <f>VLOOKUP(Full!U29,'ER-codes'!$B$92:$C$112,2,FALSE)</f>
        <v>2</v>
      </c>
      <c r="V29" s="7">
        <f>VLOOKUP(Full!V29,'ER-codes'!$B$92:$C$112,2,FALSE)</f>
        <v>2</v>
      </c>
      <c r="W29" s="7">
        <f>VLOOKUP(Full!W29,'ER-codes'!$B$92:$C$112,2,FALSE)</f>
        <v>2</v>
      </c>
      <c r="X29" s="7">
        <f>VLOOKUP(Full!X29,'ER-codes'!$B$92:$C$112,2,FALSE)</f>
        <v>2</v>
      </c>
      <c r="Y29" s="7">
        <f>VLOOKUP(Full!Y29,'ER-codes'!$B$92:$C$112,2,FALSE)</f>
        <v>2</v>
      </c>
      <c r="Z29" s="7">
        <f>VLOOKUP(Full!Z29,'ER-codes'!$B$92:$C$112,2,FALSE)</f>
        <v>2</v>
      </c>
      <c r="AA29" s="7">
        <f>VLOOKUP(Full!AA29,'ER-codes'!$B$92:$C$112,2,FALSE)</f>
        <v>2</v>
      </c>
      <c r="AB29" s="7">
        <f>VLOOKUP(Full!AB29,'ER-codes'!$B$92:$C$112,2,FALSE)</f>
        <v>2</v>
      </c>
      <c r="AC29" s="7">
        <f>VLOOKUP(Full!AC29,'ER-codes'!$B$92:$C$112,2,FALSE)</f>
        <v>2</v>
      </c>
      <c r="AD29" s="7">
        <f>VLOOKUP(Full!AD29,'ER-codes'!$B$92:$C$112,2,FALSE)</f>
        <v>2</v>
      </c>
      <c r="AE29" s="7">
        <f>VLOOKUP(Full!AE29,'ER-codes'!$B$92:$C$112,2,FALSE)</f>
        <v>2</v>
      </c>
      <c r="AF29" s="7">
        <f>VLOOKUP(Full!AF29,'ER-codes'!$B$92:$C$112,2,FALSE)</f>
        <v>2</v>
      </c>
      <c r="AG29" s="7">
        <f>VLOOKUP(Full!AG29,'ER-codes'!$B$92:$C$112,2,FALSE)</f>
        <v>2</v>
      </c>
      <c r="AH29" s="7">
        <f>VLOOKUP(Full!AH29,'ER-codes'!$B$92:$C$112,2,FALSE)</f>
        <v>2</v>
      </c>
      <c r="AI29" s="7">
        <f>VLOOKUP(Full!AI29,'ER-codes'!$B$92:$C$112,2,FALSE)</f>
        <v>2</v>
      </c>
      <c r="AJ29" s="7">
        <f>VLOOKUP(Full!AJ29,'ER-codes'!$B$92:$C$112,2,FALSE)</f>
        <v>2</v>
      </c>
      <c r="AK29" s="7" t="e">
        <f>VLOOKUP(Full!AK29,'ER-codes'!$B$92:$C$112,2,FALSE)</f>
        <v>#N/A</v>
      </c>
      <c r="AL29" s="7">
        <f>VLOOKUP(Full!AL29,'ER-codes'!$B$92:$C$112,2,FALSE)</f>
        <v>2</v>
      </c>
      <c r="AM29" s="7">
        <f>VLOOKUP(Full!AM29,'ER-codes'!$B$92:$C$112,2,FALSE)</f>
        <v>2</v>
      </c>
      <c r="AN29" s="7">
        <f>VLOOKUP(Full!AN29,'ER-codes'!$B$92:$C$112,2,FALSE)</f>
        <v>2</v>
      </c>
      <c r="AO29" s="7">
        <f>VLOOKUP(Full!AO29,'ER-codes'!$B$92:$C$112,2,FALSE)</f>
        <v>2</v>
      </c>
      <c r="AP29" s="7">
        <f>VLOOKUP(Full!AP29,'ER-codes'!$B$92:$C$112,2,FALSE)</f>
        <v>2</v>
      </c>
      <c r="AQ29" s="7">
        <f>VLOOKUP(Full!AQ29,'ER-codes'!$B$92:$C$112,2,FALSE)</f>
        <v>2</v>
      </c>
      <c r="AR29" s="7">
        <f>VLOOKUP(Full!AR29,'ER-codes'!$B$92:$C$112,2,FALSE)</f>
        <v>2</v>
      </c>
      <c r="AS29" s="7">
        <f>VLOOKUP(Full!AS29,'ER-codes'!$B$92:$C$112,2,FALSE)</f>
        <v>2</v>
      </c>
      <c r="AT29" s="7">
        <f>VLOOKUP(Full!AT29,'ER-codes'!$B$92:$C$112,2,FALSE)</f>
        <v>2</v>
      </c>
      <c r="AU29" s="7">
        <f>VLOOKUP(Full!AU29,'ER-codes'!$B$92:$C$112,2,FALSE)</f>
        <v>2</v>
      </c>
      <c r="AV29" s="7">
        <f>VLOOKUP(Full!AV29,'ER-codes'!$B$92:$C$112,2,FALSE)</f>
        <v>2</v>
      </c>
      <c r="AW29" s="7">
        <f>VLOOKUP(Full!AW29,'ER-codes'!$B$92:$C$112,2,FALSE)</f>
        <v>2</v>
      </c>
      <c r="AX29" s="7">
        <f>VLOOKUP(Full!AX29,'ER-codes'!$B$92:$C$112,2,FALSE)</f>
        <v>2</v>
      </c>
      <c r="AY29" s="7">
        <f>VLOOKUP(Full!AY29,'ER-codes'!$B$92:$C$112,2,FALSE)</f>
        <v>2</v>
      </c>
      <c r="AZ29" s="7">
        <f>VLOOKUP(Full!AZ29,'ER-codes'!$B$92:$C$112,2,FALSE)</f>
        <v>2</v>
      </c>
      <c r="BA29" s="7">
        <f>VLOOKUP(Full!BA29,'ER-codes'!$B$92:$C$112,2,FALSE)</f>
        <v>2</v>
      </c>
      <c r="BB29" s="7">
        <f>VLOOKUP(Full!BB29,'ER-codes'!$B$92:$C$112,2,FALSE)</f>
        <v>2</v>
      </c>
      <c r="BC29" s="7">
        <f>VLOOKUP(Full!BC29,'ER-codes'!$B$92:$C$112,2,FALSE)</f>
        <v>2</v>
      </c>
      <c r="BD29" s="7">
        <f>VLOOKUP(Full!BD29,'ER-codes'!$B$92:$C$112,2,FALSE)</f>
        <v>2</v>
      </c>
      <c r="BE29" s="7">
        <f>VLOOKUP(Full!BE29,'ER-codes'!$B$92:$C$112,2,FALSE)</f>
        <v>2</v>
      </c>
      <c r="BF29" s="7">
        <f>VLOOKUP(Full!BF29,'ER-codes'!$B$92:$C$112,2,FALSE)</f>
        <v>2</v>
      </c>
      <c r="BG29" s="7">
        <f>VLOOKUP(Full!BG29,'ER-codes'!$B$92:$C$112,2,FALSE)</f>
        <v>2</v>
      </c>
      <c r="BH29" s="7">
        <f>VLOOKUP(Full!BH29,'ER-codes'!$B$92:$C$112,2,FALSE)</f>
        <v>2</v>
      </c>
      <c r="BI29" s="7">
        <f>VLOOKUP(Full!BI29,'ER-codes'!$B$92:$C$112,2,FALSE)</f>
        <v>2</v>
      </c>
      <c r="BJ29" s="7">
        <f>VLOOKUP(Full!BJ29,'ER-codes'!$B$92:$C$112,2,FALSE)</f>
        <v>2</v>
      </c>
    </row>
    <row r="30" spans="1:62" x14ac:dyDescent="0.2">
      <c r="A30" t="s">
        <v>49</v>
      </c>
      <c r="B30" s="7">
        <v>918</v>
      </c>
      <c r="C30" s="7" t="s">
        <v>325</v>
      </c>
      <c r="E30" s="7">
        <f>VLOOKUP(Full!E30,'ER-codes'!$B$92:$C$112,2,FALSE)</f>
        <v>0</v>
      </c>
      <c r="F30" s="7">
        <f>VLOOKUP(Full!F30,'ER-codes'!$B$92:$C$112,2,FALSE)</f>
        <v>0</v>
      </c>
      <c r="G30" s="7">
        <f>VLOOKUP(Full!G30,'ER-codes'!$B$92:$C$112,2,FALSE)</f>
        <v>0</v>
      </c>
      <c r="H30" s="7">
        <f>VLOOKUP(Full!H30,'ER-codes'!$B$92:$C$112,2,FALSE)</f>
        <v>0</v>
      </c>
      <c r="I30" s="7">
        <f>VLOOKUP(Full!I30,'ER-codes'!$B$92:$C$112,2,FALSE)</f>
        <v>0</v>
      </c>
      <c r="J30" s="7">
        <f>VLOOKUP(Full!J30,'ER-codes'!$B$92:$C$112,2,FALSE)</f>
        <v>0</v>
      </c>
      <c r="K30" s="7">
        <f>VLOOKUP(Full!K30,'ER-codes'!$B$92:$C$112,2,FALSE)</f>
        <v>0</v>
      </c>
      <c r="L30" s="7">
        <f>VLOOKUP(Full!L30,'ER-codes'!$B$92:$C$112,2,FALSE)</f>
        <v>0</v>
      </c>
      <c r="M30" s="7">
        <f>VLOOKUP(Full!M30,'ER-codes'!$B$92:$C$112,2,FALSE)</f>
        <v>0</v>
      </c>
      <c r="N30" s="7">
        <f>VLOOKUP(Full!N30,'ER-codes'!$B$92:$C$112,2,FALSE)</f>
        <v>0</v>
      </c>
      <c r="O30" s="7">
        <f>VLOOKUP(Full!O30,'ER-codes'!$B$92:$C$112,2,FALSE)</f>
        <v>0</v>
      </c>
      <c r="P30" s="7">
        <f>VLOOKUP(Full!P30,'ER-codes'!$B$92:$C$112,2,FALSE)</f>
        <v>0</v>
      </c>
      <c r="Q30" s="7">
        <f>VLOOKUP(Full!Q30,'ER-codes'!$B$92:$C$112,2,FALSE)</f>
        <v>0</v>
      </c>
      <c r="R30" s="7">
        <f>VLOOKUP(Full!R30,'ER-codes'!$B$92:$C$112,2,FALSE)</f>
        <v>0</v>
      </c>
      <c r="S30" s="7">
        <f>VLOOKUP(Full!S30,'ER-codes'!$B$92:$C$112,2,FALSE)</f>
        <v>0</v>
      </c>
      <c r="T30" s="7">
        <f>VLOOKUP(Full!T30,'ER-codes'!$B$92:$C$112,2,FALSE)</f>
        <v>0</v>
      </c>
      <c r="U30" s="7">
        <f>VLOOKUP(Full!U30,'ER-codes'!$B$92:$C$112,2,FALSE)</f>
        <v>0</v>
      </c>
      <c r="V30" s="7">
        <f>VLOOKUP(Full!V30,'ER-codes'!$B$92:$C$112,2,FALSE)</f>
        <v>0</v>
      </c>
      <c r="W30" s="7">
        <f>VLOOKUP(Full!W30,'ER-codes'!$B$92:$C$112,2,FALSE)</f>
        <v>0</v>
      </c>
      <c r="X30" s="7">
        <f>VLOOKUP(Full!X30,'ER-codes'!$B$92:$C$112,2,FALSE)</f>
        <v>0</v>
      </c>
      <c r="Y30" s="7">
        <f>VLOOKUP(Full!Y30,'ER-codes'!$B$92:$C$112,2,FALSE)</f>
        <v>0</v>
      </c>
      <c r="Z30" s="7">
        <f>VLOOKUP(Full!Z30,'ER-codes'!$B$92:$C$112,2,FALSE)</f>
        <v>5</v>
      </c>
      <c r="AA30" s="7">
        <f>VLOOKUP(Full!AA30,'ER-codes'!$B$92:$C$112,2,FALSE)</f>
        <v>5</v>
      </c>
      <c r="AB30" s="7">
        <f>VLOOKUP(Full!AB30,'ER-codes'!$B$92:$C$112,2,FALSE)</f>
        <v>5</v>
      </c>
      <c r="AC30" s="7">
        <f>VLOOKUP(Full!AC30,'ER-codes'!$B$92:$C$112,2,FALSE)</f>
        <v>5</v>
      </c>
      <c r="AD30" s="7">
        <f>VLOOKUP(Full!AD30,'ER-codes'!$B$92:$C$112,2,FALSE)</f>
        <v>5</v>
      </c>
      <c r="AE30" s="7">
        <f>VLOOKUP(Full!AE30,'ER-codes'!$B$92:$C$112,2,FALSE)</f>
        <v>5</v>
      </c>
      <c r="AF30" s="7">
        <f>VLOOKUP(Full!AF30,'ER-codes'!$B$92:$C$112,2,FALSE)</f>
        <v>2</v>
      </c>
      <c r="AG30" s="7">
        <f>VLOOKUP(Full!AG30,'ER-codes'!$B$92:$C$112,2,FALSE)</f>
        <v>2</v>
      </c>
      <c r="AH30" s="7">
        <f>VLOOKUP(Full!AH30,'ER-codes'!$B$92:$C$112,2,FALSE)</f>
        <v>2</v>
      </c>
      <c r="AI30" s="7">
        <f>VLOOKUP(Full!AI30,'ER-codes'!$B$92:$C$112,2,FALSE)</f>
        <v>2</v>
      </c>
      <c r="AJ30" s="7">
        <f>VLOOKUP(Full!AJ30,'ER-codes'!$B$92:$C$112,2,FALSE)</f>
        <v>2</v>
      </c>
      <c r="AK30" s="7" t="e">
        <f>VLOOKUP(Full!AK30,'ER-codes'!$B$92:$C$112,2,FALSE)</f>
        <v>#N/A</v>
      </c>
      <c r="AL30" s="7">
        <f>VLOOKUP(Full!AL30,'ER-codes'!$B$92:$C$112,2,FALSE)</f>
        <v>2</v>
      </c>
      <c r="AM30" s="7">
        <f>VLOOKUP(Full!AM30,'ER-codes'!$B$92:$C$112,2,FALSE)</f>
        <v>2</v>
      </c>
      <c r="AN30" s="7">
        <f>VLOOKUP(Full!AN30,'ER-codes'!$B$92:$C$112,2,FALSE)</f>
        <v>2</v>
      </c>
      <c r="AO30" s="7">
        <f>VLOOKUP(Full!AO30,'ER-codes'!$B$92:$C$112,2,FALSE)</f>
        <v>2</v>
      </c>
      <c r="AP30" s="7">
        <f>VLOOKUP(Full!AP30,'ER-codes'!$B$92:$C$112,2,FALSE)</f>
        <v>2</v>
      </c>
      <c r="AQ30" s="7">
        <f>VLOOKUP(Full!AQ30,'ER-codes'!$B$92:$C$112,2,FALSE)</f>
        <v>2</v>
      </c>
      <c r="AR30" s="7">
        <f>VLOOKUP(Full!AR30,'ER-codes'!$B$92:$C$112,2,FALSE)</f>
        <v>2</v>
      </c>
      <c r="AS30" s="7">
        <f>VLOOKUP(Full!AS30,'ER-codes'!$B$92:$C$112,2,FALSE)</f>
        <v>2</v>
      </c>
      <c r="AT30" s="7">
        <f>VLOOKUP(Full!AT30,'ER-codes'!$B$92:$C$112,2,FALSE)</f>
        <v>2</v>
      </c>
      <c r="AU30" s="7">
        <f>VLOOKUP(Full!AU30,'ER-codes'!$B$92:$C$112,2,FALSE)</f>
        <v>2</v>
      </c>
      <c r="AV30" s="7">
        <f>VLOOKUP(Full!AV30,'ER-codes'!$B$92:$C$112,2,FALSE)</f>
        <v>2</v>
      </c>
      <c r="AW30" s="7">
        <f>VLOOKUP(Full!AW30,'ER-codes'!$B$92:$C$112,2,FALSE)</f>
        <v>2</v>
      </c>
      <c r="AX30" s="7">
        <f>VLOOKUP(Full!AX30,'ER-codes'!$B$92:$C$112,2,FALSE)</f>
        <v>2</v>
      </c>
      <c r="AY30" s="7">
        <f>VLOOKUP(Full!AY30,'ER-codes'!$B$92:$C$112,2,FALSE)</f>
        <v>2</v>
      </c>
      <c r="AZ30" s="7">
        <f>VLOOKUP(Full!AZ30,'ER-codes'!$B$92:$C$112,2,FALSE)</f>
        <v>2</v>
      </c>
      <c r="BA30" s="7">
        <f>VLOOKUP(Full!BA30,'ER-codes'!$B$92:$C$112,2,FALSE)</f>
        <v>2</v>
      </c>
      <c r="BB30" s="7">
        <f>VLOOKUP(Full!BB30,'ER-codes'!$B$92:$C$112,2,FALSE)</f>
        <v>2</v>
      </c>
      <c r="BC30" s="7">
        <f>VLOOKUP(Full!BC30,'ER-codes'!$B$92:$C$112,2,FALSE)</f>
        <v>2</v>
      </c>
      <c r="BD30" s="7">
        <f>VLOOKUP(Full!BD30,'ER-codes'!$B$92:$C$112,2,FALSE)</f>
        <v>2</v>
      </c>
      <c r="BE30" s="7">
        <f>VLOOKUP(Full!BE30,'ER-codes'!$B$92:$C$112,2,FALSE)</f>
        <v>2</v>
      </c>
      <c r="BF30" s="7">
        <f>VLOOKUP(Full!BF30,'ER-codes'!$B$92:$C$112,2,FALSE)</f>
        <v>2</v>
      </c>
      <c r="BG30" s="7">
        <f>VLOOKUP(Full!BG30,'ER-codes'!$B$92:$C$112,2,FALSE)</f>
        <v>2</v>
      </c>
      <c r="BH30" s="7">
        <f>VLOOKUP(Full!BH30,'ER-codes'!$B$92:$C$112,2,FALSE)</f>
        <v>2</v>
      </c>
      <c r="BI30" s="7">
        <f>VLOOKUP(Full!BI30,'ER-codes'!$B$92:$C$112,2,FALSE)</f>
        <v>2</v>
      </c>
      <c r="BJ30" s="7">
        <f>VLOOKUP(Full!BJ30,'ER-codes'!$B$92:$C$112,2,FALSE)</f>
        <v>2</v>
      </c>
    </row>
    <row r="31" spans="1:62" x14ac:dyDescent="0.2">
      <c r="A31" t="s">
        <v>50</v>
      </c>
      <c r="B31" s="7">
        <v>748</v>
      </c>
      <c r="C31" s="7" t="s">
        <v>326</v>
      </c>
      <c r="D31" t="s">
        <v>244</v>
      </c>
      <c r="E31" s="7">
        <f>VLOOKUP(Full!E31,'ER-codes'!$B$92:$C$112,2,FALSE)</f>
        <v>3</v>
      </c>
      <c r="F31" s="7">
        <f>VLOOKUP(Full!F31,'ER-codes'!$B$92:$C$112,2,FALSE)</f>
        <v>3</v>
      </c>
      <c r="G31" s="7">
        <f>VLOOKUP(Full!G31,'ER-codes'!$B$92:$C$112,2,FALSE)</f>
        <v>3</v>
      </c>
      <c r="H31" s="7">
        <f>VLOOKUP(Full!H31,'ER-codes'!$B$92:$C$112,2,FALSE)</f>
        <v>3</v>
      </c>
      <c r="I31" s="7">
        <f>VLOOKUP(Full!I31,'ER-codes'!$B$92:$C$112,2,FALSE)</f>
        <v>3</v>
      </c>
      <c r="J31" s="7">
        <f>VLOOKUP(Full!J31,'ER-codes'!$B$92:$C$112,2,FALSE)</f>
        <v>3</v>
      </c>
      <c r="K31" s="7">
        <f>VLOOKUP(Full!K31,'ER-codes'!$B$92:$C$112,2,FALSE)</f>
        <v>3</v>
      </c>
      <c r="L31" s="7">
        <f>VLOOKUP(Full!L31,'ER-codes'!$B$92:$C$112,2,FALSE)</f>
        <v>3</v>
      </c>
      <c r="M31" s="7">
        <f>VLOOKUP(Full!M31,'ER-codes'!$B$92:$C$112,2,FALSE)</f>
        <v>3</v>
      </c>
      <c r="N31" s="7">
        <f>VLOOKUP(Full!N31,'ER-codes'!$B$92:$C$112,2,FALSE)</f>
        <v>3</v>
      </c>
      <c r="O31" s="7">
        <f>VLOOKUP(Full!O31,'ER-codes'!$B$92:$C$112,2,FALSE)</f>
        <v>3</v>
      </c>
      <c r="P31" s="7">
        <f>VLOOKUP(Full!P31,'ER-codes'!$B$92:$C$112,2,FALSE)</f>
        <v>3</v>
      </c>
      <c r="Q31" s="7">
        <f>VLOOKUP(Full!Q31,'ER-codes'!$B$92:$C$112,2,FALSE)</f>
        <v>3</v>
      </c>
      <c r="R31" s="7">
        <f>VLOOKUP(Full!R31,'ER-codes'!$B$92:$C$112,2,FALSE)</f>
        <v>3</v>
      </c>
      <c r="S31" s="7">
        <f>VLOOKUP(Full!S31,'ER-codes'!$B$92:$C$112,2,FALSE)</f>
        <v>3</v>
      </c>
      <c r="T31" s="7">
        <f>VLOOKUP(Full!T31,'ER-codes'!$B$92:$C$112,2,FALSE)</f>
        <v>3</v>
      </c>
      <c r="U31" s="7">
        <f>VLOOKUP(Full!U31,'ER-codes'!$B$92:$C$112,2,FALSE)</f>
        <v>3</v>
      </c>
      <c r="V31" s="7">
        <f>VLOOKUP(Full!V31,'ER-codes'!$B$92:$C$112,2,FALSE)</f>
        <v>3</v>
      </c>
      <c r="W31" s="7">
        <f>VLOOKUP(Full!W31,'ER-codes'!$B$92:$C$112,2,FALSE)</f>
        <v>3</v>
      </c>
      <c r="X31" s="7">
        <f>VLOOKUP(Full!X31,'ER-codes'!$B$92:$C$112,2,FALSE)</f>
        <v>3</v>
      </c>
      <c r="Y31" s="7">
        <f>VLOOKUP(Full!Y31,'ER-codes'!$B$92:$C$112,2,FALSE)</f>
        <v>3</v>
      </c>
      <c r="Z31" s="7">
        <f>VLOOKUP(Full!Z31,'ER-codes'!$B$92:$C$112,2,FALSE)</f>
        <v>3</v>
      </c>
      <c r="AA31" s="7">
        <f>VLOOKUP(Full!AA31,'ER-codes'!$B$92:$C$112,2,FALSE)</f>
        <v>3</v>
      </c>
      <c r="AB31" s="7">
        <f>VLOOKUP(Full!AB31,'ER-codes'!$B$92:$C$112,2,FALSE)</f>
        <v>3</v>
      </c>
      <c r="AC31" s="7">
        <f>VLOOKUP(Full!AC31,'ER-codes'!$B$92:$C$112,2,FALSE)</f>
        <v>3</v>
      </c>
      <c r="AD31" s="7">
        <f>VLOOKUP(Full!AD31,'ER-codes'!$B$92:$C$112,2,FALSE)</f>
        <v>3</v>
      </c>
      <c r="AE31" s="7">
        <f>VLOOKUP(Full!AE31,'ER-codes'!$B$92:$C$112,2,FALSE)</f>
        <v>3</v>
      </c>
      <c r="AF31" s="7">
        <f>VLOOKUP(Full!AF31,'ER-codes'!$B$92:$C$112,2,FALSE)</f>
        <v>3</v>
      </c>
      <c r="AG31" s="7">
        <f>VLOOKUP(Full!AG31,'ER-codes'!$B$92:$C$112,2,FALSE)</f>
        <v>3</v>
      </c>
      <c r="AH31" s="7">
        <f>VLOOKUP(Full!AH31,'ER-codes'!$B$92:$C$112,2,FALSE)</f>
        <v>3</v>
      </c>
      <c r="AI31" s="7">
        <f>VLOOKUP(Full!AI31,'ER-codes'!$B$92:$C$112,2,FALSE)</f>
        <v>3</v>
      </c>
      <c r="AJ31" s="7">
        <f>VLOOKUP(Full!AJ31,'ER-codes'!$B$92:$C$112,2,FALSE)</f>
        <v>3</v>
      </c>
      <c r="AK31" s="7" t="e">
        <f>VLOOKUP(Full!AK31,'ER-codes'!$B$92:$C$112,2,FALSE)</f>
        <v>#N/A</v>
      </c>
      <c r="AL31" s="7">
        <f>VLOOKUP(Full!AL31,'ER-codes'!$B$92:$C$112,2,FALSE)</f>
        <v>3</v>
      </c>
      <c r="AM31" s="7">
        <f>VLOOKUP(Full!AM31,'ER-codes'!$B$92:$C$112,2,FALSE)</f>
        <v>3</v>
      </c>
      <c r="AN31" s="7">
        <f>VLOOKUP(Full!AN31,'ER-codes'!$B$92:$C$112,2,FALSE)</f>
        <v>3</v>
      </c>
      <c r="AO31" s="7">
        <f>VLOOKUP(Full!AO31,'ER-codes'!$B$92:$C$112,2,FALSE)</f>
        <v>3</v>
      </c>
      <c r="AP31" s="7">
        <f>VLOOKUP(Full!AP31,'ER-codes'!$B$92:$C$112,2,FALSE)</f>
        <v>3</v>
      </c>
      <c r="AQ31" s="7">
        <f>VLOOKUP(Full!AQ31,'ER-codes'!$B$92:$C$112,2,FALSE)</f>
        <v>3</v>
      </c>
      <c r="AR31" s="7">
        <f>VLOOKUP(Full!AR31,'ER-codes'!$B$92:$C$112,2,FALSE)</f>
        <v>3</v>
      </c>
      <c r="AS31" s="7">
        <f>VLOOKUP(Full!AS31,'ER-codes'!$B$92:$C$112,2,FALSE)</f>
        <v>3</v>
      </c>
      <c r="AT31" s="7">
        <f>VLOOKUP(Full!AT31,'ER-codes'!$B$92:$C$112,2,FALSE)</f>
        <v>3</v>
      </c>
      <c r="AU31" s="7">
        <f>VLOOKUP(Full!AU31,'ER-codes'!$B$92:$C$112,2,FALSE)</f>
        <v>3</v>
      </c>
      <c r="AV31" s="7">
        <f>VLOOKUP(Full!AV31,'ER-codes'!$B$92:$C$112,2,FALSE)</f>
        <v>3</v>
      </c>
      <c r="AW31" s="7">
        <f>VLOOKUP(Full!AW31,'ER-codes'!$B$92:$C$112,2,FALSE)</f>
        <v>3</v>
      </c>
      <c r="AX31" s="7">
        <f>VLOOKUP(Full!AX31,'ER-codes'!$B$92:$C$112,2,FALSE)</f>
        <v>3</v>
      </c>
      <c r="AY31" s="7">
        <f>VLOOKUP(Full!AY31,'ER-codes'!$B$92:$C$112,2,FALSE)</f>
        <v>3</v>
      </c>
      <c r="AZ31" s="7">
        <f>VLOOKUP(Full!AZ31,'ER-codes'!$B$92:$C$112,2,FALSE)</f>
        <v>3</v>
      </c>
      <c r="BA31" s="7">
        <f>VLOOKUP(Full!BA31,'ER-codes'!$B$92:$C$112,2,FALSE)</f>
        <v>3</v>
      </c>
      <c r="BB31" s="7">
        <f>VLOOKUP(Full!BB31,'ER-codes'!$B$92:$C$112,2,FALSE)</f>
        <v>3</v>
      </c>
      <c r="BC31" s="7">
        <f>VLOOKUP(Full!BC31,'ER-codes'!$B$92:$C$112,2,FALSE)</f>
        <v>3</v>
      </c>
      <c r="BD31" s="7">
        <f>VLOOKUP(Full!BD31,'ER-codes'!$B$92:$C$112,2,FALSE)</f>
        <v>3</v>
      </c>
      <c r="BE31" s="7">
        <f>VLOOKUP(Full!BE31,'ER-codes'!$B$92:$C$112,2,FALSE)</f>
        <v>3</v>
      </c>
      <c r="BF31" s="7">
        <f>VLOOKUP(Full!BF31,'ER-codes'!$B$92:$C$112,2,FALSE)</f>
        <v>3</v>
      </c>
      <c r="BG31" s="7">
        <f>VLOOKUP(Full!BG31,'ER-codes'!$B$92:$C$112,2,FALSE)</f>
        <v>3</v>
      </c>
      <c r="BH31" s="7">
        <f>VLOOKUP(Full!BH31,'ER-codes'!$B$92:$C$112,2,FALSE)</f>
        <v>3</v>
      </c>
      <c r="BI31" s="7">
        <f>VLOOKUP(Full!BI31,'ER-codes'!$B$92:$C$112,2,FALSE)</f>
        <v>3</v>
      </c>
      <c r="BJ31" s="7">
        <f>VLOOKUP(Full!BJ31,'ER-codes'!$B$92:$C$112,2,FALSE)</f>
        <v>3</v>
      </c>
    </row>
    <row r="32" spans="1:62" x14ac:dyDescent="0.2">
      <c r="A32" t="s">
        <v>51</v>
      </c>
      <c r="B32" s="7">
        <v>618</v>
      </c>
      <c r="C32" s="7" t="s">
        <v>327</v>
      </c>
      <c r="E32" s="7">
        <f>VLOOKUP(Full!E32,'ER-codes'!$B$92:$C$112,2,FALSE)</f>
        <v>3</v>
      </c>
      <c r="F32" s="7">
        <f>VLOOKUP(Full!F32,'ER-codes'!$B$92:$C$112,2,FALSE)</f>
        <v>3</v>
      </c>
      <c r="G32" s="7">
        <f>VLOOKUP(Full!G32,'ER-codes'!$B$92:$C$112,2,FALSE)</f>
        <v>3</v>
      </c>
      <c r="H32" s="7">
        <f>VLOOKUP(Full!H32,'ER-codes'!$B$92:$C$112,2,FALSE)</f>
        <v>3</v>
      </c>
      <c r="I32" s="7">
        <f>VLOOKUP(Full!I32,'ER-codes'!$B$92:$C$112,2,FALSE)</f>
        <v>3</v>
      </c>
      <c r="J32" s="7">
        <f>VLOOKUP(Full!J32,'ER-codes'!$B$92:$C$112,2,FALSE)</f>
        <v>3</v>
      </c>
      <c r="K32" s="7">
        <f>VLOOKUP(Full!K32,'ER-codes'!$B$92:$C$112,2,FALSE)</f>
        <v>3</v>
      </c>
      <c r="L32" s="7">
        <f>VLOOKUP(Full!L32,'ER-codes'!$B$92:$C$112,2,FALSE)</f>
        <v>3</v>
      </c>
      <c r="M32" s="7">
        <f>VLOOKUP(Full!M32,'ER-codes'!$B$92:$C$112,2,FALSE)</f>
        <v>3</v>
      </c>
      <c r="N32" s="7">
        <f>VLOOKUP(Full!N32,'ER-codes'!$B$92:$C$112,2,FALSE)</f>
        <v>3</v>
      </c>
      <c r="O32" s="7">
        <f>VLOOKUP(Full!O32,'ER-codes'!$B$92:$C$112,2,FALSE)</f>
        <v>3</v>
      </c>
      <c r="P32" s="7">
        <f>VLOOKUP(Full!P32,'ER-codes'!$B$92:$C$112,2,FALSE)</f>
        <v>3</v>
      </c>
      <c r="Q32" s="7">
        <f>VLOOKUP(Full!Q32,'ER-codes'!$B$92:$C$112,2,FALSE)</f>
        <v>3</v>
      </c>
      <c r="R32" s="7">
        <f>VLOOKUP(Full!R32,'ER-codes'!$B$92:$C$112,2,FALSE)</f>
        <v>3</v>
      </c>
      <c r="S32" s="7">
        <f>VLOOKUP(Full!S32,'ER-codes'!$B$92:$C$112,2,FALSE)</f>
        <v>3</v>
      </c>
      <c r="T32" s="7">
        <f>VLOOKUP(Full!T32,'ER-codes'!$B$92:$C$112,2,FALSE)</f>
        <v>3</v>
      </c>
      <c r="U32" s="7">
        <f>VLOOKUP(Full!U32,'ER-codes'!$B$92:$C$112,2,FALSE)</f>
        <v>3</v>
      </c>
      <c r="V32" s="7">
        <f>VLOOKUP(Full!V32,'ER-codes'!$B$92:$C$112,2,FALSE)</f>
        <v>3</v>
      </c>
      <c r="W32" s="7">
        <f>VLOOKUP(Full!W32,'ER-codes'!$B$92:$C$112,2,FALSE)</f>
        <v>3</v>
      </c>
      <c r="X32" s="7">
        <f>VLOOKUP(Full!X32,'ER-codes'!$B$92:$C$112,2,FALSE)</f>
        <v>3</v>
      </c>
      <c r="Y32" s="7">
        <f>VLOOKUP(Full!Y32,'ER-codes'!$B$92:$C$112,2,FALSE)</f>
        <v>3</v>
      </c>
      <c r="Z32" s="7">
        <f>VLOOKUP(Full!Z32,'ER-codes'!$B$92:$C$112,2,FALSE)</f>
        <v>3</v>
      </c>
      <c r="AA32" s="7">
        <f>VLOOKUP(Full!AA32,'ER-codes'!$B$92:$C$112,2,FALSE)</f>
        <v>3</v>
      </c>
      <c r="AB32" s="7">
        <f>VLOOKUP(Full!AB32,'ER-codes'!$B$92:$C$112,2,FALSE)</f>
        <v>3</v>
      </c>
      <c r="AC32" s="7">
        <f>VLOOKUP(Full!AC32,'ER-codes'!$B$92:$C$112,2,FALSE)</f>
        <v>3</v>
      </c>
      <c r="AD32" s="7">
        <f>VLOOKUP(Full!AD32,'ER-codes'!$B$92:$C$112,2,FALSE)</f>
        <v>3</v>
      </c>
      <c r="AE32" s="7">
        <f>VLOOKUP(Full!AE32,'ER-codes'!$B$92:$C$112,2,FALSE)</f>
        <v>3</v>
      </c>
      <c r="AF32" s="7">
        <f>VLOOKUP(Full!AF32,'ER-codes'!$B$92:$C$112,2,FALSE)</f>
        <v>3</v>
      </c>
      <c r="AG32" s="7">
        <f>VLOOKUP(Full!AG32,'ER-codes'!$B$92:$C$112,2,FALSE)</f>
        <v>3</v>
      </c>
      <c r="AH32" s="7">
        <f>VLOOKUP(Full!AH32,'ER-codes'!$B$92:$C$112,2,FALSE)</f>
        <v>5</v>
      </c>
      <c r="AI32" s="7">
        <f>VLOOKUP(Full!AI32,'ER-codes'!$B$92:$C$112,2,FALSE)</f>
        <v>5</v>
      </c>
      <c r="AJ32" s="7">
        <f>VLOOKUP(Full!AJ32,'ER-codes'!$B$92:$C$112,2,FALSE)</f>
        <v>5</v>
      </c>
      <c r="AK32" s="7" t="e">
        <f>VLOOKUP(Full!AK32,'ER-codes'!$B$92:$C$112,2,FALSE)</f>
        <v>#N/A</v>
      </c>
      <c r="AL32" s="7">
        <f>VLOOKUP(Full!AL32,'ER-codes'!$B$92:$C$112,2,FALSE)</f>
        <v>5</v>
      </c>
      <c r="AM32" s="7">
        <f>VLOOKUP(Full!AM32,'ER-codes'!$B$92:$C$112,2,FALSE)</f>
        <v>5</v>
      </c>
      <c r="AN32" s="7">
        <f>VLOOKUP(Full!AN32,'ER-codes'!$B$92:$C$112,2,FALSE)</f>
        <v>5</v>
      </c>
      <c r="AO32" s="7">
        <f>VLOOKUP(Full!AO32,'ER-codes'!$B$92:$C$112,2,FALSE)</f>
        <v>5</v>
      </c>
      <c r="AP32" s="7">
        <f>VLOOKUP(Full!AP32,'ER-codes'!$B$92:$C$112,2,FALSE)</f>
        <v>5</v>
      </c>
      <c r="AQ32" s="7">
        <f>VLOOKUP(Full!AQ32,'ER-codes'!$B$92:$C$112,2,FALSE)</f>
        <v>5</v>
      </c>
      <c r="AR32" s="7">
        <f>VLOOKUP(Full!AR32,'ER-codes'!$B$92:$C$112,2,FALSE)</f>
        <v>5</v>
      </c>
      <c r="AS32" s="7">
        <f>VLOOKUP(Full!AS32,'ER-codes'!$B$92:$C$112,2,FALSE)</f>
        <v>5</v>
      </c>
      <c r="AT32" s="7">
        <f>VLOOKUP(Full!AT32,'ER-codes'!$B$92:$C$112,2,FALSE)</f>
        <v>5</v>
      </c>
      <c r="AU32" s="7">
        <f>VLOOKUP(Full!AU32,'ER-codes'!$B$92:$C$112,2,FALSE)</f>
        <v>5</v>
      </c>
      <c r="AV32" s="7">
        <f>VLOOKUP(Full!AV32,'ER-codes'!$B$92:$C$112,2,FALSE)</f>
        <v>3</v>
      </c>
      <c r="AW32" s="7">
        <f>VLOOKUP(Full!AW32,'ER-codes'!$B$92:$C$112,2,FALSE)</f>
        <v>3</v>
      </c>
      <c r="AX32" s="7">
        <f>VLOOKUP(Full!AX32,'ER-codes'!$B$92:$C$112,2,FALSE)</f>
        <v>4</v>
      </c>
      <c r="AY32" s="7">
        <f>VLOOKUP(Full!AY32,'ER-codes'!$B$92:$C$112,2,FALSE)</f>
        <v>4</v>
      </c>
      <c r="AZ32" s="7">
        <f>VLOOKUP(Full!AZ32,'ER-codes'!$B$92:$C$112,2,FALSE)</f>
        <v>3</v>
      </c>
      <c r="BA32" s="7">
        <f>VLOOKUP(Full!BA32,'ER-codes'!$B$92:$C$112,2,FALSE)</f>
        <v>3</v>
      </c>
      <c r="BB32" s="7">
        <f>VLOOKUP(Full!BB32,'ER-codes'!$B$92:$C$112,2,FALSE)</f>
        <v>3</v>
      </c>
      <c r="BC32" s="7">
        <f>VLOOKUP(Full!BC32,'ER-codes'!$B$92:$C$112,2,FALSE)</f>
        <v>4</v>
      </c>
      <c r="BD32" s="7">
        <f>VLOOKUP(Full!BD32,'ER-codes'!$B$92:$C$112,2,FALSE)</f>
        <v>4</v>
      </c>
      <c r="BE32" s="7">
        <f>VLOOKUP(Full!BE32,'ER-codes'!$B$92:$C$112,2,FALSE)</f>
        <v>4</v>
      </c>
      <c r="BF32" s="7">
        <f>VLOOKUP(Full!BF32,'ER-codes'!$B$92:$C$112,2,FALSE)</f>
        <v>4</v>
      </c>
      <c r="BG32" s="7">
        <f>VLOOKUP(Full!BG32,'ER-codes'!$B$92:$C$112,2,FALSE)</f>
        <v>4</v>
      </c>
      <c r="BH32" s="7">
        <f>VLOOKUP(Full!BH32,'ER-codes'!$B$92:$C$112,2,FALSE)</f>
        <v>4</v>
      </c>
      <c r="BI32" s="7">
        <f>VLOOKUP(Full!BI32,'ER-codes'!$B$92:$C$112,2,FALSE)</f>
        <v>4</v>
      </c>
      <c r="BJ32" s="7">
        <f>VLOOKUP(Full!BJ32,'ER-codes'!$B$92:$C$112,2,FALSE)</f>
        <v>4</v>
      </c>
    </row>
    <row r="33" spans="1:62" x14ac:dyDescent="0.2">
      <c r="A33" t="s">
        <v>52</v>
      </c>
      <c r="B33" s="7">
        <v>624</v>
      </c>
      <c r="C33" s="7" t="s">
        <v>328</v>
      </c>
      <c r="D33" t="s">
        <v>627</v>
      </c>
      <c r="E33" s="7">
        <f>VLOOKUP(Full!E33,'ER-codes'!$B$92:$C$112,2,FALSE)</f>
        <v>3</v>
      </c>
      <c r="F33" s="7">
        <f>VLOOKUP(Full!F33,'ER-codes'!$B$92:$C$112,2,FALSE)</f>
        <v>3</v>
      </c>
      <c r="G33" s="7">
        <f>VLOOKUP(Full!G33,'ER-codes'!$B$92:$C$112,2,FALSE)</f>
        <v>3</v>
      </c>
      <c r="H33" s="7">
        <f>VLOOKUP(Full!H33,'ER-codes'!$B$92:$C$112,2,FALSE)</f>
        <v>4</v>
      </c>
      <c r="I33" s="7">
        <f>VLOOKUP(Full!I33,'ER-codes'!$B$92:$C$112,2,FALSE)</f>
        <v>4</v>
      </c>
      <c r="J33" s="7">
        <f>VLOOKUP(Full!J33,'ER-codes'!$B$92:$C$112,2,FALSE)</f>
        <v>0</v>
      </c>
      <c r="K33" s="7">
        <f>VLOOKUP(Full!K33,'ER-codes'!$B$92:$C$112,2,FALSE)</f>
        <v>0</v>
      </c>
      <c r="L33" s="7">
        <f>VLOOKUP(Full!L33,'ER-codes'!$B$92:$C$112,2,FALSE)</f>
        <v>0</v>
      </c>
      <c r="M33" s="7">
        <f>VLOOKUP(Full!M33,'ER-codes'!$B$92:$C$112,2,FALSE)</f>
        <v>0</v>
      </c>
      <c r="N33" s="7">
        <f>VLOOKUP(Full!N33,'ER-codes'!$B$92:$C$112,2,FALSE)</f>
        <v>0</v>
      </c>
      <c r="O33" s="7">
        <f>VLOOKUP(Full!O33,'ER-codes'!$B$92:$C$112,2,FALSE)</f>
        <v>0</v>
      </c>
      <c r="P33" s="7">
        <f>VLOOKUP(Full!P33,'ER-codes'!$B$92:$C$112,2,FALSE)</f>
        <v>0</v>
      </c>
      <c r="Q33" s="7">
        <f>VLOOKUP(Full!Q33,'ER-codes'!$B$92:$C$112,2,FALSE)</f>
        <v>0</v>
      </c>
      <c r="R33" s="7">
        <f>VLOOKUP(Full!R33,'ER-codes'!$B$92:$C$112,2,FALSE)</f>
        <v>0</v>
      </c>
      <c r="S33" s="7">
        <f>VLOOKUP(Full!S33,'ER-codes'!$B$92:$C$112,2,FALSE)</f>
        <v>0</v>
      </c>
      <c r="T33" s="7">
        <f>VLOOKUP(Full!T33,'ER-codes'!$B$92:$C$112,2,FALSE)</f>
        <v>0</v>
      </c>
      <c r="U33" s="7">
        <f>VLOOKUP(Full!U33,'ER-codes'!$B$92:$C$112,2,FALSE)</f>
        <v>0</v>
      </c>
      <c r="V33" s="7">
        <f>VLOOKUP(Full!V33,'ER-codes'!$B$92:$C$112,2,FALSE)</f>
        <v>0</v>
      </c>
      <c r="W33" s="7">
        <f>VLOOKUP(Full!W33,'ER-codes'!$B$92:$C$112,2,FALSE)</f>
        <v>0</v>
      </c>
      <c r="X33" s="7">
        <f>VLOOKUP(Full!X33,'ER-codes'!$B$92:$C$112,2,FALSE)</f>
        <v>0</v>
      </c>
      <c r="Y33" s="7">
        <f>VLOOKUP(Full!Y33,'ER-codes'!$B$92:$C$112,2,FALSE)</f>
        <v>0</v>
      </c>
      <c r="Z33" s="7">
        <f>VLOOKUP(Full!Z33,'ER-codes'!$B$92:$C$112,2,FALSE)</f>
        <v>0</v>
      </c>
      <c r="AA33" s="7">
        <f>VLOOKUP(Full!AA33,'ER-codes'!$B$92:$C$112,2,FALSE)</f>
        <v>0</v>
      </c>
      <c r="AB33" s="7">
        <f>VLOOKUP(Full!AB33,'ER-codes'!$B$92:$C$112,2,FALSE)</f>
        <v>3</v>
      </c>
      <c r="AC33" s="7">
        <f>VLOOKUP(Full!AC33,'ER-codes'!$B$92:$C$112,2,FALSE)</f>
        <v>3</v>
      </c>
      <c r="AD33" s="7">
        <f>VLOOKUP(Full!AD33,'ER-codes'!$B$92:$C$112,2,FALSE)</f>
        <v>3</v>
      </c>
      <c r="AE33" s="7">
        <f>VLOOKUP(Full!AE33,'ER-codes'!$B$92:$C$112,2,FALSE)</f>
        <v>3</v>
      </c>
      <c r="AF33" s="7">
        <f>VLOOKUP(Full!AF33,'ER-codes'!$B$92:$C$112,2,FALSE)</f>
        <v>3</v>
      </c>
      <c r="AG33" s="7">
        <f>VLOOKUP(Full!AG33,'ER-codes'!$B$92:$C$112,2,FALSE)</f>
        <v>3</v>
      </c>
      <c r="AH33" s="7">
        <f>VLOOKUP(Full!AH33,'ER-codes'!$B$92:$C$112,2,FALSE)</f>
        <v>3</v>
      </c>
      <c r="AI33" s="7">
        <f>VLOOKUP(Full!AI33,'ER-codes'!$B$92:$C$112,2,FALSE)</f>
        <v>3</v>
      </c>
      <c r="AJ33" s="7">
        <f>VLOOKUP(Full!AJ33,'ER-codes'!$B$92:$C$112,2,FALSE)</f>
        <v>3</v>
      </c>
      <c r="AK33" s="7" t="e">
        <f>VLOOKUP(Full!AK33,'ER-codes'!$B$92:$C$112,2,FALSE)</f>
        <v>#N/A</v>
      </c>
      <c r="AL33" s="7">
        <f>VLOOKUP(Full!AL33,'ER-codes'!$B$92:$C$112,2,FALSE)</f>
        <v>3</v>
      </c>
      <c r="AM33" s="7">
        <f>VLOOKUP(Full!AM33,'ER-codes'!$B$92:$C$112,2,FALSE)</f>
        <v>3</v>
      </c>
      <c r="AN33" s="7">
        <f>VLOOKUP(Full!AN33,'ER-codes'!$B$92:$C$112,2,FALSE)</f>
        <v>3</v>
      </c>
      <c r="AO33" s="7">
        <f>VLOOKUP(Full!AO33,'ER-codes'!$B$92:$C$112,2,FALSE)</f>
        <v>3</v>
      </c>
      <c r="AP33" s="7">
        <f>VLOOKUP(Full!AP33,'ER-codes'!$B$92:$C$112,2,FALSE)</f>
        <v>3</v>
      </c>
      <c r="AQ33" s="7">
        <f>VLOOKUP(Full!AQ33,'ER-codes'!$B$92:$C$112,2,FALSE)</f>
        <v>3</v>
      </c>
      <c r="AR33" s="7">
        <f>VLOOKUP(Full!AR33,'ER-codes'!$B$92:$C$112,2,FALSE)</f>
        <v>3</v>
      </c>
      <c r="AS33" s="7">
        <f>VLOOKUP(Full!AS33,'ER-codes'!$B$92:$C$112,2,FALSE)</f>
        <v>3</v>
      </c>
      <c r="AT33" s="7">
        <f>VLOOKUP(Full!AT33,'ER-codes'!$B$92:$C$112,2,FALSE)</f>
        <v>3</v>
      </c>
      <c r="AU33" s="7">
        <f>VLOOKUP(Full!AU33,'ER-codes'!$B$92:$C$112,2,FALSE)</f>
        <v>3</v>
      </c>
      <c r="AV33" s="7">
        <f>VLOOKUP(Full!AV33,'ER-codes'!$B$92:$C$112,2,FALSE)</f>
        <v>3</v>
      </c>
      <c r="AW33" s="7">
        <f>VLOOKUP(Full!AW33,'ER-codes'!$B$92:$C$112,2,FALSE)</f>
        <v>3</v>
      </c>
      <c r="AX33" s="7">
        <f>VLOOKUP(Full!AX33,'ER-codes'!$B$92:$C$112,2,FALSE)</f>
        <v>3</v>
      </c>
      <c r="AY33" s="7">
        <f>VLOOKUP(Full!AY33,'ER-codes'!$B$92:$C$112,2,FALSE)</f>
        <v>3</v>
      </c>
      <c r="AZ33" s="7">
        <f>VLOOKUP(Full!AZ33,'ER-codes'!$B$92:$C$112,2,FALSE)</f>
        <v>3</v>
      </c>
      <c r="BA33" s="7">
        <f>VLOOKUP(Full!BA33,'ER-codes'!$B$92:$C$112,2,FALSE)</f>
        <v>3</v>
      </c>
      <c r="BB33" s="7">
        <f>VLOOKUP(Full!BB33,'ER-codes'!$B$92:$C$112,2,FALSE)</f>
        <v>3</v>
      </c>
      <c r="BC33" s="7">
        <f>VLOOKUP(Full!BC33,'ER-codes'!$B$92:$C$112,2,FALSE)</f>
        <v>3</v>
      </c>
      <c r="BD33" s="7">
        <f>VLOOKUP(Full!BD33,'ER-codes'!$B$92:$C$112,2,FALSE)</f>
        <v>3</v>
      </c>
      <c r="BE33" s="7">
        <f>VLOOKUP(Full!BE33,'ER-codes'!$B$92:$C$112,2,FALSE)</f>
        <v>3</v>
      </c>
      <c r="BF33" s="7">
        <f>VLOOKUP(Full!BF33,'ER-codes'!$B$92:$C$112,2,FALSE)</f>
        <v>3</v>
      </c>
      <c r="BG33" s="7">
        <f>VLOOKUP(Full!BG33,'ER-codes'!$B$92:$C$112,2,FALSE)</f>
        <v>3</v>
      </c>
      <c r="BH33" s="7">
        <f>VLOOKUP(Full!BH33,'ER-codes'!$B$92:$C$112,2,FALSE)</f>
        <v>3</v>
      </c>
      <c r="BI33" s="7">
        <f>VLOOKUP(Full!BI33,'ER-codes'!$B$92:$C$112,2,FALSE)</f>
        <v>3</v>
      </c>
      <c r="BJ33" s="7">
        <f>VLOOKUP(Full!BJ33,'ER-codes'!$B$92:$C$112,2,FALSE)</f>
        <v>3</v>
      </c>
    </row>
    <row r="34" spans="1:62" x14ac:dyDescent="0.2">
      <c r="A34" t="s">
        <v>53</v>
      </c>
      <c r="B34" s="7">
        <v>522</v>
      </c>
      <c r="C34" s="7" t="s">
        <v>329</v>
      </c>
      <c r="D34" t="s">
        <v>652</v>
      </c>
      <c r="E34" s="7">
        <f>VLOOKUP(Full!E34,'ER-codes'!$B$92:$C$112,2,FALSE)</f>
        <v>3</v>
      </c>
      <c r="F34" s="7">
        <f>VLOOKUP(Full!F34,'ER-codes'!$B$92:$C$112,2,FALSE)</f>
        <v>3</v>
      </c>
      <c r="G34" s="7">
        <f>VLOOKUP(Full!G34,'ER-codes'!$B$92:$C$112,2,FALSE)</f>
        <v>3</v>
      </c>
      <c r="H34" s="7">
        <f>VLOOKUP(Full!H34,'ER-codes'!$B$92:$C$112,2,FALSE)</f>
        <v>4</v>
      </c>
      <c r="I34" s="7">
        <f>VLOOKUP(Full!I34,'ER-codes'!$B$92:$C$112,2,FALSE)</f>
        <v>4</v>
      </c>
      <c r="J34" s="7">
        <f>VLOOKUP(Full!J34,'ER-codes'!$B$92:$C$112,2,FALSE)</f>
        <v>0</v>
      </c>
      <c r="K34" s="7">
        <f>VLOOKUP(Full!K34,'ER-codes'!$B$92:$C$112,2,FALSE)</f>
        <v>0</v>
      </c>
      <c r="L34" s="7">
        <f>VLOOKUP(Full!L34,'ER-codes'!$B$92:$C$112,2,FALSE)</f>
        <v>0</v>
      </c>
      <c r="M34" s="7">
        <f>VLOOKUP(Full!M34,'ER-codes'!$B$92:$C$112,2,FALSE)</f>
        <v>1</v>
      </c>
      <c r="N34" s="7">
        <f>VLOOKUP(Full!N34,'ER-codes'!$B$92:$C$112,2,FALSE)</f>
        <v>1</v>
      </c>
      <c r="O34" s="7">
        <f>VLOOKUP(Full!O34,'ER-codes'!$B$92:$C$112,2,FALSE)</f>
        <v>0</v>
      </c>
      <c r="P34" s="7">
        <f>VLOOKUP(Full!P34,'ER-codes'!$B$92:$C$112,2,FALSE)</f>
        <v>0</v>
      </c>
      <c r="Q34" s="7">
        <f>VLOOKUP(Full!Q34,'ER-codes'!$B$92:$C$112,2,FALSE)</f>
        <v>0</v>
      </c>
      <c r="R34" s="7">
        <f>VLOOKUP(Full!R34,'ER-codes'!$B$92:$C$112,2,FALSE)</f>
        <v>0</v>
      </c>
      <c r="S34" s="7">
        <f>VLOOKUP(Full!S34,'ER-codes'!$B$92:$C$112,2,FALSE)</f>
        <v>0</v>
      </c>
      <c r="T34" s="7">
        <f>VLOOKUP(Full!T34,'ER-codes'!$B$92:$C$112,2,FALSE)</f>
        <v>0</v>
      </c>
      <c r="U34" s="7">
        <f>VLOOKUP(Full!U34,'ER-codes'!$B$92:$C$112,2,FALSE)</f>
        <v>0</v>
      </c>
      <c r="V34" s="7">
        <f>VLOOKUP(Full!V34,'ER-codes'!$B$92:$C$112,2,FALSE)</f>
        <v>0</v>
      </c>
      <c r="W34" s="7">
        <f>VLOOKUP(Full!W34,'ER-codes'!$B$92:$C$112,2,FALSE)</f>
        <v>0</v>
      </c>
      <c r="X34" s="7">
        <f>VLOOKUP(Full!X34,'ER-codes'!$B$92:$C$112,2,FALSE)</f>
        <v>5</v>
      </c>
      <c r="Y34" s="7">
        <f>VLOOKUP(Full!Y34,'ER-codes'!$B$92:$C$112,2,FALSE)</f>
        <v>5</v>
      </c>
      <c r="Z34" s="7">
        <f>VLOOKUP(Full!Z34,'ER-codes'!$B$92:$C$112,2,FALSE)</f>
        <v>5</v>
      </c>
      <c r="AA34" s="7">
        <f>VLOOKUP(Full!AA34,'ER-codes'!$B$92:$C$112,2,FALSE)</f>
        <v>5</v>
      </c>
      <c r="AB34" s="7">
        <f>VLOOKUP(Full!AB34,'ER-codes'!$B$92:$C$112,2,FALSE)</f>
        <v>5</v>
      </c>
      <c r="AC34" s="7">
        <f>VLOOKUP(Full!AC34,'ER-codes'!$B$92:$C$112,2,FALSE)</f>
        <v>5</v>
      </c>
      <c r="AD34" s="7">
        <f>VLOOKUP(Full!AD34,'ER-codes'!$B$92:$C$112,2,FALSE)</f>
        <v>5</v>
      </c>
      <c r="AE34" s="7">
        <f>VLOOKUP(Full!AE34,'ER-codes'!$B$92:$C$112,2,FALSE)</f>
        <v>5</v>
      </c>
      <c r="AF34" s="7">
        <f>VLOOKUP(Full!AF34,'ER-codes'!$B$92:$C$112,2,FALSE)</f>
        <v>5</v>
      </c>
      <c r="AG34" s="7">
        <f>VLOOKUP(Full!AG34,'ER-codes'!$B$92:$C$112,2,FALSE)</f>
        <v>5</v>
      </c>
      <c r="AH34" s="7">
        <f>VLOOKUP(Full!AH34,'ER-codes'!$B$92:$C$112,2,FALSE)</f>
        <v>5</v>
      </c>
      <c r="AI34" s="7">
        <f>VLOOKUP(Full!AI34,'ER-codes'!$B$92:$C$112,2,FALSE)</f>
        <v>5</v>
      </c>
      <c r="AJ34" s="7">
        <f>VLOOKUP(Full!AJ34,'ER-codes'!$B$92:$C$112,2,FALSE)</f>
        <v>5</v>
      </c>
      <c r="AK34" s="7" t="e">
        <f>VLOOKUP(Full!AK34,'ER-codes'!$B$92:$C$112,2,FALSE)</f>
        <v>#N/A</v>
      </c>
      <c r="AL34" s="7">
        <f>VLOOKUP(Full!AL34,'ER-codes'!$B$92:$C$112,2,FALSE)</f>
        <v>5</v>
      </c>
      <c r="AM34" s="7">
        <f>VLOOKUP(Full!AM34,'ER-codes'!$B$92:$C$112,2,FALSE)</f>
        <v>5</v>
      </c>
      <c r="AN34" s="7">
        <f>VLOOKUP(Full!AN34,'ER-codes'!$B$92:$C$112,2,FALSE)</f>
        <v>5</v>
      </c>
      <c r="AO34" s="7">
        <f>VLOOKUP(Full!AO34,'ER-codes'!$B$92:$C$112,2,FALSE)</f>
        <v>5</v>
      </c>
      <c r="AP34" s="7">
        <f>VLOOKUP(Full!AP34,'ER-codes'!$B$92:$C$112,2,FALSE)</f>
        <v>5</v>
      </c>
      <c r="AQ34" s="7">
        <f>VLOOKUP(Full!AQ34,'ER-codes'!$B$92:$C$112,2,FALSE)</f>
        <v>5</v>
      </c>
      <c r="AR34" s="7">
        <f>VLOOKUP(Full!AR34,'ER-codes'!$B$92:$C$112,2,FALSE)</f>
        <v>5</v>
      </c>
      <c r="AS34" s="7">
        <f>VLOOKUP(Full!AS34,'ER-codes'!$B$92:$C$112,2,FALSE)</f>
        <v>5</v>
      </c>
      <c r="AT34" s="7">
        <f>VLOOKUP(Full!AT34,'ER-codes'!$B$92:$C$112,2,FALSE)</f>
        <v>5</v>
      </c>
      <c r="AU34" s="7">
        <f>VLOOKUP(Full!AU34,'ER-codes'!$B$92:$C$112,2,FALSE)</f>
        <v>5</v>
      </c>
      <c r="AV34" s="7">
        <f>VLOOKUP(Full!AV34,'ER-codes'!$B$92:$C$112,2,FALSE)</f>
        <v>3</v>
      </c>
      <c r="AW34" s="7">
        <f>VLOOKUP(Full!AW34,'ER-codes'!$B$92:$C$112,2,FALSE)</f>
        <v>3</v>
      </c>
      <c r="AX34" s="7">
        <f>VLOOKUP(Full!AX34,'ER-codes'!$B$92:$C$112,2,FALSE)</f>
        <v>3</v>
      </c>
      <c r="AY34" s="7">
        <f>VLOOKUP(Full!AY34,'ER-codes'!$B$92:$C$112,2,FALSE)</f>
        <v>3</v>
      </c>
      <c r="AZ34" s="7">
        <f>VLOOKUP(Full!AZ34,'ER-codes'!$B$92:$C$112,2,FALSE)</f>
        <v>4</v>
      </c>
      <c r="BA34" s="7">
        <f>VLOOKUP(Full!BA34,'ER-codes'!$B$92:$C$112,2,FALSE)</f>
        <v>3</v>
      </c>
      <c r="BB34" s="7">
        <f>VLOOKUP(Full!BB34,'ER-codes'!$B$92:$C$112,2,FALSE)</f>
        <v>4</v>
      </c>
      <c r="BC34" s="7">
        <f>VLOOKUP(Full!BC34,'ER-codes'!$B$92:$C$112,2,FALSE)</f>
        <v>4</v>
      </c>
      <c r="BD34" s="7">
        <f>VLOOKUP(Full!BD34,'ER-codes'!$B$92:$C$112,2,FALSE)</f>
        <v>4</v>
      </c>
      <c r="BE34" s="7">
        <f>VLOOKUP(Full!BE34,'ER-codes'!$B$92:$C$112,2,FALSE)</f>
        <v>4</v>
      </c>
      <c r="BF34" s="7">
        <f>VLOOKUP(Full!BF34,'ER-codes'!$B$92:$C$112,2,FALSE)</f>
        <v>4</v>
      </c>
      <c r="BG34" s="7">
        <f>VLOOKUP(Full!BG34,'ER-codes'!$B$92:$C$112,2,FALSE)</f>
        <v>3</v>
      </c>
      <c r="BH34" s="7">
        <f>VLOOKUP(Full!BH34,'ER-codes'!$B$92:$C$112,2,FALSE)</f>
        <v>3</v>
      </c>
      <c r="BI34" s="7">
        <f>VLOOKUP(Full!BI34,'ER-codes'!$B$92:$C$112,2,FALSE)</f>
        <v>3</v>
      </c>
      <c r="BJ34" s="7">
        <f>VLOOKUP(Full!BJ34,'ER-codes'!$B$92:$C$112,2,FALSE)</f>
        <v>3</v>
      </c>
    </row>
    <row r="35" spans="1:62" x14ac:dyDescent="0.2">
      <c r="A35" t="s">
        <v>54</v>
      </c>
      <c r="B35" s="7">
        <v>622</v>
      </c>
      <c r="C35" s="7" t="s">
        <v>330</v>
      </c>
      <c r="D35" t="s">
        <v>245</v>
      </c>
      <c r="E35" s="7">
        <f>VLOOKUP(Full!E35,'ER-codes'!$B$92:$C$112,2,FALSE)</f>
        <v>3</v>
      </c>
      <c r="F35" s="7">
        <f>VLOOKUP(Full!F35,'ER-codes'!$B$92:$C$112,2,FALSE)</f>
        <v>3</v>
      </c>
      <c r="G35" s="7">
        <f>VLOOKUP(Full!G35,'ER-codes'!$B$92:$C$112,2,FALSE)</f>
        <v>3</v>
      </c>
      <c r="H35" s="7">
        <f>VLOOKUP(Full!H35,'ER-codes'!$B$92:$C$112,2,FALSE)</f>
        <v>3</v>
      </c>
      <c r="I35" s="7">
        <f>VLOOKUP(Full!I35,'ER-codes'!$B$92:$C$112,2,FALSE)</f>
        <v>3</v>
      </c>
      <c r="J35" s="7">
        <f>VLOOKUP(Full!J35,'ER-codes'!$B$92:$C$112,2,FALSE)</f>
        <v>3</v>
      </c>
      <c r="K35" s="7">
        <f>VLOOKUP(Full!K35,'ER-codes'!$B$92:$C$112,2,FALSE)</f>
        <v>3</v>
      </c>
      <c r="L35" s="7">
        <f>VLOOKUP(Full!L35,'ER-codes'!$B$92:$C$112,2,FALSE)</f>
        <v>3</v>
      </c>
      <c r="M35" s="7">
        <f>VLOOKUP(Full!M35,'ER-codes'!$B$92:$C$112,2,FALSE)</f>
        <v>3</v>
      </c>
      <c r="N35" s="7">
        <f>VLOOKUP(Full!N35,'ER-codes'!$B$92:$C$112,2,FALSE)</f>
        <v>3</v>
      </c>
      <c r="O35" s="7">
        <f>VLOOKUP(Full!O35,'ER-codes'!$B$92:$C$112,2,FALSE)</f>
        <v>3</v>
      </c>
      <c r="P35" s="7">
        <f>VLOOKUP(Full!P35,'ER-codes'!$B$92:$C$112,2,FALSE)</f>
        <v>3</v>
      </c>
      <c r="Q35" s="7">
        <f>VLOOKUP(Full!Q35,'ER-codes'!$B$92:$C$112,2,FALSE)</f>
        <v>3</v>
      </c>
      <c r="R35" s="7">
        <f>VLOOKUP(Full!R35,'ER-codes'!$B$92:$C$112,2,FALSE)</f>
        <v>3</v>
      </c>
      <c r="S35" s="7">
        <f>VLOOKUP(Full!S35,'ER-codes'!$B$92:$C$112,2,FALSE)</f>
        <v>3</v>
      </c>
      <c r="T35" s="7">
        <f>VLOOKUP(Full!T35,'ER-codes'!$B$92:$C$112,2,FALSE)</f>
        <v>3</v>
      </c>
      <c r="U35" s="7">
        <f>VLOOKUP(Full!U35,'ER-codes'!$B$92:$C$112,2,FALSE)</f>
        <v>3</v>
      </c>
      <c r="V35" s="7">
        <f>VLOOKUP(Full!V35,'ER-codes'!$B$92:$C$112,2,FALSE)</f>
        <v>3</v>
      </c>
      <c r="W35" s="7">
        <f>VLOOKUP(Full!W35,'ER-codes'!$B$92:$C$112,2,FALSE)</f>
        <v>3</v>
      </c>
      <c r="X35" s="7">
        <f>VLOOKUP(Full!X35,'ER-codes'!$B$92:$C$112,2,FALSE)</f>
        <v>3</v>
      </c>
      <c r="Y35" s="7">
        <f>VLOOKUP(Full!Y35,'ER-codes'!$B$92:$C$112,2,FALSE)</f>
        <v>3</v>
      </c>
      <c r="Z35" s="7">
        <f>VLOOKUP(Full!Z35,'ER-codes'!$B$92:$C$112,2,FALSE)</f>
        <v>3</v>
      </c>
      <c r="AA35" s="7">
        <f>VLOOKUP(Full!AA35,'ER-codes'!$B$92:$C$112,2,FALSE)</f>
        <v>3</v>
      </c>
      <c r="AB35" s="7">
        <f>VLOOKUP(Full!AB35,'ER-codes'!$B$92:$C$112,2,FALSE)</f>
        <v>3</v>
      </c>
      <c r="AC35" s="7">
        <f>VLOOKUP(Full!AC35,'ER-codes'!$B$92:$C$112,2,FALSE)</f>
        <v>3</v>
      </c>
      <c r="AD35" s="7">
        <f>VLOOKUP(Full!AD35,'ER-codes'!$B$92:$C$112,2,FALSE)</f>
        <v>3</v>
      </c>
      <c r="AE35" s="7">
        <f>VLOOKUP(Full!AE35,'ER-codes'!$B$92:$C$112,2,FALSE)</f>
        <v>3</v>
      </c>
      <c r="AF35" s="7">
        <f>VLOOKUP(Full!AF35,'ER-codes'!$B$92:$C$112,2,FALSE)</f>
        <v>3</v>
      </c>
      <c r="AG35" s="7">
        <f>VLOOKUP(Full!AG35,'ER-codes'!$B$92:$C$112,2,FALSE)</f>
        <v>3</v>
      </c>
      <c r="AH35" s="7">
        <f>VLOOKUP(Full!AH35,'ER-codes'!$B$92:$C$112,2,FALSE)</f>
        <v>3</v>
      </c>
      <c r="AI35" s="7">
        <f>VLOOKUP(Full!AI35,'ER-codes'!$B$92:$C$112,2,FALSE)</f>
        <v>3</v>
      </c>
      <c r="AJ35" s="7">
        <f>VLOOKUP(Full!AJ35,'ER-codes'!$B$92:$C$112,2,FALSE)</f>
        <v>3</v>
      </c>
      <c r="AK35" s="7" t="e">
        <f>VLOOKUP(Full!AK35,'ER-codes'!$B$92:$C$112,2,FALSE)</f>
        <v>#N/A</v>
      </c>
      <c r="AL35" s="7">
        <f>VLOOKUP(Full!AL35,'ER-codes'!$B$92:$C$112,2,FALSE)</f>
        <v>3</v>
      </c>
      <c r="AM35" s="7">
        <f>VLOOKUP(Full!AM35,'ER-codes'!$B$92:$C$112,2,FALSE)</f>
        <v>3</v>
      </c>
      <c r="AN35" s="7">
        <f>VLOOKUP(Full!AN35,'ER-codes'!$B$92:$C$112,2,FALSE)</f>
        <v>3</v>
      </c>
      <c r="AO35" s="7">
        <f>VLOOKUP(Full!AO35,'ER-codes'!$B$92:$C$112,2,FALSE)</f>
        <v>3</v>
      </c>
      <c r="AP35" s="7">
        <f>VLOOKUP(Full!AP35,'ER-codes'!$B$92:$C$112,2,FALSE)</f>
        <v>3</v>
      </c>
      <c r="AQ35" s="7">
        <f>VLOOKUP(Full!AQ35,'ER-codes'!$B$92:$C$112,2,FALSE)</f>
        <v>3</v>
      </c>
      <c r="AR35" s="7">
        <f>VLOOKUP(Full!AR35,'ER-codes'!$B$92:$C$112,2,FALSE)</f>
        <v>3</v>
      </c>
      <c r="AS35" s="7">
        <f>VLOOKUP(Full!AS35,'ER-codes'!$B$92:$C$112,2,FALSE)</f>
        <v>3</v>
      </c>
      <c r="AT35" s="7">
        <f>VLOOKUP(Full!AT35,'ER-codes'!$B$92:$C$112,2,FALSE)</f>
        <v>3</v>
      </c>
      <c r="AU35" s="7">
        <f>VLOOKUP(Full!AU35,'ER-codes'!$B$92:$C$112,2,FALSE)</f>
        <v>3</v>
      </c>
      <c r="AV35" s="7">
        <f>VLOOKUP(Full!AV35,'ER-codes'!$B$92:$C$112,2,FALSE)</f>
        <v>3</v>
      </c>
      <c r="AW35" s="7">
        <f>VLOOKUP(Full!AW35,'ER-codes'!$B$92:$C$112,2,FALSE)</f>
        <v>3</v>
      </c>
      <c r="AX35" s="7">
        <f>VLOOKUP(Full!AX35,'ER-codes'!$B$92:$C$112,2,FALSE)</f>
        <v>3</v>
      </c>
      <c r="AY35" s="7">
        <f>VLOOKUP(Full!AY35,'ER-codes'!$B$92:$C$112,2,FALSE)</f>
        <v>3</v>
      </c>
      <c r="AZ35" s="7">
        <f>VLOOKUP(Full!AZ35,'ER-codes'!$B$92:$C$112,2,FALSE)</f>
        <v>3</v>
      </c>
      <c r="BA35" s="7">
        <f>VLOOKUP(Full!BA35,'ER-codes'!$B$92:$C$112,2,FALSE)</f>
        <v>3</v>
      </c>
      <c r="BB35" s="7">
        <f>VLOOKUP(Full!BB35,'ER-codes'!$B$92:$C$112,2,FALSE)</f>
        <v>3</v>
      </c>
      <c r="BC35" s="7">
        <f>VLOOKUP(Full!BC35,'ER-codes'!$B$92:$C$112,2,FALSE)</f>
        <v>3</v>
      </c>
      <c r="BD35" s="7">
        <f>VLOOKUP(Full!BD35,'ER-codes'!$B$92:$C$112,2,FALSE)</f>
        <v>3</v>
      </c>
      <c r="BE35" s="7">
        <f>VLOOKUP(Full!BE35,'ER-codes'!$B$92:$C$112,2,FALSE)</f>
        <v>3</v>
      </c>
      <c r="BF35" s="7">
        <f>VLOOKUP(Full!BF35,'ER-codes'!$B$92:$C$112,2,FALSE)</f>
        <v>3</v>
      </c>
      <c r="BG35" s="7">
        <f>VLOOKUP(Full!BG35,'ER-codes'!$B$92:$C$112,2,FALSE)</f>
        <v>3</v>
      </c>
      <c r="BH35" s="7">
        <f>VLOOKUP(Full!BH35,'ER-codes'!$B$92:$C$112,2,FALSE)</f>
        <v>3</v>
      </c>
      <c r="BI35" s="7">
        <f>VLOOKUP(Full!BI35,'ER-codes'!$B$92:$C$112,2,FALSE)</f>
        <v>3</v>
      </c>
      <c r="BJ35" s="7">
        <f>VLOOKUP(Full!BJ35,'ER-codes'!$B$92:$C$112,2,FALSE)</f>
        <v>3</v>
      </c>
    </row>
    <row r="36" spans="1:62" x14ac:dyDescent="0.2">
      <c r="A36" t="s">
        <v>55</v>
      </c>
      <c r="B36" s="7">
        <v>156</v>
      </c>
      <c r="C36" s="7" t="s">
        <v>331</v>
      </c>
      <c r="E36" s="7">
        <f>VLOOKUP(Full!E36,'ER-codes'!$B$92:$C$112,2,FALSE)</f>
        <v>3</v>
      </c>
      <c r="F36" s="7">
        <f>VLOOKUP(Full!F36,'ER-codes'!$B$92:$C$112,2,FALSE)</f>
        <v>3</v>
      </c>
      <c r="G36" s="7">
        <f>VLOOKUP(Full!G36,'ER-codes'!$B$92:$C$112,2,FALSE)</f>
        <v>3</v>
      </c>
      <c r="H36" s="7">
        <f>VLOOKUP(Full!H36,'ER-codes'!$B$92:$C$112,2,FALSE)</f>
        <v>5</v>
      </c>
      <c r="I36" s="7">
        <f>VLOOKUP(Full!I36,'ER-codes'!$B$92:$C$112,2,FALSE)</f>
        <v>5</v>
      </c>
      <c r="J36" s="7">
        <f>VLOOKUP(Full!J36,'ER-codes'!$B$92:$C$112,2,FALSE)</f>
        <v>5</v>
      </c>
      <c r="K36" s="7">
        <f>VLOOKUP(Full!K36,'ER-codes'!$B$92:$C$112,2,FALSE)</f>
        <v>5</v>
      </c>
      <c r="L36" s="7">
        <f>VLOOKUP(Full!L36,'ER-codes'!$B$92:$C$112,2,FALSE)</f>
        <v>5</v>
      </c>
      <c r="M36" s="7">
        <f>VLOOKUP(Full!M36,'ER-codes'!$B$92:$C$112,2,FALSE)</f>
        <v>5</v>
      </c>
      <c r="N36" s="7">
        <f>VLOOKUP(Full!N36,'ER-codes'!$B$92:$C$112,2,FALSE)</f>
        <v>5</v>
      </c>
      <c r="O36" s="7">
        <f>VLOOKUP(Full!O36,'ER-codes'!$B$92:$C$112,2,FALSE)</f>
        <v>5</v>
      </c>
      <c r="P36" s="7">
        <f>VLOOKUP(Full!P36,'ER-codes'!$B$92:$C$112,2,FALSE)</f>
        <v>5</v>
      </c>
      <c r="Q36" s="7">
        <f>VLOOKUP(Full!Q36,'ER-codes'!$B$92:$C$112,2,FALSE)</f>
        <v>5</v>
      </c>
      <c r="R36" s="7">
        <f>VLOOKUP(Full!R36,'ER-codes'!$B$92:$C$112,2,FALSE)</f>
        <v>5</v>
      </c>
      <c r="S36" s="7">
        <f>VLOOKUP(Full!S36,'ER-codes'!$B$92:$C$112,2,FALSE)</f>
        <v>5</v>
      </c>
      <c r="T36" s="7">
        <f>VLOOKUP(Full!T36,'ER-codes'!$B$92:$C$112,2,FALSE)</f>
        <v>5</v>
      </c>
      <c r="U36" s="7">
        <f>VLOOKUP(Full!U36,'ER-codes'!$B$92:$C$112,2,FALSE)</f>
        <v>5</v>
      </c>
      <c r="V36" s="7">
        <f>VLOOKUP(Full!V36,'ER-codes'!$B$92:$C$112,2,FALSE)</f>
        <v>5</v>
      </c>
      <c r="W36" s="7">
        <f>VLOOKUP(Full!W36,'ER-codes'!$B$92:$C$112,2,FALSE)</f>
        <v>5</v>
      </c>
      <c r="X36" s="7">
        <f>VLOOKUP(Full!X36,'ER-codes'!$B$92:$C$112,2,FALSE)</f>
        <v>5</v>
      </c>
      <c r="Y36" s="7">
        <f>VLOOKUP(Full!Y36,'ER-codes'!$B$92:$C$112,2,FALSE)</f>
        <v>5</v>
      </c>
      <c r="Z36" s="7">
        <f>VLOOKUP(Full!Z36,'ER-codes'!$B$92:$C$112,2,FALSE)</f>
        <v>5</v>
      </c>
      <c r="AA36" s="7">
        <f>VLOOKUP(Full!AA36,'ER-codes'!$B$92:$C$112,2,FALSE)</f>
        <v>5</v>
      </c>
      <c r="AB36" s="7">
        <f>VLOOKUP(Full!AB36,'ER-codes'!$B$92:$C$112,2,FALSE)</f>
        <v>5</v>
      </c>
      <c r="AC36" s="7">
        <f>VLOOKUP(Full!AC36,'ER-codes'!$B$92:$C$112,2,FALSE)</f>
        <v>5</v>
      </c>
      <c r="AD36" s="7">
        <f>VLOOKUP(Full!AD36,'ER-codes'!$B$92:$C$112,2,FALSE)</f>
        <v>5</v>
      </c>
      <c r="AE36" s="7">
        <f>VLOOKUP(Full!AE36,'ER-codes'!$B$92:$C$112,2,FALSE)</f>
        <v>5</v>
      </c>
      <c r="AF36" s="7">
        <f>VLOOKUP(Full!AF36,'ER-codes'!$B$92:$C$112,2,FALSE)</f>
        <v>5</v>
      </c>
      <c r="AG36" s="7">
        <f>VLOOKUP(Full!AG36,'ER-codes'!$B$92:$C$112,2,FALSE)</f>
        <v>5</v>
      </c>
      <c r="AH36" s="7">
        <f>VLOOKUP(Full!AH36,'ER-codes'!$B$92:$C$112,2,FALSE)</f>
        <v>5</v>
      </c>
      <c r="AI36" s="7">
        <f>VLOOKUP(Full!AI36,'ER-codes'!$B$92:$C$112,2,FALSE)</f>
        <v>5</v>
      </c>
      <c r="AJ36" s="7">
        <f>VLOOKUP(Full!AJ36,'ER-codes'!$B$92:$C$112,2,FALSE)</f>
        <v>5</v>
      </c>
      <c r="AK36" s="7" t="e">
        <f>VLOOKUP(Full!AK36,'ER-codes'!$B$92:$C$112,2,FALSE)</f>
        <v>#N/A</v>
      </c>
      <c r="AL36" s="7">
        <f>VLOOKUP(Full!AL36,'ER-codes'!$B$92:$C$112,2,FALSE)</f>
        <v>5</v>
      </c>
      <c r="AM36" s="7">
        <f>VLOOKUP(Full!AM36,'ER-codes'!$B$92:$C$112,2,FALSE)</f>
        <v>5</v>
      </c>
      <c r="AN36" s="7">
        <f>VLOOKUP(Full!AN36,'ER-codes'!$B$92:$C$112,2,FALSE)</f>
        <v>5</v>
      </c>
      <c r="AO36" s="7">
        <f>VLOOKUP(Full!AO36,'ER-codes'!$B$92:$C$112,2,FALSE)</f>
        <v>5</v>
      </c>
      <c r="AP36" s="7">
        <f>VLOOKUP(Full!AP36,'ER-codes'!$B$92:$C$112,2,FALSE)</f>
        <v>5</v>
      </c>
      <c r="AQ36" s="7">
        <f>VLOOKUP(Full!AQ36,'ER-codes'!$B$92:$C$112,2,FALSE)</f>
        <v>5</v>
      </c>
      <c r="AR36" s="7">
        <f>VLOOKUP(Full!AR36,'ER-codes'!$B$92:$C$112,2,FALSE)</f>
        <v>5</v>
      </c>
      <c r="AS36" s="7">
        <f>VLOOKUP(Full!AS36,'ER-codes'!$B$92:$C$112,2,FALSE)</f>
        <v>5</v>
      </c>
      <c r="AT36" s="7">
        <f>VLOOKUP(Full!AT36,'ER-codes'!$B$92:$C$112,2,FALSE)</f>
        <v>5</v>
      </c>
      <c r="AU36" s="7">
        <f>VLOOKUP(Full!AU36,'ER-codes'!$B$92:$C$112,2,FALSE)</f>
        <v>5</v>
      </c>
      <c r="AV36" s="7">
        <f>VLOOKUP(Full!AV36,'ER-codes'!$B$92:$C$112,2,FALSE)</f>
        <v>5</v>
      </c>
      <c r="AW36" s="7">
        <f>VLOOKUP(Full!AW36,'ER-codes'!$B$92:$C$112,2,FALSE)</f>
        <v>5</v>
      </c>
      <c r="AX36" s="7">
        <f>VLOOKUP(Full!AX36,'ER-codes'!$B$92:$C$112,2,FALSE)</f>
        <v>5</v>
      </c>
      <c r="AY36" s="7">
        <f>VLOOKUP(Full!AY36,'ER-codes'!$B$92:$C$112,2,FALSE)</f>
        <v>5</v>
      </c>
      <c r="AZ36" s="7">
        <f>VLOOKUP(Full!AZ36,'ER-codes'!$B$92:$C$112,2,FALSE)</f>
        <v>5</v>
      </c>
      <c r="BA36" s="7">
        <f>VLOOKUP(Full!BA36,'ER-codes'!$B$92:$C$112,2,FALSE)</f>
        <v>5</v>
      </c>
      <c r="BB36" s="7">
        <f>VLOOKUP(Full!BB36,'ER-codes'!$B$92:$C$112,2,FALSE)</f>
        <v>5</v>
      </c>
      <c r="BC36" s="7">
        <f>VLOOKUP(Full!BC36,'ER-codes'!$B$92:$C$112,2,FALSE)</f>
        <v>5</v>
      </c>
      <c r="BD36" s="7">
        <f>VLOOKUP(Full!BD36,'ER-codes'!$B$92:$C$112,2,FALSE)</f>
        <v>5</v>
      </c>
      <c r="BE36" s="7">
        <f>VLOOKUP(Full!BE36,'ER-codes'!$B$92:$C$112,2,FALSE)</f>
        <v>5</v>
      </c>
      <c r="BF36" s="7">
        <f>VLOOKUP(Full!BF36,'ER-codes'!$B$92:$C$112,2,FALSE)</f>
        <v>5</v>
      </c>
      <c r="BG36" s="7">
        <f>VLOOKUP(Full!BG36,'ER-codes'!$B$92:$C$112,2,FALSE)</f>
        <v>5</v>
      </c>
      <c r="BH36" s="7">
        <f>VLOOKUP(Full!BH36,'ER-codes'!$B$92:$C$112,2,FALSE)</f>
        <v>5</v>
      </c>
      <c r="BI36" s="7">
        <f>VLOOKUP(Full!BI36,'ER-codes'!$B$92:$C$112,2,FALSE)</f>
        <v>5</v>
      </c>
      <c r="BJ36" s="7">
        <f>VLOOKUP(Full!BJ36,'ER-codes'!$B$92:$C$112,2,FALSE)</f>
        <v>5</v>
      </c>
    </row>
    <row r="37" spans="1:62" x14ac:dyDescent="0.2">
      <c r="A37" t="s">
        <v>56</v>
      </c>
      <c r="B37" s="7">
        <v>626</v>
      </c>
      <c r="C37" s="7" t="s">
        <v>332</v>
      </c>
      <c r="D37" t="s">
        <v>245</v>
      </c>
      <c r="E37" s="7">
        <f>VLOOKUP(Full!E37,'ER-codes'!$B$92:$C$112,2,FALSE)</f>
        <v>3</v>
      </c>
      <c r="F37" s="7">
        <f>VLOOKUP(Full!F37,'ER-codes'!$B$92:$C$112,2,FALSE)</f>
        <v>3</v>
      </c>
      <c r="G37" s="7">
        <f>VLOOKUP(Full!G37,'ER-codes'!$B$92:$C$112,2,FALSE)</f>
        <v>3</v>
      </c>
      <c r="H37" s="7">
        <f>VLOOKUP(Full!H37,'ER-codes'!$B$92:$C$112,2,FALSE)</f>
        <v>3</v>
      </c>
      <c r="I37" s="7">
        <f>VLOOKUP(Full!I37,'ER-codes'!$B$92:$C$112,2,FALSE)</f>
        <v>3</v>
      </c>
      <c r="J37" s="7">
        <f>VLOOKUP(Full!J37,'ER-codes'!$B$92:$C$112,2,FALSE)</f>
        <v>3</v>
      </c>
      <c r="K37" s="7">
        <f>VLOOKUP(Full!K37,'ER-codes'!$B$92:$C$112,2,FALSE)</f>
        <v>3</v>
      </c>
      <c r="L37" s="7">
        <f>VLOOKUP(Full!L37,'ER-codes'!$B$92:$C$112,2,FALSE)</f>
        <v>3</v>
      </c>
      <c r="M37" s="7">
        <f>VLOOKUP(Full!M37,'ER-codes'!$B$92:$C$112,2,FALSE)</f>
        <v>3</v>
      </c>
      <c r="N37" s="7">
        <f>VLOOKUP(Full!N37,'ER-codes'!$B$92:$C$112,2,FALSE)</f>
        <v>3</v>
      </c>
      <c r="O37" s="7">
        <f>VLOOKUP(Full!O37,'ER-codes'!$B$92:$C$112,2,FALSE)</f>
        <v>3</v>
      </c>
      <c r="P37" s="7">
        <f>VLOOKUP(Full!P37,'ER-codes'!$B$92:$C$112,2,FALSE)</f>
        <v>3</v>
      </c>
      <c r="Q37" s="7">
        <f>VLOOKUP(Full!Q37,'ER-codes'!$B$92:$C$112,2,FALSE)</f>
        <v>3</v>
      </c>
      <c r="R37" s="7">
        <f>VLOOKUP(Full!R37,'ER-codes'!$B$92:$C$112,2,FALSE)</f>
        <v>3</v>
      </c>
      <c r="S37" s="7">
        <f>VLOOKUP(Full!S37,'ER-codes'!$B$92:$C$112,2,FALSE)</f>
        <v>3</v>
      </c>
      <c r="T37" s="7">
        <f>VLOOKUP(Full!T37,'ER-codes'!$B$92:$C$112,2,FALSE)</f>
        <v>3</v>
      </c>
      <c r="U37" s="7">
        <f>VLOOKUP(Full!U37,'ER-codes'!$B$92:$C$112,2,FALSE)</f>
        <v>3</v>
      </c>
      <c r="V37" s="7">
        <f>VLOOKUP(Full!V37,'ER-codes'!$B$92:$C$112,2,FALSE)</f>
        <v>3</v>
      </c>
      <c r="W37" s="7">
        <f>VLOOKUP(Full!W37,'ER-codes'!$B$92:$C$112,2,FALSE)</f>
        <v>3</v>
      </c>
      <c r="X37" s="7">
        <f>VLOOKUP(Full!X37,'ER-codes'!$B$92:$C$112,2,FALSE)</f>
        <v>3</v>
      </c>
      <c r="Y37" s="7">
        <f>VLOOKUP(Full!Y37,'ER-codes'!$B$92:$C$112,2,FALSE)</f>
        <v>3</v>
      </c>
      <c r="Z37" s="7">
        <f>VLOOKUP(Full!Z37,'ER-codes'!$B$92:$C$112,2,FALSE)</f>
        <v>3</v>
      </c>
      <c r="AA37" s="7">
        <f>VLOOKUP(Full!AA37,'ER-codes'!$B$92:$C$112,2,FALSE)</f>
        <v>3</v>
      </c>
      <c r="AB37" s="7">
        <f>VLOOKUP(Full!AB37,'ER-codes'!$B$92:$C$112,2,FALSE)</f>
        <v>3</v>
      </c>
      <c r="AC37" s="7">
        <f>VLOOKUP(Full!AC37,'ER-codes'!$B$92:$C$112,2,FALSE)</f>
        <v>3</v>
      </c>
      <c r="AD37" s="7">
        <f>VLOOKUP(Full!AD37,'ER-codes'!$B$92:$C$112,2,FALSE)</f>
        <v>3</v>
      </c>
      <c r="AE37" s="7">
        <f>VLOOKUP(Full!AE37,'ER-codes'!$B$92:$C$112,2,FALSE)</f>
        <v>3</v>
      </c>
      <c r="AF37" s="7">
        <f>VLOOKUP(Full!AF37,'ER-codes'!$B$92:$C$112,2,FALSE)</f>
        <v>3</v>
      </c>
      <c r="AG37" s="7">
        <f>VLOOKUP(Full!AG37,'ER-codes'!$B$92:$C$112,2,FALSE)</f>
        <v>3</v>
      </c>
      <c r="AH37" s="7">
        <f>VLOOKUP(Full!AH37,'ER-codes'!$B$92:$C$112,2,FALSE)</f>
        <v>3</v>
      </c>
      <c r="AI37" s="7">
        <f>VLOOKUP(Full!AI37,'ER-codes'!$B$92:$C$112,2,FALSE)</f>
        <v>3</v>
      </c>
      <c r="AJ37" s="7">
        <f>VLOOKUP(Full!AJ37,'ER-codes'!$B$92:$C$112,2,FALSE)</f>
        <v>3</v>
      </c>
      <c r="AK37" s="7" t="e">
        <f>VLOOKUP(Full!AK37,'ER-codes'!$B$92:$C$112,2,FALSE)</f>
        <v>#N/A</v>
      </c>
      <c r="AL37" s="7">
        <f>VLOOKUP(Full!AL37,'ER-codes'!$B$92:$C$112,2,FALSE)</f>
        <v>3</v>
      </c>
      <c r="AM37" s="7">
        <f>VLOOKUP(Full!AM37,'ER-codes'!$B$92:$C$112,2,FALSE)</f>
        <v>3</v>
      </c>
      <c r="AN37" s="7">
        <f>VLOOKUP(Full!AN37,'ER-codes'!$B$92:$C$112,2,FALSE)</f>
        <v>3</v>
      </c>
      <c r="AO37" s="7">
        <f>VLOOKUP(Full!AO37,'ER-codes'!$B$92:$C$112,2,FALSE)</f>
        <v>3</v>
      </c>
      <c r="AP37" s="7">
        <f>VLOOKUP(Full!AP37,'ER-codes'!$B$92:$C$112,2,FALSE)</f>
        <v>3</v>
      </c>
      <c r="AQ37" s="7">
        <f>VLOOKUP(Full!AQ37,'ER-codes'!$B$92:$C$112,2,FALSE)</f>
        <v>3</v>
      </c>
      <c r="AR37" s="7">
        <f>VLOOKUP(Full!AR37,'ER-codes'!$B$92:$C$112,2,FALSE)</f>
        <v>3</v>
      </c>
      <c r="AS37" s="7">
        <f>VLOOKUP(Full!AS37,'ER-codes'!$B$92:$C$112,2,FALSE)</f>
        <v>3</v>
      </c>
      <c r="AT37" s="7">
        <f>VLOOKUP(Full!AT37,'ER-codes'!$B$92:$C$112,2,FALSE)</f>
        <v>3</v>
      </c>
      <c r="AU37" s="7">
        <f>VLOOKUP(Full!AU37,'ER-codes'!$B$92:$C$112,2,FALSE)</f>
        <v>3</v>
      </c>
      <c r="AV37" s="7">
        <f>VLOOKUP(Full!AV37,'ER-codes'!$B$92:$C$112,2,FALSE)</f>
        <v>3</v>
      </c>
      <c r="AW37" s="7">
        <f>VLOOKUP(Full!AW37,'ER-codes'!$B$92:$C$112,2,FALSE)</f>
        <v>3</v>
      </c>
      <c r="AX37" s="7">
        <f>VLOOKUP(Full!AX37,'ER-codes'!$B$92:$C$112,2,FALSE)</f>
        <v>3</v>
      </c>
      <c r="AY37" s="7">
        <f>VLOOKUP(Full!AY37,'ER-codes'!$B$92:$C$112,2,FALSE)</f>
        <v>3</v>
      </c>
      <c r="AZ37" s="7">
        <f>VLOOKUP(Full!AZ37,'ER-codes'!$B$92:$C$112,2,FALSE)</f>
        <v>3</v>
      </c>
      <c r="BA37" s="7">
        <f>VLOOKUP(Full!BA37,'ER-codes'!$B$92:$C$112,2,FALSE)</f>
        <v>3</v>
      </c>
      <c r="BB37" s="7">
        <f>VLOOKUP(Full!BB37,'ER-codes'!$B$92:$C$112,2,FALSE)</f>
        <v>3</v>
      </c>
      <c r="BC37" s="7">
        <f>VLOOKUP(Full!BC37,'ER-codes'!$B$92:$C$112,2,FALSE)</f>
        <v>3</v>
      </c>
      <c r="BD37" s="7">
        <f>VLOOKUP(Full!BD37,'ER-codes'!$B$92:$C$112,2,FALSE)</f>
        <v>3</v>
      </c>
      <c r="BE37" s="7">
        <f>VLOOKUP(Full!BE37,'ER-codes'!$B$92:$C$112,2,FALSE)</f>
        <v>3</v>
      </c>
      <c r="BF37" s="7">
        <f>VLOOKUP(Full!BF37,'ER-codes'!$B$92:$C$112,2,FALSE)</f>
        <v>3</v>
      </c>
      <c r="BG37" s="7">
        <f>VLOOKUP(Full!BG37,'ER-codes'!$B$92:$C$112,2,FALSE)</f>
        <v>3</v>
      </c>
      <c r="BH37" s="7">
        <f>VLOOKUP(Full!BH37,'ER-codes'!$B$92:$C$112,2,FALSE)</f>
        <v>3</v>
      </c>
      <c r="BI37" s="7">
        <f>VLOOKUP(Full!BI37,'ER-codes'!$B$92:$C$112,2,FALSE)</f>
        <v>3</v>
      </c>
      <c r="BJ37" s="7">
        <f>VLOOKUP(Full!BJ37,'ER-codes'!$B$92:$C$112,2,FALSE)</f>
        <v>3</v>
      </c>
    </row>
    <row r="38" spans="1:62" x14ac:dyDescent="0.2">
      <c r="A38" t="s">
        <v>57</v>
      </c>
      <c r="B38" s="7">
        <v>628</v>
      </c>
      <c r="C38" s="7" t="s">
        <v>333</v>
      </c>
      <c r="D38" t="s">
        <v>245</v>
      </c>
      <c r="E38" s="7">
        <f>VLOOKUP(Full!E38,'ER-codes'!$B$92:$C$112,2,FALSE)</f>
        <v>3</v>
      </c>
      <c r="F38" s="7">
        <f>VLOOKUP(Full!F38,'ER-codes'!$B$92:$C$112,2,FALSE)</f>
        <v>3</v>
      </c>
      <c r="G38" s="7">
        <f>VLOOKUP(Full!G38,'ER-codes'!$B$92:$C$112,2,FALSE)</f>
        <v>3</v>
      </c>
      <c r="H38" s="7">
        <f>VLOOKUP(Full!H38,'ER-codes'!$B$92:$C$112,2,FALSE)</f>
        <v>3</v>
      </c>
      <c r="I38" s="7">
        <f>VLOOKUP(Full!I38,'ER-codes'!$B$92:$C$112,2,FALSE)</f>
        <v>3</v>
      </c>
      <c r="J38" s="7">
        <f>VLOOKUP(Full!J38,'ER-codes'!$B$92:$C$112,2,FALSE)</f>
        <v>3</v>
      </c>
      <c r="K38" s="7">
        <f>VLOOKUP(Full!K38,'ER-codes'!$B$92:$C$112,2,FALSE)</f>
        <v>3</v>
      </c>
      <c r="L38" s="7">
        <f>VLOOKUP(Full!L38,'ER-codes'!$B$92:$C$112,2,FALSE)</f>
        <v>3</v>
      </c>
      <c r="M38" s="7">
        <f>VLOOKUP(Full!M38,'ER-codes'!$B$92:$C$112,2,FALSE)</f>
        <v>3</v>
      </c>
      <c r="N38" s="7">
        <f>VLOOKUP(Full!N38,'ER-codes'!$B$92:$C$112,2,FALSE)</f>
        <v>3</v>
      </c>
      <c r="O38" s="7">
        <f>VLOOKUP(Full!O38,'ER-codes'!$B$92:$C$112,2,FALSE)</f>
        <v>3</v>
      </c>
      <c r="P38" s="7">
        <f>VLOOKUP(Full!P38,'ER-codes'!$B$92:$C$112,2,FALSE)</f>
        <v>3</v>
      </c>
      <c r="Q38" s="7">
        <f>VLOOKUP(Full!Q38,'ER-codes'!$B$92:$C$112,2,FALSE)</f>
        <v>3</v>
      </c>
      <c r="R38" s="7">
        <f>VLOOKUP(Full!R38,'ER-codes'!$B$92:$C$112,2,FALSE)</f>
        <v>3</v>
      </c>
      <c r="S38" s="7">
        <f>VLOOKUP(Full!S38,'ER-codes'!$B$92:$C$112,2,FALSE)</f>
        <v>3</v>
      </c>
      <c r="T38" s="7">
        <f>VLOOKUP(Full!T38,'ER-codes'!$B$92:$C$112,2,FALSE)</f>
        <v>3</v>
      </c>
      <c r="U38" s="7">
        <f>VLOOKUP(Full!U38,'ER-codes'!$B$92:$C$112,2,FALSE)</f>
        <v>3</v>
      </c>
      <c r="V38" s="7">
        <f>VLOOKUP(Full!V38,'ER-codes'!$B$92:$C$112,2,FALSE)</f>
        <v>3</v>
      </c>
      <c r="W38" s="7">
        <f>VLOOKUP(Full!W38,'ER-codes'!$B$92:$C$112,2,FALSE)</f>
        <v>3</v>
      </c>
      <c r="X38" s="7">
        <f>VLOOKUP(Full!X38,'ER-codes'!$B$92:$C$112,2,FALSE)</f>
        <v>3</v>
      </c>
      <c r="Y38" s="7">
        <f>VLOOKUP(Full!Y38,'ER-codes'!$B$92:$C$112,2,FALSE)</f>
        <v>3</v>
      </c>
      <c r="Z38" s="7">
        <f>VLOOKUP(Full!Z38,'ER-codes'!$B$92:$C$112,2,FALSE)</f>
        <v>3</v>
      </c>
      <c r="AA38" s="7">
        <f>VLOOKUP(Full!AA38,'ER-codes'!$B$92:$C$112,2,FALSE)</f>
        <v>3</v>
      </c>
      <c r="AB38" s="7">
        <f>VLOOKUP(Full!AB38,'ER-codes'!$B$92:$C$112,2,FALSE)</f>
        <v>3</v>
      </c>
      <c r="AC38" s="7">
        <f>VLOOKUP(Full!AC38,'ER-codes'!$B$92:$C$112,2,FALSE)</f>
        <v>3</v>
      </c>
      <c r="AD38" s="7">
        <f>VLOOKUP(Full!AD38,'ER-codes'!$B$92:$C$112,2,FALSE)</f>
        <v>3</v>
      </c>
      <c r="AE38" s="7">
        <f>VLOOKUP(Full!AE38,'ER-codes'!$B$92:$C$112,2,FALSE)</f>
        <v>3</v>
      </c>
      <c r="AF38" s="7">
        <f>VLOOKUP(Full!AF38,'ER-codes'!$B$92:$C$112,2,FALSE)</f>
        <v>3</v>
      </c>
      <c r="AG38" s="7">
        <f>VLOOKUP(Full!AG38,'ER-codes'!$B$92:$C$112,2,FALSE)</f>
        <v>3</v>
      </c>
      <c r="AH38" s="7">
        <f>VLOOKUP(Full!AH38,'ER-codes'!$B$92:$C$112,2,FALSE)</f>
        <v>3</v>
      </c>
      <c r="AI38" s="7">
        <f>VLOOKUP(Full!AI38,'ER-codes'!$B$92:$C$112,2,FALSE)</f>
        <v>3</v>
      </c>
      <c r="AJ38" s="7">
        <f>VLOOKUP(Full!AJ38,'ER-codes'!$B$92:$C$112,2,FALSE)</f>
        <v>3</v>
      </c>
      <c r="AK38" s="7" t="e">
        <f>VLOOKUP(Full!AK38,'ER-codes'!$B$92:$C$112,2,FALSE)</f>
        <v>#N/A</v>
      </c>
      <c r="AL38" s="7">
        <f>VLOOKUP(Full!AL38,'ER-codes'!$B$92:$C$112,2,FALSE)</f>
        <v>3</v>
      </c>
      <c r="AM38" s="7">
        <f>VLOOKUP(Full!AM38,'ER-codes'!$B$92:$C$112,2,FALSE)</f>
        <v>3</v>
      </c>
      <c r="AN38" s="7">
        <f>VLOOKUP(Full!AN38,'ER-codes'!$B$92:$C$112,2,FALSE)</f>
        <v>3</v>
      </c>
      <c r="AO38" s="7">
        <f>VLOOKUP(Full!AO38,'ER-codes'!$B$92:$C$112,2,FALSE)</f>
        <v>3</v>
      </c>
      <c r="AP38" s="7">
        <f>VLOOKUP(Full!AP38,'ER-codes'!$B$92:$C$112,2,FALSE)</f>
        <v>3</v>
      </c>
      <c r="AQ38" s="7">
        <f>VLOOKUP(Full!AQ38,'ER-codes'!$B$92:$C$112,2,FALSE)</f>
        <v>3</v>
      </c>
      <c r="AR38" s="7">
        <f>VLOOKUP(Full!AR38,'ER-codes'!$B$92:$C$112,2,FALSE)</f>
        <v>3</v>
      </c>
      <c r="AS38" s="7">
        <f>VLOOKUP(Full!AS38,'ER-codes'!$B$92:$C$112,2,FALSE)</f>
        <v>3</v>
      </c>
      <c r="AT38" s="7">
        <f>VLOOKUP(Full!AT38,'ER-codes'!$B$92:$C$112,2,FALSE)</f>
        <v>3</v>
      </c>
      <c r="AU38" s="7">
        <f>VLOOKUP(Full!AU38,'ER-codes'!$B$92:$C$112,2,FALSE)</f>
        <v>3</v>
      </c>
      <c r="AV38" s="7">
        <f>VLOOKUP(Full!AV38,'ER-codes'!$B$92:$C$112,2,FALSE)</f>
        <v>3</v>
      </c>
      <c r="AW38" s="7">
        <f>VLOOKUP(Full!AW38,'ER-codes'!$B$92:$C$112,2,FALSE)</f>
        <v>3</v>
      </c>
      <c r="AX38" s="7">
        <f>VLOOKUP(Full!AX38,'ER-codes'!$B$92:$C$112,2,FALSE)</f>
        <v>3</v>
      </c>
      <c r="AY38" s="7">
        <f>VLOOKUP(Full!AY38,'ER-codes'!$B$92:$C$112,2,FALSE)</f>
        <v>3</v>
      </c>
      <c r="AZ38" s="7">
        <f>VLOOKUP(Full!AZ38,'ER-codes'!$B$92:$C$112,2,FALSE)</f>
        <v>3</v>
      </c>
      <c r="BA38" s="7">
        <f>VLOOKUP(Full!BA38,'ER-codes'!$B$92:$C$112,2,FALSE)</f>
        <v>3</v>
      </c>
      <c r="BB38" s="7">
        <f>VLOOKUP(Full!BB38,'ER-codes'!$B$92:$C$112,2,FALSE)</f>
        <v>3</v>
      </c>
      <c r="BC38" s="7">
        <f>VLOOKUP(Full!BC38,'ER-codes'!$B$92:$C$112,2,FALSE)</f>
        <v>3</v>
      </c>
      <c r="BD38" s="7">
        <f>VLOOKUP(Full!BD38,'ER-codes'!$B$92:$C$112,2,FALSE)</f>
        <v>3</v>
      </c>
      <c r="BE38" s="7">
        <f>VLOOKUP(Full!BE38,'ER-codes'!$B$92:$C$112,2,FALSE)</f>
        <v>3</v>
      </c>
      <c r="BF38" s="7">
        <f>VLOOKUP(Full!BF38,'ER-codes'!$B$92:$C$112,2,FALSE)</f>
        <v>3</v>
      </c>
      <c r="BG38" s="7">
        <f>VLOOKUP(Full!BG38,'ER-codes'!$B$92:$C$112,2,FALSE)</f>
        <v>3</v>
      </c>
      <c r="BH38" s="7">
        <f>VLOOKUP(Full!BH38,'ER-codes'!$B$92:$C$112,2,FALSE)</f>
        <v>3</v>
      </c>
      <c r="BI38" s="7">
        <f>VLOOKUP(Full!BI38,'ER-codes'!$B$92:$C$112,2,FALSE)</f>
        <v>3</v>
      </c>
      <c r="BJ38" s="7">
        <f>VLOOKUP(Full!BJ38,'ER-codes'!$B$92:$C$112,2,FALSE)</f>
        <v>3</v>
      </c>
    </row>
    <row r="39" spans="1:62" x14ac:dyDescent="0.2">
      <c r="A39" t="s">
        <v>58</v>
      </c>
      <c r="B39" s="7">
        <v>228</v>
      </c>
      <c r="C39" s="7" t="s">
        <v>334</v>
      </c>
      <c r="E39" s="7">
        <f>VLOOKUP(Full!E39,'ER-codes'!$B$92:$C$112,2,FALSE)</f>
        <v>3</v>
      </c>
      <c r="F39" s="7">
        <f>VLOOKUP(Full!F39,'ER-codes'!$B$92:$C$112,2,FALSE)</f>
        <v>3</v>
      </c>
      <c r="G39" s="7">
        <f>VLOOKUP(Full!G39,'ER-codes'!$B$92:$C$112,2,FALSE)</f>
        <v>3</v>
      </c>
      <c r="H39" s="7">
        <f>VLOOKUP(Full!H39,'ER-codes'!$B$92:$C$112,2,FALSE)</f>
        <v>5</v>
      </c>
      <c r="I39" s="7">
        <f>VLOOKUP(Full!I39,'ER-codes'!$B$92:$C$112,2,FALSE)</f>
        <v>3</v>
      </c>
      <c r="J39" s="7">
        <f>VLOOKUP(Full!J39,'ER-codes'!$B$92:$C$112,2,FALSE)</f>
        <v>4</v>
      </c>
      <c r="K39" s="7">
        <f>VLOOKUP(Full!K39,'ER-codes'!$B$92:$C$112,2,FALSE)</f>
        <v>4</v>
      </c>
      <c r="L39" s="7">
        <f>VLOOKUP(Full!L39,'ER-codes'!$B$92:$C$112,2,FALSE)</f>
        <v>4</v>
      </c>
      <c r="M39" s="7">
        <f>VLOOKUP(Full!M39,'ER-codes'!$B$92:$C$112,2,FALSE)</f>
        <v>5</v>
      </c>
      <c r="N39" s="7">
        <f>VLOOKUP(Full!N39,'ER-codes'!$B$92:$C$112,2,FALSE)</f>
        <v>3</v>
      </c>
      <c r="O39" s="7">
        <f>VLOOKUP(Full!O39,'ER-codes'!$B$92:$C$112,2,FALSE)</f>
        <v>3</v>
      </c>
      <c r="P39" s="7">
        <f>VLOOKUP(Full!P39,'ER-codes'!$B$92:$C$112,2,FALSE)</f>
        <v>3</v>
      </c>
      <c r="Q39" s="7">
        <f>VLOOKUP(Full!Q39,'ER-codes'!$B$92:$C$112,2,FALSE)</f>
        <v>3</v>
      </c>
      <c r="R39" s="7">
        <f>VLOOKUP(Full!R39,'ER-codes'!$B$92:$C$112,2,FALSE)</f>
        <v>4</v>
      </c>
      <c r="S39" s="7">
        <f>VLOOKUP(Full!S39,'ER-codes'!$B$92:$C$112,2,FALSE)</f>
        <v>4</v>
      </c>
      <c r="T39" s="7">
        <f>VLOOKUP(Full!T39,'ER-codes'!$B$92:$C$112,2,FALSE)</f>
        <v>4</v>
      </c>
      <c r="U39" s="7">
        <f>VLOOKUP(Full!U39,'ER-codes'!$B$92:$C$112,2,FALSE)</f>
        <v>4</v>
      </c>
      <c r="V39" s="7">
        <f>VLOOKUP(Full!V39,'ER-codes'!$B$92:$C$112,2,FALSE)</f>
        <v>4</v>
      </c>
      <c r="W39" s="7">
        <f>VLOOKUP(Full!W39,'ER-codes'!$B$92:$C$112,2,FALSE)</f>
        <v>4</v>
      </c>
      <c r="X39" s="7">
        <f>VLOOKUP(Full!X39,'ER-codes'!$B$92:$C$112,2,FALSE)</f>
        <v>4</v>
      </c>
      <c r="Y39" s="7">
        <f>VLOOKUP(Full!Y39,'ER-codes'!$B$92:$C$112,2,FALSE)</f>
        <v>4</v>
      </c>
      <c r="Z39" s="7">
        <f>VLOOKUP(Full!Z39,'ER-codes'!$B$92:$C$112,2,FALSE)</f>
        <v>4</v>
      </c>
      <c r="AA39" s="7">
        <f>VLOOKUP(Full!AA39,'ER-codes'!$B$92:$C$112,2,FALSE)</f>
        <v>4</v>
      </c>
      <c r="AB39" s="7">
        <f>VLOOKUP(Full!AB39,'ER-codes'!$B$92:$C$112,2,FALSE)</f>
        <v>4</v>
      </c>
      <c r="AC39" s="7">
        <f>VLOOKUP(Full!AC39,'ER-codes'!$B$92:$C$112,2,FALSE)</f>
        <v>4</v>
      </c>
      <c r="AD39" s="7">
        <f>VLOOKUP(Full!AD39,'ER-codes'!$B$92:$C$112,2,FALSE)</f>
        <v>4</v>
      </c>
      <c r="AE39" s="7">
        <f>VLOOKUP(Full!AE39,'ER-codes'!$B$92:$C$112,2,FALSE)</f>
        <v>4</v>
      </c>
      <c r="AF39" s="7">
        <f>VLOOKUP(Full!AF39,'ER-codes'!$B$92:$C$112,2,FALSE)</f>
        <v>4</v>
      </c>
      <c r="AG39" s="7">
        <f>VLOOKUP(Full!AG39,'ER-codes'!$B$92:$C$112,2,FALSE)</f>
        <v>4</v>
      </c>
      <c r="AH39" s="7">
        <f>VLOOKUP(Full!AH39,'ER-codes'!$B$92:$C$112,2,FALSE)</f>
        <v>5</v>
      </c>
      <c r="AI39" s="7">
        <f>VLOOKUP(Full!AI39,'ER-codes'!$B$92:$C$112,2,FALSE)</f>
        <v>5</v>
      </c>
      <c r="AJ39" s="7">
        <f>VLOOKUP(Full!AJ39,'ER-codes'!$B$92:$C$112,2,FALSE)</f>
        <v>5</v>
      </c>
      <c r="AK39" s="7" t="e">
        <f>VLOOKUP(Full!AK39,'ER-codes'!$B$92:$C$112,2,FALSE)</f>
        <v>#N/A</v>
      </c>
      <c r="AL39" s="7">
        <f>VLOOKUP(Full!AL39,'ER-codes'!$B$92:$C$112,2,FALSE)</f>
        <v>5</v>
      </c>
      <c r="AM39" s="7">
        <f>VLOOKUP(Full!AM39,'ER-codes'!$B$92:$C$112,2,FALSE)</f>
        <v>5</v>
      </c>
      <c r="AN39" s="7">
        <f>VLOOKUP(Full!AN39,'ER-codes'!$B$92:$C$112,2,FALSE)</f>
        <v>5</v>
      </c>
      <c r="AO39" s="7">
        <f>VLOOKUP(Full!AO39,'ER-codes'!$B$92:$C$112,2,FALSE)</f>
        <v>5</v>
      </c>
      <c r="AP39" s="7">
        <f>VLOOKUP(Full!AP39,'ER-codes'!$B$92:$C$112,2,FALSE)</f>
        <v>5</v>
      </c>
      <c r="AQ39" s="7">
        <f>VLOOKUP(Full!AQ39,'ER-codes'!$B$92:$C$112,2,FALSE)</f>
        <v>5</v>
      </c>
      <c r="AR39" s="7">
        <f>VLOOKUP(Full!AR39,'ER-codes'!$B$92:$C$112,2,FALSE)</f>
        <v>5</v>
      </c>
      <c r="AS39" s="7">
        <f>VLOOKUP(Full!AS39,'ER-codes'!$B$92:$C$112,2,FALSE)</f>
        <v>5</v>
      </c>
      <c r="AT39" s="7">
        <f>VLOOKUP(Full!AT39,'ER-codes'!$B$92:$C$112,2,FALSE)</f>
        <v>5</v>
      </c>
      <c r="AU39" s="7">
        <f>VLOOKUP(Full!AU39,'ER-codes'!$B$92:$C$112,2,FALSE)</f>
        <v>5</v>
      </c>
      <c r="AV39" s="7">
        <f>VLOOKUP(Full!AV39,'ER-codes'!$B$92:$C$112,2,FALSE)</f>
        <v>5</v>
      </c>
      <c r="AW39" s="7">
        <f>VLOOKUP(Full!AW39,'ER-codes'!$B$92:$C$112,2,FALSE)</f>
        <v>5</v>
      </c>
      <c r="AX39" s="7">
        <f>VLOOKUP(Full!AX39,'ER-codes'!$B$92:$C$112,2,FALSE)</f>
        <v>5</v>
      </c>
      <c r="AY39" s="7">
        <f>VLOOKUP(Full!AY39,'ER-codes'!$B$92:$C$112,2,FALSE)</f>
        <v>5</v>
      </c>
      <c r="AZ39" s="7">
        <f>VLOOKUP(Full!AZ39,'ER-codes'!$B$92:$C$112,2,FALSE)</f>
        <v>5</v>
      </c>
      <c r="BA39" s="7">
        <f>VLOOKUP(Full!BA39,'ER-codes'!$B$92:$C$112,2,FALSE)</f>
        <v>5</v>
      </c>
      <c r="BB39" s="7">
        <f>VLOOKUP(Full!BB39,'ER-codes'!$B$92:$C$112,2,FALSE)</f>
        <v>5</v>
      </c>
      <c r="BC39" s="7">
        <f>VLOOKUP(Full!BC39,'ER-codes'!$B$92:$C$112,2,FALSE)</f>
        <v>5</v>
      </c>
      <c r="BD39" s="7">
        <f>VLOOKUP(Full!BD39,'ER-codes'!$B$92:$C$112,2,FALSE)</f>
        <v>5</v>
      </c>
      <c r="BE39" s="7">
        <f>VLOOKUP(Full!BE39,'ER-codes'!$B$92:$C$112,2,FALSE)</f>
        <v>5</v>
      </c>
      <c r="BF39" s="7">
        <f>VLOOKUP(Full!BF39,'ER-codes'!$B$92:$C$112,2,FALSE)</f>
        <v>5</v>
      </c>
      <c r="BG39" s="7">
        <f>VLOOKUP(Full!BG39,'ER-codes'!$B$92:$C$112,2,FALSE)</f>
        <v>5</v>
      </c>
      <c r="BH39" s="7">
        <f>VLOOKUP(Full!BH39,'ER-codes'!$B$92:$C$112,2,FALSE)</f>
        <v>5</v>
      </c>
      <c r="BI39" s="7">
        <f>VLOOKUP(Full!BI39,'ER-codes'!$B$92:$C$112,2,FALSE)</f>
        <v>5</v>
      </c>
      <c r="BJ39" s="7">
        <f>VLOOKUP(Full!BJ39,'ER-codes'!$B$92:$C$112,2,FALSE)</f>
        <v>5</v>
      </c>
    </row>
    <row r="40" spans="1:62" x14ac:dyDescent="0.2">
      <c r="A40" t="s">
        <v>59</v>
      </c>
      <c r="B40" s="7">
        <v>924</v>
      </c>
      <c r="C40" s="7" t="s">
        <v>335</v>
      </c>
      <c r="E40" s="7">
        <f>VLOOKUP(Full!E40,'ER-codes'!$B$92:$C$112,2,FALSE)</f>
        <v>0</v>
      </c>
      <c r="F40" s="7">
        <f>VLOOKUP(Full!F40,'ER-codes'!$B$92:$C$112,2,FALSE)</f>
        <v>0</v>
      </c>
      <c r="G40" s="7">
        <f>VLOOKUP(Full!G40,'ER-codes'!$B$92:$C$112,2,FALSE)</f>
        <v>0</v>
      </c>
      <c r="H40" s="7">
        <f>VLOOKUP(Full!H40,'ER-codes'!$B$92:$C$112,2,FALSE)</f>
        <v>0</v>
      </c>
      <c r="I40" s="7">
        <f>VLOOKUP(Full!I40,'ER-codes'!$B$92:$C$112,2,FALSE)</f>
        <v>0</v>
      </c>
      <c r="J40" s="7">
        <f>VLOOKUP(Full!J40,'ER-codes'!$B$92:$C$112,2,FALSE)</f>
        <v>0</v>
      </c>
      <c r="K40" s="7">
        <f>VLOOKUP(Full!K40,'ER-codes'!$B$92:$C$112,2,FALSE)</f>
        <v>0</v>
      </c>
      <c r="L40" s="7">
        <f>VLOOKUP(Full!L40,'ER-codes'!$B$92:$C$112,2,FALSE)</f>
        <v>0</v>
      </c>
      <c r="M40" s="7">
        <f>VLOOKUP(Full!M40,'ER-codes'!$B$92:$C$112,2,FALSE)</f>
        <v>0</v>
      </c>
      <c r="N40" s="7">
        <f>VLOOKUP(Full!N40,'ER-codes'!$B$92:$C$112,2,FALSE)</f>
        <v>0</v>
      </c>
      <c r="O40" s="7">
        <f>VLOOKUP(Full!O40,'ER-codes'!$B$92:$C$112,2,FALSE)</f>
        <v>0</v>
      </c>
      <c r="P40" s="7">
        <f>VLOOKUP(Full!P40,'ER-codes'!$B$92:$C$112,2,FALSE)</f>
        <v>0</v>
      </c>
      <c r="Q40" s="7">
        <f>VLOOKUP(Full!Q40,'ER-codes'!$B$92:$C$112,2,FALSE)</f>
        <v>0</v>
      </c>
      <c r="R40" s="7">
        <f>VLOOKUP(Full!R40,'ER-codes'!$B$92:$C$112,2,FALSE)</f>
        <v>3</v>
      </c>
      <c r="S40" s="7">
        <f>VLOOKUP(Full!S40,'ER-codes'!$B$92:$C$112,2,FALSE)</f>
        <v>3</v>
      </c>
      <c r="T40" s="7">
        <f>VLOOKUP(Full!T40,'ER-codes'!$B$92:$C$112,2,FALSE)</f>
        <v>3</v>
      </c>
      <c r="U40" s="7">
        <f>VLOOKUP(Full!U40,'ER-codes'!$B$92:$C$112,2,FALSE)</f>
        <v>3</v>
      </c>
      <c r="V40" s="7">
        <f>VLOOKUP(Full!V40,'ER-codes'!$B$92:$C$112,2,FALSE)</f>
        <v>3</v>
      </c>
      <c r="W40" s="7">
        <f>VLOOKUP(Full!W40,'ER-codes'!$B$92:$C$112,2,FALSE)</f>
        <v>3</v>
      </c>
      <c r="X40" s="7">
        <f>VLOOKUP(Full!X40,'ER-codes'!$B$92:$C$112,2,FALSE)</f>
        <v>3</v>
      </c>
      <c r="Y40" s="7">
        <f>VLOOKUP(Full!Y40,'ER-codes'!$B$92:$C$112,2,FALSE)</f>
        <v>3</v>
      </c>
      <c r="Z40" s="7">
        <f>VLOOKUP(Full!Z40,'ER-codes'!$B$92:$C$112,2,FALSE)</f>
        <v>5</v>
      </c>
      <c r="AA40" s="7">
        <f>VLOOKUP(Full!AA40,'ER-codes'!$B$92:$C$112,2,FALSE)</f>
        <v>5</v>
      </c>
      <c r="AB40" s="7">
        <f>VLOOKUP(Full!AB40,'ER-codes'!$B$92:$C$112,2,FALSE)</f>
        <v>5</v>
      </c>
      <c r="AC40" s="7">
        <f>VLOOKUP(Full!AC40,'ER-codes'!$B$92:$C$112,2,FALSE)</f>
        <v>5</v>
      </c>
      <c r="AD40" s="7">
        <f>VLOOKUP(Full!AD40,'ER-codes'!$B$92:$C$112,2,FALSE)</f>
        <v>3</v>
      </c>
      <c r="AE40" s="7">
        <f>VLOOKUP(Full!AE40,'ER-codes'!$B$92:$C$112,2,FALSE)</f>
        <v>3</v>
      </c>
      <c r="AF40" s="7">
        <f>VLOOKUP(Full!AF40,'ER-codes'!$B$92:$C$112,2,FALSE)</f>
        <v>3</v>
      </c>
      <c r="AG40" s="7">
        <f>VLOOKUP(Full!AG40,'ER-codes'!$B$92:$C$112,2,FALSE)</f>
        <v>3</v>
      </c>
      <c r="AH40" s="7">
        <f>VLOOKUP(Full!AH40,'ER-codes'!$B$92:$C$112,2,FALSE)</f>
        <v>5</v>
      </c>
      <c r="AI40" s="7">
        <f>VLOOKUP(Full!AI40,'ER-codes'!$B$92:$C$112,2,FALSE)</f>
        <v>3</v>
      </c>
      <c r="AJ40" s="7">
        <f>VLOOKUP(Full!AJ40,'ER-codes'!$B$92:$C$112,2,FALSE)</f>
        <v>3</v>
      </c>
      <c r="AK40" s="7" t="e">
        <f>VLOOKUP(Full!AK40,'ER-codes'!$B$92:$C$112,2,FALSE)</f>
        <v>#N/A</v>
      </c>
      <c r="AL40" s="7">
        <f>VLOOKUP(Full!AL40,'ER-codes'!$B$92:$C$112,2,FALSE)</f>
        <v>3</v>
      </c>
      <c r="AM40" s="7">
        <f>VLOOKUP(Full!AM40,'ER-codes'!$B$92:$C$112,2,FALSE)</f>
        <v>3</v>
      </c>
      <c r="AN40" s="7">
        <f>VLOOKUP(Full!AN40,'ER-codes'!$B$92:$C$112,2,FALSE)</f>
        <v>3</v>
      </c>
      <c r="AO40" s="7">
        <f>VLOOKUP(Full!AO40,'ER-codes'!$B$92:$C$112,2,FALSE)</f>
        <v>3</v>
      </c>
      <c r="AP40" s="7">
        <f>VLOOKUP(Full!AP40,'ER-codes'!$B$92:$C$112,2,FALSE)</f>
        <v>3</v>
      </c>
      <c r="AQ40" s="7">
        <f>VLOOKUP(Full!AQ40,'ER-codes'!$B$92:$C$112,2,FALSE)</f>
        <v>3</v>
      </c>
      <c r="AR40" s="7">
        <f>VLOOKUP(Full!AR40,'ER-codes'!$B$92:$C$112,2,FALSE)</f>
        <v>3</v>
      </c>
      <c r="AS40" s="7">
        <f>VLOOKUP(Full!AS40,'ER-codes'!$B$92:$C$112,2,FALSE)</f>
        <v>4</v>
      </c>
      <c r="AT40" s="7">
        <f>VLOOKUP(Full!AT40,'ER-codes'!$B$92:$C$112,2,FALSE)</f>
        <v>4</v>
      </c>
      <c r="AU40" s="7">
        <f>VLOOKUP(Full!AU40,'ER-codes'!$B$92:$C$112,2,FALSE)</f>
        <v>3</v>
      </c>
      <c r="AV40" s="7">
        <f>VLOOKUP(Full!AV40,'ER-codes'!$B$92:$C$112,2,FALSE)</f>
        <v>3</v>
      </c>
      <c r="AW40" s="7">
        <f>VLOOKUP(Full!AW40,'ER-codes'!$B$92:$C$112,2,FALSE)</f>
        <v>4</v>
      </c>
      <c r="AX40" s="7">
        <f>VLOOKUP(Full!AX40,'ER-codes'!$B$92:$C$112,2,FALSE)</f>
        <v>4</v>
      </c>
      <c r="AY40" s="7">
        <f>VLOOKUP(Full!AY40,'ER-codes'!$B$92:$C$112,2,FALSE)</f>
        <v>4</v>
      </c>
      <c r="AZ40" s="7">
        <f>VLOOKUP(Full!AZ40,'ER-codes'!$B$92:$C$112,2,FALSE)</f>
        <v>4</v>
      </c>
      <c r="BA40" s="7">
        <f>VLOOKUP(Full!BA40,'ER-codes'!$B$92:$C$112,2,FALSE)</f>
        <v>4</v>
      </c>
      <c r="BB40" s="7">
        <f>VLOOKUP(Full!BB40,'ER-codes'!$B$92:$C$112,2,FALSE)</f>
        <v>4</v>
      </c>
      <c r="BC40" s="7">
        <f>VLOOKUP(Full!BC40,'ER-codes'!$B$92:$C$112,2,FALSE)</f>
        <v>3</v>
      </c>
      <c r="BD40" s="7">
        <f>VLOOKUP(Full!BD40,'ER-codes'!$B$92:$C$112,2,FALSE)</f>
        <v>4</v>
      </c>
      <c r="BE40" s="7">
        <f>VLOOKUP(Full!BE40,'ER-codes'!$B$92:$C$112,2,FALSE)</f>
        <v>4</v>
      </c>
      <c r="BF40" s="7">
        <f>VLOOKUP(Full!BF40,'ER-codes'!$B$92:$C$112,2,FALSE)</f>
        <v>4</v>
      </c>
      <c r="BG40" s="7">
        <f>VLOOKUP(Full!BG40,'ER-codes'!$B$92:$C$112,2,FALSE)</f>
        <v>4</v>
      </c>
      <c r="BH40" s="7">
        <f>VLOOKUP(Full!BH40,'ER-codes'!$B$92:$C$112,2,FALSE)</f>
        <v>4</v>
      </c>
      <c r="BI40" s="7">
        <f>VLOOKUP(Full!BI40,'ER-codes'!$B$92:$C$112,2,FALSE)</f>
        <v>4</v>
      </c>
      <c r="BJ40" s="7">
        <f>VLOOKUP(Full!BJ40,'ER-codes'!$B$92:$C$112,2,FALSE)</f>
        <v>4</v>
      </c>
    </row>
    <row r="41" spans="1:62" x14ac:dyDescent="0.2">
      <c r="A41" t="s">
        <v>60</v>
      </c>
      <c r="B41" s="7">
        <v>233</v>
      </c>
      <c r="C41" s="7" t="s">
        <v>336</v>
      </c>
      <c r="E41" s="7">
        <f>VLOOKUP(Full!E41,'ER-codes'!$B$92:$C$112,2,FALSE)</f>
        <v>3</v>
      </c>
      <c r="F41" s="7">
        <f>VLOOKUP(Full!F41,'ER-codes'!$B$92:$C$112,2,FALSE)</f>
        <v>3</v>
      </c>
      <c r="G41" s="7">
        <f>VLOOKUP(Full!G41,'ER-codes'!$B$92:$C$112,2,FALSE)</f>
        <v>3</v>
      </c>
      <c r="H41" s="7">
        <f>VLOOKUP(Full!H41,'ER-codes'!$B$92:$C$112,2,FALSE)</f>
        <v>3</v>
      </c>
      <c r="I41" s="7">
        <f>VLOOKUP(Full!I41,'ER-codes'!$B$92:$C$112,2,FALSE)</f>
        <v>3</v>
      </c>
      <c r="J41" s="7">
        <f>VLOOKUP(Full!J41,'ER-codes'!$B$92:$C$112,2,FALSE)</f>
        <v>5</v>
      </c>
      <c r="K41" s="7">
        <f>VLOOKUP(Full!K41,'ER-codes'!$B$92:$C$112,2,FALSE)</f>
        <v>5</v>
      </c>
      <c r="L41" s="7">
        <f>VLOOKUP(Full!L41,'ER-codes'!$B$92:$C$112,2,FALSE)</f>
        <v>5</v>
      </c>
      <c r="M41" s="7">
        <f>VLOOKUP(Full!M41,'ER-codes'!$B$92:$C$112,2,FALSE)</f>
        <v>5</v>
      </c>
      <c r="N41" s="7">
        <f>VLOOKUP(Full!N41,'ER-codes'!$B$92:$C$112,2,FALSE)</f>
        <v>5</v>
      </c>
      <c r="O41" s="7">
        <f>VLOOKUP(Full!O41,'ER-codes'!$B$92:$C$112,2,FALSE)</f>
        <v>5</v>
      </c>
      <c r="P41" s="7">
        <f>VLOOKUP(Full!P41,'ER-codes'!$B$92:$C$112,2,FALSE)</f>
        <v>5</v>
      </c>
      <c r="Q41" s="7">
        <f>VLOOKUP(Full!Q41,'ER-codes'!$B$92:$C$112,2,FALSE)</f>
        <v>5</v>
      </c>
      <c r="R41" s="7">
        <f>VLOOKUP(Full!R41,'ER-codes'!$B$92:$C$112,2,FALSE)</f>
        <v>5</v>
      </c>
      <c r="S41" s="7">
        <f>VLOOKUP(Full!S41,'ER-codes'!$B$92:$C$112,2,FALSE)</f>
        <v>5</v>
      </c>
      <c r="T41" s="7">
        <f>VLOOKUP(Full!T41,'ER-codes'!$B$92:$C$112,2,FALSE)</f>
        <v>5</v>
      </c>
      <c r="U41" s="7">
        <f>VLOOKUP(Full!U41,'ER-codes'!$B$92:$C$112,2,FALSE)</f>
        <v>5</v>
      </c>
      <c r="V41" s="7">
        <f>VLOOKUP(Full!V41,'ER-codes'!$B$92:$C$112,2,FALSE)</f>
        <v>5</v>
      </c>
      <c r="W41" s="7">
        <f>VLOOKUP(Full!W41,'ER-codes'!$B$92:$C$112,2,FALSE)</f>
        <v>5</v>
      </c>
      <c r="X41" s="7">
        <f>VLOOKUP(Full!X41,'ER-codes'!$B$92:$C$112,2,FALSE)</f>
        <v>5</v>
      </c>
      <c r="Y41" s="7">
        <f>VLOOKUP(Full!Y41,'ER-codes'!$B$92:$C$112,2,FALSE)</f>
        <v>4</v>
      </c>
      <c r="Z41" s="7">
        <f>VLOOKUP(Full!Z41,'ER-codes'!$B$92:$C$112,2,FALSE)</f>
        <v>4</v>
      </c>
      <c r="AA41" s="7">
        <f>VLOOKUP(Full!AA41,'ER-codes'!$B$92:$C$112,2,FALSE)</f>
        <v>4</v>
      </c>
      <c r="AB41" s="7">
        <f>VLOOKUP(Full!AB41,'ER-codes'!$B$92:$C$112,2,FALSE)</f>
        <v>4</v>
      </c>
      <c r="AC41" s="7">
        <f>VLOOKUP(Full!AC41,'ER-codes'!$B$92:$C$112,2,FALSE)</f>
        <v>4</v>
      </c>
      <c r="AD41" s="7">
        <f>VLOOKUP(Full!AD41,'ER-codes'!$B$92:$C$112,2,FALSE)</f>
        <v>4</v>
      </c>
      <c r="AE41" s="7">
        <f>VLOOKUP(Full!AE41,'ER-codes'!$B$92:$C$112,2,FALSE)</f>
        <v>4</v>
      </c>
      <c r="AF41" s="7">
        <f>VLOOKUP(Full!AF41,'ER-codes'!$B$92:$C$112,2,FALSE)</f>
        <v>5</v>
      </c>
      <c r="AG41" s="7">
        <f>VLOOKUP(Full!AG41,'ER-codes'!$B$92:$C$112,2,FALSE)</f>
        <v>4</v>
      </c>
      <c r="AH41" s="7">
        <f>VLOOKUP(Full!AH41,'ER-codes'!$B$92:$C$112,2,FALSE)</f>
        <v>5</v>
      </c>
      <c r="AI41" s="7">
        <f>VLOOKUP(Full!AI41,'ER-codes'!$B$92:$C$112,2,FALSE)</f>
        <v>5</v>
      </c>
      <c r="AJ41" s="7">
        <f>VLOOKUP(Full!AJ41,'ER-codes'!$B$92:$C$112,2,FALSE)</f>
        <v>5</v>
      </c>
      <c r="AK41" s="7" t="e">
        <f>VLOOKUP(Full!AK41,'ER-codes'!$B$92:$C$112,2,FALSE)</f>
        <v>#N/A</v>
      </c>
      <c r="AL41" s="7">
        <f>VLOOKUP(Full!AL41,'ER-codes'!$B$92:$C$112,2,FALSE)</f>
        <v>5</v>
      </c>
      <c r="AM41" s="7">
        <f>VLOOKUP(Full!AM41,'ER-codes'!$B$92:$C$112,2,FALSE)</f>
        <v>5</v>
      </c>
      <c r="AN41" s="7">
        <f>VLOOKUP(Full!AN41,'ER-codes'!$B$92:$C$112,2,FALSE)</f>
        <v>5</v>
      </c>
      <c r="AO41" s="7">
        <f>VLOOKUP(Full!AO41,'ER-codes'!$B$92:$C$112,2,FALSE)</f>
        <v>5</v>
      </c>
      <c r="AP41" s="7">
        <f>VLOOKUP(Full!AP41,'ER-codes'!$B$92:$C$112,2,FALSE)</f>
        <v>5</v>
      </c>
      <c r="AQ41" s="7">
        <f>VLOOKUP(Full!AQ41,'ER-codes'!$B$92:$C$112,2,FALSE)</f>
        <v>5</v>
      </c>
      <c r="AR41" s="7">
        <f>VLOOKUP(Full!AR41,'ER-codes'!$B$92:$C$112,2,FALSE)</f>
        <v>5</v>
      </c>
      <c r="AS41" s="7">
        <f>VLOOKUP(Full!AS41,'ER-codes'!$B$92:$C$112,2,FALSE)</f>
        <v>5</v>
      </c>
      <c r="AT41" s="7">
        <f>VLOOKUP(Full!AT41,'ER-codes'!$B$92:$C$112,2,FALSE)</f>
        <v>5</v>
      </c>
      <c r="AU41" s="7">
        <f>VLOOKUP(Full!AU41,'ER-codes'!$B$92:$C$112,2,FALSE)</f>
        <v>5</v>
      </c>
      <c r="AV41" s="7">
        <f>VLOOKUP(Full!AV41,'ER-codes'!$B$92:$C$112,2,FALSE)</f>
        <v>5</v>
      </c>
      <c r="AW41" s="7">
        <f>VLOOKUP(Full!AW41,'ER-codes'!$B$92:$C$112,2,FALSE)</f>
        <v>5</v>
      </c>
      <c r="AX41" s="7">
        <f>VLOOKUP(Full!AX41,'ER-codes'!$B$92:$C$112,2,FALSE)</f>
        <v>5</v>
      </c>
      <c r="AY41" s="7">
        <f>VLOOKUP(Full!AY41,'ER-codes'!$B$92:$C$112,2,FALSE)</f>
        <v>5</v>
      </c>
      <c r="AZ41" s="7">
        <f>VLOOKUP(Full!AZ41,'ER-codes'!$B$92:$C$112,2,FALSE)</f>
        <v>5</v>
      </c>
      <c r="BA41" s="7">
        <f>VLOOKUP(Full!BA41,'ER-codes'!$B$92:$C$112,2,FALSE)</f>
        <v>5</v>
      </c>
      <c r="BB41" s="7">
        <f>VLOOKUP(Full!BB41,'ER-codes'!$B$92:$C$112,2,FALSE)</f>
        <v>5</v>
      </c>
      <c r="BC41" s="7">
        <f>VLOOKUP(Full!BC41,'ER-codes'!$B$92:$C$112,2,FALSE)</f>
        <v>5</v>
      </c>
      <c r="BD41" s="7">
        <f>VLOOKUP(Full!BD41,'ER-codes'!$B$92:$C$112,2,FALSE)</f>
        <v>5</v>
      </c>
      <c r="BE41" s="7">
        <f>VLOOKUP(Full!BE41,'ER-codes'!$B$92:$C$112,2,FALSE)</f>
        <v>5</v>
      </c>
      <c r="BF41" s="7">
        <f>VLOOKUP(Full!BF41,'ER-codes'!$B$92:$C$112,2,FALSE)</f>
        <v>5</v>
      </c>
      <c r="BG41" s="7">
        <f>VLOOKUP(Full!BG41,'ER-codes'!$B$92:$C$112,2,FALSE)</f>
        <v>5</v>
      </c>
      <c r="BH41" s="7">
        <f>VLOOKUP(Full!BH41,'ER-codes'!$B$92:$C$112,2,FALSE)</f>
        <v>5</v>
      </c>
      <c r="BI41" s="7">
        <f>VLOOKUP(Full!BI41,'ER-codes'!$B$92:$C$112,2,FALSE)</f>
        <v>5</v>
      </c>
      <c r="BJ41" s="7">
        <f>VLOOKUP(Full!BJ41,'ER-codes'!$B$92:$C$112,2,FALSE)</f>
        <v>5</v>
      </c>
    </row>
    <row r="42" spans="1:62" x14ac:dyDescent="0.2">
      <c r="A42" t="s">
        <v>61</v>
      </c>
      <c r="B42" s="7">
        <v>632</v>
      </c>
      <c r="C42" s="7" t="s">
        <v>337</v>
      </c>
      <c r="E42" s="7">
        <f>VLOOKUP(Full!E42,'ER-codes'!$B$92:$C$112,2,FALSE)</f>
        <v>3</v>
      </c>
      <c r="F42" s="7">
        <f>VLOOKUP(Full!F42,'ER-codes'!$B$92:$C$112,2,FALSE)</f>
        <v>3</v>
      </c>
      <c r="G42" s="7">
        <f>VLOOKUP(Full!G42,'ER-codes'!$B$92:$C$112,2,FALSE)</f>
        <v>3</v>
      </c>
      <c r="H42" s="7">
        <f>VLOOKUP(Full!H42,'ER-codes'!$B$92:$C$112,2,FALSE)</f>
        <v>3</v>
      </c>
      <c r="I42" s="7">
        <f>VLOOKUP(Full!I42,'ER-codes'!$B$92:$C$112,2,FALSE)</f>
        <v>3</v>
      </c>
      <c r="J42" s="7">
        <f>VLOOKUP(Full!J42,'ER-codes'!$B$92:$C$112,2,FALSE)</f>
        <v>3</v>
      </c>
      <c r="K42" s="7">
        <f>VLOOKUP(Full!K42,'ER-codes'!$B$92:$C$112,2,FALSE)</f>
        <v>3</v>
      </c>
      <c r="L42" s="7">
        <f>VLOOKUP(Full!L42,'ER-codes'!$B$92:$C$112,2,FALSE)</f>
        <v>3</v>
      </c>
      <c r="M42" s="7">
        <f>VLOOKUP(Full!M42,'ER-codes'!$B$92:$C$112,2,FALSE)</f>
        <v>3</v>
      </c>
      <c r="N42" s="7">
        <f>VLOOKUP(Full!N42,'ER-codes'!$B$92:$C$112,2,FALSE)</f>
        <v>3</v>
      </c>
      <c r="O42" s="7">
        <f>VLOOKUP(Full!O42,'ER-codes'!$B$92:$C$112,2,FALSE)</f>
        <v>3</v>
      </c>
      <c r="P42" s="7">
        <f>VLOOKUP(Full!P42,'ER-codes'!$B$92:$C$112,2,FALSE)</f>
        <v>3</v>
      </c>
      <c r="Q42" s="7">
        <f>VLOOKUP(Full!Q42,'ER-codes'!$B$92:$C$112,2,FALSE)</f>
        <v>3</v>
      </c>
      <c r="R42" s="7">
        <f>VLOOKUP(Full!R42,'ER-codes'!$B$92:$C$112,2,FALSE)</f>
        <v>3</v>
      </c>
      <c r="S42" s="7">
        <f>VLOOKUP(Full!S42,'ER-codes'!$B$92:$C$112,2,FALSE)</f>
        <v>3</v>
      </c>
      <c r="T42" s="7">
        <f>VLOOKUP(Full!T42,'ER-codes'!$B$92:$C$112,2,FALSE)</f>
        <v>3</v>
      </c>
      <c r="U42" s="7">
        <f>VLOOKUP(Full!U42,'ER-codes'!$B$92:$C$112,2,FALSE)</f>
        <v>3</v>
      </c>
      <c r="V42" s="7">
        <f>VLOOKUP(Full!V42,'ER-codes'!$B$92:$C$112,2,FALSE)</f>
        <v>3</v>
      </c>
      <c r="W42" s="7">
        <f>VLOOKUP(Full!W42,'ER-codes'!$B$92:$C$112,2,FALSE)</f>
        <v>3</v>
      </c>
      <c r="X42" s="7">
        <f>VLOOKUP(Full!X42,'ER-codes'!$B$92:$C$112,2,FALSE)</f>
        <v>3</v>
      </c>
      <c r="Y42" s="7">
        <f>VLOOKUP(Full!Y42,'ER-codes'!$B$92:$C$112,2,FALSE)</f>
        <v>3</v>
      </c>
      <c r="Z42" s="7">
        <f>VLOOKUP(Full!Z42,'ER-codes'!$B$92:$C$112,2,FALSE)</f>
        <v>3</v>
      </c>
      <c r="AA42" s="7">
        <f>VLOOKUP(Full!AA42,'ER-codes'!$B$92:$C$112,2,FALSE)</f>
        <v>3</v>
      </c>
      <c r="AB42" s="7">
        <f>VLOOKUP(Full!AB42,'ER-codes'!$B$92:$C$112,2,FALSE)</f>
        <v>3</v>
      </c>
      <c r="AC42" s="7">
        <f>VLOOKUP(Full!AC42,'ER-codes'!$B$92:$C$112,2,FALSE)</f>
        <v>3</v>
      </c>
      <c r="AD42" s="7">
        <f>VLOOKUP(Full!AD42,'ER-codes'!$B$92:$C$112,2,FALSE)</f>
        <v>3</v>
      </c>
      <c r="AE42" s="7">
        <f>VLOOKUP(Full!AE42,'ER-codes'!$B$92:$C$112,2,FALSE)</f>
        <v>3</v>
      </c>
      <c r="AF42" s="7">
        <f>VLOOKUP(Full!AF42,'ER-codes'!$B$92:$C$112,2,FALSE)</f>
        <v>3</v>
      </c>
      <c r="AG42" s="7">
        <f>VLOOKUP(Full!AG42,'ER-codes'!$B$92:$C$112,2,FALSE)</f>
        <v>3</v>
      </c>
      <c r="AH42" s="7">
        <f>VLOOKUP(Full!AH42,'ER-codes'!$B$92:$C$112,2,FALSE)</f>
        <v>3</v>
      </c>
      <c r="AI42" s="7">
        <f>VLOOKUP(Full!AI42,'ER-codes'!$B$92:$C$112,2,FALSE)</f>
        <v>3</v>
      </c>
      <c r="AJ42" s="7">
        <f>VLOOKUP(Full!AJ42,'ER-codes'!$B$92:$C$112,2,FALSE)</f>
        <v>3</v>
      </c>
      <c r="AK42" s="7" t="e">
        <f>VLOOKUP(Full!AK42,'ER-codes'!$B$92:$C$112,2,FALSE)</f>
        <v>#N/A</v>
      </c>
      <c r="AL42" s="7">
        <f>VLOOKUP(Full!AL42,'ER-codes'!$B$92:$C$112,2,FALSE)</f>
        <v>3</v>
      </c>
      <c r="AM42" s="7">
        <f>VLOOKUP(Full!AM42,'ER-codes'!$B$92:$C$112,2,FALSE)</f>
        <v>3</v>
      </c>
      <c r="AN42" s="7">
        <f>VLOOKUP(Full!AN42,'ER-codes'!$B$92:$C$112,2,FALSE)</f>
        <v>3</v>
      </c>
      <c r="AO42" s="7">
        <f>VLOOKUP(Full!AO42,'ER-codes'!$B$92:$C$112,2,FALSE)</f>
        <v>3</v>
      </c>
      <c r="AP42" s="7">
        <f>VLOOKUP(Full!AP42,'ER-codes'!$B$92:$C$112,2,FALSE)</f>
        <v>3</v>
      </c>
      <c r="AQ42" s="7">
        <f>VLOOKUP(Full!AQ42,'ER-codes'!$B$92:$C$112,2,FALSE)</f>
        <v>3</v>
      </c>
      <c r="AR42" s="7">
        <f>VLOOKUP(Full!AR42,'ER-codes'!$B$92:$C$112,2,FALSE)</f>
        <v>3</v>
      </c>
      <c r="AS42" s="7">
        <f>VLOOKUP(Full!AS42,'ER-codes'!$B$92:$C$112,2,FALSE)</f>
        <v>3</v>
      </c>
      <c r="AT42" s="7">
        <f>VLOOKUP(Full!AT42,'ER-codes'!$B$92:$C$112,2,FALSE)</f>
        <v>3</v>
      </c>
      <c r="AU42" s="7">
        <f>VLOOKUP(Full!AU42,'ER-codes'!$B$92:$C$112,2,FALSE)</f>
        <v>3</v>
      </c>
      <c r="AV42" s="7">
        <f>VLOOKUP(Full!AV42,'ER-codes'!$B$92:$C$112,2,FALSE)</f>
        <v>3</v>
      </c>
      <c r="AW42" s="7">
        <f>VLOOKUP(Full!AW42,'ER-codes'!$B$92:$C$112,2,FALSE)</f>
        <v>3</v>
      </c>
      <c r="AX42" s="7">
        <f>VLOOKUP(Full!AX42,'ER-codes'!$B$92:$C$112,2,FALSE)</f>
        <v>3</v>
      </c>
      <c r="AY42" s="7">
        <f>VLOOKUP(Full!AY42,'ER-codes'!$B$92:$C$112,2,FALSE)</f>
        <v>3</v>
      </c>
      <c r="AZ42" s="7">
        <f>VLOOKUP(Full!AZ42,'ER-codes'!$B$92:$C$112,2,FALSE)</f>
        <v>3</v>
      </c>
      <c r="BA42" s="7">
        <f>VLOOKUP(Full!BA42,'ER-codes'!$B$92:$C$112,2,FALSE)</f>
        <v>3</v>
      </c>
      <c r="BB42" s="7">
        <f>VLOOKUP(Full!BB42,'ER-codes'!$B$92:$C$112,2,FALSE)</f>
        <v>3</v>
      </c>
      <c r="BC42" s="7">
        <f>VLOOKUP(Full!BC42,'ER-codes'!$B$92:$C$112,2,FALSE)</f>
        <v>3</v>
      </c>
      <c r="BD42" s="7">
        <f>VLOOKUP(Full!BD42,'ER-codes'!$B$92:$C$112,2,FALSE)</f>
        <v>3</v>
      </c>
      <c r="BE42" s="7">
        <f>VLOOKUP(Full!BE42,'ER-codes'!$B$92:$C$112,2,FALSE)</f>
        <v>3</v>
      </c>
      <c r="BF42" s="7">
        <f>VLOOKUP(Full!BF42,'ER-codes'!$B$92:$C$112,2,FALSE)</f>
        <v>3</v>
      </c>
      <c r="BG42" s="7">
        <f>VLOOKUP(Full!BG42,'ER-codes'!$B$92:$C$112,2,FALSE)</f>
        <v>3</v>
      </c>
      <c r="BH42" s="7">
        <f>VLOOKUP(Full!BH42,'ER-codes'!$B$92:$C$112,2,FALSE)</f>
        <v>3</v>
      </c>
      <c r="BI42" s="7">
        <f>VLOOKUP(Full!BI42,'ER-codes'!$B$92:$C$112,2,FALSE)</f>
        <v>3</v>
      </c>
      <c r="BJ42" s="7">
        <f>VLOOKUP(Full!BJ42,'ER-codes'!$B$92:$C$112,2,FALSE)</f>
        <v>3</v>
      </c>
    </row>
    <row r="43" spans="1:62" x14ac:dyDescent="0.2">
      <c r="A43" t="s">
        <v>62</v>
      </c>
      <c r="B43" s="7">
        <v>636</v>
      </c>
      <c r="C43" s="7" t="s">
        <v>338</v>
      </c>
      <c r="E43" s="7">
        <f>VLOOKUP(Full!E43,'ER-codes'!$B$92:$C$112,2,FALSE)</f>
        <v>3</v>
      </c>
      <c r="F43" s="7">
        <f>VLOOKUP(Full!F43,'ER-codes'!$B$92:$C$112,2,FALSE)</f>
        <v>3</v>
      </c>
      <c r="G43" s="7">
        <f>VLOOKUP(Full!G43,'ER-codes'!$B$92:$C$112,2,FALSE)</f>
        <v>3</v>
      </c>
      <c r="H43" s="7">
        <f>VLOOKUP(Full!H43,'ER-codes'!$B$92:$C$112,2,FALSE)</f>
        <v>3</v>
      </c>
      <c r="I43" s="7">
        <f>VLOOKUP(Full!I43,'ER-codes'!$B$92:$C$112,2,FALSE)</f>
        <v>3</v>
      </c>
      <c r="J43" s="7">
        <f>VLOOKUP(Full!J43,'ER-codes'!$B$92:$C$112,2,FALSE)</f>
        <v>3</v>
      </c>
      <c r="K43" s="7">
        <f>VLOOKUP(Full!K43,'ER-codes'!$B$92:$C$112,2,FALSE)</f>
        <v>3</v>
      </c>
      <c r="L43" s="7">
        <f>VLOOKUP(Full!L43,'ER-codes'!$B$92:$C$112,2,FALSE)</f>
        <v>3</v>
      </c>
      <c r="M43" s="7">
        <f>VLOOKUP(Full!M43,'ER-codes'!$B$92:$C$112,2,FALSE)</f>
        <v>3</v>
      </c>
      <c r="N43" s="7">
        <f>VLOOKUP(Full!N43,'ER-codes'!$B$92:$C$112,2,FALSE)</f>
        <v>3</v>
      </c>
      <c r="O43" s="7">
        <f>VLOOKUP(Full!O43,'ER-codes'!$B$92:$C$112,2,FALSE)</f>
        <v>3</v>
      </c>
      <c r="P43" s="7">
        <f>VLOOKUP(Full!P43,'ER-codes'!$B$92:$C$112,2,FALSE)</f>
        <v>3</v>
      </c>
      <c r="Q43" s="7">
        <f>VLOOKUP(Full!Q43,'ER-codes'!$B$92:$C$112,2,FALSE)</f>
        <v>3</v>
      </c>
      <c r="R43" s="7">
        <f>VLOOKUP(Full!R43,'ER-codes'!$B$92:$C$112,2,FALSE)</f>
        <v>4</v>
      </c>
      <c r="S43" s="7">
        <f>VLOOKUP(Full!S43,'ER-codes'!$B$92:$C$112,2,FALSE)</f>
        <v>5</v>
      </c>
      <c r="T43" s="7">
        <f>VLOOKUP(Full!T43,'ER-codes'!$B$92:$C$112,2,FALSE)</f>
        <v>5</v>
      </c>
      <c r="U43" s="7">
        <f>VLOOKUP(Full!U43,'ER-codes'!$B$92:$C$112,2,FALSE)</f>
        <v>5</v>
      </c>
      <c r="V43" s="7">
        <f>VLOOKUP(Full!V43,'ER-codes'!$B$92:$C$112,2,FALSE)</f>
        <v>5</v>
      </c>
      <c r="W43" s="7">
        <f>VLOOKUP(Full!W43,'ER-codes'!$B$92:$C$112,2,FALSE)</f>
        <v>5</v>
      </c>
      <c r="X43" s="7">
        <f>VLOOKUP(Full!X43,'ER-codes'!$B$92:$C$112,2,FALSE)</f>
        <v>5</v>
      </c>
      <c r="Y43" s="7">
        <f>VLOOKUP(Full!Y43,'ER-codes'!$B$92:$C$112,2,FALSE)</f>
        <v>5</v>
      </c>
      <c r="Z43" s="7">
        <f>VLOOKUP(Full!Z43,'ER-codes'!$B$92:$C$112,2,FALSE)</f>
        <v>5</v>
      </c>
      <c r="AA43" s="7">
        <f>VLOOKUP(Full!AA43,'ER-codes'!$B$92:$C$112,2,FALSE)</f>
        <v>5</v>
      </c>
      <c r="AB43" s="7">
        <f>VLOOKUP(Full!AB43,'ER-codes'!$B$92:$C$112,2,FALSE)</f>
        <v>5</v>
      </c>
      <c r="AC43" s="7">
        <f>VLOOKUP(Full!AC43,'ER-codes'!$B$92:$C$112,2,FALSE)</f>
        <v>5</v>
      </c>
      <c r="AD43" s="7">
        <f>VLOOKUP(Full!AD43,'ER-codes'!$B$92:$C$112,2,FALSE)</f>
        <v>5</v>
      </c>
      <c r="AE43" s="7">
        <f>VLOOKUP(Full!AE43,'ER-codes'!$B$92:$C$112,2,FALSE)</f>
        <v>5</v>
      </c>
      <c r="AF43" s="7">
        <f>VLOOKUP(Full!AF43,'ER-codes'!$B$92:$C$112,2,FALSE)</f>
        <v>5</v>
      </c>
      <c r="AG43" s="7">
        <f>VLOOKUP(Full!AG43,'ER-codes'!$B$92:$C$112,2,FALSE)</f>
        <v>5</v>
      </c>
      <c r="AH43" s="7">
        <f>VLOOKUP(Full!AH43,'ER-codes'!$B$92:$C$112,2,FALSE)</f>
        <v>5</v>
      </c>
      <c r="AI43" s="7">
        <f>VLOOKUP(Full!AI43,'ER-codes'!$B$92:$C$112,2,FALSE)</f>
        <v>5</v>
      </c>
      <c r="AJ43" s="7">
        <f>VLOOKUP(Full!AJ43,'ER-codes'!$B$92:$C$112,2,FALSE)</f>
        <v>5</v>
      </c>
      <c r="AK43" s="7" t="e">
        <f>VLOOKUP(Full!AK43,'ER-codes'!$B$92:$C$112,2,FALSE)</f>
        <v>#N/A</v>
      </c>
      <c r="AL43" s="7">
        <f>VLOOKUP(Full!AL43,'ER-codes'!$B$92:$C$112,2,FALSE)</f>
        <v>5</v>
      </c>
      <c r="AM43" s="7">
        <f>VLOOKUP(Full!AM43,'ER-codes'!$B$92:$C$112,2,FALSE)</f>
        <v>5</v>
      </c>
      <c r="AN43" s="7">
        <f>VLOOKUP(Full!AN43,'ER-codes'!$B$92:$C$112,2,FALSE)</f>
        <v>5</v>
      </c>
      <c r="AO43" s="7">
        <f>VLOOKUP(Full!AO43,'ER-codes'!$B$92:$C$112,2,FALSE)</f>
        <v>5</v>
      </c>
      <c r="AP43" s="7">
        <f>VLOOKUP(Full!AP43,'ER-codes'!$B$92:$C$112,2,FALSE)</f>
        <v>5</v>
      </c>
      <c r="AQ43" s="7">
        <f>VLOOKUP(Full!AQ43,'ER-codes'!$B$92:$C$112,2,FALSE)</f>
        <v>5</v>
      </c>
      <c r="AR43" s="7">
        <f>VLOOKUP(Full!AR43,'ER-codes'!$B$92:$C$112,2,FALSE)</f>
        <v>5</v>
      </c>
      <c r="AS43" s="7">
        <f>VLOOKUP(Full!AS43,'ER-codes'!$B$92:$C$112,2,FALSE)</f>
        <v>5</v>
      </c>
      <c r="AT43" s="7">
        <f>VLOOKUP(Full!AT43,'ER-codes'!$B$92:$C$112,2,FALSE)</f>
        <v>5</v>
      </c>
      <c r="AU43" s="7">
        <f>VLOOKUP(Full!AU43,'ER-codes'!$B$92:$C$112,2,FALSE)</f>
        <v>5</v>
      </c>
      <c r="AV43" s="7">
        <f>VLOOKUP(Full!AV43,'ER-codes'!$B$92:$C$112,2,FALSE)</f>
        <v>5</v>
      </c>
      <c r="AW43" s="7">
        <f>VLOOKUP(Full!AW43,'ER-codes'!$B$92:$C$112,2,FALSE)</f>
        <v>4</v>
      </c>
      <c r="AX43" s="7">
        <f>VLOOKUP(Full!AX43,'ER-codes'!$B$92:$C$112,2,FALSE)</f>
        <v>4</v>
      </c>
      <c r="AY43" s="7">
        <f>VLOOKUP(Full!AY43,'ER-codes'!$B$92:$C$112,2,FALSE)</f>
        <v>3</v>
      </c>
      <c r="AZ43" s="7">
        <f>VLOOKUP(Full!AZ43,'ER-codes'!$B$92:$C$112,2,FALSE)</f>
        <v>3</v>
      </c>
      <c r="BA43" s="7">
        <f>VLOOKUP(Full!BA43,'ER-codes'!$B$92:$C$112,2,FALSE)</f>
        <v>3</v>
      </c>
      <c r="BB43" s="7">
        <f>VLOOKUP(Full!BB43,'ER-codes'!$B$92:$C$112,2,FALSE)</f>
        <v>3</v>
      </c>
      <c r="BC43" s="7">
        <f>VLOOKUP(Full!BC43,'ER-codes'!$B$92:$C$112,2,FALSE)</f>
        <v>4</v>
      </c>
      <c r="BD43" s="7">
        <f>VLOOKUP(Full!BD43,'ER-codes'!$B$92:$C$112,2,FALSE)</f>
        <v>4</v>
      </c>
      <c r="BE43" s="7">
        <f>VLOOKUP(Full!BE43,'ER-codes'!$B$92:$C$112,2,FALSE)</f>
        <v>3</v>
      </c>
      <c r="BF43" s="7">
        <f>VLOOKUP(Full!BF43,'ER-codes'!$B$92:$C$112,2,FALSE)</f>
        <v>4</v>
      </c>
      <c r="BG43" s="7">
        <f>VLOOKUP(Full!BG43,'ER-codes'!$B$92:$C$112,2,FALSE)</f>
        <v>4</v>
      </c>
      <c r="BH43" s="7">
        <f>VLOOKUP(Full!BH43,'ER-codes'!$B$92:$C$112,2,FALSE)</f>
        <v>4</v>
      </c>
      <c r="BI43" s="7">
        <f>VLOOKUP(Full!BI43,'ER-codes'!$B$92:$C$112,2,FALSE)</f>
        <v>4</v>
      </c>
      <c r="BJ43" s="7">
        <f>VLOOKUP(Full!BJ43,'ER-codes'!$B$92:$C$112,2,FALSE)</f>
        <v>4</v>
      </c>
    </row>
    <row r="44" spans="1:62" x14ac:dyDescent="0.2">
      <c r="A44" t="s">
        <v>63</v>
      </c>
      <c r="B44" s="7">
        <v>634</v>
      </c>
      <c r="C44" s="7" t="s">
        <v>340</v>
      </c>
      <c r="D44" t="s">
        <v>245</v>
      </c>
      <c r="E44" s="7">
        <f>VLOOKUP(Full!E44,'ER-codes'!$B$92:$C$112,2,FALSE)</f>
        <v>3</v>
      </c>
      <c r="F44" s="7">
        <f>VLOOKUP(Full!F44,'ER-codes'!$B$92:$C$112,2,FALSE)</f>
        <v>3</v>
      </c>
      <c r="G44" s="7">
        <f>VLOOKUP(Full!G44,'ER-codes'!$B$92:$C$112,2,FALSE)</f>
        <v>3</v>
      </c>
      <c r="H44" s="7">
        <f>VLOOKUP(Full!H44,'ER-codes'!$B$92:$C$112,2,FALSE)</f>
        <v>3</v>
      </c>
      <c r="I44" s="7">
        <f>VLOOKUP(Full!I44,'ER-codes'!$B$92:$C$112,2,FALSE)</f>
        <v>3</v>
      </c>
      <c r="J44" s="7">
        <f>VLOOKUP(Full!J44,'ER-codes'!$B$92:$C$112,2,FALSE)</f>
        <v>3</v>
      </c>
      <c r="K44" s="7">
        <f>VLOOKUP(Full!K44,'ER-codes'!$B$92:$C$112,2,FALSE)</f>
        <v>3</v>
      </c>
      <c r="L44" s="7">
        <f>VLOOKUP(Full!L44,'ER-codes'!$B$92:$C$112,2,FALSE)</f>
        <v>3</v>
      </c>
      <c r="M44" s="7">
        <f>VLOOKUP(Full!M44,'ER-codes'!$B$92:$C$112,2,FALSE)</f>
        <v>3</v>
      </c>
      <c r="N44" s="7">
        <f>VLOOKUP(Full!N44,'ER-codes'!$B$92:$C$112,2,FALSE)</f>
        <v>3</v>
      </c>
      <c r="O44" s="7">
        <f>VLOOKUP(Full!O44,'ER-codes'!$B$92:$C$112,2,FALSE)</f>
        <v>3</v>
      </c>
      <c r="P44" s="7">
        <f>VLOOKUP(Full!P44,'ER-codes'!$B$92:$C$112,2,FALSE)</f>
        <v>3</v>
      </c>
      <c r="Q44" s="7">
        <f>VLOOKUP(Full!Q44,'ER-codes'!$B$92:$C$112,2,FALSE)</f>
        <v>3</v>
      </c>
      <c r="R44" s="7">
        <f>VLOOKUP(Full!R44,'ER-codes'!$B$92:$C$112,2,FALSE)</f>
        <v>3</v>
      </c>
      <c r="S44" s="7">
        <f>VLOOKUP(Full!S44,'ER-codes'!$B$92:$C$112,2,FALSE)</f>
        <v>3</v>
      </c>
      <c r="T44" s="7">
        <f>VLOOKUP(Full!T44,'ER-codes'!$B$92:$C$112,2,FALSE)</f>
        <v>3</v>
      </c>
      <c r="U44" s="7">
        <f>VLOOKUP(Full!U44,'ER-codes'!$B$92:$C$112,2,FALSE)</f>
        <v>3</v>
      </c>
      <c r="V44" s="7">
        <f>VLOOKUP(Full!V44,'ER-codes'!$B$92:$C$112,2,FALSE)</f>
        <v>3</v>
      </c>
      <c r="W44" s="7">
        <f>VLOOKUP(Full!W44,'ER-codes'!$B$92:$C$112,2,FALSE)</f>
        <v>3</v>
      </c>
      <c r="X44" s="7">
        <f>VLOOKUP(Full!X44,'ER-codes'!$B$92:$C$112,2,FALSE)</f>
        <v>3</v>
      </c>
      <c r="Y44" s="7">
        <f>VLOOKUP(Full!Y44,'ER-codes'!$B$92:$C$112,2,FALSE)</f>
        <v>3</v>
      </c>
      <c r="Z44" s="7">
        <f>VLOOKUP(Full!Z44,'ER-codes'!$B$92:$C$112,2,FALSE)</f>
        <v>3</v>
      </c>
      <c r="AA44" s="7">
        <f>VLOOKUP(Full!AA44,'ER-codes'!$B$92:$C$112,2,FALSE)</f>
        <v>3</v>
      </c>
      <c r="AB44" s="7">
        <f>VLOOKUP(Full!AB44,'ER-codes'!$B$92:$C$112,2,FALSE)</f>
        <v>3</v>
      </c>
      <c r="AC44" s="7">
        <f>VLOOKUP(Full!AC44,'ER-codes'!$B$92:$C$112,2,FALSE)</f>
        <v>3</v>
      </c>
      <c r="AD44" s="7">
        <f>VLOOKUP(Full!AD44,'ER-codes'!$B$92:$C$112,2,FALSE)</f>
        <v>3</v>
      </c>
      <c r="AE44" s="7">
        <f>VLOOKUP(Full!AE44,'ER-codes'!$B$92:$C$112,2,FALSE)</f>
        <v>3</v>
      </c>
      <c r="AF44" s="7">
        <f>VLOOKUP(Full!AF44,'ER-codes'!$B$92:$C$112,2,FALSE)</f>
        <v>3</v>
      </c>
      <c r="AG44" s="7">
        <f>VLOOKUP(Full!AG44,'ER-codes'!$B$92:$C$112,2,FALSE)</f>
        <v>3</v>
      </c>
      <c r="AH44" s="7">
        <f>VLOOKUP(Full!AH44,'ER-codes'!$B$92:$C$112,2,FALSE)</f>
        <v>3</v>
      </c>
      <c r="AI44" s="7">
        <f>VLOOKUP(Full!AI44,'ER-codes'!$B$92:$C$112,2,FALSE)</f>
        <v>3</v>
      </c>
      <c r="AJ44" s="7">
        <f>VLOOKUP(Full!AJ44,'ER-codes'!$B$92:$C$112,2,FALSE)</f>
        <v>3</v>
      </c>
      <c r="AK44" s="7" t="e">
        <f>VLOOKUP(Full!AK44,'ER-codes'!$B$92:$C$112,2,FALSE)</f>
        <v>#N/A</v>
      </c>
      <c r="AL44" s="7">
        <f>VLOOKUP(Full!AL44,'ER-codes'!$B$92:$C$112,2,FALSE)</f>
        <v>3</v>
      </c>
      <c r="AM44" s="7">
        <f>VLOOKUP(Full!AM44,'ER-codes'!$B$92:$C$112,2,FALSE)</f>
        <v>3</v>
      </c>
      <c r="AN44" s="7">
        <f>VLOOKUP(Full!AN44,'ER-codes'!$B$92:$C$112,2,FALSE)</f>
        <v>3</v>
      </c>
      <c r="AO44" s="7">
        <f>VLOOKUP(Full!AO44,'ER-codes'!$B$92:$C$112,2,FALSE)</f>
        <v>3</v>
      </c>
      <c r="AP44" s="7">
        <f>VLOOKUP(Full!AP44,'ER-codes'!$B$92:$C$112,2,FALSE)</f>
        <v>3</v>
      </c>
      <c r="AQ44" s="7">
        <f>VLOOKUP(Full!AQ44,'ER-codes'!$B$92:$C$112,2,FALSE)</f>
        <v>3</v>
      </c>
      <c r="AR44" s="7">
        <f>VLOOKUP(Full!AR44,'ER-codes'!$B$92:$C$112,2,FALSE)</f>
        <v>3</v>
      </c>
      <c r="AS44" s="7">
        <f>VLOOKUP(Full!AS44,'ER-codes'!$B$92:$C$112,2,FALSE)</f>
        <v>3</v>
      </c>
      <c r="AT44" s="7">
        <f>VLOOKUP(Full!AT44,'ER-codes'!$B$92:$C$112,2,FALSE)</f>
        <v>3</v>
      </c>
      <c r="AU44" s="7">
        <f>VLOOKUP(Full!AU44,'ER-codes'!$B$92:$C$112,2,FALSE)</f>
        <v>3</v>
      </c>
      <c r="AV44" s="7">
        <f>VLOOKUP(Full!AV44,'ER-codes'!$B$92:$C$112,2,FALSE)</f>
        <v>3</v>
      </c>
      <c r="AW44" s="7">
        <f>VLOOKUP(Full!AW44,'ER-codes'!$B$92:$C$112,2,FALSE)</f>
        <v>3</v>
      </c>
      <c r="AX44" s="7">
        <f>VLOOKUP(Full!AX44,'ER-codes'!$B$92:$C$112,2,FALSE)</f>
        <v>3</v>
      </c>
      <c r="AY44" s="7">
        <f>VLOOKUP(Full!AY44,'ER-codes'!$B$92:$C$112,2,FALSE)</f>
        <v>3</v>
      </c>
      <c r="AZ44" s="7">
        <f>VLOOKUP(Full!AZ44,'ER-codes'!$B$92:$C$112,2,FALSE)</f>
        <v>3</v>
      </c>
      <c r="BA44" s="7">
        <f>VLOOKUP(Full!BA44,'ER-codes'!$B$92:$C$112,2,FALSE)</f>
        <v>3</v>
      </c>
      <c r="BB44" s="7">
        <f>VLOOKUP(Full!BB44,'ER-codes'!$B$92:$C$112,2,FALSE)</f>
        <v>3</v>
      </c>
      <c r="BC44" s="7">
        <f>VLOOKUP(Full!BC44,'ER-codes'!$B$92:$C$112,2,FALSE)</f>
        <v>3</v>
      </c>
      <c r="BD44" s="7">
        <f>VLOOKUP(Full!BD44,'ER-codes'!$B$92:$C$112,2,FALSE)</f>
        <v>3</v>
      </c>
      <c r="BE44" s="7">
        <f>VLOOKUP(Full!BE44,'ER-codes'!$B$92:$C$112,2,FALSE)</f>
        <v>3</v>
      </c>
      <c r="BF44" s="7">
        <f>VLOOKUP(Full!BF44,'ER-codes'!$B$92:$C$112,2,FALSE)</f>
        <v>3</v>
      </c>
      <c r="BG44" s="7">
        <f>VLOOKUP(Full!BG44,'ER-codes'!$B$92:$C$112,2,FALSE)</f>
        <v>3</v>
      </c>
      <c r="BH44" s="7">
        <f>VLOOKUP(Full!BH44,'ER-codes'!$B$92:$C$112,2,FALSE)</f>
        <v>3</v>
      </c>
      <c r="BI44" s="7">
        <f>VLOOKUP(Full!BI44,'ER-codes'!$B$92:$C$112,2,FALSE)</f>
        <v>3</v>
      </c>
      <c r="BJ44" s="7">
        <f>VLOOKUP(Full!BJ44,'ER-codes'!$B$92:$C$112,2,FALSE)</f>
        <v>3</v>
      </c>
    </row>
    <row r="45" spans="1:62" x14ac:dyDescent="0.2">
      <c r="A45" t="s">
        <v>64</v>
      </c>
      <c r="B45" s="7">
        <v>238</v>
      </c>
      <c r="C45" s="7" t="s">
        <v>341</v>
      </c>
      <c r="E45" s="7">
        <f>VLOOKUP(Full!E45,'ER-codes'!$B$92:$C$112,2,FALSE)</f>
        <v>3</v>
      </c>
      <c r="F45" s="7">
        <f>VLOOKUP(Full!F45,'ER-codes'!$B$92:$C$112,2,FALSE)</f>
        <v>3</v>
      </c>
      <c r="G45" s="7">
        <f>VLOOKUP(Full!G45,'ER-codes'!$B$92:$C$112,2,FALSE)</f>
        <v>3</v>
      </c>
      <c r="H45" s="7">
        <f>VLOOKUP(Full!H45,'ER-codes'!$B$92:$C$112,2,FALSE)</f>
        <v>3</v>
      </c>
      <c r="I45" s="7">
        <f>VLOOKUP(Full!I45,'ER-codes'!$B$92:$C$112,2,FALSE)</f>
        <v>3</v>
      </c>
      <c r="J45" s="7">
        <f>VLOOKUP(Full!J45,'ER-codes'!$B$92:$C$112,2,FALSE)</f>
        <v>3</v>
      </c>
      <c r="K45" s="7">
        <f>VLOOKUP(Full!K45,'ER-codes'!$B$92:$C$112,2,FALSE)</f>
        <v>3</v>
      </c>
      <c r="L45" s="7">
        <f>VLOOKUP(Full!L45,'ER-codes'!$B$92:$C$112,2,FALSE)</f>
        <v>3</v>
      </c>
      <c r="M45" s="7">
        <f>VLOOKUP(Full!M45,'ER-codes'!$B$92:$C$112,2,FALSE)</f>
        <v>3</v>
      </c>
      <c r="N45" s="7">
        <f>VLOOKUP(Full!N45,'ER-codes'!$B$92:$C$112,2,FALSE)</f>
        <v>3</v>
      </c>
      <c r="O45" s="7">
        <f>VLOOKUP(Full!O45,'ER-codes'!$B$92:$C$112,2,FALSE)</f>
        <v>3</v>
      </c>
      <c r="P45" s="7">
        <f>VLOOKUP(Full!P45,'ER-codes'!$B$92:$C$112,2,FALSE)</f>
        <v>5</v>
      </c>
      <c r="Q45" s="7">
        <f>VLOOKUP(Full!Q45,'ER-codes'!$B$92:$C$112,2,FALSE)</f>
        <v>5</v>
      </c>
      <c r="R45" s="7">
        <f>VLOOKUP(Full!R45,'ER-codes'!$B$92:$C$112,2,FALSE)</f>
        <v>5</v>
      </c>
      <c r="S45" s="7">
        <f>VLOOKUP(Full!S45,'ER-codes'!$B$92:$C$112,2,FALSE)</f>
        <v>5</v>
      </c>
      <c r="T45" s="7">
        <f>VLOOKUP(Full!T45,'ER-codes'!$B$92:$C$112,2,FALSE)</f>
        <v>5</v>
      </c>
      <c r="U45" s="7">
        <f>VLOOKUP(Full!U45,'ER-codes'!$B$92:$C$112,2,FALSE)</f>
        <v>5</v>
      </c>
      <c r="V45" s="7">
        <f>VLOOKUP(Full!V45,'ER-codes'!$B$92:$C$112,2,FALSE)</f>
        <v>5</v>
      </c>
      <c r="W45" s="7">
        <f>VLOOKUP(Full!W45,'ER-codes'!$B$92:$C$112,2,FALSE)</f>
        <v>5</v>
      </c>
      <c r="X45" s="7">
        <f>VLOOKUP(Full!X45,'ER-codes'!$B$92:$C$112,2,FALSE)</f>
        <v>5</v>
      </c>
      <c r="Y45" s="7">
        <f>VLOOKUP(Full!Y45,'ER-codes'!$B$92:$C$112,2,FALSE)</f>
        <v>4</v>
      </c>
      <c r="Z45" s="7">
        <f>VLOOKUP(Full!Z45,'ER-codes'!$B$92:$C$112,2,FALSE)</f>
        <v>4</v>
      </c>
      <c r="AA45" s="7">
        <f>VLOOKUP(Full!AA45,'ER-codes'!$B$92:$C$112,2,FALSE)</f>
        <v>5</v>
      </c>
      <c r="AB45" s="7">
        <f>VLOOKUP(Full!AB45,'ER-codes'!$B$92:$C$112,2,FALSE)</f>
        <v>4</v>
      </c>
      <c r="AC45" s="7">
        <f>VLOOKUP(Full!AC45,'ER-codes'!$B$92:$C$112,2,FALSE)</f>
        <v>4</v>
      </c>
      <c r="AD45" s="7">
        <f>VLOOKUP(Full!AD45,'ER-codes'!$B$92:$C$112,2,FALSE)</f>
        <v>4</v>
      </c>
      <c r="AE45" s="7">
        <f>VLOOKUP(Full!AE45,'ER-codes'!$B$92:$C$112,2,FALSE)</f>
        <v>4</v>
      </c>
      <c r="AF45" s="7">
        <f>VLOOKUP(Full!AF45,'ER-codes'!$B$92:$C$112,2,FALSE)</f>
        <v>4</v>
      </c>
      <c r="AG45" s="7">
        <f>VLOOKUP(Full!AG45,'ER-codes'!$B$92:$C$112,2,FALSE)</f>
        <v>4</v>
      </c>
      <c r="AH45" s="7">
        <f>VLOOKUP(Full!AH45,'ER-codes'!$B$92:$C$112,2,FALSE)</f>
        <v>4</v>
      </c>
      <c r="AI45" s="7">
        <f>VLOOKUP(Full!AI45,'ER-codes'!$B$92:$C$112,2,FALSE)</f>
        <v>4</v>
      </c>
      <c r="AJ45" s="7">
        <f>VLOOKUP(Full!AJ45,'ER-codes'!$B$92:$C$112,2,FALSE)</f>
        <v>4</v>
      </c>
      <c r="AK45" s="7" t="e">
        <f>VLOOKUP(Full!AK45,'ER-codes'!$B$92:$C$112,2,FALSE)</f>
        <v>#N/A</v>
      </c>
      <c r="AL45" s="7">
        <f>VLOOKUP(Full!AL45,'ER-codes'!$B$92:$C$112,2,FALSE)</f>
        <v>4</v>
      </c>
      <c r="AM45" s="7">
        <f>VLOOKUP(Full!AM45,'ER-codes'!$B$92:$C$112,2,FALSE)</f>
        <v>4</v>
      </c>
      <c r="AN45" s="7">
        <f>VLOOKUP(Full!AN45,'ER-codes'!$B$92:$C$112,2,FALSE)</f>
        <v>4</v>
      </c>
      <c r="AO45" s="7">
        <f>VLOOKUP(Full!AO45,'ER-codes'!$B$92:$C$112,2,FALSE)</f>
        <v>4</v>
      </c>
      <c r="AP45" s="7">
        <f>VLOOKUP(Full!AP45,'ER-codes'!$B$92:$C$112,2,FALSE)</f>
        <v>4</v>
      </c>
      <c r="AQ45" s="7">
        <f>VLOOKUP(Full!AQ45,'ER-codes'!$B$92:$C$112,2,FALSE)</f>
        <v>4</v>
      </c>
      <c r="AR45" s="7">
        <f>VLOOKUP(Full!AR45,'ER-codes'!$B$92:$C$112,2,FALSE)</f>
        <v>4</v>
      </c>
      <c r="AS45" s="7">
        <f>VLOOKUP(Full!AS45,'ER-codes'!$B$92:$C$112,2,FALSE)</f>
        <v>4</v>
      </c>
      <c r="AT45" s="7">
        <f>VLOOKUP(Full!AT45,'ER-codes'!$B$92:$C$112,2,FALSE)</f>
        <v>4</v>
      </c>
      <c r="AU45" s="7">
        <f>VLOOKUP(Full!AU45,'ER-codes'!$B$92:$C$112,2,FALSE)</f>
        <v>4</v>
      </c>
      <c r="AV45" s="7">
        <f>VLOOKUP(Full!AV45,'ER-codes'!$B$92:$C$112,2,FALSE)</f>
        <v>4</v>
      </c>
      <c r="AW45" s="7">
        <f>VLOOKUP(Full!AW45,'ER-codes'!$B$92:$C$112,2,FALSE)</f>
        <v>4</v>
      </c>
      <c r="AX45" s="7">
        <f>VLOOKUP(Full!AX45,'ER-codes'!$B$92:$C$112,2,FALSE)</f>
        <v>4</v>
      </c>
      <c r="AY45" s="7">
        <f>VLOOKUP(Full!AY45,'ER-codes'!$B$92:$C$112,2,FALSE)</f>
        <v>3</v>
      </c>
      <c r="AZ45" s="7">
        <f>VLOOKUP(Full!AZ45,'ER-codes'!$B$92:$C$112,2,FALSE)</f>
        <v>4</v>
      </c>
      <c r="BA45" s="7">
        <f>VLOOKUP(Full!BA45,'ER-codes'!$B$92:$C$112,2,FALSE)</f>
        <v>3</v>
      </c>
      <c r="BB45" s="7">
        <f>VLOOKUP(Full!BB45,'ER-codes'!$B$92:$C$112,2,FALSE)</f>
        <v>3</v>
      </c>
      <c r="BC45" s="7">
        <f>VLOOKUP(Full!BC45,'ER-codes'!$B$92:$C$112,2,FALSE)</f>
        <v>4</v>
      </c>
      <c r="BD45" s="7">
        <f>VLOOKUP(Full!BD45,'ER-codes'!$B$92:$C$112,2,FALSE)</f>
        <v>4</v>
      </c>
      <c r="BE45" s="7">
        <f>VLOOKUP(Full!BE45,'ER-codes'!$B$92:$C$112,2,FALSE)</f>
        <v>5</v>
      </c>
      <c r="BF45" s="7">
        <f>VLOOKUP(Full!BF45,'ER-codes'!$B$92:$C$112,2,FALSE)</f>
        <v>4</v>
      </c>
      <c r="BG45" s="7">
        <f>VLOOKUP(Full!BG45,'ER-codes'!$B$92:$C$112,2,FALSE)</f>
        <v>4</v>
      </c>
      <c r="BH45" s="7">
        <f>VLOOKUP(Full!BH45,'ER-codes'!$B$92:$C$112,2,FALSE)</f>
        <v>5</v>
      </c>
      <c r="BI45" s="7">
        <f>VLOOKUP(Full!BI45,'ER-codes'!$B$92:$C$112,2,FALSE)</f>
        <v>5</v>
      </c>
      <c r="BJ45" s="7">
        <f>VLOOKUP(Full!BJ45,'ER-codes'!$B$92:$C$112,2,FALSE)</f>
        <v>5</v>
      </c>
    </row>
    <row r="46" spans="1:62" x14ac:dyDescent="0.2">
      <c r="A46" t="s">
        <v>65</v>
      </c>
      <c r="B46" s="7">
        <v>662</v>
      </c>
      <c r="C46" s="7" t="s">
        <v>342</v>
      </c>
      <c r="D46" t="s">
        <v>244</v>
      </c>
      <c r="E46" s="7">
        <f>VLOOKUP(Full!E46,'ER-codes'!$B$92:$C$112,2,FALSE)</f>
        <v>3</v>
      </c>
      <c r="F46" s="7">
        <f>VLOOKUP(Full!F46,'ER-codes'!$B$92:$C$112,2,FALSE)</f>
        <v>3</v>
      </c>
      <c r="G46" s="7">
        <f>VLOOKUP(Full!G46,'ER-codes'!$B$92:$C$112,2,FALSE)</f>
        <v>3</v>
      </c>
      <c r="H46" s="7">
        <f>VLOOKUP(Full!H46,'ER-codes'!$B$92:$C$112,2,FALSE)</f>
        <v>3</v>
      </c>
      <c r="I46" s="7">
        <f>VLOOKUP(Full!I46,'ER-codes'!$B$92:$C$112,2,FALSE)</f>
        <v>3</v>
      </c>
      <c r="J46" s="7">
        <f>VLOOKUP(Full!J46,'ER-codes'!$B$92:$C$112,2,FALSE)</f>
        <v>3</v>
      </c>
      <c r="K46" s="7">
        <f>VLOOKUP(Full!K46,'ER-codes'!$B$92:$C$112,2,FALSE)</f>
        <v>3</v>
      </c>
      <c r="L46" s="7">
        <f>VLOOKUP(Full!L46,'ER-codes'!$B$92:$C$112,2,FALSE)</f>
        <v>3</v>
      </c>
      <c r="M46" s="7">
        <f>VLOOKUP(Full!M46,'ER-codes'!$B$92:$C$112,2,FALSE)</f>
        <v>3</v>
      </c>
      <c r="N46" s="7">
        <f>VLOOKUP(Full!N46,'ER-codes'!$B$92:$C$112,2,FALSE)</f>
        <v>3</v>
      </c>
      <c r="O46" s="7">
        <f>VLOOKUP(Full!O46,'ER-codes'!$B$92:$C$112,2,FALSE)</f>
        <v>3</v>
      </c>
      <c r="P46" s="7">
        <f>VLOOKUP(Full!P46,'ER-codes'!$B$92:$C$112,2,FALSE)</f>
        <v>3</v>
      </c>
      <c r="Q46" s="7">
        <f>VLOOKUP(Full!Q46,'ER-codes'!$B$92:$C$112,2,FALSE)</f>
        <v>3</v>
      </c>
      <c r="R46" s="7">
        <f>VLOOKUP(Full!R46,'ER-codes'!$B$92:$C$112,2,FALSE)</f>
        <v>3</v>
      </c>
      <c r="S46" s="7">
        <f>VLOOKUP(Full!S46,'ER-codes'!$B$92:$C$112,2,FALSE)</f>
        <v>3</v>
      </c>
      <c r="T46" s="7">
        <f>VLOOKUP(Full!T46,'ER-codes'!$B$92:$C$112,2,FALSE)</f>
        <v>3</v>
      </c>
      <c r="U46" s="7">
        <f>VLOOKUP(Full!U46,'ER-codes'!$B$92:$C$112,2,FALSE)</f>
        <v>3</v>
      </c>
      <c r="V46" s="7">
        <f>VLOOKUP(Full!V46,'ER-codes'!$B$92:$C$112,2,FALSE)</f>
        <v>3</v>
      </c>
      <c r="W46" s="7">
        <f>VLOOKUP(Full!W46,'ER-codes'!$B$92:$C$112,2,FALSE)</f>
        <v>3</v>
      </c>
      <c r="X46" s="7">
        <f>VLOOKUP(Full!X46,'ER-codes'!$B$92:$C$112,2,FALSE)</f>
        <v>3</v>
      </c>
      <c r="Y46" s="7">
        <f>VLOOKUP(Full!Y46,'ER-codes'!$B$92:$C$112,2,FALSE)</f>
        <v>3</v>
      </c>
      <c r="Z46" s="7">
        <f>VLOOKUP(Full!Z46,'ER-codes'!$B$92:$C$112,2,FALSE)</f>
        <v>3</v>
      </c>
      <c r="AA46" s="7">
        <f>VLOOKUP(Full!AA46,'ER-codes'!$B$92:$C$112,2,FALSE)</f>
        <v>3</v>
      </c>
      <c r="AB46" s="7">
        <f>VLOOKUP(Full!AB46,'ER-codes'!$B$92:$C$112,2,FALSE)</f>
        <v>3</v>
      </c>
      <c r="AC46" s="7">
        <f>VLOOKUP(Full!AC46,'ER-codes'!$B$92:$C$112,2,FALSE)</f>
        <v>3</v>
      </c>
      <c r="AD46" s="7">
        <f>VLOOKUP(Full!AD46,'ER-codes'!$B$92:$C$112,2,FALSE)</f>
        <v>3</v>
      </c>
      <c r="AE46" s="7">
        <f>VLOOKUP(Full!AE46,'ER-codes'!$B$92:$C$112,2,FALSE)</f>
        <v>3</v>
      </c>
      <c r="AF46" s="7">
        <f>VLOOKUP(Full!AF46,'ER-codes'!$B$92:$C$112,2,FALSE)</f>
        <v>3</v>
      </c>
      <c r="AG46" s="7">
        <f>VLOOKUP(Full!AG46,'ER-codes'!$B$92:$C$112,2,FALSE)</f>
        <v>3</v>
      </c>
      <c r="AH46" s="7">
        <f>VLOOKUP(Full!AH46,'ER-codes'!$B$92:$C$112,2,FALSE)</f>
        <v>3</v>
      </c>
      <c r="AI46" s="7">
        <f>VLOOKUP(Full!AI46,'ER-codes'!$B$92:$C$112,2,FALSE)</f>
        <v>3</v>
      </c>
      <c r="AJ46" s="7">
        <f>VLOOKUP(Full!AJ46,'ER-codes'!$B$92:$C$112,2,FALSE)</f>
        <v>3</v>
      </c>
      <c r="AK46" s="7" t="e">
        <f>VLOOKUP(Full!AK46,'ER-codes'!$B$92:$C$112,2,FALSE)</f>
        <v>#N/A</v>
      </c>
      <c r="AL46" s="7">
        <f>VLOOKUP(Full!AL46,'ER-codes'!$B$92:$C$112,2,FALSE)</f>
        <v>3</v>
      </c>
      <c r="AM46" s="7">
        <f>VLOOKUP(Full!AM46,'ER-codes'!$B$92:$C$112,2,FALSE)</f>
        <v>3</v>
      </c>
      <c r="AN46" s="7">
        <f>VLOOKUP(Full!AN46,'ER-codes'!$B$92:$C$112,2,FALSE)</f>
        <v>3</v>
      </c>
      <c r="AO46" s="7">
        <f>VLOOKUP(Full!AO46,'ER-codes'!$B$92:$C$112,2,FALSE)</f>
        <v>3</v>
      </c>
      <c r="AP46" s="7">
        <f>VLOOKUP(Full!AP46,'ER-codes'!$B$92:$C$112,2,FALSE)</f>
        <v>3</v>
      </c>
      <c r="AQ46" s="7">
        <f>VLOOKUP(Full!AQ46,'ER-codes'!$B$92:$C$112,2,FALSE)</f>
        <v>3</v>
      </c>
      <c r="AR46" s="7">
        <f>VLOOKUP(Full!AR46,'ER-codes'!$B$92:$C$112,2,FALSE)</f>
        <v>3</v>
      </c>
      <c r="AS46" s="7">
        <f>VLOOKUP(Full!AS46,'ER-codes'!$B$92:$C$112,2,FALSE)</f>
        <v>3</v>
      </c>
      <c r="AT46" s="7">
        <f>VLOOKUP(Full!AT46,'ER-codes'!$B$92:$C$112,2,FALSE)</f>
        <v>3</v>
      </c>
      <c r="AU46" s="7">
        <f>VLOOKUP(Full!AU46,'ER-codes'!$B$92:$C$112,2,FALSE)</f>
        <v>3</v>
      </c>
      <c r="AV46" s="7">
        <f>VLOOKUP(Full!AV46,'ER-codes'!$B$92:$C$112,2,FALSE)</f>
        <v>3</v>
      </c>
      <c r="AW46" s="7">
        <f>VLOOKUP(Full!AW46,'ER-codes'!$B$92:$C$112,2,FALSE)</f>
        <v>3</v>
      </c>
      <c r="AX46" s="7">
        <f>VLOOKUP(Full!AX46,'ER-codes'!$B$92:$C$112,2,FALSE)</f>
        <v>3</v>
      </c>
      <c r="AY46" s="7">
        <f>VLOOKUP(Full!AY46,'ER-codes'!$B$92:$C$112,2,FALSE)</f>
        <v>3</v>
      </c>
      <c r="AZ46" s="7">
        <f>VLOOKUP(Full!AZ46,'ER-codes'!$B$92:$C$112,2,FALSE)</f>
        <v>3</v>
      </c>
      <c r="BA46" s="7">
        <f>VLOOKUP(Full!BA46,'ER-codes'!$B$92:$C$112,2,FALSE)</f>
        <v>3</v>
      </c>
      <c r="BB46" s="7">
        <f>VLOOKUP(Full!BB46,'ER-codes'!$B$92:$C$112,2,FALSE)</f>
        <v>3</v>
      </c>
      <c r="BC46" s="7">
        <f>VLOOKUP(Full!BC46,'ER-codes'!$B$92:$C$112,2,FALSE)</f>
        <v>3</v>
      </c>
      <c r="BD46" s="7">
        <f>VLOOKUP(Full!BD46,'ER-codes'!$B$92:$C$112,2,FALSE)</f>
        <v>3</v>
      </c>
      <c r="BE46" s="7">
        <f>VLOOKUP(Full!BE46,'ER-codes'!$B$92:$C$112,2,FALSE)</f>
        <v>3</v>
      </c>
      <c r="BF46" s="7">
        <f>VLOOKUP(Full!BF46,'ER-codes'!$B$92:$C$112,2,FALSE)</f>
        <v>3</v>
      </c>
      <c r="BG46" s="7">
        <f>VLOOKUP(Full!BG46,'ER-codes'!$B$92:$C$112,2,FALSE)</f>
        <v>3</v>
      </c>
      <c r="BH46" s="7">
        <f>VLOOKUP(Full!BH46,'ER-codes'!$B$92:$C$112,2,FALSE)</f>
        <v>3</v>
      </c>
      <c r="BI46" s="7">
        <f>VLOOKUP(Full!BI46,'ER-codes'!$B$92:$C$112,2,FALSE)</f>
        <v>3</v>
      </c>
      <c r="BJ46" s="7">
        <f>VLOOKUP(Full!BJ46,'ER-codes'!$B$92:$C$112,2,FALSE)</f>
        <v>3</v>
      </c>
    </row>
    <row r="47" spans="1:62" x14ac:dyDescent="0.2">
      <c r="A47" t="s">
        <v>66</v>
      </c>
      <c r="B47" s="7">
        <v>960</v>
      </c>
      <c r="C47" s="7" t="s">
        <v>344</v>
      </c>
      <c r="D47" t="s">
        <v>246</v>
      </c>
      <c r="E47" s="7">
        <f>VLOOKUP(Full!E47,'ER-codes'!$B$92:$C$112,2,FALSE)</f>
        <v>0</v>
      </c>
      <c r="F47" s="7">
        <f>VLOOKUP(Full!F47,'ER-codes'!$B$92:$C$112,2,FALSE)</f>
        <v>0</v>
      </c>
      <c r="G47" s="7">
        <f>VLOOKUP(Full!G47,'ER-codes'!$B$92:$C$112,2,FALSE)</f>
        <v>0</v>
      </c>
      <c r="H47" s="7">
        <f>VLOOKUP(Full!H47,'ER-codes'!$B$92:$C$112,2,FALSE)</f>
        <v>0</v>
      </c>
      <c r="I47" s="7">
        <f>VLOOKUP(Full!I47,'ER-codes'!$B$92:$C$112,2,FALSE)</f>
        <v>0</v>
      </c>
      <c r="J47" s="7">
        <f>VLOOKUP(Full!J47,'ER-codes'!$B$92:$C$112,2,FALSE)</f>
        <v>0</v>
      </c>
      <c r="K47" s="7">
        <f>VLOOKUP(Full!K47,'ER-codes'!$B$92:$C$112,2,FALSE)</f>
        <v>0</v>
      </c>
      <c r="L47" s="7">
        <f>VLOOKUP(Full!L47,'ER-codes'!$B$92:$C$112,2,FALSE)</f>
        <v>0</v>
      </c>
      <c r="M47" s="7">
        <f>VLOOKUP(Full!M47,'ER-codes'!$B$92:$C$112,2,FALSE)</f>
        <v>0</v>
      </c>
      <c r="N47" s="7">
        <f>VLOOKUP(Full!N47,'ER-codes'!$B$92:$C$112,2,FALSE)</f>
        <v>0</v>
      </c>
      <c r="O47" s="7">
        <f>VLOOKUP(Full!O47,'ER-codes'!$B$92:$C$112,2,FALSE)</f>
        <v>0</v>
      </c>
      <c r="P47" s="7">
        <f>VLOOKUP(Full!P47,'ER-codes'!$B$92:$C$112,2,FALSE)</f>
        <v>0</v>
      </c>
      <c r="Q47" s="7">
        <f>VLOOKUP(Full!Q47,'ER-codes'!$B$92:$C$112,2,FALSE)</f>
        <v>0</v>
      </c>
      <c r="R47" s="7">
        <f>VLOOKUP(Full!R47,'ER-codes'!$B$92:$C$112,2,FALSE)</f>
        <v>0</v>
      </c>
      <c r="S47" s="7">
        <f>VLOOKUP(Full!S47,'ER-codes'!$B$92:$C$112,2,FALSE)</f>
        <v>0</v>
      </c>
      <c r="T47" s="7">
        <f>VLOOKUP(Full!T47,'ER-codes'!$B$92:$C$112,2,FALSE)</f>
        <v>0</v>
      </c>
      <c r="U47" s="7">
        <f>VLOOKUP(Full!U47,'ER-codes'!$B$92:$C$112,2,FALSE)</f>
        <v>0</v>
      </c>
      <c r="V47" s="7">
        <f>VLOOKUP(Full!V47,'ER-codes'!$B$92:$C$112,2,FALSE)</f>
        <v>0</v>
      </c>
      <c r="W47" s="7">
        <f>VLOOKUP(Full!W47,'ER-codes'!$B$92:$C$112,2,FALSE)</f>
        <v>0</v>
      </c>
      <c r="X47" s="7">
        <f>VLOOKUP(Full!X47,'ER-codes'!$B$92:$C$112,2,FALSE)</f>
        <v>0</v>
      </c>
      <c r="Y47" s="7">
        <f>VLOOKUP(Full!Y47,'ER-codes'!$B$92:$C$112,2,FALSE)</f>
        <v>0</v>
      </c>
      <c r="Z47" s="7">
        <f>VLOOKUP(Full!Z47,'ER-codes'!$B$92:$C$112,2,FALSE)</f>
        <v>4</v>
      </c>
      <c r="AA47" s="7">
        <f>VLOOKUP(Full!AA47,'ER-codes'!$B$92:$C$112,2,FALSE)</f>
        <v>4</v>
      </c>
      <c r="AB47" s="7">
        <f>VLOOKUP(Full!AB47,'ER-codes'!$B$92:$C$112,2,FALSE)</f>
        <v>3</v>
      </c>
      <c r="AC47" s="7">
        <f>VLOOKUP(Full!AC47,'ER-codes'!$B$92:$C$112,2,FALSE)</f>
        <v>3</v>
      </c>
      <c r="AD47" s="7">
        <f>VLOOKUP(Full!AD47,'ER-codes'!$B$92:$C$112,2,FALSE)</f>
        <v>3</v>
      </c>
      <c r="AE47" s="7">
        <f>VLOOKUP(Full!AE47,'ER-codes'!$B$92:$C$112,2,FALSE)</f>
        <v>3</v>
      </c>
      <c r="AF47" s="7">
        <f>VLOOKUP(Full!AF47,'ER-codes'!$B$92:$C$112,2,FALSE)</f>
        <v>3</v>
      </c>
      <c r="AG47" s="7">
        <f>VLOOKUP(Full!AG47,'ER-codes'!$B$92:$C$112,2,FALSE)</f>
        <v>3</v>
      </c>
      <c r="AH47" s="7" t="e">
        <f>VLOOKUP(Full!AH47,'ER-codes'!$B$92:$C$112,2,FALSE)</f>
        <v>#N/A</v>
      </c>
      <c r="AI47" s="7" t="e">
        <f>VLOOKUP(Full!AI47,'ER-codes'!$B$92:$C$112,2,FALSE)</f>
        <v>#N/A</v>
      </c>
      <c r="AJ47" s="7" t="e">
        <f>VLOOKUP(Full!AJ47,'ER-codes'!$B$92:$C$112,2,FALSE)</f>
        <v>#N/A</v>
      </c>
      <c r="AK47" s="7" t="e">
        <f>VLOOKUP(Full!AK47,'ER-codes'!$B$92:$C$112,2,FALSE)</f>
        <v>#N/A</v>
      </c>
      <c r="AL47" s="7">
        <f>VLOOKUP(Full!AL47,'ER-codes'!$B$92:$C$112,2,FALSE)</f>
        <v>5</v>
      </c>
      <c r="AM47" s="7">
        <f>VLOOKUP(Full!AM47,'ER-codes'!$B$92:$C$112,2,FALSE)</f>
        <v>5</v>
      </c>
      <c r="AN47" s="7">
        <f>VLOOKUP(Full!AN47,'ER-codes'!$B$92:$C$112,2,FALSE)</f>
        <v>5</v>
      </c>
      <c r="AO47" s="7">
        <f>VLOOKUP(Full!AO47,'ER-codes'!$B$92:$C$112,2,FALSE)</f>
        <v>5</v>
      </c>
      <c r="AP47" s="7">
        <f>VLOOKUP(Full!AP47,'ER-codes'!$B$92:$C$112,2,FALSE)</f>
        <v>5</v>
      </c>
      <c r="AQ47" s="7">
        <f>VLOOKUP(Full!AQ47,'ER-codes'!$B$92:$C$112,2,FALSE)</f>
        <v>5</v>
      </c>
      <c r="AR47" s="7">
        <f>VLOOKUP(Full!AR47,'ER-codes'!$B$92:$C$112,2,FALSE)</f>
        <v>5</v>
      </c>
      <c r="AS47" s="7">
        <f>VLOOKUP(Full!AS47,'ER-codes'!$B$92:$C$112,2,FALSE)</f>
        <v>5</v>
      </c>
      <c r="AT47" s="7">
        <f>VLOOKUP(Full!AT47,'ER-codes'!$B$92:$C$112,2,FALSE)</f>
        <v>3</v>
      </c>
      <c r="AU47" s="7">
        <f>VLOOKUP(Full!AU47,'ER-codes'!$B$92:$C$112,2,FALSE)</f>
        <v>4</v>
      </c>
      <c r="AV47" s="7">
        <f>VLOOKUP(Full!AV47,'ER-codes'!$B$92:$C$112,2,FALSE)</f>
        <v>3</v>
      </c>
      <c r="AW47" s="7">
        <f>VLOOKUP(Full!AW47,'ER-codes'!$B$92:$C$112,2,FALSE)</f>
        <v>4</v>
      </c>
      <c r="AX47" s="7">
        <f>VLOOKUP(Full!AX47,'ER-codes'!$B$92:$C$112,2,FALSE)</f>
        <v>4</v>
      </c>
      <c r="AY47" s="7">
        <f>VLOOKUP(Full!AY47,'ER-codes'!$B$92:$C$112,2,FALSE)</f>
        <v>4</v>
      </c>
      <c r="AZ47" s="7">
        <f>VLOOKUP(Full!AZ47,'ER-codes'!$B$92:$C$112,2,FALSE)</f>
        <v>4</v>
      </c>
      <c r="BA47" s="7">
        <f>VLOOKUP(Full!BA47,'ER-codes'!$B$92:$C$112,2,FALSE)</f>
        <v>4</v>
      </c>
      <c r="BB47" s="7">
        <f>VLOOKUP(Full!BB47,'ER-codes'!$B$92:$C$112,2,FALSE)</f>
        <v>4</v>
      </c>
      <c r="BC47" s="7">
        <f>VLOOKUP(Full!BC47,'ER-codes'!$B$92:$C$112,2,FALSE)</f>
        <v>3</v>
      </c>
      <c r="BD47" s="7">
        <f>VLOOKUP(Full!BD47,'ER-codes'!$B$92:$C$112,2,FALSE)</f>
        <v>3</v>
      </c>
      <c r="BE47" s="7">
        <f>VLOOKUP(Full!BE47,'ER-codes'!$B$92:$C$112,2,FALSE)</f>
        <v>3</v>
      </c>
      <c r="BF47" s="7">
        <f>VLOOKUP(Full!BF47,'ER-codes'!$B$92:$C$112,2,FALSE)</f>
        <v>3</v>
      </c>
      <c r="BG47" s="7">
        <f>VLOOKUP(Full!BG47,'ER-codes'!$B$92:$C$112,2,FALSE)</f>
        <v>3</v>
      </c>
      <c r="BH47" s="7">
        <f>VLOOKUP(Full!BH47,'ER-codes'!$B$92:$C$112,2,FALSE)</f>
        <v>3</v>
      </c>
      <c r="BI47" s="7">
        <f>VLOOKUP(Full!BI47,'ER-codes'!$B$92:$C$112,2,FALSE)</f>
        <v>3</v>
      </c>
      <c r="BJ47" s="7">
        <f>VLOOKUP(Full!BJ47,'ER-codes'!$B$92:$C$112,2,FALSE)</f>
        <v>6</v>
      </c>
    </row>
    <row r="48" spans="1:62" x14ac:dyDescent="0.2">
      <c r="A48" t="s">
        <v>67</v>
      </c>
      <c r="B48" s="7">
        <v>354</v>
      </c>
      <c r="C48" s="7" t="s">
        <v>594</v>
      </c>
      <c r="E48" s="7">
        <f>VLOOKUP(Full!E48,'ER-codes'!$B$92:$C$112,2,FALSE)</f>
        <v>3</v>
      </c>
      <c r="F48" s="7">
        <f>VLOOKUP(Full!F48,'ER-codes'!$B$92:$C$112,2,FALSE)</f>
        <v>3</v>
      </c>
      <c r="G48" s="7">
        <f>VLOOKUP(Full!G48,'ER-codes'!$B$92:$C$112,2,FALSE)</f>
        <v>3</v>
      </c>
      <c r="H48" s="7">
        <f>VLOOKUP(Full!H48,'ER-codes'!$B$92:$C$112,2,FALSE)</f>
        <v>3</v>
      </c>
      <c r="I48" s="7">
        <f>VLOOKUP(Full!I48,'ER-codes'!$B$92:$C$112,2,FALSE)</f>
        <v>3</v>
      </c>
      <c r="J48" s="7">
        <f>VLOOKUP(Full!J48,'ER-codes'!$B$92:$C$112,2,FALSE)</f>
        <v>3</v>
      </c>
      <c r="K48" s="7">
        <f>VLOOKUP(Full!K48,'ER-codes'!$B$92:$C$112,2,FALSE)</f>
        <v>3</v>
      </c>
      <c r="L48" s="7">
        <f>VLOOKUP(Full!L48,'ER-codes'!$B$92:$C$112,2,FALSE)</f>
        <v>3</v>
      </c>
      <c r="M48" s="7">
        <f>VLOOKUP(Full!M48,'ER-codes'!$B$92:$C$112,2,FALSE)</f>
        <v>3</v>
      </c>
      <c r="N48" s="7">
        <f>VLOOKUP(Full!N48,'ER-codes'!$B$92:$C$112,2,FALSE)</f>
        <v>3</v>
      </c>
      <c r="O48" s="7">
        <f>VLOOKUP(Full!O48,'ER-codes'!$B$92:$C$112,2,FALSE)</f>
        <v>3</v>
      </c>
      <c r="P48" s="7">
        <f>VLOOKUP(Full!P48,'ER-codes'!$B$92:$C$112,2,FALSE)</f>
        <v>3</v>
      </c>
      <c r="Q48" s="7">
        <f>VLOOKUP(Full!Q48,'ER-codes'!$B$92:$C$112,2,FALSE)</f>
        <v>3</v>
      </c>
      <c r="R48" s="7">
        <f>VLOOKUP(Full!R48,'ER-codes'!$B$92:$C$112,2,FALSE)</f>
        <v>3</v>
      </c>
      <c r="S48" s="7">
        <f>VLOOKUP(Full!S48,'ER-codes'!$B$92:$C$112,2,FALSE)</f>
        <v>3</v>
      </c>
      <c r="T48" s="7">
        <f>VLOOKUP(Full!T48,'ER-codes'!$B$92:$C$112,2,FALSE)</f>
        <v>3</v>
      </c>
      <c r="U48" s="7">
        <f>VLOOKUP(Full!U48,'ER-codes'!$B$92:$C$112,2,FALSE)</f>
        <v>3</v>
      </c>
      <c r="V48" s="7">
        <f>VLOOKUP(Full!V48,'ER-codes'!$B$92:$C$112,2,FALSE)</f>
        <v>3</v>
      </c>
      <c r="W48" s="7">
        <f>VLOOKUP(Full!W48,'ER-codes'!$B$92:$C$112,2,FALSE)</f>
        <v>3</v>
      </c>
      <c r="X48" s="7">
        <f>VLOOKUP(Full!X48,'ER-codes'!$B$92:$C$112,2,FALSE)</f>
        <v>3</v>
      </c>
      <c r="Y48" s="7">
        <f>VLOOKUP(Full!Y48,'ER-codes'!$B$92:$C$112,2,FALSE)</f>
        <v>3</v>
      </c>
      <c r="Z48" s="7">
        <f>VLOOKUP(Full!Z48,'ER-codes'!$B$92:$C$112,2,FALSE)</f>
        <v>3</v>
      </c>
      <c r="AA48" s="7">
        <f>VLOOKUP(Full!AA48,'ER-codes'!$B$92:$C$112,2,FALSE)</f>
        <v>3</v>
      </c>
      <c r="AB48" s="7">
        <f>VLOOKUP(Full!AB48,'ER-codes'!$B$92:$C$112,2,FALSE)</f>
        <v>3</v>
      </c>
      <c r="AC48" s="7">
        <f>VLOOKUP(Full!AC48,'ER-codes'!$B$92:$C$112,2,FALSE)</f>
        <v>3</v>
      </c>
      <c r="AD48" s="7">
        <f>VLOOKUP(Full!AD48,'ER-codes'!$B$92:$C$112,2,FALSE)</f>
        <v>3</v>
      </c>
      <c r="AE48" s="7">
        <f>VLOOKUP(Full!AE48,'ER-codes'!$B$92:$C$112,2,FALSE)</f>
        <v>3</v>
      </c>
      <c r="AF48" s="7">
        <f>VLOOKUP(Full!AF48,'ER-codes'!$B$92:$C$112,2,FALSE)</f>
        <v>3</v>
      </c>
      <c r="AG48" s="7">
        <f>VLOOKUP(Full!AG48,'ER-codes'!$B$92:$C$112,2,FALSE)</f>
        <v>3</v>
      </c>
      <c r="AH48" s="7">
        <f>VLOOKUP(Full!AH48,'ER-codes'!$B$92:$C$112,2,FALSE)</f>
        <v>3</v>
      </c>
      <c r="AI48" s="7">
        <f>VLOOKUP(Full!AI48,'ER-codes'!$B$92:$C$112,2,FALSE)</f>
        <v>3</v>
      </c>
      <c r="AJ48" s="7">
        <f>VLOOKUP(Full!AJ48,'ER-codes'!$B$92:$C$112,2,FALSE)</f>
        <v>3</v>
      </c>
      <c r="AK48" s="7" t="e">
        <f>VLOOKUP(Full!AK48,'ER-codes'!$B$92:$C$112,2,FALSE)</f>
        <v>#N/A</v>
      </c>
      <c r="AL48" s="7">
        <f>VLOOKUP(Full!AL48,'ER-codes'!$B$92:$C$112,2,FALSE)</f>
        <v>3</v>
      </c>
      <c r="AM48" s="7">
        <f>VLOOKUP(Full!AM48,'ER-codes'!$B$92:$C$112,2,FALSE)</f>
        <v>3</v>
      </c>
      <c r="AN48" s="7">
        <f>VLOOKUP(Full!AN48,'ER-codes'!$B$92:$C$112,2,FALSE)</f>
        <v>3</v>
      </c>
      <c r="AO48" s="7">
        <f>VLOOKUP(Full!AO48,'ER-codes'!$B$92:$C$112,2,FALSE)</f>
        <v>3</v>
      </c>
      <c r="AP48" s="7">
        <f>VLOOKUP(Full!AP48,'ER-codes'!$B$92:$C$112,2,FALSE)</f>
        <v>3</v>
      </c>
      <c r="AQ48" s="7">
        <f>VLOOKUP(Full!AQ48,'ER-codes'!$B$92:$C$112,2,FALSE)</f>
        <v>3</v>
      </c>
      <c r="AR48" s="7">
        <f>VLOOKUP(Full!AR48,'ER-codes'!$B$92:$C$112,2,FALSE)</f>
        <v>3</v>
      </c>
      <c r="AS48" s="7">
        <f>VLOOKUP(Full!AS48,'ER-codes'!$B$92:$C$112,2,FALSE)</f>
        <v>3</v>
      </c>
      <c r="AT48" s="7">
        <f>VLOOKUP(Full!AT48,'ER-codes'!$B$92:$C$112,2,FALSE)</f>
        <v>3</v>
      </c>
      <c r="AU48" s="7">
        <f>VLOOKUP(Full!AU48,'ER-codes'!$B$92:$C$112,2,FALSE)</f>
        <v>3</v>
      </c>
      <c r="AV48" s="7">
        <f>VLOOKUP(Full!AV48,'ER-codes'!$B$92:$C$112,2,FALSE)</f>
        <v>3</v>
      </c>
      <c r="AW48" s="7">
        <f>VLOOKUP(Full!AW48,'ER-codes'!$B$92:$C$112,2,FALSE)</f>
        <v>3</v>
      </c>
      <c r="AX48" s="7">
        <f>VLOOKUP(Full!AX48,'ER-codes'!$B$92:$C$112,2,FALSE)</f>
        <v>3</v>
      </c>
      <c r="AY48" s="7">
        <f>VLOOKUP(Full!AY48,'ER-codes'!$B$92:$C$112,2,FALSE)</f>
        <v>3</v>
      </c>
      <c r="AZ48" s="7">
        <f>VLOOKUP(Full!AZ48,'ER-codes'!$B$92:$C$112,2,FALSE)</f>
        <v>3</v>
      </c>
      <c r="BA48" s="7">
        <f>VLOOKUP(Full!BA48,'ER-codes'!$B$92:$C$112,2,FALSE)</f>
        <v>3</v>
      </c>
      <c r="BB48" s="7">
        <f>VLOOKUP(Full!BB48,'ER-codes'!$B$92:$C$112,2,FALSE)</f>
        <v>3</v>
      </c>
      <c r="BC48" s="7">
        <f>VLOOKUP(Full!BC48,'ER-codes'!$B$92:$C$112,2,FALSE)</f>
        <v>3</v>
      </c>
      <c r="BD48" s="7">
        <f>VLOOKUP(Full!BD48,'ER-codes'!$B$92:$C$112,2,FALSE)</f>
        <v>3</v>
      </c>
      <c r="BE48" s="7">
        <f>VLOOKUP(Full!BE48,'ER-codes'!$B$92:$C$112,2,FALSE)</f>
        <v>3</v>
      </c>
      <c r="BF48" s="7">
        <f>VLOOKUP(Full!BF48,'ER-codes'!$B$92:$C$112,2,FALSE)</f>
        <v>3</v>
      </c>
      <c r="BG48" s="7">
        <f>VLOOKUP(Full!BG48,'ER-codes'!$B$92:$C$112,2,FALSE)</f>
        <v>3</v>
      </c>
      <c r="BH48" s="7">
        <f>VLOOKUP(Full!BH48,'ER-codes'!$B$92:$C$112,2,FALSE)</f>
        <v>3</v>
      </c>
      <c r="BI48" s="7">
        <f>VLOOKUP(Full!BI48,'ER-codes'!$B$92:$C$112,2,FALSE)</f>
        <v>3</v>
      </c>
      <c r="BJ48" s="7">
        <f>VLOOKUP(Full!BJ48,'ER-codes'!$B$92:$C$112,2,FALSE)</f>
        <v>3</v>
      </c>
    </row>
    <row r="49" spans="1:62" x14ac:dyDescent="0.2">
      <c r="A49" t="s">
        <v>68</v>
      </c>
      <c r="B49" s="7">
        <v>423</v>
      </c>
      <c r="C49" s="7" t="s">
        <v>346</v>
      </c>
      <c r="D49" t="s">
        <v>247</v>
      </c>
      <c r="E49" s="7">
        <f>VLOOKUP(Full!E49,'ER-codes'!$B$92:$C$112,2,FALSE)</f>
        <v>3</v>
      </c>
      <c r="F49" s="7">
        <f>VLOOKUP(Full!F49,'ER-codes'!$B$92:$C$112,2,FALSE)</f>
        <v>3</v>
      </c>
      <c r="G49" s="7">
        <f>VLOOKUP(Full!G49,'ER-codes'!$B$92:$C$112,2,FALSE)</f>
        <v>3</v>
      </c>
      <c r="H49" s="7">
        <f>VLOOKUP(Full!H49,'ER-codes'!$B$92:$C$112,2,FALSE)</f>
        <v>3</v>
      </c>
      <c r="I49" s="7">
        <f>VLOOKUP(Full!I49,'ER-codes'!$B$92:$C$112,2,FALSE)</f>
        <v>3</v>
      </c>
      <c r="J49" s="7">
        <f>VLOOKUP(Full!J49,'ER-codes'!$B$92:$C$112,2,FALSE)</f>
        <v>3</v>
      </c>
      <c r="K49" s="7">
        <f>VLOOKUP(Full!K49,'ER-codes'!$B$92:$C$112,2,FALSE)</f>
        <v>3</v>
      </c>
      <c r="L49" s="7">
        <f>VLOOKUP(Full!L49,'ER-codes'!$B$92:$C$112,2,FALSE)</f>
        <v>3</v>
      </c>
      <c r="M49" s="7">
        <f>VLOOKUP(Full!M49,'ER-codes'!$B$92:$C$112,2,FALSE)</f>
        <v>3</v>
      </c>
      <c r="N49" s="7">
        <f>VLOOKUP(Full!N49,'ER-codes'!$B$92:$C$112,2,FALSE)</f>
        <v>3</v>
      </c>
      <c r="O49" s="7">
        <f>VLOOKUP(Full!O49,'ER-codes'!$B$92:$C$112,2,FALSE)</f>
        <v>3</v>
      </c>
      <c r="P49" s="7">
        <f>VLOOKUP(Full!P49,'ER-codes'!$B$92:$C$112,2,FALSE)</f>
        <v>3</v>
      </c>
      <c r="Q49" s="7">
        <f>VLOOKUP(Full!Q49,'ER-codes'!$B$92:$C$112,2,FALSE)</f>
        <v>3</v>
      </c>
      <c r="R49" s="7">
        <f>VLOOKUP(Full!R49,'ER-codes'!$B$92:$C$112,2,FALSE)</f>
        <v>3</v>
      </c>
      <c r="S49" s="7">
        <f>VLOOKUP(Full!S49,'ER-codes'!$B$92:$C$112,2,FALSE)</f>
        <v>3</v>
      </c>
      <c r="T49" s="7">
        <f>VLOOKUP(Full!T49,'ER-codes'!$B$92:$C$112,2,FALSE)</f>
        <v>3</v>
      </c>
      <c r="U49" s="7">
        <f>VLOOKUP(Full!U49,'ER-codes'!$B$92:$C$112,2,FALSE)</f>
        <v>3</v>
      </c>
      <c r="V49" s="7">
        <f>VLOOKUP(Full!V49,'ER-codes'!$B$92:$C$112,2,FALSE)</f>
        <v>3</v>
      </c>
      <c r="W49" s="7">
        <f>VLOOKUP(Full!W49,'ER-codes'!$B$92:$C$112,2,FALSE)</f>
        <v>3</v>
      </c>
      <c r="X49" s="7">
        <f>VLOOKUP(Full!X49,'ER-codes'!$B$92:$C$112,2,FALSE)</f>
        <v>3</v>
      </c>
      <c r="Y49" s="7">
        <f>VLOOKUP(Full!Y49,'ER-codes'!$B$92:$C$112,2,FALSE)</f>
        <v>3</v>
      </c>
      <c r="Z49" s="7">
        <f>VLOOKUP(Full!Z49,'ER-codes'!$B$92:$C$112,2,FALSE)</f>
        <v>3</v>
      </c>
      <c r="AA49" s="7">
        <f>VLOOKUP(Full!AA49,'ER-codes'!$B$92:$C$112,2,FALSE)</f>
        <v>3</v>
      </c>
      <c r="AB49" s="7">
        <f>VLOOKUP(Full!AB49,'ER-codes'!$B$92:$C$112,2,FALSE)</f>
        <v>3</v>
      </c>
      <c r="AC49" s="7">
        <f>VLOOKUP(Full!AC49,'ER-codes'!$B$92:$C$112,2,FALSE)</f>
        <v>3</v>
      </c>
      <c r="AD49" s="7">
        <f>VLOOKUP(Full!AD49,'ER-codes'!$B$92:$C$112,2,FALSE)</f>
        <v>3</v>
      </c>
      <c r="AE49" s="7">
        <f>VLOOKUP(Full!AE49,'ER-codes'!$B$92:$C$112,2,FALSE)</f>
        <v>3</v>
      </c>
      <c r="AF49" s="7">
        <f>VLOOKUP(Full!AF49,'ER-codes'!$B$92:$C$112,2,FALSE)</f>
        <v>3</v>
      </c>
      <c r="AG49" s="7">
        <f>VLOOKUP(Full!AG49,'ER-codes'!$B$92:$C$112,2,FALSE)</f>
        <v>4</v>
      </c>
      <c r="AH49" s="7">
        <f>VLOOKUP(Full!AH49,'ER-codes'!$B$92:$C$112,2,FALSE)</f>
        <v>4</v>
      </c>
      <c r="AI49" s="7">
        <f>VLOOKUP(Full!AI49,'ER-codes'!$B$92:$C$112,2,FALSE)</f>
        <v>4</v>
      </c>
      <c r="AJ49" s="7">
        <f>VLOOKUP(Full!AJ49,'ER-codes'!$B$92:$C$112,2,FALSE)</f>
        <v>4</v>
      </c>
      <c r="AK49" s="7" t="e">
        <f>VLOOKUP(Full!AK49,'ER-codes'!$B$92:$C$112,2,FALSE)</f>
        <v>#N/A</v>
      </c>
      <c r="AL49" s="7">
        <f>VLOOKUP(Full!AL49,'ER-codes'!$B$92:$C$112,2,FALSE)</f>
        <v>3</v>
      </c>
      <c r="AM49" s="7">
        <f>VLOOKUP(Full!AM49,'ER-codes'!$B$92:$C$112,2,FALSE)</f>
        <v>3</v>
      </c>
      <c r="AN49" s="7">
        <f>VLOOKUP(Full!AN49,'ER-codes'!$B$92:$C$112,2,FALSE)</f>
        <v>3</v>
      </c>
      <c r="AO49" s="7">
        <f>VLOOKUP(Full!AO49,'ER-codes'!$B$92:$C$112,2,FALSE)</f>
        <v>3</v>
      </c>
      <c r="AP49" s="7">
        <f>VLOOKUP(Full!AP49,'ER-codes'!$B$92:$C$112,2,FALSE)</f>
        <v>3</v>
      </c>
      <c r="AQ49" s="7">
        <f>VLOOKUP(Full!AQ49,'ER-codes'!$B$92:$C$112,2,FALSE)</f>
        <v>3</v>
      </c>
      <c r="AR49" s="7">
        <f>VLOOKUP(Full!AR49,'ER-codes'!$B$92:$C$112,2,FALSE)</f>
        <v>3</v>
      </c>
      <c r="AS49" s="7">
        <f>VLOOKUP(Full!AS49,'ER-codes'!$B$92:$C$112,2,FALSE)</f>
        <v>3</v>
      </c>
      <c r="AT49" s="7">
        <f>VLOOKUP(Full!AT49,'ER-codes'!$B$92:$C$112,2,FALSE)</f>
        <v>5</v>
      </c>
      <c r="AU49" s="7">
        <f>VLOOKUP(Full!AU49,'ER-codes'!$B$92:$C$112,2,FALSE)</f>
        <v>6</v>
      </c>
      <c r="AV49" s="7">
        <f>VLOOKUP(Full!AV49,'ER-codes'!$B$92:$C$112,2,FALSE)</f>
        <v>6</v>
      </c>
      <c r="AW49" s="7">
        <f>VLOOKUP(Full!AW49,'ER-codes'!$B$92:$C$112,2,FALSE)</f>
        <v>6</v>
      </c>
      <c r="AX49" s="7">
        <f>VLOOKUP(Full!AX49,'ER-codes'!$B$92:$C$112,2,FALSE)</f>
        <v>6</v>
      </c>
      <c r="AY49" s="7">
        <f>VLOOKUP(Full!AY49,'ER-codes'!$B$92:$C$112,2,FALSE)</f>
        <v>6</v>
      </c>
      <c r="AZ49" s="7">
        <f>VLOOKUP(Full!AZ49,'ER-codes'!$B$92:$C$112,2,FALSE)</f>
        <v>6</v>
      </c>
      <c r="BA49" s="7">
        <f>VLOOKUP(Full!BA49,'ER-codes'!$B$92:$C$112,2,FALSE)</f>
        <v>6</v>
      </c>
      <c r="BB49" s="7">
        <f>VLOOKUP(Full!BB49,'ER-codes'!$B$92:$C$112,2,FALSE)</f>
        <v>6</v>
      </c>
      <c r="BC49" s="7">
        <f>VLOOKUP(Full!BC49,'ER-codes'!$B$92:$C$112,2,FALSE)</f>
        <v>6</v>
      </c>
      <c r="BD49" s="7">
        <f>VLOOKUP(Full!BD49,'ER-codes'!$B$92:$C$112,2,FALSE)</f>
        <v>6</v>
      </c>
      <c r="BE49" s="7">
        <f>VLOOKUP(Full!BE49,'ER-codes'!$B$92:$C$112,2,FALSE)</f>
        <v>6</v>
      </c>
      <c r="BF49" s="7">
        <f>VLOOKUP(Full!BF49,'ER-codes'!$B$92:$C$112,2,FALSE)</f>
        <v>6</v>
      </c>
      <c r="BG49" s="7">
        <f>VLOOKUP(Full!BG49,'ER-codes'!$B$92:$C$112,2,FALSE)</f>
        <v>6</v>
      </c>
      <c r="BH49" s="7">
        <f>VLOOKUP(Full!BH49,'ER-codes'!$B$92:$C$112,2,FALSE)</f>
        <v>6</v>
      </c>
      <c r="BI49" s="7">
        <f>VLOOKUP(Full!BI49,'ER-codes'!$B$92:$C$112,2,FALSE)</f>
        <v>6</v>
      </c>
      <c r="BJ49" s="7">
        <f>VLOOKUP(Full!BJ49,'ER-codes'!$B$92:$C$112,2,FALSE)</f>
        <v>6</v>
      </c>
    </row>
    <row r="50" spans="1:62" x14ac:dyDescent="0.2">
      <c r="A50" t="s">
        <v>69</v>
      </c>
      <c r="B50" s="7">
        <v>935</v>
      </c>
      <c r="C50" s="7" t="s">
        <v>347</v>
      </c>
      <c r="D50" t="s">
        <v>277</v>
      </c>
      <c r="E50" s="7">
        <f>VLOOKUP(Full!E50,'ER-codes'!$B$92:$C$112,2,FALSE)</f>
        <v>0</v>
      </c>
      <c r="F50" s="7">
        <f>VLOOKUP(Full!F50,'ER-codes'!$B$92:$C$112,2,FALSE)</f>
        <v>0</v>
      </c>
      <c r="G50" s="7">
        <f>VLOOKUP(Full!G50,'ER-codes'!$B$92:$C$112,2,FALSE)</f>
        <v>0</v>
      </c>
      <c r="H50" s="7">
        <f>VLOOKUP(Full!H50,'ER-codes'!$B$92:$C$112,2,FALSE)</f>
        <v>0</v>
      </c>
      <c r="I50" s="7">
        <f>VLOOKUP(Full!I50,'ER-codes'!$B$92:$C$112,2,FALSE)</f>
        <v>0</v>
      </c>
      <c r="J50" s="7">
        <f>VLOOKUP(Full!J50,'ER-codes'!$B$92:$C$112,2,FALSE)</f>
        <v>0</v>
      </c>
      <c r="K50" s="7">
        <f>VLOOKUP(Full!K50,'ER-codes'!$B$92:$C$112,2,FALSE)</f>
        <v>0</v>
      </c>
      <c r="L50" s="7">
        <f>VLOOKUP(Full!L50,'ER-codes'!$B$92:$C$112,2,FALSE)</f>
        <v>0</v>
      </c>
      <c r="M50" s="7">
        <f>VLOOKUP(Full!M50,'ER-codes'!$B$92:$C$112,2,FALSE)</f>
        <v>0</v>
      </c>
      <c r="N50" s="7">
        <f>VLOOKUP(Full!N50,'ER-codes'!$B$92:$C$112,2,FALSE)</f>
        <v>0</v>
      </c>
      <c r="O50" s="7">
        <f>VLOOKUP(Full!O50,'ER-codes'!$B$92:$C$112,2,FALSE)</f>
        <v>0</v>
      </c>
      <c r="P50" s="7">
        <f>VLOOKUP(Full!P50,'ER-codes'!$B$92:$C$112,2,FALSE)</f>
        <v>0</v>
      </c>
      <c r="Q50" s="7">
        <f>VLOOKUP(Full!Q50,'ER-codes'!$B$92:$C$112,2,FALSE)</f>
        <v>0</v>
      </c>
      <c r="R50" s="7">
        <f>VLOOKUP(Full!R50,'ER-codes'!$B$92:$C$112,2,FALSE)</f>
        <v>0</v>
      </c>
      <c r="S50" s="7">
        <f>VLOOKUP(Full!S50,'ER-codes'!$B$92:$C$112,2,FALSE)</f>
        <v>0</v>
      </c>
      <c r="T50" s="7">
        <f>VLOOKUP(Full!T50,'ER-codes'!$B$92:$C$112,2,FALSE)</f>
        <v>0</v>
      </c>
      <c r="U50" s="7">
        <f>VLOOKUP(Full!U50,'ER-codes'!$B$92:$C$112,2,FALSE)</f>
        <v>0</v>
      </c>
      <c r="V50" s="7">
        <f>VLOOKUP(Full!V50,'ER-codes'!$B$92:$C$112,2,FALSE)</f>
        <v>0</v>
      </c>
      <c r="W50" s="7">
        <f>VLOOKUP(Full!W50,'ER-codes'!$B$92:$C$112,2,FALSE)</f>
        <v>0</v>
      </c>
      <c r="X50" s="7">
        <f>VLOOKUP(Full!X50,'ER-codes'!$B$92:$C$112,2,FALSE)</f>
        <v>0</v>
      </c>
      <c r="Y50" s="7">
        <f>VLOOKUP(Full!Y50,'ER-codes'!$B$92:$C$112,2,FALSE)</f>
        <v>3</v>
      </c>
      <c r="Z50" s="7">
        <f>VLOOKUP(Full!Z50,'ER-codes'!$B$92:$C$112,2,FALSE)</f>
        <v>3</v>
      </c>
      <c r="AA50" s="7">
        <f>VLOOKUP(Full!AA50,'ER-codes'!$B$92:$C$112,2,FALSE)</f>
        <v>3</v>
      </c>
      <c r="AB50" s="7">
        <f>VLOOKUP(Full!AB50,'ER-codes'!$B$92:$C$112,2,FALSE)</f>
        <v>3</v>
      </c>
      <c r="AC50" s="7">
        <f>VLOOKUP(Full!AC50,'ER-codes'!$B$92:$C$112,2,FALSE)</f>
        <v>3</v>
      </c>
      <c r="AD50" s="7">
        <f>VLOOKUP(Full!AD50,'ER-codes'!$B$92:$C$112,2,FALSE)</f>
        <v>3</v>
      </c>
      <c r="AE50" s="7">
        <f>VLOOKUP(Full!AE50,'ER-codes'!$B$92:$C$112,2,FALSE)</f>
        <v>3</v>
      </c>
      <c r="AF50" s="7">
        <f>VLOOKUP(Full!AF50,'ER-codes'!$B$92:$C$112,2,FALSE)</f>
        <v>5</v>
      </c>
      <c r="AG50" s="7">
        <f>VLOOKUP(Full!AG50,'ER-codes'!$B$92:$C$112,2,FALSE)</f>
        <v>5</v>
      </c>
      <c r="AH50" s="7">
        <f>VLOOKUP(Full!AH50,'ER-codes'!$B$92:$C$112,2,FALSE)</f>
        <v>5</v>
      </c>
      <c r="AI50" s="7">
        <f>VLOOKUP(Full!AI50,'ER-codes'!$B$92:$C$112,2,FALSE)</f>
        <v>5</v>
      </c>
      <c r="AJ50" s="7">
        <f>VLOOKUP(Full!AJ50,'ER-codes'!$B$92:$C$112,2,FALSE)</f>
        <v>5</v>
      </c>
      <c r="AK50" s="7" t="e">
        <f>VLOOKUP(Full!AK50,'ER-codes'!$B$92:$C$112,2,FALSE)</f>
        <v>#N/A</v>
      </c>
      <c r="AL50" s="7">
        <f>VLOOKUP(Full!AL50,'ER-codes'!$B$92:$C$112,2,FALSE)</f>
        <v>5</v>
      </c>
      <c r="AM50" s="7">
        <f>VLOOKUP(Full!AM50,'ER-codes'!$B$92:$C$112,2,FALSE)</f>
        <v>5</v>
      </c>
      <c r="AN50" s="7">
        <f>VLOOKUP(Full!AN50,'ER-codes'!$B$92:$C$112,2,FALSE)</f>
        <v>5</v>
      </c>
      <c r="AO50" s="7">
        <f>VLOOKUP(Full!AO50,'ER-codes'!$B$92:$C$112,2,FALSE)</f>
        <v>5</v>
      </c>
      <c r="AP50" s="7">
        <f>VLOOKUP(Full!AP50,'ER-codes'!$B$92:$C$112,2,FALSE)</f>
        <v>5</v>
      </c>
      <c r="AQ50" s="7">
        <f>VLOOKUP(Full!AQ50,'ER-codes'!$B$92:$C$112,2,FALSE)</f>
        <v>5</v>
      </c>
      <c r="AR50" s="7">
        <f>VLOOKUP(Full!AR50,'ER-codes'!$B$92:$C$112,2,FALSE)</f>
        <v>5</v>
      </c>
      <c r="AS50" s="7">
        <f>VLOOKUP(Full!AS50,'ER-codes'!$B$92:$C$112,2,FALSE)</f>
        <v>5</v>
      </c>
      <c r="AT50" s="7">
        <f>VLOOKUP(Full!AT50,'ER-codes'!$B$92:$C$112,2,FALSE)</f>
        <v>5</v>
      </c>
      <c r="AU50" s="7">
        <f>VLOOKUP(Full!AU50,'ER-codes'!$B$92:$C$112,2,FALSE)</f>
        <v>5</v>
      </c>
      <c r="AV50" s="7">
        <f>VLOOKUP(Full!AV50,'ER-codes'!$B$92:$C$112,2,FALSE)</f>
        <v>5</v>
      </c>
      <c r="AW50" s="7">
        <f>VLOOKUP(Full!AW50,'ER-codes'!$B$92:$C$112,2,FALSE)</f>
        <v>5</v>
      </c>
      <c r="AX50" s="7">
        <f>VLOOKUP(Full!AX50,'ER-codes'!$B$92:$C$112,2,FALSE)</f>
        <v>5</v>
      </c>
      <c r="AY50" s="7">
        <f>VLOOKUP(Full!AY50,'ER-codes'!$B$92:$C$112,2,FALSE)</f>
        <v>5</v>
      </c>
      <c r="AZ50" s="7">
        <f>VLOOKUP(Full!AZ50,'ER-codes'!$B$92:$C$112,2,FALSE)</f>
        <v>4</v>
      </c>
      <c r="BA50" s="7">
        <f>VLOOKUP(Full!BA50,'ER-codes'!$B$92:$C$112,2,FALSE)</f>
        <v>3</v>
      </c>
      <c r="BB50" s="7">
        <f>VLOOKUP(Full!BB50,'ER-codes'!$B$92:$C$112,2,FALSE)</f>
        <v>3</v>
      </c>
      <c r="BC50" s="7">
        <f>VLOOKUP(Full!BC50,'ER-codes'!$B$92:$C$112,2,FALSE)</f>
        <v>3</v>
      </c>
      <c r="BD50" s="7">
        <f>VLOOKUP(Full!BD50,'ER-codes'!$B$92:$C$112,2,FALSE)</f>
        <v>5</v>
      </c>
      <c r="BE50" s="7">
        <f>VLOOKUP(Full!BE50,'ER-codes'!$B$92:$C$112,2,FALSE)</f>
        <v>5</v>
      </c>
      <c r="BF50" s="7">
        <f>VLOOKUP(Full!BF50,'ER-codes'!$B$92:$C$112,2,FALSE)</f>
        <v>5</v>
      </c>
      <c r="BG50" s="7">
        <f>VLOOKUP(Full!BG50,'ER-codes'!$B$92:$C$112,2,FALSE)</f>
        <v>5</v>
      </c>
      <c r="BH50" s="7">
        <f>VLOOKUP(Full!BH50,'ER-codes'!$B$92:$C$112,2,FALSE)</f>
        <v>5</v>
      </c>
      <c r="BI50" s="7">
        <f>VLOOKUP(Full!BI50,'ER-codes'!$B$92:$C$112,2,FALSE)</f>
        <v>5</v>
      </c>
      <c r="BJ50" s="7">
        <f>VLOOKUP(Full!BJ50,'ER-codes'!$B$92:$C$112,2,FALSE)</f>
        <v>5</v>
      </c>
    </row>
    <row r="51" spans="1:62" x14ac:dyDescent="0.2">
      <c r="A51" t="s">
        <v>70</v>
      </c>
      <c r="B51" s="7">
        <v>128</v>
      </c>
      <c r="C51" s="7" t="s">
        <v>350</v>
      </c>
      <c r="E51" s="7">
        <f>VLOOKUP(Full!E51,'ER-codes'!$B$92:$C$112,2,FALSE)</f>
        <v>3</v>
      </c>
      <c r="F51" s="7">
        <f>VLOOKUP(Full!F51,'ER-codes'!$B$92:$C$112,2,FALSE)</f>
        <v>3</v>
      </c>
      <c r="G51" s="7">
        <f>VLOOKUP(Full!G51,'ER-codes'!$B$92:$C$112,2,FALSE)</f>
        <v>3</v>
      </c>
      <c r="H51" s="7">
        <f>VLOOKUP(Full!H51,'ER-codes'!$B$92:$C$112,2,FALSE)</f>
        <v>3</v>
      </c>
      <c r="I51" s="7">
        <f>VLOOKUP(Full!I51,'ER-codes'!$B$92:$C$112,2,FALSE)</f>
        <v>3</v>
      </c>
      <c r="J51" s="7">
        <f>VLOOKUP(Full!J51,'ER-codes'!$B$92:$C$112,2,FALSE)</f>
        <v>3</v>
      </c>
      <c r="K51" s="7">
        <f>VLOOKUP(Full!K51,'ER-codes'!$B$92:$C$112,2,FALSE)</f>
        <v>3</v>
      </c>
      <c r="L51" s="7">
        <f>VLOOKUP(Full!L51,'ER-codes'!$B$92:$C$112,2,FALSE)</f>
        <v>3</v>
      </c>
      <c r="M51" s="7">
        <f>VLOOKUP(Full!M51,'ER-codes'!$B$92:$C$112,2,FALSE)</f>
        <v>3</v>
      </c>
      <c r="N51" s="7">
        <f>VLOOKUP(Full!N51,'ER-codes'!$B$92:$C$112,2,FALSE)</f>
        <v>3</v>
      </c>
      <c r="O51" s="7">
        <f>VLOOKUP(Full!O51,'ER-codes'!$B$92:$C$112,2,FALSE)</f>
        <v>3</v>
      </c>
      <c r="P51" s="7">
        <f>VLOOKUP(Full!P51,'ER-codes'!$B$92:$C$112,2,FALSE)</f>
        <v>3</v>
      </c>
      <c r="Q51" s="7">
        <f>VLOOKUP(Full!Q51,'ER-codes'!$B$92:$C$112,2,FALSE)</f>
        <v>3</v>
      </c>
      <c r="R51" s="7">
        <f>VLOOKUP(Full!R51,'ER-codes'!$B$92:$C$112,2,FALSE)</f>
        <v>3</v>
      </c>
      <c r="S51" s="7">
        <f>VLOOKUP(Full!S51,'ER-codes'!$B$92:$C$112,2,FALSE)</f>
        <v>3</v>
      </c>
      <c r="T51" s="7">
        <f>VLOOKUP(Full!T51,'ER-codes'!$B$92:$C$112,2,FALSE)</f>
        <v>3</v>
      </c>
      <c r="U51" s="7">
        <f>VLOOKUP(Full!U51,'ER-codes'!$B$92:$C$112,2,FALSE)</f>
        <v>3</v>
      </c>
      <c r="V51" s="7">
        <f>VLOOKUP(Full!V51,'ER-codes'!$B$92:$C$112,2,FALSE)</f>
        <v>3</v>
      </c>
      <c r="W51" s="7">
        <f>VLOOKUP(Full!W51,'ER-codes'!$B$92:$C$112,2,FALSE)</f>
        <v>3</v>
      </c>
      <c r="X51" s="7">
        <f>VLOOKUP(Full!X51,'ER-codes'!$B$92:$C$112,2,FALSE)</f>
        <v>3</v>
      </c>
      <c r="Y51" s="7">
        <f>VLOOKUP(Full!Y51,'ER-codes'!$B$92:$C$112,2,FALSE)</f>
        <v>3</v>
      </c>
      <c r="Z51" s="7">
        <f>VLOOKUP(Full!Z51,'ER-codes'!$B$92:$C$112,2,FALSE)</f>
        <v>3</v>
      </c>
      <c r="AA51" s="7">
        <f>VLOOKUP(Full!AA51,'ER-codes'!$B$92:$C$112,2,FALSE)</f>
        <v>3</v>
      </c>
      <c r="AB51" s="7">
        <f>VLOOKUP(Full!AB51,'ER-codes'!$B$92:$C$112,2,FALSE)</f>
        <v>3</v>
      </c>
      <c r="AC51" s="7">
        <f>VLOOKUP(Full!AC51,'ER-codes'!$B$92:$C$112,2,FALSE)</f>
        <v>3</v>
      </c>
      <c r="AD51" s="7">
        <f>VLOOKUP(Full!AD51,'ER-codes'!$B$92:$C$112,2,FALSE)</f>
        <v>3</v>
      </c>
      <c r="AE51" s="7">
        <f>VLOOKUP(Full!AE51,'ER-codes'!$B$92:$C$112,2,FALSE)</f>
        <v>3</v>
      </c>
      <c r="AF51" s="7">
        <f>VLOOKUP(Full!AF51,'ER-codes'!$B$92:$C$112,2,FALSE)</f>
        <v>3</v>
      </c>
      <c r="AG51" s="7">
        <f>VLOOKUP(Full!AG51,'ER-codes'!$B$92:$C$112,2,FALSE)</f>
        <v>3</v>
      </c>
      <c r="AH51" s="7">
        <f>VLOOKUP(Full!AH51,'ER-codes'!$B$92:$C$112,2,FALSE)</f>
        <v>3</v>
      </c>
      <c r="AI51" s="7">
        <f>VLOOKUP(Full!AI51,'ER-codes'!$B$92:$C$112,2,FALSE)</f>
        <v>6</v>
      </c>
      <c r="AJ51" s="7">
        <f>VLOOKUP(Full!AJ51,'ER-codes'!$B$92:$C$112,2,FALSE)</f>
        <v>6</v>
      </c>
      <c r="AK51" s="7" t="e">
        <f>VLOOKUP(Full!AK51,'ER-codes'!$B$92:$C$112,2,FALSE)</f>
        <v>#N/A</v>
      </c>
      <c r="AL51" s="7">
        <f>VLOOKUP(Full!AL51,'ER-codes'!$B$92:$C$112,2,FALSE)</f>
        <v>3</v>
      </c>
      <c r="AM51" s="7">
        <f>VLOOKUP(Full!AM51,'ER-codes'!$B$92:$C$112,2,FALSE)</f>
        <v>3</v>
      </c>
      <c r="AN51" s="7">
        <f>VLOOKUP(Full!AN51,'ER-codes'!$B$92:$C$112,2,FALSE)</f>
        <v>3</v>
      </c>
      <c r="AO51" s="7">
        <f>VLOOKUP(Full!AO51,'ER-codes'!$B$92:$C$112,2,FALSE)</f>
        <v>3</v>
      </c>
      <c r="AP51" s="7">
        <f>VLOOKUP(Full!AP51,'ER-codes'!$B$92:$C$112,2,FALSE)</f>
        <v>3</v>
      </c>
      <c r="AQ51" s="7">
        <f>VLOOKUP(Full!AQ51,'ER-codes'!$B$92:$C$112,2,FALSE)</f>
        <v>3</v>
      </c>
      <c r="AR51" s="7">
        <f>VLOOKUP(Full!AR51,'ER-codes'!$B$92:$C$112,2,FALSE)</f>
        <v>3</v>
      </c>
      <c r="AS51" s="7">
        <f>VLOOKUP(Full!AS51,'ER-codes'!$B$92:$C$112,2,FALSE)</f>
        <v>3</v>
      </c>
      <c r="AT51" s="7">
        <f>VLOOKUP(Full!AT51,'ER-codes'!$B$92:$C$112,2,FALSE)</f>
        <v>3</v>
      </c>
      <c r="AU51" s="7">
        <f>VLOOKUP(Full!AU51,'ER-codes'!$B$92:$C$112,2,FALSE)</f>
        <v>3</v>
      </c>
      <c r="AV51" s="7">
        <f>VLOOKUP(Full!AV51,'ER-codes'!$B$92:$C$112,2,FALSE)</f>
        <v>3</v>
      </c>
      <c r="AW51" s="7">
        <f>VLOOKUP(Full!AW51,'ER-codes'!$B$92:$C$112,2,FALSE)</f>
        <v>3</v>
      </c>
      <c r="AX51" s="7">
        <f>VLOOKUP(Full!AX51,'ER-codes'!$B$92:$C$112,2,FALSE)</f>
        <v>3</v>
      </c>
      <c r="AY51" s="7">
        <f>VLOOKUP(Full!AY51,'ER-codes'!$B$92:$C$112,2,FALSE)</f>
        <v>3</v>
      </c>
      <c r="AZ51" s="7">
        <f>VLOOKUP(Full!AZ51,'ER-codes'!$B$92:$C$112,2,FALSE)</f>
        <v>3</v>
      </c>
      <c r="BA51" s="7">
        <f>VLOOKUP(Full!BA51,'ER-codes'!$B$92:$C$112,2,FALSE)</f>
        <v>3</v>
      </c>
      <c r="BB51" s="7">
        <f>VLOOKUP(Full!BB51,'ER-codes'!$B$92:$C$112,2,FALSE)</f>
        <v>3</v>
      </c>
      <c r="BC51" s="7">
        <f>VLOOKUP(Full!BC51,'ER-codes'!$B$92:$C$112,2,FALSE)</f>
        <v>3</v>
      </c>
      <c r="BD51" s="7">
        <f>VLOOKUP(Full!BD51,'ER-codes'!$B$92:$C$112,2,FALSE)</f>
        <v>3</v>
      </c>
      <c r="BE51" s="7">
        <f>VLOOKUP(Full!BE51,'ER-codes'!$B$92:$C$112,2,FALSE)</f>
        <v>3</v>
      </c>
      <c r="BF51" s="7">
        <f>VLOOKUP(Full!BF51,'ER-codes'!$B$92:$C$112,2,FALSE)</f>
        <v>3</v>
      </c>
      <c r="BG51" s="7">
        <f>VLOOKUP(Full!BG51,'ER-codes'!$B$92:$C$112,2,FALSE)</f>
        <v>3</v>
      </c>
      <c r="BH51" s="7">
        <f>VLOOKUP(Full!BH51,'ER-codes'!$B$92:$C$112,2,FALSE)</f>
        <v>3</v>
      </c>
      <c r="BI51" s="7">
        <f>VLOOKUP(Full!BI51,'ER-codes'!$B$92:$C$112,2,FALSE)</f>
        <v>3</v>
      </c>
      <c r="BJ51" s="7">
        <f>VLOOKUP(Full!BJ51,'ER-codes'!$B$92:$C$112,2,FALSE)</f>
        <v>3</v>
      </c>
    </row>
    <row r="52" spans="1:62" x14ac:dyDescent="0.2">
      <c r="A52" t="s">
        <v>71</v>
      </c>
      <c r="B52" s="7">
        <v>611</v>
      </c>
      <c r="C52" s="7" t="s">
        <v>351</v>
      </c>
      <c r="E52" s="7">
        <f>VLOOKUP(Full!E52,'ER-codes'!$B$92:$C$112,2,FALSE)</f>
        <v>2</v>
      </c>
      <c r="F52" s="7">
        <f>VLOOKUP(Full!F52,'ER-codes'!$B$92:$C$112,2,FALSE)</f>
        <v>2</v>
      </c>
      <c r="G52" s="7">
        <f>VLOOKUP(Full!G52,'ER-codes'!$B$92:$C$112,2,FALSE)</f>
        <v>2</v>
      </c>
      <c r="H52" s="7">
        <f>VLOOKUP(Full!H52,'ER-codes'!$B$92:$C$112,2,FALSE)</f>
        <v>2</v>
      </c>
      <c r="I52" s="7">
        <f>VLOOKUP(Full!I52,'ER-codes'!$B$92:$C$112,2,FALSE)</f>
        <v>2</v>
      </c>
      <c r="J52" s="7">
        <f>VLOOKUP(Full!J52,'ER-codes'!$B$92:$C$112,2,FALSE)</f>
        <v>2</v>
      </c>
      <c r="K52" s="7">
        <f>VLOOKUP(Full!K52,'ER-codes'!$B$92:$C$112,2,FALSE)</f>
        <v>2</v>
      </c>
      <c r="L52" s="7">
        <f>VLOOKUP(Full!L52,'ER-codes'!$B$92:$C$112,2,FALSE)</f>
        <v>2</v>
      </c>
      <c r="M52" s="7">
        <f>VLOOKUP(Full!M52,'ER-codes'!$B$92:$C$112,2,FALSE)</f>
        <v>2</v>
      </c>
      <c r="N52" s="7">
        <f>VLOOKUP(Full!N52,'ER-codes'!$B$92:$C$112,2,FALSE)</f>
        <v>2</v>
      </c>
      <c r="O52" s="7">
        <f>VLOOKUP(Full!O52,'ER-codes'!$B$92:$C$112,2,FALSE)</f>
        <v>2</v>
      </c>
      <c r="P52" s="7">
        <f>VLOOKUP(Full!P52,'ER-codes'!$B$92:$C$112,2,FALSE)</f>
        <v>2</v>
      </c>
      <c r="Q52" s="7">
        <f>VLOOKUP(Full!Q52,'ER-codes'!$B$92:$C$112,2,FALSE)</f>
        <v>2</v>
      </c>
      <c r="R52" s="7">
        <f>VLOOKUP(Full!R52,'ER-codes'!$B$92:$C$112,2,FALSE)</f>
        <v>2</v>
      </c>
      <c r="S52" s="7">
        <f>VLOOKUP(Full!S52,'ER-codes'!$B$92:$C$112,2,FALSE)</f>
        <v>2</v>
      </c>
      <c r="T52" s="7">
        <f>VLOOKUP(Full!T52,'ER-codes'!$B$92:$C$112,2,FALSE)</f>
        <v>2</v>
      </c>
      <c r="U52" s="7">
        <f>VLOOKUP(Full!U52,'ER-codes'!$B$92:$C$112,2,FALSE)</f>
        <v>2</v>
      </c>
      <c r="V52" s="7">
        <f>VLOOKUP(Full!V52,'ER-codes'!$B$92:$C$112,2,FALSE)</f>
        <v>2</v>
      </c>
      <c r="W52" s="7">
        <f>VLOOKUP(Full!W52,'ER-codes'!$B$92:$C$112,2,FALSE)</f>
        <v>2</v>
      </c>
      <c r="X52" s="7">
        <f>VLOOKUP(Full!X52,'ER-codes'!$B$92:$C$112,2,FALSE)</f>
        <v>2</v>
      </c>
      <c r="Y52" s="7">
        <f>VLOOKUP(Full!Y52,'ER-codes'!$B$92:$C$112,2,FALSE)</f>
        <v>2</v>
      </c>
      <c r="Z52" s="7">
        <f>VLOOKUP(Full!Z52,'ER-codes'!$B$92:$C$112,2,FALSE)</f>
        <v>2</v>
      </c>
      <c r="AA52" s="7">
        <f>VLOOKUP(Full!AA52,'ER-codes'!$B$92:$C$112,2,FALSE)</f>
        <v>2</v>
      </c>
      <c r="AB52" s="7">
        <f>VLOOKUP(Full!AB52,'ER-codes'!$B$92:$C$112,2,FALSE)</f>
        <v>2</v>
      </c>
      <c r="AC52" s="7">
        <f>VLOOKUP(Full!AC52,'ER-codes'!$B$92:$C$112,2,FALSE)</f>
        <v>2</v>
      </c>
      <c r="AD52" s="7">
        <f>VLOOKUP(Full!AD52,'ER-codes'!$B$92:$C$112,2,FALSE)</f>
        <v>2</v>
      </c>
      <c r="AE52" s="7">
        <f>VLOOKUP(Full!AE52,'ER-codes'!$B$92:$C$112,2,FALSE)</f>
        <v>2</v>
      </c>
      <c r="AF52" s="7">
        <f>VLOOKUP(Full!AF52,'ER-codes'!$B$92:$C$112,2,FALSE)</f>
        <v>2</v>
      </c>
      <c r="AG52" s="7">
        <f>VLOOKUP(Full!AG52,'ER-codes'!$B$92:$C$112,2,FALSE)</f>
        <v>2</v>
      </c>
      <c r="AH52" s="7">
        <f>VLOOKUP(Full!AH52,'ER-codes'!$B$92:$C$112,2,FALSE)</f>
        <v>2</v>
      </c>
      <c r="AI52" s="7">
        <f>VLOOKUP(Full!AI52,'ER-codes'!$B$92:$C$112,2,FALSE)</f>
        <v>2</v>
      </c>
      <c r="AJ52" s="7">
        <f>VLOOKUP(Full!AJ52,'ER-codes'!$B$92:$C$112,2,FALSE)</f>
        <v>2</v>
      </c>
      <c r="AK52" s="7" t="e">
        <f>VLOOKUP(Full!AK52,'ER-codes'!$B$92:$C$112,2,FALSE)</f>
        <v>#N/A</v>
      </c>
      <c r="AL52" s="7">
        <f>VLOOKUP(Full!AL52,'ER-codes'!$B$92:$C$112,2,FALSE)</f>
        <v>2</v>
      </c>
      <c r="AM52" s="7">
        <f>VLOOKUP(Full!AM52,'ER-codes'!$B$92:$C$112,2,FALSE)</f>
        <v>2</v>
      </c>
      <c r="AN52" s="7">
        <f>VLOOKUP(Full!AN52,'ER-codes'!$B$92:$C$112,2,FALSE)</f>
        <v>2</v>
      </c>
      <c r="AO52" s="7">
        <f>VLOOKUP(Full!AO52,'ER-codes'!$B$92:$C$112,2,FALSE)</f>
        <v>2</v>
      </c>
      <c r="AP52" s="7">
        <f>VLOOKUP(Full!AP52,'ER-codes'!$B$92:$C$112,2,FALSE)</f>
        <v>2</v>
      </c>
      <c r="AQ52" s="7">
        <f>VLOOKUP(Full!AQ52,'ER-codes'!$B$92:$C$112,2,FALSE)</f>
        <v>2</v>
      </c>
      <c r="AR52" s="7">
        <f>VLOOKUP(Full!AR52,'ER-codes'!$B$92:$C$112,2,FALSE)</f>
        <v>2</v>
      </c>
      <c r="AS52" s="7">
        <f>VLOOKUP(Full!AS52,'ER-codes'!$B$92:$C$112,2,FALSE)</f>
        <v>2</v>
      </c>
      <c r="AT52" s="7">
        <f>VLOOKUP(Full!AT52,'ER-codes'!$B$92:$C$112,2,FALSE)</f>
        <v>2</v>
      </c>
      <c r="AU52" s="7">
        <f>VLOOKUP(Full!AU52,'ER-codes'!$B$92:$C$112,2,FALSE)</f>
        <v>2</v>
      </c>
      <c r="AV52" s="7">
        <f>VLOOKUP(Full!AV52,'ER-codes'!$B$92:$C$112,2,FALSE)</f>
        <v>2</v>
      </c>
      <c r="AW52" s="7">
        <f>VLOOKUP(Full!AW52,'ER-codes'!$B$92:$C$112,2,FALSE)</f>
        <v>2</v>
      </c>
      <c r="AX52" s="7">
        <f>VLOOKUP(Full!AX52,'ER-codes'!$B$92:$C$112,2,FALSE)</f>
        <v>2</v>
      </c>
      <c r="AY52" s="7">
        <f>VLOOKUP(Full!AY52,'ER-codes'!$B$92:$C$112,2,FALSE)</f>
        <v>2</v>
      </c>
      <c r="AZ52" s="7">
        <f>VLOOKUP(Full!AZ52,'ER-codes'!$B$92:$C$112,2,FALSE)</f>
        <v>2</v>
      </c>
      <c r="BA52" s="7">
        <f>VLOOKUP(Full!BA52,'ER-codes'!$B$92:$C$112,2,FALSE)</f>
        <v>2</v>
      </c>
      <c r="BB52" s="7">
        <f>VLOOKUP(Full!BB52,'ER-codes'!$B$92:$C$112,2,FALSE)</f>
        <v>2</v>
      </c>
      <c r="BC52" s="7">
        <f>VLOOKUP(Full!BC52,'ER-codes'!$B$92:$C$112,2,FALSE)</f>
        <v>2</v>
      </c>
      <c r="BD52" s="7">
        <f>VLOOKUP(Full!BD52,'ER-codes'!$B$92:$C$112,2,FALSE)</f>
        <v>2</v>
      </c>
      <c r="BE52" s="7">
        <f>VLOOKUP(Full!BE52,'ER-codes'!$B$92:$C$112,2,FALSE)</f>
        <v>2</v>
      </c>
      <c r="BF52" s="7">
        <f>VLOOKUP(Full!BF52,'ER-codes'!$B$92:$C$112,2,FALSE)</f>
        <v>2</v>
      </c>
      <c r="BG52" s="7">
        <f>VLOOKUP(Full!BG52,'ER-codes'!$B$92:$C$112,2,FALSE)</f>
        <v>2</v>
      </c>
      <c r="BH52" s="7">
        <f>VLOOKUP(Full!BH52,'ER-codes'!$B$92:$C$112,2,FALSE)</f>
        <v>2</v>
      </c>
      <c r="BI52" s="7">
        <f>VLOOKUP(Full!BI52,'ER-codes'!$B$92:$C$112,2,FALSE)</f>
        <v>2</v>
      </c>
      <c r="BJ52" s="7">
        <f>VLOOKUP(Full!BJ52,'ER-codes'!$B$92:$C$112,2,FALSE)</f>
        <v>2</v>
      </c>
    </row>
    <row r="53" spans="1:62" x14ac:dyDescent="0.2">
      <c r="A53" t="s">
        <v>72</v>
      </c>
      <c r="B53" s="7">
        <v>321</v>
      </c>
      <c r="C53" s="7" t="s">
        <v>353</v>
      </c>
      <c r="D53" t="s">
        <v>243</v>
      </c>
      <c r="E53" s="7">
        <f>VLOOKUP(Full!E53,'ER-codes'!$B$92:$C$112,2,FALSE)</f>
        <v>2</v>
      </c>
      <c r="F53" s="7">
        <f>VLOOKUP(Full!F53,'ER-codes'!$B$92:$C$112,2,FALSE)</f>
        <v>2</v>
      </c>
      <c r="G53" s="7">
        <f>VLOOKUP(Full!G53,'ER-codes'!$B$92:$C$112,2,FALSE)</f>
        <v>2</v>
      </c>
      <c r="H53" s="7">
        <f>VLOOKUP(Full!H53,'ER-codes'!$B$92:$C$112,2,FALSE)</f>
        <v>2</v>
      </c>
      <c r="I53" s="7">
        <f>VLOOKUP(Full!I53,'ER-codes'!$B$92:$C$112,2,FALSE)</f>
        <v>2</v>
      </c>
      <c r="J53" s="7">
        <f>VLOOKUP(Full!J53,'ER-codes'!$B$92:$C$112,2,FALSE)</f>
        <v>2</v>
      </c>
      <c r="K53" s="7">
        <f>VLOOKUP(Full!K53,'ER-codes'!$B$92:$C$112,2,FALSE)</f>
        <v>2</v>
      </c>
      <c r="L53" s="7">
        <f>VLOOKUP(Full!L53,'ER-codes'!$B$92:$C$112,2,FALSE)</f>
        <v>2</v>
      </c>
      <c r="M53" s="7">
        <f>VLOOKUP(Full!M53,'ER-codes'!$B$92:$C$112,2,FALSE)</f>
        <v>2</v>
      </c>
      <c r="N53" s="7">
        <f>VLOOKUP(Full!N53,'ER-codes'!$B$92:$C$112,2,FALSE)</f>
        <v>2</v>
      </c>
      <c r="O53" s="7">
        <f>VLOOKUP(Full!O53,'ER-codes'!$B$92:$C$112,2,FALSE)</f>
        <v>2</v>
      </c>
      <c r="P53" s="7">
        <f>VLOOKUP(Full!P53,'ER-codes'!$B$92:$C$112,2,FALSE)</f>
        <v>2</v>
      </c>
      <c r="Q53" s="7">
        <f>VLOOKUP(Full!Q53,'ER-codes'!$B$92:$C$112,2,FALSE)</f>
        <v>2</v>
      </c>
      <c r="R53" s="7">
        <f>VLOOKUP(Full!R53,'ER-codes'!$B$92:$C$112,2,FALSE)</f>
        <v>2</v>
      </c>
      <c r="S53" s="7">
        <f>VLOOKUP(Full!S53,'ER-codes'!$B$92:$C$112,2,FALSE)</f>
        <v>2</v>
      </c>
      <c r="T53" s="7">
        <f>VLOOKUP(Full!T53,'ER-codes'!$B$92:$C$112,2,FALSE)</f>
        <v>2</v>
      </c>
      <c r="U53" s="7">
        <f>VLOOKUP(Full!U53,'ER-codes'!$B$92:$C$112,2,FALSE)</f>
        <v>2</v>
      </c>
      <c r="V53" s="7">
        <f>VLOOKUP(Full!V53,'ER-codes'!$B$92:$C$112,2,FALSE)</f>
        <v>2</v>
      </c>
      <c r="W53" s="7">
        <f>VLOOKUP(Full!W53,'ER-codes'!$B$92:$C$112,2,FALSE)</f>
        <v>2</v>
      </c>
      <c r="X53" s="7">
        <f>VLOOKUP(Full!X53,'ER-codes'!$B$92:$C$112,2,FALSE)</f>
        <v>2</v>
      </c>
      <c r="Y53" s="7">
        <f>VLOOKUP(Full!Y53,'ER-codes'!$B$92:$C$112,2,FALSE)</f>
        <v>2</v>
      </c>
      <c r="Z53" s="7">
        <f>VLOOKUP(Full!Z53,'ER-codes'!$B$92:$C$112,2,FALSE)</f>
        <v>2</v>
      </c>
      <c r="AA53" s="7">
        <f>VLOOKUP(Full!AA53,'ER-codes'!$B$92:$C$112,2,FALSE)</f>
        <v>2</v>
      </c>
      <c r="AB53" s="7">
        <f>VLOOKUP(Full!AB53,'ER-codes'!$B$92:$C$112,2,FALSE)</f>
        <v>2</v>
      </c>
      <c r="AC53" s="7">
        <f>VLOOKUP(Full!AC53,'ER-codes'!$B$92:$C$112,2,FALSE)</f>
        <v>2</v>
      </c>
      <c r="AD53" s="7">
        <f>VLOOKUP(Full!AD53,'ER-codes'!$B$92:$C$112,2,FALSE)</f>
        <v>2</v>
      </c>
      <c r="AE53" s="7">
        <f>VLOOKUP(Full!AE53,'ER-codes'!$B$92:$C$112,2,FALSE)</f>
        <v>2</v>
      </c>
      <c r="AF53" s="7">
        <f>VLOOKUP(Full!AF53,'ER-codes'!$B$92:$C$112,2,FALSE)</f>
        <v>2</v>
      </c>
      <c r="AG53" s="7">
        <f>VLOOKUP(Full!AG53,'ER-codes'!$B$92:$C$112,2,FALSE)</f>
        <v>2</v>
      </c>
      <c r="AH53" s="7">
        <f>VLOOKUP(Full!AH53,'ER-codes'!$B$92:$C$112,2,FALSE)</f>
        <v>2</v>
      </c>
      <c r="AI53" s="7">
        <f>VLOOKUP(Full!AI53,'ER-codes'!$B$92:$C$112,2,FALSE)</f>
        <v>2</v>
      </c>
      <c r="AJ53" s="7">
        <f>VLOOKUP(Full!AJ53,'ER-codes'!$B$92:$C$112,2,FALSE)</f>
        <v>2</v>
      </c>
      <c r="AK53" s="7" t="e">
        <f>VLOOKUP(Full!AK53,'ER-codes'!$B$92:$C$112,2,FALSE)</f>
        <v>#N/A</v>
      </c>
      <c r="AL53" s="7">
        <f>VLOOKUP(Full!AL53,'ER-codes'!$B$92:$C$112,2,FALSE)</f>
        <v>2</v>
      </c>
      <c r="AM53" s="7">
        <f>VLOOKUP(Full!AM53,'ER-codes'!$B$92:$C$112,2,FALSE)</f>
        <v>2</v>
      </c>
      <c r="AN53" s="7">
        <f>VLOOKUP(Full!AN53,'ER-codes'!$B$92:$C$112,2,FALSE)</f>
        <v>2</v>
      </c>
      <c r="AO53" s="7">
        <f>VLOOKUP(Full!AO53,'ER-codes'!$B$92:$C$112,2,FALSE)</f>
        <v>2</v>
      </c>
      <c r="AP53" s="7">
        <f>VLOOKUP(Full!AP53,'ER-codes'!$B$92:$C$112,2,FALSE)</f>
        <v>2</v>
      </c>
      <c r="AQ53" s="7">
        <f>VLOOKUP(Full!AQ53,'ER-codes'!$B$92:$C$112,2,FALSE)</f>
        <v>2</v>
      </c>
      <c r="AR53" s="7">
        <f>VLOOKUP(Full!AR53,'ER-codes'!$B$92:$C$112,2,FALSE)</f>
        <v>2</v>
      </c>
      <c r="AS53" s="7">
        <f>VLOOKUP(Full!AS53,'ER-codes'!$B$92:$C$112,2,FALSE)</f>
        <v>2</v>
      </c>
      <c r="AT53" s="7">
        <f>VLOOKUP(Full!AT53,'ER-codes'!$B$92:$C$112,2,FALSE)</f>
        <v>2</v>
      </c>
      <c r="AU53" s="7">
        <f>VLOOKUP(Full!AU53,'ER-codes'!$B$92:$C$112,2,FALSE)</f>
        <v>2</v>
      </c>
      <c r="AV53" s="7">
        <f>VLOOKUP(Full!AV53,'ER-codes'!$B$92:$C$112,2,FALSE)</f>
        <v>2</v>
      </c>
      <c r="AW53" s="7">
        <f>VLOOKUP(Full!AW53,'ER-codes'!$B$92:$C$112,2,FALSE)</f>
        <v>2</v>
      </c>
      <c r="AX53" s="7">
        <f>VLOOKUP(Full!AX53,'ER-codes'!$B$92:$C$112,2,FALSE)</f>
        <v>2</v>
      </c>
      <c r="AY53" s="7">
        <f>VLOOKUP(Full!AY53,'ER-codes'!$B$92:$C$112,2,FALSE)</f>
        <v>2</v>
      </c>
      <c r="AZ53" s="7">
        <f>VLOOKUP(Full!AZ53,'ER-codes'!$B$92:$C$112,2,FALSE)</f>
        <v>2</v>
      </c>
      <c r="BA53" s="7">
        <f>VLOOKUP(Full!BA53,'ER-codes'!$B$92:$C$112,2,FALSE)</f>
        <v>2</v>
      </c>
      <c r="BB53" s="7">
        <f>VLOOKUP(Full!BB53,'ER-codes'!$B$92:$C$112,2,FALSE)</f>
        <v>2</v>
      </c>
      <c r="BC53" s="7">
        <f>VLOOKUP(Full!BC53,'ER-codes'!$B$92:$C$112,2,FALSE)</f>
        <v>2</v>
      </c>
      <c r="BD53" s="7">
        <f>VLOOKUP(Full!BD53,'ER-codes'!$B$92:$C$112,2,FALSE)</f>
        <v>2</v>
      </c>
      <c r="BE53" s="7">
        <f>VLOOKUP(Full!BE53,'ER-codes'!$B$92:$C$112,2,FALSE)</f>
        <v>2</v>
      </c>
      <c r="BF53" s="7">
        <f>VLOOKUP(Full!BF53,'ER-codes'!$B$92:$C$112,2,FALSE)</f>
        <v>2</v>
      </c>
      <c r="BG53" s="7">
        <f>VLOOKUP(Full!BG53,'ER-codes'!$B$92:$C$112,2,FALSE)</f>
        <v>2</v>
      </c>
      <c r="BH53" s="7">
        <f>VLOOKUP(Full!BH53,'ER-codes'!$B$92:$C$112,2,FALSE)</f>
        <v>2</v>
      </c>
      <c r="BI53" s="7">
        <f>VLOOKUP(Full!BI53,'ER-codes'!$B$92:$C$112,2,FALSE)</f>
        <v>2</v>
      </c>
      <c r="BJ53" s="7">
        <f>VLOOKUP(Full!BJ53,'ER-codes'!$B$92:$C$112,2,FALSE)</f>
        <v>2</v>
      </c>
    </row>
    <row r="54" spans="1:62" x14ac:dyDescent="0.2">
      <c r="A54" t="s">
        <v>73</v>
      </c>
      <c r="B54" s="7">
        <v>243</v>
      </c>
      <c r="C54" s="7" t="s">
        <v>354</v>
      </c>
      <c r="E54" s="7">
        <f>VLOOKUP(Full!E54,'ER-codes'!$B$92:$C$112,2,FALSE)</f>
        <v>3</v>
      </c>
      <c r="F54" s="7">
        <f>VLOOKUP(Full!F54,'ER-codes'!$B$92:$C$112,2,FALSE)</f>
        <v>3</v>
      </c>
      <c r="G54" s="7">
        <f>VLOOKUP(Full!G54,'ER-codes'!$B$92:$C$112,2,FALSE)</f>
        <v>3</v>
      </c>
      <c r="H54" s="7">
        <f>VLOOKUP(Full!H54,'ER-codes'!$B$92:$C$112,2,FALSE)</f>
        <v>3</v>
      </c>
      <c r="I54" s="7">
        <f>VLOOKUP(Full!I54,'ER-codes'!$B$92:$C$112,2,FALSE)</f>
        <v>3</v>
      </c>
      <c r="J54" s="7">
        <f>VLOOKUP(Full!J54,'ER-codes'!$B$92:$C$112,2,FALSE)</f>
        <v>3</v>
      </c>
      <c r="K54" s="7">
        <f>VLOOKUP(Full!K54,'ER-codes'!$B$92:$C$112,2,FALSE)</f>
        <v>3</v>
      </c>
      <c r="L54" s="7">
        <f>VLOOKUP(Full!L54,'ER-codes'!$B$92:$C$112,2,FALSE)</f>
        <v>3</v>
      </c>
      <c r="M54" s="7">
        <f>VLOOKUP(Full!M54,'ER-codes'!$B$92:$C$112,2,FALSE)</f>
        <v>3</v>
      </c>
      <c r="N54" s="7">
        <f>VLOOKUP(Full!N54,'ER-codes'!$B$92:$C$112,2,FALSE)</f>
        <v>3</v>
      </c>
      <c r="O54" s="7">
        <f>VLOOKUP(Full!O54,'ER-codes'!$B$92:$C$112,2,FALSE)</f>
        <v>3</v>
      </c>
      <c r="P54" s="7">
        <f>VLOOKUP(Full!P54,'ER-codes'!$B$92:$C$112,2,FALSE)</f>
        <v>3</v>
      </c>
      <c r="Q54" s="7">
        <f>VLOOKUP(Full!Q54,'ER-codes'!$B$92:$C$112,2,FALSE)</f>
        <v>3</v>
      </c>
      <c r="R54" s="7">
        <f>VLOOKUP(Full!R54,'ER-codes'!$B$92:$C$112,2,FALSE)</f>
        <v>3</v>
      </c>
      <c r="S54" s="7">
        <f>VLOOKUP(Full!S54,'ER-codes'!$B$92:$C$112,2,FALSE)</f>
        <v>3</v>
      </c>
      <c r="T54" s="7">
        <f>VLOOKUP(Full!T54,'ER-codes'!$B$92:$C$112,2,FALSE)</f>
        <v>4</v>
      </c>
      <c r="U54" s="7">
        <f>VLOOKUP(Full!U54,'ER-codes'!$B$92:$C$112,2,FALSE)</f>
        <v>5</v>
      </c>
      <c r="V54" s="7">
        <f>VLOOKUP(Full!V54,'ER-codes'!$B$92:$C$112,2,FALSE)</f>
        <v>4</v>
      </c>
      <c r="W54" s="7">
        <f>VLOOKUP(Full!W54,'ER-codes'!$B$92:$C$112,2,FALSE)</f>
        <v>5</v>
      </c>
      <c r="X54" s="7">
        <f>VLOOKUP(Full!X54,'ER-codes'!$B$92:$C$112,2,FALSE)</f>
        <v>3</v>
      </c>
      <c r="Y54" s="7">
        <f>VLOOKUP(Full!Y54,'ER-codes'!$B$92:$C$112,2,FALSE)</f>
        <v>4</v>
      </c>
      <c r="Z54" s="7">
        <f>VLOOKUP(Full!Z54,'ER-codes'!$B$92:$C$112,2,FALSE)</f>
        <v>5</v>
      </c>
      <c r="AA54" s="7">
        <f>VLOOKUP(Full!AA54,'ER-codes'!$B$92:$C$112,2,FALSE)</f>
        <v>5</v>
      </c>
      <c r="AB54" s="7">
        <f>VLOOKUP(Full!AB54,'ER-codes'!$B$92:$C$112,2,FALSE)</f>
        <v>5</v>
      </c>
      <c r="AC54" s="7">
        <f>VLOOKUP(Full!AC54,'ER-codes'!$B$92:$C$112,2,FALSE)</f>
        <v>5</v>
      </c>
      <c r="AD54" s="7">
        <f>VLOOKUP(Full!AD54,'ER-codes'!$B$92:$C$112,2,FALSE)</f>
        <v>5</v>
      </c>
      <c r="AE54" s="7">
        <f>VLOOKUP(Full!AE54,'ER-codes'!$B$92:$C$112,2,FALSE)</f>
        <v>5</v>
      </c>
      <c r="AF54" s="7">
        <f>VLOOKUP(Full!AF54,'ER-codes'!$B$92:$C$112,2,FALSE)</f>
        <v>5</v>
      </c>
      <c r="AG54" s="7">
        <f>VLOOKUP(Full!AG54,'ER-codes'!$B$92:$C$112,2,FALSE)</f>
        <v>5</v>
      </c>
      <c r="AH54" s="7">
        <f>VLOOKUP(Full!AH54,'ER-codes'!$B$92:$C$112,2,FALSE)</f>
        <v>5</v>
      </c>
      <c r="AI54" s="7">
        <f>VLOOKUP(Full!AI54,'ER-codes'!$B$92:$C$112,2,FALSE)</f>
        <v>5</v>
      </c>
      <c r="AJ54" s="7">
        <f>VLOOKUP(Full!AJ54,'ER-codes'!$B$92:$C$112,2,FALSE)</f>
        <v>5</v>
      </c>
      <c r="AK54" s="7" t="e">
        <f>VLOOKUP(Full!AK54,'ER-codes'!$B$92:$C$112,2,FALSE)</f>
        <v>#N/A</v>
      </c>
      <c r="AL54" s="7">
        <f>VLOOKUP(Full!AL54,'ER-codes'!$B$92:$C$112,2,FALSE)</f>
        <v>5</v>
      </c>
      <c r="AM54" s="7">
        <f>VLOOKUP(Full!AM54,'ER-codes'!$B$92:$C$112,2,FALSE)</f>
        <v>5</v>
      </c>
      <c r="AN54" s="7">
        <f>VLOOKUP(Full!AN54,'ER-codes'!$B$92:$C$112,2,FALSE)</f>
        <v>5</v>
      </c>
      <c r="AO54" s="7">
        <f>VLOOKUP(Full!AO54,'ER-codes'!$B$92:$C$112,2,FALSE)</f>
        <v>5</v>
      </c>
      <c r="AP54" s="7">
        <f>VLOOKUP(Full!AP54,'ER-codes'!$B$92:$C$112,2,FALSE)</f>
        <v>5</v>
      </c>
      <c r="AQ54" s="7">
        <f>VLOOKUP(Full!AQ54,'ER-codes'!$B$92:$C$112,2,FALSE)</f>
        <v>5</v>
      </c>
      <c r="AR54" s="7">
        <f>VLOOKUP(Full!AR54,'ER-codes'!$B$92:$C$112,2,FALSE)</f>
        <v>5</v>
      </c>
      <c r="AS54" s="7">
        <f>VLOOKUP(Full!AS54,'ER-codes'!$B$92:$C$112,2,FALSE)</f>
        <v>5</v>
      </c>
      <c r="AT54" s="7">
        <f>VLOOKUP(Full!AT54,'ER-codes'!$B$92:$C$112,2,FALSE)</f>
        <v>5</v>
      </c>
      <c r="AU54" s="7">
        <f>VLOOKUP(Full!AU54,'ER-codes'!$B$92:$C$112,2,FALSE)</f>
        <v>4</v>
      </c>
      <c r="AV54" s="7">
        <f>VLOOKUP(Full!AV54,'ER-codes'!$B$92:$C$112,2,FALSE)</f>
        <v>3</v>
      </c>
      <c r="AW54" s="7">
        <f>VLOOKUP(Full!AW54,'ER-codes'!$B$92:$C$112,2,FALSE)</f>
        <v>4</v>
      </c>
      <c r="AX54" s="7">
        <f>VLOOKUP(Full!AX54,'ER-codes'!$B$92:$C$112,2,FALSE)</f>
        <v>4</v>
      </c>
      <c r="AY54" s="7">
        <f>VLOOKUP(Full!AY54,'ER-codes'!$B$92:$C$112,2,FALSE)</f>
        <v>4</v>
      </c>
      <c r="AZ54" s="7">
        <f>VLOOKUP(Full!AZ54,'ER-codes'!$B$92:$C$112,2,FALSE)</f>
        <v>4</v>
      </c>
      <c r="BA54" s="7">
        <f>VLOOKUP(Full!BA54,'ER-codes'!$B$92:$C$112,2,FALSE)</f>
        <v>4</v>
      </c>
      <c r="BB54" s="7">
        <f>VLOOKUP(Full!BB54,'ER-codes'!$B$92:$C$112,2,FALSE)</f>
        <v>4</v>
      </c>
      <c r="BC54" s="7">
        <f>VLOOKUP(Full!BC54,'ER-codes'!$B$92:$C$112,2,FALSE)</f>
        <v>4</v>
      </c>
      <c r="BD54" s="7">
        <f>VLOOKUP(Full!BD54,'ER-codes'!$B$92:$C$112,2,FALSE)</f>
        <v>4</v>
      </c>
      <c r="BE54" s="7">
        <f>VLOOKUP(Full!BE54,'ER-codes'!$B$92:$C$112,2,FALSE)</f>
        <v>4</v>
      </c>
      <c r="BF54" s="7">
        <f>VLOOKUP(Full!BF54,'ER-codes'!$B$92:$C$112,2,FALSE)</f>
        <v>4</v>
      </c>
      <c r="BG54" s="7">
        <f>VLOOKUP(Full!BG54,'ER-codes'!$B$92:$C$112,2,FALSE)</f>
        <v>4</v>
      </c>
      <c r="BH54" s="7">
        <f>VLOOKUP(Full!BH54,'ER-codes'!$B$92:$C$112,2,FALSE)</f>
        <v>4</v>
      </c>
      <c r="BI54" s="7">
        <f>VLOOKUP(Full!BI54,'ER-codes'!$B$92:$C$112,2,FALSE)</f>
        <v>4</v>
      </c>
      <c r="BJ54" s="7">
        <f>VLOOKUP(Full!BJ54,'ER-codes'!$B$92:$C$112,2,FALSE)</f>
        <v>4</v>
      </c>
    </row>
    <row r="55" spans="1:62" x14ac:dyDescent="0.2">
      <c r="A55" t="s">
        <v>74</v>
      </c>
      <c r="B55" s="7">
        <v>248</v>
      </c>
      <c r="C55" s="7" t="s">
        <v>355</v>
      </c>
      <c r="E55" s="7">
        <f>VLOOKUP(Full!E55,'ER-codes'!$B$92:$C$112,2,FALSE)</f>
        <v>3</v>
      </c>
      <c r="F55" s="7">
        <f>VLOOKUP(Full!F55,'ER-codes'!$B$92:$C$112,2,FALSE)</f>
        <v>3</v>
      </c>
      <c r="G55" s="7">
        <f>VLOOKUP(Full!G55,'ER-codes'!$B$92:$C$112,2,FALSE)</f>
        <v>3</v>
      </c>
      <c r="H55" s="7">
        <f>VLOOKUP(Full!H55,'ER-codes'!$B$92:$C$112,2,FALSE)</f>
        <v>3</v>
      </c>
      <c r="I55" s="7">
        <f>VLOOKUP(Full!I55,'ER-codes'!$B$92:$C$112,2,FALSE)</f>
        <v>3</v>
      </c>
      <c r="J55" s="7">
        <f>VLOOKUP(Full!J55,'ER-codes'!$B$92:$C$112,2,FALSE)</f>
        <v>3</v>
      </c>
      <c r="K55" s="7">
        <f>VLOOKUP(Full!K55,'ER-codes'!$B$92:$C$112,2,FALSE)</f>
        <v>3</v>
      </c>
      <c r="L55" s="7">
        <f>VLOOKUP(Full!L55,'ER-codes'!$B$92:$C$112,2,FALSE)</f>
        <v>3</v>
      </c>
      <c r="M55" s="7">
        <f>VLOOKUP(Full!M55,'ER-codes'!$B$92:$C$112,2,FALSE)</f>
        <v>3</v>
      </c>
      <c r="N55" s="7">
        <f>VLOOKUP(Full!N55,'ER-codes'!$B$92:$C$112,2,FALSE)</f>
        <v>3</v>
      </c>
      <c r="O55" s="7">
        <f>VLOOKUP(Full!O55,'ER-codes'!$B$92:$C$112,2,FALSE)</f>
        <v>3</v>
      </c>
      <c r="P55" s="7">
        <f>VLOOKUP(Full!P55,'ER-codes'!$B$92:$C$112,2,FALSE)</f>
        <v>3</v>
      </c>
      <c r="Q55" s="7">
        <f>VLOOKUP(Full!Q55,'ER-codes'!$B$92:$C$112,2,FALSE)</f>
        <v>3</v>
      </c>
      <c r="R55" s="7">
        <f>VLOOKUP(Full!R55,'ER-codes'!$B$92:$C$112,2,FALSE)</f>
        <v>4</v>
      </c>
      <c r="S55" s="7">
        <f>VLOOKUP(Full!S55,'ER-codes'!$B$92:$C$112,2,FALSE)</f>
        <v>4</v>
      </c>
      <c r="T55" s="7">
        <f>VLOOKUP(Full!T55,'ER-codes'!$B$92:$C$112,2,FALSE)</f>
        <v>5</v>
      </c>
      <c r="U55" s="7">
        <f>VLOOKUP(Full!U55,'ER-codes'!$B$92:$C$112,2,FALSE)</f>
        <v>5</v>
      </c>
      <c r="V55" s="7">
        <f>VLOOKUP(Full!V55,'ER-codes'!$B$92:$C$112,2,FALSE)</f>
        <v>4</v>
      </c>
      <c r="W55" s="7">
        <f>VLOOKUP(Full!W55,'ER-codes'!$B$92:$C$112,2,FALSE)</f>
        <v>4</v>
      </c>
      <c r="X55" s="7">
        <f>VLOOKUP(Full!X55,'ER-codes'!$B$92:$C$112,2,FALSE)</f>
        <v>4</v>
      </c>
      <c r="Y55" s="7">
        <f>VLOOKUP(Full!Y55,'ER-codes'!$B$92:$C$112,2,FALSE)</f>
        <v>4</v>
      </c>
      <c r="Z55" s="7">
        <f>VLOOKUP(Full!Z55,'ER-codes'!$B$92:$C$112,2,FALSE)</f>
        <v>4</v>
      </c>
      <c r="AA55" s="7">
        <f>VLOOKUP(Full!AA55,'ER-codes'!$B$92:$C$112,2,FALSE)</f>
        <v>3</v>
      </c>
      <c r="AB55" s="7">
        <f>VLOOKUP(Full!AB55,'ER-codes'!$B$92:$C$112,2,FALSE)</f>
        <v>4</v>
      </c>
      <c r="AC55" s="7">
        <f>VLOOKUP(Full!AC55,'ER-codes'!$B$92:$C$112,2,FALSE)</f>
        <v>4</v>
      </c>
      <c r="AD55" s="7">
        <f>VLOOKUP(Full!AD55,'ER-codes'!$B$92:$C$112,2,FALSE)</f>
        <v>4</v>
      </c>
      <c r="AE55" s="7">
        <f>VLOOKUP(Full!AE55,'ER-codes'!$B$92:$C$112,2,FALSE)</f>
        <v>4</v>
      </c>
      <c r="AF55" s="7">
        <f>VLOOKUP(Full!AF55,'ER-codes'!$B$92:$C$112,2,FALSE)</f>
        <v>4</v>
      </c>
      <c r="AG55" s="7">
        <f>VLOOKUP(Full!AG55,'ER-codes'!$B$92:$C$112,2,FALSE)</f>
        <v>4</v>
      </c>
      <c r="AH55" s="7">
        <f>VLOOKUP(Full!AH55,'ER-codes'!$B$92:$C$112,2,FALSE)</f>
        <v>5</v>
      </c>
      <c r="AI55" s="7">
        <f>VLOOKUP(Full!AI55,'ER-codes'!$B$92:$C$112,2,FALSE)</f>
        <v>1</v>
      </c>
      <c r="AJ55" s="7">
        <f>VLOOKUP(Full!AJ55,'ER-codes'!$B$92:$C$112,2,FALSE)</f>
        <v>1</v>
      </c>
      <c r="AK55" s="7" t="e">
        <f>VLOOKUP(Full!AK55,'ER-codes'!$B$92:$C$112,2,FALSE)</f>
        <v>#N/A</v>
      </c>
      <c r="AL55" s="7">
        <f>VLOOKUP(Full!AL55,'ER-codes'!$B$92:$C$112,2,FALSE)</f>
        <v>5</v>
      </c>
      <c r="AM55" s="7">
        <f>VLOOKUP(Full!AM55,'ER-codes'!$B$92:$C$112,2,FALSE)</f>
        <v>1</v>
      </c>
      <c r="AN55" s="7">
        <f>VLOOKUP(Full!AN55,'ER-codes'!$B$92:$C$112,2,FALSE)</f>
        <v>1</v>
      </c>
      <c r="AO55" s="7">
        <f>VLOOKUP(Full!AO55,'ER-codes'!$B$92:$C$112,2,FALSE)</f>
        <v>1</v>
      </c>
      <c r="AP55" s="7">
        <f>VLOOKUP(Full!AP55,'ER-codes'!$B$92:$C$112,2,FALSE)</f>
        <v>1</v>
      </c>
      <c r="AQ55" s="7">
        <f>VLOOKUP(Full!AQ55,'ER-codes'!$B$92:$C$112,2,FALSE)</f>
        <v>1</v>
      </c>
      <c r="AR55" s="7">
        <f>VLOOKUP(Full!AR55,'ER-codes'!$B$92:$C$112,2,FALSE)</f>
        <v>1</v>
      </c>
      <c r="AS55" s="7">
        <f>VLOOKUP(Full!AS55,'ER-codes'!$B$92:$C$112,2,FALSE)</f>
        <v>1</v>
      </c>
      <c r="AT55" s="7">
        <f>VLOOKUP(Full!AT55,'ER-codes'!$B$92:$C$112,2,FALSE)</f>
        <v>1</v>
      </c>
      <c r="AU55" s="7">
        <f>VLOOKUP(Full!AU55,'ER-codes'!$B$92:$C$112,2,FALSE)</f>
        <v>1</v>
      </c>
      <c r="AV55" s="7">
        <f>VLOOKUP(Full!AV55,'ER-codes'!$B$92:$C$112,2,FALSE)</f>
        <v>1</v>
      </c>
      <c r="AW55" s="7">
        <f>VLOOKUP(Full!AW55,'ER-codes'!$B$92:$C$112,2,FALSE)</f>
        <v>1</v>
      </c>
      <c r="AX55" s="7">
        <f>VLOOKUP(Full!AX55,'ER-codes'!$B$92:$C$112,2,FALSE)</f>
        <v>1</v>
      </c>
      <c r="AY55" s="7">
        <f>VLOOKUP(Full!AY55,'ER-codes'!$B$92:$C$112,2,FALSE)</f>
        <v>1</v>
      </c>
      <c r="AZ55" s="7">
        <f>VLOOKUP(Full!AZ55,'ER-codes'!$B$92:$C$112,2,FALSE)</f>
        <v>1</v>
      </c>
      <c r="BA55" s="7">
        <f>VLOOKUP(Full!BA55,'ER-codes'!$B$92:$C$112,2,FALSE)</f>
        <v>1</v>
      </c>
      <c r="BB55" s="7">
        <f>VLOOKUP(Full!BB55,'ER-codes'!$B$92:$C$112,2,FALSE)</f>
        <v>1</v>
      </c>
      <c r="BC55" s="7">
        <f>VLOOKUP(Full!BC55,'ER-codes'!$B$92:$C$112,2,FALSE)</f>
        <v>1</v>
      </c>
      <c r="BD55" s="7">
        <f>VLOOKUP(Full!BD55,'ER-codes'!$B$92:$C$112,2,FALSE)</f>
        <v>1</v>
      </c>
      <c r="BE55" s="7">
        <f>VLOOKUP(Full!BE55,'ER-codes'!$B$92:$C$112,2,FALSE)</f>
        <v>1</v>
      </c>
      <c r="BF55" s="7">
        <f>VLOOKUP(Full!BF55,'ER-codes'!$B$92:$C$112,2,FALSE)</f>
        <v>1</v>
      </c>
      <c r="BG55" s="7">
        <f>VLOOKUP(Full!BG55,'ER-codes'!$B$92:$C$112,2,FALSE)</f>
        <v>1</v>
      </c>
      <c r="BH55" s="7">
        <f>VLOOKUP(Full!BH55,'ER-codes'!$B$92:$C$112,2,FALSE)</f>
        <v>1</v>
      </c>
      <c r="BI55" s="7">
        <f>VLOOKUP(Full!BI55,'ER-codes'!$B$92:$C$112,2,FALSE)</f>
        <v>1</v>
      </c>
      <c r="BJ55" s="7">
        <f>VLOOKUP(Full!BJ55,'ER-codes'!$B$92:$C$112,2,FALSE)</f>
        <v>1</v>
      </c>
    </row>
    <row r="56" spans="1:62" x14ac:dyDescent="0.2">
      <c r="A56" t="s">
        <v>75</v>
      </c>
      <c r="B56" s="7">
        <v>469</v>
      </c>
      <c r="C56" s="7" t="s">
        <v>356</v>
      </c>
      <c r="E56" s="7">
        <f>VLOOKUP(Full!E56,'ER-codes'!$B$92:$C$112,2,FALSE)</f>
        <v>3</v>
      </c>
      <c r="F56" s="7">
        <f>VLOOKUP(Full!F56,'ER-codes'!$B$92:$C$112,2,FALSE)</f>
        <v>3</v>
      </c>
      <c r="G56" s="7">
        <f>VLOOKUP(Full!G56,'ER-codes'!$B$92:$C$112,2,FALSE)</f>
        <v>3</v>
      </c>
      <c r="H56" s="7">
        <f>VLOOKUP(Full!H56,'ER-codes'!$B$92:$C$112,2,FALSE)</f>
        <v>3</v>
      </c>
      <c r="I56" s="7">
        <f>VLOOKUP(Full!I56,'ER-codes'!$B$92:$C$112,2,FALSE)</f>
        <v>3</v>
      </c>
      <c r="J56" s="7">
        <f>VLOOKUP(Full!J56,'ER-codes'!$B$92:$C$112,2,FALSE)</f>
        <v>3</v>
      </c>
      <c r="K56" s="7">
        <f>VLOOKUP(Full!K56,'ER-codes'!$B$92:$C$112,2,FALSE)</f>
        <v>3</v>
      </c>
      <c r="L56" s="7">
        <f>VLOOKUP(Full!L56,'ER-codes'!$B$92:$C$112,2,FALSE)</f>
        <v>3</v>
      </c>
      <c r="M56" s="7">
        <f>VLOOKUP(Full!M56,'ER-codes'!$B$92:$C$112,2,FALSE)</f>
        <v>3</v>
      </c>
      <c r="N56" s="7">
        <f>VLOOKUP(Full!N56,'ER-codes'!$B$92:$C$112,2,FALSE)</f>
        <v>3</v>
      </c>
      <c r="O56" s="7">
        <f>VLOOKUP(Full!O56,'ER-codes'!$B$92:$C$112,2,FALSE)</f>
        <v>3</v>
      </c>
      <c r="P56" s="7">
        <f>VLOOKUP(Full!P56,'ER-codes'!$B$92:$C$112,2,FALSE)</f>
        <v>3</v>
      </c>
      <c r="Q56" s="7">
        <f>VLOOKUP(Full!Q56,'ER-codes'!$B$92:$C$112,2,FALSE)</f>
        <v>3</v>
      </c>
      <c r="R56" s="7">
        <f>VLOOKUP(Full!R56,'ER-codes'!$B$92:$C$112,2,FALSE)</f>
        <v>3</v>
      </c>
      <c r="S56" s="7">
        <f>VLOOKUP(Full!S56,'ER-codes'!$B$92:$C$112,2,FALSE)</f>
        <v>3</v>
      </c>
      <c r="T56" s="7">
        <f>VLOOKUP(Full!T56,'ER-codes'!$B$92:$C$112,2,FALSE)</f>
        <v>3</v>
      </c>
      <c r="U56" s="7">
        <f>VLOOKUP(Full!U56,'ER-codes'!$B$92:$C$112,2,FALSE)</f>
        <v>3</v>
      </c>
      <c r="V56" s="7">
        <f>VLOOKUP(Full!V56,'ER-codes'!$B$92:$C$112,2,FALSE)</f>
        <v>4</v>
      </c>
      <c r="W56" s="7">
        <f>VLOOKUP(Full!W56,'ER-codes'!$B$92:$C$112,2,FALSE)</f>
        <v>4</v>
      </c>
      <c r="X56" s="7">
        <f>VLOOKUP(Full!X56,'ER-codes'!$B$92:$C$112,2,FALSE)</f>
        <v>4</v>
      </c>
      <c r="Y56" s="7">
        <f>VLOOKUP(Full!Y56,'ER-codes'!$B$92:$C$112,2,FALSE)</f>
        <v>4</v>
      </c>
      <c r="Z56" s="7">
        <f>VLOOKUP(Full!Z56,'ER-codes'!$B$92:$C$112,2,FALSE)</f>
        <v>3</v>
      </c>
      <c r="AA56" s="7">
        <f>VLOOKUP(Full!AA56,'ER-codes'!$B$92:$C$112,2,FALSE)</f>
        <v>3</v>
      </c>
      <c r="AB56" s="7">
        <f>VLOOKUP(Full!AB56,'ER-codes'!$B$92:$C$112,2,FALSE)</f>
        <v>3</v>
      </c>
      <c r="AC56" s="7">
        <f>VLOOKUP(Full!AC56,'ER-codes'!$B$92:$C$112,2,FALSE)</f>
        <v>3</v>
      </c>
      <c r="AD56" s="7">
        <f>VLOOKUP(Full!AD56,'ER-codes'!$B$92:$C$112,2,FALSE)</f>
        <v>5</v>
      </c>
      <c r="AE56" s="7">
        <f>VLOOKUP(Full!AE56,'ER-codes'!$B$92:$C$112,2,FALSE)</f>
        <v>3</v>
      </c>
      <c r="AF56" s="7">
        <f>VLOOKUP(Full!AF56,'ER-codes'!$B$92:$C$112,2,FALSE)</f>
        <v>3</v>
      </c>
      <c r="AG56" s="7">
        <f>VLOOKUP(Full!AG56,'ER-codes'!$B$92:$C$112,2,FALSE)</f>
        <v>3</v>
      </c>
      <c r="AH56" s="7">
        <f>VLOOKUP(Full!AH56,'ER-codes'!$B$92:$C$112,2,FALSE)</f>
        <v>5</v>
      </c>
      <c r="AI56" s="7">
        <f>VLOOKUP(Full!AI56,'ER-codes'!$B$92:$C$112,2,FALSE)</f>
        <v>5</v>
      </c>
      <c r="AJ56" s="7">
        <f>VLOOKUP(Full!AJ56,'ER-codes'!$B$92:$C$112,2,FALSE)</f>
        <v>5</v>
      </c>
      <c r="AK56" s="7" t="e">
        <f>VLOOKUP(Full!AK56,'ER-codes'!$B$92:$C$112,2,FALSE)</f>
        <v>#N/A</v>
      </c>
      <c r="AL56" s="7">
        <f>VLOOKUP(Full!AL56,'ER-codes'!$B$92:$C$112,2,FALSE)</f>
        <v>3</v>
      </c>
      <c r="AM56" s="7">
        <f>VLOOKUP(Full!AM56,'ER-codes'!$B$92:$C$112,2,FALSE)</f>
        <v>3</v>
      </c>
      <c r="AN56" s="7">
        <f>VLOOKUP(Full!AN56,'ER-codes'!$B$92:$C$112,2,FALSE)</f>
        <v>3</v>
      </c>
      <c r="AO56" s="7">
        <f>VLOOKUP(Full!AO56,'ER-codes'!$B$92:$C$112,2,FALSE)</f>
        <v>5</v>
      </c>
      <c r="AP56" s="7">
        <f>VLOOKUP(Full!AP56,'ER-codes'!$B$92:$C$112,2,FALSE)</f>
        <v>5</v>
      </c>
      <c r="AQ56" s="7">
        <f>VLOOKUP(Full!AQ56,'ER-codes'!$B$92:$C$112,2,FALSE)</f>
        <v>5</v>
      </c>
      <c r="AR56" s="7">
        <f>VLOOKUP(Full!AR56,'ER-codes'!$B$92:$C$112,2,FALSE)</f>
        <v>3</v>
      </c>
      <c r="AS56" s="7">
        <f>VLOOKUP(Full!AS56,'ER-codes'!$B$92:$C$112,2,FALSE)</f>
        <v>3</v>
      </c>
      <c r="AT56" s="7">
        <f>VLOOKUP(Full!AT56,'ER-codes'!$B$92:$C$112,2,FALSE)</f>
        <v>5</v>
      </c>
      <c r="AU56" s="7">
        <f>VLOOKUP(Full!AU56,'ER-codes'!$B$92:$C$112,2,FALSE)</f>
        <v>4</v>
      </c>
      <c r="AV56" s="7">
        <f>VLOOKUP(Full!AV56,'ER-codes'!$B$92:$C$112,2,FALSE)</f>
        <v>4</v>
      </c>
      <c r="AW56" s="7">
        <f>VLOOKUP(Full!AW56,'ER-codes'!$B$92:$C$112,2,FALSE)</f>
        <v>4</v>
      </c>
      <c r="AX56" s="7">
        <f>VLOOKUP(Full!AX56,'ER-codes'!$B$92:$C$112,2,FALSE)</f>
        <v>3</v>
      </c>
      <c r="AY56" s="7">
        <f>VLOOKUP(Full!AY56,'ER-codes'!$B$92:$C$112,2,FALSE)</f>
        <v>4</v>
      </c>
      <c r="AZ56" s="7">
        <f>VLOOKUP(Full!AZ56,'ER-codes'!$B$92:$C$112,2,FALSE)</f>
        <v>3</v>
      </c>
      <c r="BA56" s="7">
        <f>VLOOKUP(Full!BA56,'ER-codes'!$B$92:$C$112,2,FALSE)</f>
        <v>3</v>
      </c>
      <c r="BB56" s="7">
        <f>VLOOKUP(Full!BB56,'ER-codes'!$B$92:$C$112,2,FALSE)</f>
        <v>4</v>
      </c>
      <c r="BC56" s="7">
        <f>VLOOKUP(Full!BC56,'ER-codes'!$B$92:$C$112,2,FALSE)</f>
        <v>5</v>
      </c>
      <c r="BD56" s="7">
        <f>VLOOKUP(Full!BD56,'ER-codes'!$B$92:$C$112,2,FALSE)</f>
        <v>3</v>
      </c>
      <c r="BE56" s="7">
        <f>VLOOKUP(Full!BE56,'ER-codes'!$B$92:$C$112,2,FALSE)</f>
        <v>3</v>
      </c>
      <c r="BF56" s="7">
        <f>VLOOKUP(Full!BF56,'ER-codes'!$B$92:$C$112,2,FALSE)</f>
        <v>4</v>
      </c>
      <c r="BG56" s="7">
        <f>VLOOKUP(Full!BG56,'ER-codes'!$B$92:$C$112,2,FALSE)</f>
        <v>3</v>
      </c>
      <c r="BH56" s="7">
        <f>VLOOKUP(Full!BH56,'ER-codes'!$B$92:$C$112,2,FALSE)</f>
        <v>3</v>
      </c>
      <c r="BI56" s="7">
        <f>VLOOKUP(Full!BI56,'ER-codes'!$B$92:$C$112,2,FALSE)</f>
        <v>3</v>
      </c>
      <c r="BJ56" s="7">
        <f>VLOOKUP(Full!BJ56,'ER-codes'!$B$92:$C$112,2,FALSE)</f>
        <v>3</v>
      </c>
    </row>
    <row r="57" spans="1:62" x14ac:dyDescent="0.2">
      <c r="A57" t="s">
        <v>76</v>
      </c>
      <c r="B57" s="7">
        <v>253</v>
      </c>
      <c r="C57" s="7" t="s">
        <v>357</v>
      </c>
      <c r="E57" s="7">
        <f>VLOOKUP(Full!E57,'ER-codes'!$B$92:$C$112,2,FALSE)</f>
        <v>3</v>
      </c>
      <c r="F57" s="7">
        <f>VLOOKUP(Full!F57,'ER-codes'!$B$92:$C$112,2,FALSE)</f>
        <v>3</v>
      </c>
      <c r="G57" s="7">
        <f>VLOOKUP(Full!G57,'ER-codes'!$B$92:$C$112,2,FALSE)</f>
        <v>3</v>
      </c>
      <c r="H57" s="7">
        <f>VLOOKUP(Full!H57,'ER-codes'!$B$92:$C$112,2,FALSE)</f>
        <v>3</v>
      </c>
      <c r="I57" s="7">
        <f>VLOOKUP(Full!I57,'ER-codes'!$B$92:$C$112,2,FALSE)</f>
        <v>3</v>
      </c>
      <c r="J57" s="7">
        <f>VLOOKUP(Full!J57,'ER-codes'!$B$92:$C$112,2,FALSE)</f>
        <v>3</v>
      </c>
      <c r="K57" s="7">
        <f>VLOOKUP(Full!K57,'ER-codes'!$B$92:$C$112,2,FALSE)</f>
        <v>3</v>
      </c>
      <c r="L57" s="7">
        <f>VLOOKUP(Full!L57,'ER-codes'!$B$92:$C$112,2,FALSE)</f>
        <v>3</v>
      </c>
      <c r="M57" s="7">
        <f>VLOOKUP(Full!M57,'ER-codes'!$B$92:$C$112,2,FALSE)</f>
        <v>3</v>
      </c>
      <c r="N57" s="7">
        <f>VLOOKUP(Full!N57,'ER-codes'!$B$92:$C$112,2,FALSE)</f>
        <v>3</v>
      </c>
      <c r="O57" s="7">
        <f>VLOOKUP(Full!O57,'ER-codes'!$B$92:$C$112,2,FALSE)</f>
        <v>3</v>
      </c>
      <c r="P57" s="7">
        <f>VLOOKUP(Full!P57,'ER-codes'!$B$92:$C$112,2,FALSE)</f>
        <v>3</v>
      </c>
      <c r="Q57" s="7">
        <f>VLOOKUP(Full!Q57,'ER-codes'!$B$92:$C$112,2,FALSE)</f>
        <v>3</v>
      </c>
      <c r="R57" s="7">
        <f>VLOOKUP(Full!R57,'ER-codes'!$B$92:$C$112,2,FALSE)</f>
        <v>3</v>
      </c>
      <c r="S57" s="7">
        <f>VLOOKUP(Full!S57,'ER-codes'!$B$92:$C$112,2,FALSE)</f>
        <v>3</v>
      </c>
      <c r="T57" s="7">
        <f>VLOOKUP(Full!T57,'ER-codes'!$B$92:$C$112,2,FALSE)</f>
        <v>5</v>
      </c>
      <c r="U57" s="7">
        <f>VLOOKUP(Full!U57,'ER-codes'!$B$92:$C$112,2,FALSE)</f>
        <v>3</v>
      </c>
      <c r="V57" s="7">
        <f>VLOOKUP(Full!V57,'ER-codes'!$B$92:$C$112,2,FALSE)</f>
        <v>3</v>
      </c>
      <c r="W57" s="7">
        <f>VLOOKUP(Full!W57,'ER-codes'!$B$92:$C$112,2,FALSE)</f>
        <v>3</v>
      </c>
      <c r="X57" s="7">
        <f>VLOOKUP(Full!X57,'ER-codes'!$B$92:$C$112,2,FALSE)</f>
        <v>5</v>
      </c>
      <c r="Y57" s="7">
        <f>VLOOKUP(Full!Y57,'ER-codes'!$B$92:$C$112,2,FALSE)</f>
        <v>5</v>
      </c>
      <c r="Z57" s="7">
        <f>VLOOKUP(Full!Z57,'ER-codes'!$B$92:$C$112,2,FALSE)</f>
        <v>5</v>
      </c>
      <c r="AA57" s="7">
        <f>VLOOKUP(Full!AA57,'ER-codes'!$B$92:$C$112,2,FALSE)</f>
        <v>5</v>
      </c>
      <c r="AB57" s="7">
        <f>VLOOKUP(Full!AB57,'ER-codes'!$B$92:$C$112,2,FALSE)</f>
        <v>3</v>
      </c>
      <c r="AC57" s="7">
        <f>VLOOKUP(Full!AC57,'ER-codes'!$B$92:$C$112,2,FALSE)</f>
        <v>3</v>
      </c>
      <c r="AD57" s="7">
        <f>VLOOKUP(Full!AD57,'ER-codes'!$B$92:$C$112,2,FALSE)</f>
        <v>3</v>
      </c>
      <c r="AE57" s="7">
        <f>VLOOKUP(Full!AE57,'ER-codes'!$B$92:$C$112,2,FALSE)</f>
        <v>3</v>
      </c>
      <c r="AF57" s="7">
        <f>VLOOKUP(Full!AF57,'ER-codes'!$B$92:$C$112,2,FALSE)</f>
        <v>3</v>
      </c>
      <c r="AG57" s="7">
        <f>VLOOKUP(Full!AG57,'ER-codes'!$B$92:$C$112,2,FALSE)</f>
        <v>3</v>
      </c>
      <c r="AH57" s="7">
        <f>VLOOKUP(Full!AH57,'ER-codes'!$B$92:$C$112,2,FALSE)</f>
        <v>3</v>
      </c>
      <c r="AI57" s="7">
        <f>VLOOKUP(Full!AI57,'ER-codes'!$B$92:$C$112,2,FALSE)</f>
        <v>3</v>
      </c>
      <c r="AJ57" s="7">
        <f>VLOOKUP(Full!AJ57,'ER-codes'!$B$92:$C$112,2,FALSE)</f>
        <v>2</v>
      </c>
      <c r="AK57" s="7" t="e">
        <f>VLOOKUP(Full!AK57,'ER-codes'!$B$92:$C$112,2,FALSE)</f>
        <v>#N/A</v>
      </c>
      <c r="AL57" s="7">
        <f>VLOOKUP(Full!AL57,'ER-codes'!$B$92:$C$112,2,FALSE)</f>
        <v>3</v>
      </c>
      <c r="AM57" s="7">
        <f>VLOOKUP(Full!AM57,'ER-codes'!$B$92:$C$112,2,FALSE)</f>
        <v>3</v>
      </c>
      <c r="AN57" s="7">
        <f>VLOOKUP(Full!AN57,'ER-codes'!$B$92:$C$112,2,FALSE)</f>
        <v>1</v>
      </c>
      <c r="AO57" s="7">
        <f>VLOOKUP(Full!AO57,'ER-codes'!$B$92:$C$112,2,FALSE)</f>
        <v>1</v>
      </c>
      <c r="AP57" s="7">
        <f>VLOOKUP(Full!AP57,'ER-codes'!$B$92:$C$112,2,FALSE)</f>
        <v>1</v>
      </c>
      <c r="AQ57" s="7">
        <f>VLOOKUP(Full!AQ57,'ER-codes'!$B$92:$C$112,2,FALSE)</f>
        <v>1</v>
      </c>
      <c r="AR57" s="7">
        <f>VLOOKUP(Full!AR57,'ER-codes'!$B$92:$C$112,2,FALSE)</f>
        <v>1</v>
      </c>
      <c r="AS57" s="7">
        <f>VLOOKUP(Full!AS57,'ER-codes'!$B$92:$C$112,2,FALSE)</f>
        <v>1</v>
      </c>
      <c r="AT57" s="7">
        <f>VLOOKUP(Full!AT57,'ER-codes'!$B$92:$C$112,2,FALSE)</f>
        <v>1</v>
      </c>
      <c r="AU57" s="7">
        <f>VLOOKUP(Full!AU57,'ER-codes'!$B$92:$C$112,2,FALSE)</f>
        <v>1</v>
      </c>
      <c r="AV57" s="7">
        <f>VLOOKUP(Full!AV57,'ER-codes'!$B$92:$C$112,2,FALSE)</f>
        <v>1</v>
      </c>
      <c r="AW57" s="7">
        <f>VLOOKUP(Full!AW57,'ER-codes'!$B$92:$C$112,2,FALSE)</f>
        <v>1</v>
      </c>
      <c r="AX57" s="7">
        <f>VLOOKUP(Full!AX57,'ER-codes'!$B$92:$C$112,2,FALSE)</f>
        <v>1</v>
      </c>
      <c r="AY57" s="7">
        <f>VLOOKUP(Full!AY57,'ER-codes'!$B$92:$C$112,2,FALSE)</f>
        <v>1</v>
      </c>
      <c r="AZ57" s="7">
        <f>VLOOKUP(Full!AZ57,'ER-codes'!$B$92:$C$112,2,FALSE)</f>
        <v>1</v>
      </c>
      <c r="BA57" s="7">
        <f>VLOOKUP(Full!BA57,'ER-codes'!$B$92:$C$112,2,FALSE)</f>
        <v>1</v>
      </c>
      <c r="BB57" s="7">
        <f>VLOOKUP(Full!BB57,'ER-codes'!$B$92:$C$112,2,FALSE)</f>
        <v>1</v>
      </c>
      <c r="BC57" s="7">
        <f>VLOOKUP(Full!BC57,'ER-codes'!$B$92:$C$112,2,FALSE)</f>
        <v>1</v>
      </c>
      <c r="BD57" s="7">
        <f>VLOOKUP(Full!BD57,'ER-codes'!$B$92:$C$112,2,FALSE)</f>
        <v>1</v>
      </c>
      <c r="BE57" s="7">
        <f>VLOOKUP(Full!BE57,'ER-codes'!$B$92:$C$112,2,FALSE)</f>
        <v>1</v>
      </c>
      <c r="BF57" s="7">
        <f>VLOOKUP(Full!BF57,'ER-codes'!$B$92:$C$112,2,FALSE)</f>
        <v>1</v>
      </c>
      <c r="BG57" s="7">
        <f>VLOOKUP(Full!BG57,'ER-codes'!$B$92:$C$112,2,FALSE)</f>
        <v>1</v>
      </c>
      <c r="BH57" s="7">
        <f>VLOOKUP(Full!BH57,'ER-codes'!$B$92:$C$112,2,FALSE)</f>
        <v>1</v>
      </c>
      <c r="BI57" s="7">
        <f>VLOOKUP(Full!BI57,'ER-codes'!$B$92:$C$112,2,FALSE)</f>
        <v>1</v>
      </c>
      <c r="BJ57" s="7">
        <f>VLOOKUP(Full!BJ57,'ER-codes'!$B$92:$C$112,2,FALSE)</f>
        <v>1</v>
      </c>
    </row>
    <row r="58" spans="1:62" x14ac:dyDescent="0.2">
      <c r="A58" t="s">
        <v>77</v>
      </c>
      <c r="B58" s="7">
        <v>642</v>
      </c>
      <c r="C58" s="7" t="s">
        <v>358</v>
      </c>
      <c r="D58" t="s">
        <v>675</v>
      </c>
      <c r="E58" s="7">
        <f>VLOOKUP(Full!E58,'ER-codes'!$B$92:$C$112,2,FALSE)</f>
        <v>3</v>
      </c>
      <c r="F58" s="7">
        <f>VLOOKUP(Full!F58,'ER-codes'!$B$92:$C$112,2,FALSE)</f>
        <v>3</v>
      </c>
      <c r="G58" s="7">
        <f>VLOOKUP(Full!G58,'ER-codes'!$B$92:$C$112,2,FALSE)</f>
        <v>3</v>
      </c>
      <c r="H58" s="7">
        <f>VLOOKUP(Full!H58,'ER-codes'!$B$92:$C$112,2,FALSE)</f>
        <v>3</v>
      </c>
      <c r="I58" s="7">
        <f>VLOOKUP(Full!I58,'ER-codes'!$B$92:$C$112,2,FALSE)</f>
        <v>3</v>
      </c>
      <c r="J58" s="7">
        <f>VLOOKUP(Full!J58,'ER-codes'!$B$92:$C$112,2,FALSE)</f>
        <v>3</v>
      </c>
      <c r="K58" s="7">
        <f>VLOOKUP(Full!K58,'ER-codes'!$B$92:$C$112,2,FALSE)</f>
        <v>3</v>
      </c>
      <c r="L58" s="7">
        <f>VLOOKUP(Full!L58,'ER-codes'!$B$92:$C$112,2,FALSE)</f>
        <v>3</v>
      </c>
      <c r="M58" s="7">
        <f>VLOOKUP(Full!M58,'ER-codes'!$B$92:$C$112,2,FALSE)</f>
        <v>3</v>
      </c>
      <c r="N58" s="7">
        <f>VLOOKUP(Full!N58,'ER-codes'!$B$92:$C$112,2,FALSE)</f>
        <v>3</v>
      </c>
      <c r="O58" s="7">
        <f>VLOOKUP(Full!O58,'ER-codes'!$B$92:$C$112,2,FALSE)</f>
        <v>3</v>
      </c>
      <c r="P58" s="7">
        <f>VLOOKUP(Full!P58,'ER-codes'!$B$92:$C$112,2,FALSE)</f>
        <v>3</v>
      </c>
      <c r="Q58" s="7">
        <f>VLOOKUP(Full!Q58,'ER-codes'!$B$92:$C$112,2,FALSE)</f>
        <v>3</v>
      </c>
      <c r="R58" s="7">
        <f>VLOOKUP(Full!R58,'ER-codes'!$B$92:$C$112,2,FALSE)</f>
        <v>3</v>
      </c>
      <c r="S58" s="7">
        <f>VLOOKUP(Full!S58,'ER-codes'!$B$92:$C$112,2,FALSE)</f>
        <v>3</v>
      </c>
      <c r="T58" s="7">
        <f>VLOOKUP(Full!T58,'ER-codes'!$B$92:$C$112,2,FALSE)</f>
        <v>3</v>
      </c>
      <c r="U58" s="7">
        <f>VLOOKUP(Full!U58,'ER-codes'!$B$92:$C$112,2,FALSE)</f>
        <v>3</v>
      </c>
      <c r="V58" s="7">
        <f>VLOOKUP(Full!V58,'ER-codes'!$B$92:$C$112,2,FALSE)</f>
        <v>3</v>
      </c>
      <c r="W58" s="7">
        <f>VLOOKUP(Full!W58,'ER-codes'!$B$92:$C$112,2,FALSE)</f>
        <v>3</v>
      </c>
      <c r="X58" s="7">
        <f>VLOOKUP(Full!X58,'ER-codes'!$B$92:$C$112,2,FALSE)</f>
        <v>3</v>
      </c>
      <c r="Y58" s="7">
        <f>VLOOKUP(Full!Y58,'ER-codes'!$B$92:$C$112,2,FALSE)</f>
        <v>3</v>
      </c>
      <c r="Z58" s="7">
        <f>VLOOKUP(Full!Z58,'ER-codes'!$B$92:$C$112,2,FALSE)</f>
        <v>3</v>
      </c>
      <c r="AA58" s="7">
        <f>VLOOKUP(Full!AA58,'ER-codes'!$B$92:$C$112,2,FALSE)</f>
        <v>3</v>
      </c>
      <c r="AB58" s="7">
        <f>VLOOKUP(Full!AB58,'ER-codes'!$B$92:$C$112,2,FALSE)</f>
        <v>3</v>
      </c>
      <c r="AC58" s="7">
        <f>VLOOKUP(Full!AC58,'ER-codes'!$B$92:$C$112,2,FALSE)</f>
        <v>3</v>
      </c>
      <c r="AD58" s="7">
        <f>VLOOKUP(Full!AD58,'ER-codes'!$B$92:$C$112,2,FALSE)</f>
        <v>3</v>
      </c>
      <c r="AE58" s="7">
        <f>VLOOKUP(Full!AE58,'ER-codes'!$B$92:$C$112,2,FALSE)</f>
        <v>3</v>
      </c>
      <c r="AF58" s="7">
        <f>VLOOKUP(Full!AF58,'ER-codes'!$B$92:$C$112,2,FALSE)</f>
        <v>3</v>
      </c>
      <c r="AG58" s="7">
        <f>VLOOKUP(Full!AG58,'ER-codes'!$B$92:$C$112,2,FALSE)</f>
        <v>3</v>
      </c>
      <c r="AH58" s="7">
        <f>VLOOKUP(Full!AH58,'ER-codes'!$B$92:$C$112,2,FALSE)</f>
        <v>3</v>
      </c>
      <c r="AI58" s="7">
        <f>VLOOKUP(Full!AI58,'ER-codes'!$B$92:$C$112,2,FALSE)</f>
        <v>3</v>
      </c>
      <c r="AJ58" s="7">
        <f>VLOOKUP(Full!AJ58,'ER-codes'!$B$92:$C$112,2,FALSE)</f>
        <v>3</v>
      </c>
      <c r="AK58" s="7" t="e">
        <f>VLOOKUP(Full!AK58,'ER-codes'!$B$92:$C$112,2,FALSE)</f>
        <v>#N/A</v>
      </c>
      <c r="AL58" s="7">
        <f>VLOOKUP(Full!AL58,'ER-codes'!$B$92:$C$112,2,FALSE)</f>
        <v>3</v>
      </c>
      <c r="AM58" s="7">
        <f>VLOOKUP(Full!AM58,'ER-codes'!$B$92:$C$112,2,FALSE)</f>
        <v>3</v>
      </c>
      <c r="AN58" s="7">
        <f>VLOOKUP(Full!AN58,'ER-codes'!$B$92:$C$112,2,FALSE)</f>
        <v>3</v>
      </c>
      <c r="AO58" s="7">
        <f>VLOOKUP(Full!AO58,'ER-codes'!$B$92:$C$112,2,FALSE)</f>
        <v>3</v>
      </c>
      <c r="AP58" s="7">
        <f>VLOOKUP(Full!AP58,'ER-codes'!$B$92:$C$112,2,FALSE)</f>
        <v>3</v>
      </c>
      <c r="AQ58" s="7">
        <f>VLOOKUP(Full!AQ58,'ER-codes'!$B$92:$C$112,2,FALSE)</f>
        <v>3</v>
      </c>
      <c r="AR58" s="7">
        <f>VLOOKUP(Full!AR58,'ER-codes'!$B$92:$C$112,2,FALSE)</f>
        <v>3</v>
      </c>
      <c r="AS58" s="7">
        <f>VLOOKUP(Full!AS58,'ER-codes'!$B$92:$C$112,2,FALSE)</f>
        <v>3</v>
      </c>
      <c r="AT58" s="7">
        <f>VLOOKUP(Full!AT58,'ER-codes'!$B$92:$C$112,2,FALSE)</f>
        <v>3</v>
      </c>
      <c r="AU58" s="7">
        <f>VLOOKUP(Full!AU58,'ER-codes'!$B$92:$C$112,2,FALSE)</f>
        <v>3</v>
      </c>
      <c r="AV58" s="7">
        <f>VLOOKUP(Full!AV58,'ER-codes'!$B$92:$C$112,2,FALSE)</f>
        <v>3</v>
      </c>
      <c r="AW58" s="7">
        <f>VLOOKUP(Full!AW58,'ER-codes'!$B$92:$C$112,2,FALSE)</f>
        <v>3</v>
      </c>
      <c r="AX58" s="7">
        <f>VLOOKUP(Full!AX58,'ER-codes'!$B$92:$C$112,2,FALSE)</f>
        <v>3</v>
      </c>
      <c r="AY58" s="7">
        <f>VLOOKUP(Full!AY58,'ER-codes'!$B$92:$C$112,2,FALSE)</f>
        <v>3</v>
      </c>
      <c r="AZ58" s="7">
        <f>VLOOKUP(Full!AZ58,'ER-codes'!$B$92:$C$112,2,FALSE)</f>
        <v>3</v>
      </c>
      <c r="BA58" s="7">
        <f>VLOOKUP(Full!BA58,'ER-codes'!$B$92:$C$112,2,FALSE)</f>
        <v>3</v>
      </c>
      <c r="BB58" s="7">
        <f>VLOOKUP(Full!BB58,'ER-codes'!$B$92:$C$112,2,FALSE)</f>
        <v>3</v>
      </c>
      <c r="BC58" s="7">
        <f>VLOOKUP(Full!BC58,'ER-codes'!$B$92:$C$112,2,FALSE)</f>
        <v>3</v>
      </c>
      <c r="BD58" s="7">
        <f>VLOOKUP(Full!BD58,'ER-codes'!$B$92:$C$112,2,FALSE)</f>
        <v>3</v>
      </c>
      <c r="BE58" s="7">
        <f>VLOOKUP(Full!BE58,'ER-codes'!$B$92:$C$112,2,FALSE)</f>
        <v>3</v>
      </c>
      <c r="BF58" s="7">
        <f>VLOOKUP(Full!BF58,'ER-codes'!$B$92:$C$112,2,FALSE)</f>
        <v>3</v>
      </c>
      <c r="BG58" s="7">
        <f>VLOOKUP(Full!BG58,'ER-codes'!$B$92:$C$112,2,FALSE)</f>
        <v>3</v>
      </c>
      <c r="BH58" s="7">
        <f>VLOOKUP(Full!BH58,'ER-codes'!$B$92:$C$112,2,FALSE)</f>
        <v>3</v>
      </c>
      <c r="BI58" s="7">
        <f>VLOOKUP(Full!BI58,'ER-codes'!$B$92:$C$112,2,FALSE)</f>
        <v>3</v>
      </c>
      <c r="BJ58" s="7">
        <f>VLOOKUP(Full!BJ58,'ER-codes'!$B$92:$C$112,2,FALSE)</f>
        <v>3</v>
      </c>
    </row>
    <row r="59" spans="1:62" x14ac:dyDescent="0.2">
      <c r="A59" t="s">
        <v>78</v>
      </c>
      <c r="B59" s="7">
        <v>643</v>
      </c>
      <c r="C59" s="7" t="s">
        <v>359</v>
      </c>
      <c r="D59" t="s">
        <v>651</v>
      </c>
      <c r="E59" s="7">
        <f>VLOOKUP(Full!E59,'ER-codes'!$B$92:$C$112,2,FALSE)</f>
        <v>0</v>
      </c>
      <c r="F59" s="7">
        <f>VLOOKUP(Full!F59,'ER-codes'!$B$92:$C$112,2,FALSE)</f>
        <v>0</v>
      </c>
      <c r="G59" s="7">
        <f>VLOOKUP(Full!G59,'ER-codes'!$B$92:$C$112,2,FALSE)</f>
        <v>0</v>
      </c>
      <c r="H59" s="7">
        <f>VLOOKUP(Full!H59,'ER-codes'!$B$92:$C$112,2,FALSE)</f>
        <v>0</v>
      </c>
      <c r="I59" s="7">
        <f>VLOOKUP(Full!I59,'ER-codes'!$B$92:$C$112,2,FALSE)</f>
        <v>0</v>
      </c>
      <c r="J59" s="7">
        <f>VLOOKUP(Full!J59,'ER-codes'!$B$92:$C$112,2,FALSE)</f>
        <v>0</v>
      </c>
      <c r="K59" s="7">
        <f>VLOOKUP(Full!K59,'ER-codes'!$B$92:$C$112,2,FALSE)</f>
        <v>0</v>
      </c>
      <c r="L59" s="7">
        <f>VLOOKUP(Full!L59,'ER-codes'!$B$92:$C$112,2,FALSE)</f>
        <v>0</v>
      </c>
      <c r="M59" s="7">
        <f>VLOOKUP(Full!M59,'ER-codes'!$B$92:$C$112,2,FALSE)</f>
        <v>0</v>
      </c>
      <c r="N59" s="7">
        <f>VLOOKUP(Full!N59,'ER-codes'!$B$92:$C$112,2,FALSE)</f>
        <v>0</v>
      </c>
      <c r="O59" s="7">
        <f>VLOOKUP(Full!O59,'ER-codes'!$B$92:$C$112,2,FALSE)</f>
        <v>0</v>
      </c>
      <c r="P59" s="7">
        <f>VLOOKUP(Full!P59,'ER-codes'!$B$92:$C$112,2,FALSE)</f>
        <v>0</v>
      </c>
      <c r="Q59" s="7">
        <f>VLOOKUP(Full!Q59,'ER-codes'!$B$92:$C$112,2,FALSE)</f>
        <v>0</v>
      </c>
      <c r="R59" s="7">
        <f>VLOOKUP(Full!R59,'ER-codes'!$B$92:$C$112,2,FALSE)</f>
        <v>0</v>
      </c>
      <c r="S59" s="7">
        <f>VLOOKUP(Full!S59,'ER-codes'!$B$92:$C$112,2,FALSE)</f>
        <v>0</v>
      </c>
      <c r="T59" s="7">
        <f>VLOOKUP(Full!T59,'ER-codes'!$B$92:$C$112,2,FALSE)</f>
        <v>0</v>
      </c>
      <c r="U59" s="7">
        <f>VLOOKUP(Full!U59,'ER-codes'!$B$92:$C$112,2,FALSE)</f>
        <v>0</v>
      </c>
      <c r="V59" s="7">
        <f>VLOOKUP(Full!V59,'ER-codes'!$B$92:$C$112,2,FALSE)</f>
        <v>0</v>
      </c>
      <c r="W59" s="7">
        <f>VLOOKUP(Full!W59,'ER-codes'!$B$92:$C$112,2,FALSE)</f>
        <v>0</v>
      </c>
      <c r="X59" s="7">
        <f>VLOOKUP(Full!X59,'ER-codes'!$B$92:$C$112,2,FALSE)</f>
        <v>0</v>
      </c>
      <c r="Y59" s="7">
        <f>VLOOKUP(Full!Y59,'ER-codes'!$B$92:$C$112,2,FALSE)</f>
        <v>0</v>
      </c>
      <c r="Z59" s="7">
        <f>VLOOKUP(Full!Z59,'ER-codes'!$B$92:$C$112,2,FALSE)</f>
        <v>0</v>
      </c>
      <c r="AA59" s="7">
        <f>VLOOKUP(Full!AA59,'ER-codes'!$B$92:$C$112,2,FALSE)</f>
        <v>0</v>
      </c>
      <c r="AB59" s="7">
        <f>VLOOKUP(Full!AB59,'ER-codes'!$B$92:$C$112,2,FALSE)</f>
        <v>1</v>
      </c>
      <c r="AC59" s="7">
        <f>VLOOKUP(Full!AC59,'ER-codes'!$B$92:$C$112,2,FALSE)</f>
        <v>1</v>
      </c>
      <c r="AD59" s="7">
        <f>VLOOKUP(Full!AD59,'ER-codes'!$B$92:$C$112,2,FALSE)</f>
        <v>1</v>
      </c>
      <c r="AE59" s="7">
        <f>VLOOKUP(Full!AE59,'ER-codes'!$B$92:$C$112,2,FALSE)</f>
        <v>1</v>
      </c>
      <c r="AF59" s="7">
        <f>VLOOKUP(Full!AF59,'ER-codes'!$B$92:$C$112,2,FALSE)</f>
        <v>5</v>
      </c>
      <c r="AG59" s="7">
        <f>VLOOKUP(Full!AG59,'ER-codes'!$B$92:$C$112,2,FALSE)</f>
        <v>5</v>
      </c>
      <c r="AH59" s="7">
        <f>VLOOKUP(Full!AH59,'ER-codes'!$B$92:$C$112,2,FALSE)</f>
        <v>5</v>
      </c>
      <c r="AI59" s="7">
        <f>VLOOKUP(Full!AI59,'ER-codes'!$B$92:$C$112,2,FALSE)</f>
        <v>3</v>
      </c>
      <c r="AJ59" s="7">
        <f>VLOOKUP(Full!AJ59,'ER-codes'!$B$92:$C$112,2,FALSE)</f>
        <v>3</v>
      </c>
      <c r="AK59" s="7" t="e">
        <f>VLOOKUP(Full!AK59,'ER-codes'!$B$92:$C$112,2,FALSE)</f>
        <v>#N/A</v>
      </c>
      <c r="AL59" s="7">
        <f>VLOOKUP(Full!AL59,'ER-codes'!$B$92:$C$112,2,FALSE)</f>
        <v>5</v>
      </c>
      <c r="AM59" s="7">
        <f>VLOOKUP(Full!AM59,'ER-codes'!$B$92:$C$112,2,FALSE)</f>
        <v>3</v>
      </c>
      <c r="AN59" s="7">
        <f>VLOOKUP(Full!AN59,'ER-codes'!$B$92:$C$112,2,FALSE)</f>
        <v>3</v>
      </c>
      <c r="AO59" s="7">
        <f>VLOOKUP(Full!AO59,'ER-codes'!$B$92:$C$112,2,FALSE)</f>
        <v>3</v>
      </c>
      <c r="AP59" s="7">
        <f>VLOOKUP(Full!AP59,'ER-codes'!$B$92:$C$112,2,FALSE)</f>
        <v>3</v>
      </c>
      <c r="AQ59" s="7">
        <f>VLOOKUP(Full!AQ59,'ER-codes'!$B$92:$C$112,2,FALSE)</f>
        <v>3</v>
      </c>
      <c r="AR59" s="7">
        <f>VLOOKUP(Full!AR59,'ER-codes'!$B$92:$C$112,2,FALSE)</f>
        <v>3</v>
      </c>
      <c r="AS59" s="7">
        <f>VLOOKUP(Full!AS59,'ER-codes'!$B$92:$C$112,2,FALSE)</f>
        <v>3</v>
      </c>
      <c r="AT59" s="7">
        <f>VLOOKUP(Full!AT59,'ER-codes'!$B$92:$C$112,2,FALSE)</f>
        <v>3</v>
      </c>
      <c r="AU59" s="7">
        <f>VLOOKUP(Full!AU59,'ER-codes'!$B$92:$C$112,2,FALSE)</f>
        <v>3</v>
      </c>
      <c r="AV59" s="7">
        <f>VLOOKUP(Full!AV59,'ER-codes'!$B$92:$C$112,2,FALSE)</f>
        <v>3</v>
      </c>
      <c r="AW59" s="7">
        <f>VLOOKUP(Full!AW59,'ER-codes'!$B$92:$C$112,2,FALSE)</f>
        <v>3</v>
      </c>
      <c r="AX59" s="7">
        <f>VLOOKUP(Full!AX59,'ER-codes'!$B$92:$C$112,2,FALSE)</f>
        <v>3</v>
      </c>
      <c r="AY59" s="7">
        <f>VLOOKUP(Full!AY59,'ER-codes'!$B$92:$C$112,2,FALSE)</f>
        <v>3</v>
      </c>
      <c r="AZ59" s="7">
        <f>VLOOKUP(Full!AZ59,'ER-codes'!$B$92:$C$112,2,FALSE)</f>
        <v>3</v>
      </c>
      <c r="BA59" s="7">
        <f>VLOOKUP(Full!BA59,'ER-codes'!$B$92:$C$112,2,FALSE)</f>
        <v>3</v>
      </c>
      <c r="BB59" s="7">
        <f>VLOOKUP(Full!BB59,'ER-codes'!$B$92:$C$112,2,FALSE)</f>
        <v>3</v>
      </c>
      <c r="BC59" s="7">
        <f>VLOOKUP(Full!BC59,'ER-codes'!$B$92:$C$112,2,FALSE)</f>
        <v>3</v>
      </c>
      <c r="BD59" s="7">
        <f>VLOOKUP(Full!BD59,'ER-codes'!$B$92:$C$112,2,FALSE)</f>
        <v>3</v>
      </c>
      <c r="BE59" s="7">
        <f>VLOOKUP(Full!BE59,'ER-codes'!$B$92:$C$112,2,FALSE)</f>
        <v>3</v>
      </c>
      <c r="BF59" s="7">
        <f>VLOOKUP(Full!BF59,'ER-codes'!$B$92:$C$112,2,FALSE)</f>
        <v>3</v>
      </c>
      <c r="BG59" s="7">
        <f>VLOOKUP(Full!BG59,'ER-codes'!$B$92:$C$112,2,FALSE)</f>
        <v>3</v>
      </c>
      <c r="BH59" s="7">
        <f>VLOOKUP(Full!BH59,'ER-codes'!$B$92:$C$112,2,FALSE)</f>
        <v>3</v>
      </c>
      <c r="BI59" s="7">
        <f>VLOOKUP(Full!BI59,'ER-codes'!$B$92:$C$112,2,FALSE)</f>
        <v>3</v>
      </c>
      <c r="BJ59" s="7">
        <f>VLOOKUP(Full!BJ59,'ER-codes'!$B$92:$C$112,2,FALSE)</f>
        <v>3</v>
      </c>
    </row>
    <row r="60" spans="1:62" x14ac:dyDescent="0.2">
      <c r="A60" t="s">
        <v>79</v>
      </c>
      <c r="B60" s="7">
        <v>939</v>
      </c>
      <c r="C60" s="7" t="s">
        <v>360</v>
      </c>
      <c r="D60" t="s">
        <v>248</v>
      </c>
      <c r="E60" s="7">
        <f>VLOOKUP(Full!E60,'ER-codes'!$B$92:$C$112,2,FALSE)</f>
        <v>0</v>
      </c>
      <c r="F60" s="7">
        <f>VLOOKUP(Full!F60,'ER-codes'!$B$92:$C$112,2,FALSE)</f>
        <v>0</v>
      </c>
      <c r="G60" s="7">
        <f>VLOOKUP(Full!G60,'ER-codes'!$B$92:$C$112,2,FALSE)</f>
        <v>0</v>
      </c>
      <c r="H60" s="7">
        <f>VLOOKUP(Full!H60,'ER-codes'!$B$92:$C$112,2,FALSE)</f>
        <v>0</v>
      </c>
      <c r="I60" s="7">
        <f>VLOOKUP(Full!I60,'ER-codes'!$B$92:$C$112,2,FALSE)</f>
        <v>0</v>
      </c>
      <c r="J60" s="7">
        <f>VLOOKUP(Full!J60,'ER-codes'!$B$92:$C$112,2,FALSE)</f>
        <v>0</v>
      </c>
      <c r="K60" s="7">
        <f>VLOOKUP(Full!K60,'ER-codes'!$B$92:$C$112,2,FALSE)</f>
        <v>0</v>
      </c>
      <c r="L60" s="7">
        <f>VLOOKUP(Full!L60,'ER-codes'!$B$92:$C$112,2,FALSE)</f>
        <v>0</v>
      </c>
      <c r="M60" s="7">
        <f>VLOOKUP(Full!M60,'ER-codes'!$B$92:$C$112,2,FALSE)</f>
        <v>0</v>
      </c>
      <c r="N60" s="7">
        <f>VLOOKUP(Full!N60,'ER-codes'!$B$92:$C$112,2,FALSE)</f>
        <v>0</v>
      </c>
      <c r="O60" s="7">
        <f>VLOOKUP(Full!O60,'ER-codes'!$B$92:$C$112,2,FALSE)</f>
        <v>0</v>
      </c>
      <c r="P60" s="7">
        <f>VLOOKUP(Full!P60,'ER-codes'!$B$92:$C$112,2,FALSE)</f>
        <v>0</v>
      </c>
      <c r="Q60" s="7">
        <f>VLOOKUP(Full!Q60,'ER-codes'!$B$92:$C$112,2,FALSE)</f>
        <v>0</v>
      </c>
      <c r="R60" s="7">
        <f>VLOOKUP(Full!R60,'ER-codes'!$B$92:$C$112,2,FALSE)</f>
        <v>0</v>
      </c>
      <c r="S60" s="7">
        <f>VLOOKUP(Full!S60,'ER-codes'!$B$92:$C$112,2,FALSE)</f>
        <v>0</v>
      </c>
      <c r="T60" s="7">
        <f>VLOOKUP(Full!T60,'ER-codes'!$B$92:$C$112,2,FALSE)</f>
        <v>0</v>
      </c>
      <c r="U60" s="7">
        <f>VLOOKUP(Full!U60,'ER-codes'!$B$92:$C$112,2,FALSE)</f>
        <v>0</v>
      </c>
      <c r="V60" s="7">
        <f>VLOOKUP(Full!V60,'ER-codes'!$B$92:$C$112,2,FALSE)</f>
        <v>0</v>
      </c>
      <c r="W60" s="7">
        <f>VLOOKUP(Full!W60,'ER-codes'!$B$92:$C$112,2,FALSE)</f>
        <v>0</v>
      </c>
      <c r="X60" s="7">
        <f>VLOOKUP(Full!X60,'ER-codes'!$B$92:$C$112,2,FALSE)</f>
        <v>0</v>
      </c>
      <c r="Y60" s="7">
        <f>VLOOKUP(Full!Y60,'ER-codes'!$B$92:$C$112,2,FALSE)</f>
        <v>0</v>
      </c>
      <c r="Z60" s="7">
        <f>VLOOKUP(Full!Z60,'ER-codes'!$B$92:$C$112,2,FALSE)</f>
        <v>1</v>
      </c>
      <c r="AA60" s="7">
        <f>VLOOKUP(Full!AA60,'ER-codes'!$B$92:$C$112,2,FALSE)</f>
        <v>2</v>
      </c>
      <c r="AB60" s="7">
        <f>VLOOKUP(Full!AB60,'ER-codes'!$B$92:$C$112,2,FALSE)</f>
        <v>2</v>
      </c>
      <c r="AC60" s="7">
        <f>VLOOKUP(Full!AC60,'ER-codes'!$B$92:$C$112,2,FALSE)</f>
        <v>2</v>
      </c>
      <c r="AD60" s="7">
        <f>VLOOKUP(Full!AD60,'ER-codes'!$B$92:$C$112,2,FALSE)</f>
        <v>2</v>
      </c>
      <c r="AE60" s="7">
        <f>VLOOKUP(Full!AE60,'ER-codes'!$B$92:$C$112,2,FALSE)</f>
        <v>2</v>
      </c>
      <c r="AF60" s="7">
        <f>VLOOKUP(Full!AF60,'ER-codes'!$B$92:$C$112,2,FALSE)</f>
        <v>2</v>
      </c>
      <c r="AG60" s="7">
        <f>VLOOKUP(Full!AG60,'ER-codes'!$B$92:$C$112,2,FALSE)</f>
        <v>2</v>
      </c>
      <c r="AH60" s="7">
        <f>VLOOKUP(Full!AH60,'ER-codes'!$B$92:$C$112,2,FALSE)</f>
        <v>2</v>
      </c>
      <c r="AI60" s="7">
        <f>VLOOKUP(Full!AI60,'ER-codes'!$B$92:$C$112,2,FALSE)</f>
        <v>2</v>
      </c>
      <c r="AJ60" s="7">
        <f>VLOOKUP(Full!AJ60,'ER-codes'!$B$92:$C$112,2,FALSE)</f>
        <v>2</v>
      </c>
      <c r="AK60" s="7" t="e">
        <f>VLOOKUP(Full!AK60,'ER-codes'!$B$92:$C$112,2,FALSE)</f>
        <v>#N/A</v>
      </c>
      <c r="AL60" s="7">
        <f>VLOOKUP(Full!AL60,'ER-codes'!$B$92:$C$112,2,FALSE)</f>
        <v>2</v>
      </c>
      <c r="AM60" s="7">
        <f>VLOOKUP(Full!AM60,'ER-codes'!$B$92:$C$112,2,FALSE)</f>
        <v>2</v>
      </c>
      <c r="AN60" s="7">
        <f>VLOOKUP(Full!AN60,'ER-codes'!$B$92:$C$112,2,FALSE)</f>
        <v>2</v>
      </c>
      <c r="AO60" s="7">
        <f>VLOOKUP(Full!AO60,'ER-codes'!$B$92:$C$112,2,FALSE)</f>
        <v>2</v>
      </c>
      <c r="AP60" s="7">
        <f>VLOOKUP(Full!AP60,'ER-codes'!$B$92:$C$112,2,FALSE)</f>
        <v>2</v>
      </c>
      <c r="AQ60" s="7">
        <f>VLOOKUP(Full!AQ60,'ER-codes'!$B$92:$C$112,2,FALSE)</f>
        <v>2</v>
      </c>
      <c r="AR60" s="7">
        <f>VLOOKUP(Full!AR60,'ER-codes'!$B$92:$C$112,2,FALSE)</f>
        <v>2</v>
      </c>
      <c r="AS60" s="7">
        <f>VLOOKUP(Full!AS60,'ER-codes'!$B$92:$C$112,2,FALSE)</f>
        <v>2</v>
      </c>
      <c r="AT60" s="7">
        <f>VLOOKUP(Full!AT60,'ER-codes'!$B$92:$C$112,2,FALSE)</f>
        <v>2</v>
      </c>
      <c r="AU60" s="7">
        <f>VLOOKUP(Full!AU60,'ER-codes'!$B$92:$C$112,2,FALSE)</f>
        <v>2</v>
      </c>
      <c r="AV60" s="7">
        <f>VLOOKUP(Full!AV60,'ER-codes'!$B$92:$C$112,2,FALSE)</f>
        <v>2</v>
      </c>
      <c r="AW60" s="7">
        <f>VLOOKUP(Full!AW60,'ER-codes'!$B$92:$C$112,2,FALSE)</f>
        <v>2</v>
      </c>
      <c r="AX60" s="7">
        <f>VLOOKUP(Full!AX60,'ER-codes'!$B$92:$C$112,2,FALSE)</f>
        <v>6</v>
      </c>
      <c r="AY60" s="7">
        <f>VLOOKUP(Full!AY60,'ER-codes'!$B$92:$C$112,2,FALSE)</f>
        <v>6</v>
      </c>
      <c r="AZ60" s="7">
        <f>VLOOKUP(Full!AZ60,'ER-codes'!$B$92:$C$112,2,FALSE)</f>
        <v>6</v>
      </c>
      <c r="BA60" s="7">
        <f>VLOOKUP(Full!BA60,'ER-codes'!$B$92:$C$112,2,FALSE)</f>
        <v>6</v>
      </c>
      <c r="BB60" s="7">
        <f>VLOOKUP(Full!BB60,'ER-codes'!$B$92:$C$112,2,FALSE)</f>
        <v>6</v>
      </c>
      <c r="BC60" s="7">
        <f>VLOOKUP(Full!BC60,'ER-codes'!$B$92:$C$112,2,FALSE)</f>
        <v>6</v>
      </c>
      <c r="BD60" s="7">
        <f>VLOOKUP(Full!BD60,'ER-codes'!$B$92:$C$112,2,FALSE)</f>
        <v>6</v>
      </c>
      <c r="BE60" s="7">
        <f>VLOOKUP(Full!BE60,'ER-codes'!$B$92:$C$112,2,FALSE)</f>
        <v>6</v>
      </c>
      <c r="BF60" s="7">
        <f>VLOOKUP(Full!BF60,'ER-codes'!$B$92:$C$112,2,FALSE)</f>
        <v>6</v>
      </c>
      <c r="BG60" s="7">
        <f>VLOOKUP(Full!BG60,'ER-codes'!$B$92:$C$112,2,FALSE)</f>
        <v>6</v>
      </c>
      <c r="BH60" s="7">
        <f>VLOOKUP(Full!BH60,'ER-codes'!$B$92:$C$112,2,FALSE)</f>
        <v>6</v>
      </c>
      <c r="BI60" s="7">
        <f>VLOOKUP(Full!BI60,'ER-codes'!$B$92:$C$112,2,FALSE)</f>
        <v>6</v>
      </c>
      <c r="BJ60" s="7">
        <f>VLOOKUP(Full!BJ60,'ER-codes'!$B$92:$C$112,2,FALSE)</f>
        <v>6</v>
      </c>
    </row>
    <row r="61" spans="1:62" x14ac:dyDescent="0.2">
      <c r="A61" t="s">
        <v>80</v>
      </c>
      <c r="B61" s="7">
        <v>734</v>
      </c>
      <c r="C61" s="7" t="s">
        <v>361</v>
      </c>
      <c r="D61" t="s">
        <v>622</v>
      </c>
      <c r="E61" s="7">
        <f>VLOOKUP(Full!E61,'ER-codes'!$B$92:$C$112,2,FALSE)</f>
        <v>1</v>
      </c>
      <c r="F61" s="7">
        <f>VLOOKUP(Full!F61,'ER-codes'!$B$92:$C$112,2,FALSE)</f>
        <v>1</v>
      </c>
      <c r="G61" s="7">
        <f>VLOOKUP(Full!G61,'ER-codes'!$B$92:$C$112,2,FALSE)</f>
        <v>1</v>
      </c>
      <c r="H61" s="7">
        <f>VLOOKUP(Full!H61,'ER-codes'!$B$92:$C$112,2,FALSE)</f>
        <v>1</v>
      </c>
      <c r="I61" s="7">
        <f>VLOOKUP(Full!I61,'ER-codes'!$B$92:$C$112,2,FALSE)</f>
        <v>2</v>
      </c>
      <c r="J61" s="7">
        <f>VLOOKUP(Full!J61,'ER-codes'!$B$92:$C$112,2,FALSE)</f>
        <v>2</v>
      </c>
      <c r="K61" s="7">
        <f>VLOOKUP(Full!K61,'ER-codes'!$B$92:$C$112,2,FALSE)</f>
        <v>2</v>
      </c>
      <c r="L61" s="7">
        <f>VLOOKUP(Full!L61,'ER-codes'!$B$92:$C$112,2,FALSE)</f>
        <v>2</v>
      </c>
      <c r="M61" s="7">
        <f>VLOOKUP(Full!M61,'ER-codes'!$B$92:$C$112,2,FALSE)</f>
        <v>2</v>
      </c>
      <c r="N61" s="7">
        <f>VLOOKUP(Full!N61,'ER-codes'!$B$92:$C$112,2,FALSE)</f>
        <v>3</v>
      </c>
      <c r="O61" s="7">
        <f>VLOOKUP(Full!O61,'ER-codes'!$B$92:$C$112,2,FALSE)</f>
        <v>3</v>
      </c>
      <c r="P61" s="7">
        <f>VLOOKUP(Full!P61,'ER-codes'!$B$92:$C$112,2,FALSE)</f>
        <v>3</v>
      </c>
      <c r="Q61" s="7">
        <f>VLOOKUP(Full!Q61,'ER-codes'!$B$92:$C$112,2,FALSE)</f>
        <v>3</v>
      </c>
      <c r="R61" s="7">
        <f>VLOOKUP(Full!R61,'ER-codes'!$B$92:$C$112,2,FALSE)</f>
        <v>3</v>
      </c>
      <c r="S61" s="7">
        <f>VLOOKUP(Full!S61,'ER-codes'!$B$92:$C$112,2,FALSE)</f>
        <v>3</v>
      </c>
      <c r="T61" s="7">
        <f>VLOOKUP(Full!T61,'ER-codes'!$B$92:$C$112,2,FALSE)</f>
        <v>3</v>
      </c>
      <c r="U61" s="7">
        <f>VLOOKUP(Full!U61,'ER-codes'!$B$92:$C$112,2,FALSE)</f>
        <v>3</v>
      </c>
      <c r="V61" s="7">
        <f>VLOOKUP(Full!V61,'ER-codes'!$B$92:$C$112,2,FALSE)</f>
        <v>3</v>
      </c>
      <c r="W61" s="7">
        <f>VLOOKUP(Full!W61,'ER-codes'!$B$92:$C$112,2,FALSE)</f>
        <v>3</v>
      </c>
      <c r="X61" s="7">
        <f>VLOOKUP(Full!X61,'ER-codes'!$B$92:$C$112,2,FALSE)</f>
        <v>3</v>
      </c>
      <c r="Y61" s="7">
        <f>VLOOKUP(Full!Y61,'ER-codes'!$B$92:$C$112,2,FALSE)</f>
        <v>3</v>
      </c>
      <c r="Z61" s="7">
        <f>VLOOKUP(Full!Z61,'ER-codes'!$B$92:$C$112,2,FALSE)</f>
        <v>3</v>
      </c>
      <c r="AA61" s="7">
        <f>VLOOKUP(Full!AA61,'ER-codes'!$B$92:$C$112,2,FALSE)</f>
        <v>3</v>
      </c>
      <c r="AB61" s="7">
        <f>VLOOKUP(Full!AB61,'ER-codes'!$B$92:$C$112,2,FALSE)</f>
        <v>3</v>
      </c>
      <c r="AC61" s="7">
        <f>VLOOKUP(Full!AC61,'ER-codes'!$B$92:$C$112,2,FALSE)</f>
        <v>3</v>
      </c>
      <c r="AD61" s="7">
        <f>VLOOKUP(Full!AD61,'ER-codes'!$B$92:$C$112,2,FALSE)</f>
        <v>3</v>
      </c>
      <c r="AE61" s="7">
        <f>VLOOKUP(Full!AE61,'ER-codes'!$B$92:$C$112,2,FALSE)</f>
        <v>3</v>
      </c>
      <c r="AF61" s="7">
        <f>VLOOKUP(Full!AF61,'ER-codes'!$B$92:$C$112,2,FALSE)</f>
        <v>3</v>
      </c>
      <c r="AG61" s="7">
        <f>VLOOKUP(Full!AG61,'ER-codes'!$B$92:$C$112,2,FALSE)</f>
        <v>3</v>
      </c>
      <c r="AH61" s="7">
        <f>VLOOKUP(Full!AH61,'ER-codes'!$B$92:$C$112,2,FALSE)</f>
        <v>3</v>
      </c>
      <c r="AI61" s="7">
        <f>VLOOKUP(Full!AI61,'ER-codes'!$B$92:$C$112,2,FALSE)</f>
        <v>3</v>
      </c>
      <c r="AJ61" s="7">
        <f>VLOOKUP(Full!AJ61,'ER-codes'!$B$92:$C$112,2,FALSE)</f>
        <v>3</v>
      </c>
      <c r="AK61" s="7" t="e">
        <f>VLOOKUP(Full!AK61,'ER-codes'!$B$92:$C$112,2,FALSE)</f>
        <v>#N/A</v>
      </c>
      <c r="AL61" s="7">
        <f>VLOOKUP(Full!AL61,'ER-codes'!$B$92:$C$112,2,FALSE)</f>
        <v>3</v>
      </c>
      <c r="AM61" s="7">
        <f>VLOOKUP(Full!AM61,'ER-codes'!$B$92:$C$112,2,FALSE)</f>
        <v>3</v>
      </c>
      <c r="AN61" s="7">
        <f>VLOOKUP(Full!AN61,'ER-codes'!$B$92:$C$112,2,FALSE)</f>
        <v>3</v>
      </c>
      <c r="AO61" s="7">
        <f>VLOOKUP(Full!AO61,'ER-codes'!$B$92:$C$112,2,FALSE)</f>
        <v>3</v>
      </c>
      <c r="AP61" s="7">
        <f>VLOOKUP(Full!AP61,'ER-codes'!$B$92:$C$112,2,FALSE)</f>
        <v>3</v>
      </c>
      <c r="AQ61" s="7">
        <f>VLOOKUP(Full!AQ61,'ER-codes'!$B$92:$C$112,2,FALSE)</f>
        <v>3</v>
      </c>
      <c r="AR61" s="7">
        <f>VLOOKUP(Full!AR61,'ER-codes'!$B$92:$C$112,2,FALSE)</f>
        <v>3</v>
      </c>
      <c r="AS61" s="7">
        <f>VLOOKUP(Full!AS61,'ER-codes'!$B$92:$C$112,2,FALSE)</f>
        <v>3</v>
      </c>
      <c r="AT61" s="7">
        <f>VLOOKUP(Full!AT61,'ER-codes'!$B$92:$C$112,2,FALSE)</f>
        <v>3</v>
      </c>
      <c r="AU61" s="7">
        <f>VLOOKUP(Full!AU61,'ER-codes'!$B$92:$C$112,2,FALSE)</f>
        <v>3</v>
      </c>
      <c r="AV61" s="7">
        <f>VLOOKUP(Full!AV61,'ER-codes'!$B$92:$C$112,2,FALSE)</f>
        <v>3</v>
      </c>
      <c r="AW61" s="7">
        <f>VLOOKUP(Full!AW61,'ER-codes'!$B$92:$C$112,2,FALSE)</f>
        <v>3</v>
      </c>
      <c r="AX61" s="7">
        <f>VLOOKUP(Full!AX61,'ER-codes'!$B$92:$C$112,2,FALSE)</f>
        <v>3</v>
      </c>
      <c r="AY61" s="7">
        <f>VLOOKUP(Full!AY61,'ER-codes'!$B$92:$C$112,2,FALSE)</f>
        <v>3</v>
      </c>
      <c r="AZ61" s="7">
        <f>VLOOKUP(Full!AZ61,'ER-codes'!$B$92:$C$112,2,FALSE)</f>
        <v>3</v>
      </c>
      <c r="BA61" s="7">
        <f>VLOOKUP(Full!BA61,'ER-codes'!$B$92:$C$112,2,FALSE)</f>
        <v>3</v>
      </c>
      <c r="BB61" s="7">
        <f>VLOOKUP(Full!BB61,'ER-codes'!$B$92:$C$112,2,FALSE)</f>
        <v>3</v>
      </c>
      <c r="BC61" s="7">
        <f>VLOOKUP(Full!BC61,'ER-codes'!$B$92:$C$112,2,FALSE)</f>
        <v>3</v>
      </c>
      <c r="BD61" s="7">
        <f>VLOOKUP(Full!BD61,'ER-codes'!$B$92:$C$112,2,FALSE)</f>
        <v>3</v>
      </c>
      <c r="BE61" s="7">
        <f>VLOOKUP(Full!BE61,'ER-codes'!$B$92:$C$112,2,FALSE)</f>
        <v>3</v>
      </c>
      <c r="BF61" s="7">
        <f>VLOOKUP(Full!BF61,'ER-codes'!$B$92:$C$112,2,FALSE)</f>
        <v>3</v>
      </c>
      <c r="BG61" s="7">
        <f>VLOOKUP(Full!BG61,'ER-codes'!$B$92:$C$112,2,FALSE)</f>
        <v>3</v>
      </c>
      <c r="BH61" s="7">
        <f>VLOOKUP(Full!BH61,'ER-codes'!$B$92:$C$112,2,FALSE)</f>
        <v>3</v>
      </c>
      <c r="BI61" s="7">
        <f>VLOOKUP(Full!BI61,'ER-codes'!$B$92:$C$112,2,FALSE)</f>
        <v>3</v>
      </c>
      <c r="BJ61" s="7">
        <f>VLOOKUP(Full!BJ61,'ER-codes'!$B$92:$C$112,2,FALSE)</f>
        <v>3</v>
      </c>
    </row>
    <row r="62" spans="1:62" x14ac:dyDescent="0.2">
      <c r="A62" t="s">
        <v>81</v>
      </c>
      <c r="B62" s="7">
        <v>644</v>
      </c>
      <c r="C62" s="7" t="s">
        <v>362</v>
      </c>
      <c r="E62" s="7">
        <f>VLOOKUP(Full!E62,'ER-codes'!$B$92:$C$112,2,FALSE)</f>
        <v>3</v>
      </c>
      <c r="F62" s="7">
        <f>VLOOKUP(Full!F62,'ER-codes'!$B$92:$C$112,2,FALSE)</f>
        <v>3</v>
      </c>
      <c r="G62" s="7">
        <f>VLOOKUP(Full!G62,'ER-codes'!$B$92:$C$112,2,FALSE)</f>
        <v>3</v>
      </c>
      <c r="H62" s="7">
        <f>VLOOKUP(Full!H62,'ER-codes'!$B$92:$C$112,2,FALSE)</f>
        <v>3</v>
      </c>
      <c r="I62" s="7">
        <f>VLOOKUP(Full!I62,'ER-codes'!$B$92:$C$112,2,FALSE)</f>
        <v>3</v>
      </c>
      <c r="J62" s="7">
        <f>VLOOKUP(Full!J62,'ER-codes'!$B$92:$C$112,2,FALSE)</f>
        <v>3</v>
      </c>
      <c r="K62" s="7">
        <f>VLOOKUP(Full!K62,'ER-codes'!$B$92:$C$112,2,FALSE)</f>
        <v>0</v>
      </c>
      <c r="L62" s="7">
        <f>VLOOKUP(Full!L62,'ER-codes'!$B$92:$C$112,2,FALSE)</f>
        <v>0</v>
      </c>
      <c r="M62" s="7">
        <f>VLOOKUP(Full!M62,'ER-codes'!$B$92:$C$112,2,FALSE)</f>
        <v>0</v>
      </c>
      <c r="N62" s="7">
        <f>VLOOKUP(Full!N62,'ER-codes'!$B$92:$C$112,2,FALSE)</f>
        <v>0</v>
      </c>
      <c r="O62" s="7">
        <f>VLOOKUP(Full!O62,'ER-codes'!$B$92:$C$112,2,FALSE)</f>
        <v>0</v>
      </c>
      <c r="P62" s="7">
        <f>VLOOKUP(Full!P62,'ER-codes'!$B$92:$C$112,2,FALSE)</f>
        <v>0</v>
      </c>
      <c r="Q62" s="7">
        <f>VLOOKUP(Full!Q62,'ER-codes'!$B$92:$C$112,2,FALSE)</f>
        <v>0</v>
      </c>
      <c r="R62" s="7">
        <f>VLOOKUP(Full!R62,'ER-codes'!$B$92:$C$112,2,FALSE)</f>
        <v>0</v>
      </c>
      <c r="S62" s="7">
        <f>VLOOKUP(Full!S62,'ER-codes'!$B$92:$C$112,2,FALSE)</f>
        <v>0</v>
      </c>
      <c r="T62" s="7">
        <f>VLOOKUP(Full!T62,'ER-codes'!$B$92:$C$112,2,FALSE)</f>
        <v>0</v>
      </c>
      <c r="U62" s="7">
        <f>VLOOKUP(Full!U62,'ER-codes'!$B$92:$C$112,2,FALSE)</f>
        <v>0</v>
      </c>
      <c r="V62" s="7">
        <f>VLOOKUP(Full!V62,'ER-codes'!$B$92:$C$112,2,FALSE)</f>
        <v>0</v>
      </c>
      <c r="W62" s="7">
        <f>VLOOKUP(Full!W62,'ER-codes'!$B$92:$C$112,2,FALSE)</f>
        <v>0</v>
      </c>
      <c r="X62" s="7">
        <f>VLOOKUP(Full!X62,'ER-codes'!$B$92:$C$112,2,FALSE)</f>
        <v>0</v>
      </c>
      <c r="Y62" s="7">
        <f>VLOOKUP(Full!Y62,'ER-codes'!$B$92:$C$112,2,FALSE)</f>
        <v>0</v>
      </c>
      <c r="Z62" s="7">
        <f>VLOOKUP(Full!Z62,'ER-codes'!$B$92:$C$112,2,FALSE)</f>
        <v>0</v>
      </c>
      <c r="AA62" s="7">
        <f>VLOOKUP(Full!AA62,'ER-codes'!$B$92:$C$112,2,FALSE)</f>
        <v>0</v>
      </c>
      <c r="AB62" s="7">
        <f>VLOOKUP(Full!AB62,'ER-codes'!$B$92:$C$112,2,FALSE)</f>
        <v>0</v>
      </c>
      <c r="AC62" s="7">
        <f>VLOOKUP(Full!AC62,'ER-codes'!$B$92:$C$112,2,FALSE)</f>
        <v>5</v>
      </c>
      <c r="AD62" s="7">
        <f>VLOOKUP(Full!AD62,'ER-codes'!$B$92:$C$112,2,FALSE)</f>
        <v>5</v>
      </c>
      <c r="AE62" s="7">
        <f>VLOOKUP(Full!AE62,'ER-codes'!$B$92:$C$112,2,FALSE)</f>
        <v>5</v>
      </c>
      <c r="AF62" s="7">
        <f>VLOOKUP(Full!AF62,'ER-codes'!$B$92:$C$112,2,FALSE)</f>
        <v>5</v>
      </c>
      <c r="AG62" s="7">
        <f>VLOOKUP(Full!AG62,'ER-codes'!$B$92:$C$112,2,FALSE)</f>
        <v>5</v>
      </c>
      <c r="AH62" s="7">
        <f>VLOOKUP(Full!AH62,'ER-codes'!$B$92:$C$112,2,FALSE)</f>
        <v>5</v>
      </c>
      <c r="AI62" s="7">
        <f>VLOOKUP(Full!AI62,'ER-codes'!$B$92:$C$112,2,FALSE)</f>
        <v>5</v>
      </c>
      <c r="AJ62" s="7">
        <f>VLOOKUP(Full!AJ62,'ER-codes'!$B$92:$C$112,2,FALSE)</f>
        <v>5</v>
      </c>
      <c r="AK62" s="7" t="e">
        <f>VLOOKUP(Full!AK62,'ER-codes'!$B$92:$C$112,2,FALSE)</f>
        <v>#N/A</v>
      </c>
      <c r="AL62" s="7">
        <f>VLOOKUP(Full!AL62,'ER-codes'!$B$92:$C$112,2,FALSE)</f>
        <v>5</v>
      </c>
      <c r="AM62" s="7">
        <f>VLOOKUP(Full!AM62,'ER-codes'!$B$92:$C$112,2,FALSE)</f>
        <v>5</v>
      </c>
      <c r="AN62" s="7">
        <f>VLOOKUP(Full!AN62,'ER-codes'!$B$92:$C$112,2,FALSE)</f>
        <v>5</v>
      </c>
      <c r="AO62" s="7">
        <f>VLOOKUP(Full!AO62,'ER-codes'!$B$92:$C$112,2,FALSE)</f>
        <v>5</v>
      </c>
      <c r="AP62" s="7">
        <f>VLOOKUP(Full!AP62,'ER-codes'!$B$92:$C$112,2,FALSE)</f>
        <v>5</v>
      </c>
      <c r="AQ62" s="7">
        <f>VLOOKUP(Full!AQ62,'ER-codes'!$B$92:$C$112,2,FALSE)</f>
        <v>5</v>
      </c>
      <c r="AR62" s="7">
        <f>VLOOKUP(Full!AR62,'ER-codes'!$B$92:$C$112,2,FALSE)</f>
        <v>5</v>
      </c>
      <c r="AS62" s="7">
        <f>VLOOKUP(Full!AS62,'ER-codes'!$B$92:$C$112,2,FALSE)</f>
        <v>3</v>
      </c>
      <c r="AT62" s="7">
        <f>VLOOKUP(Full!AT62,'ER-codes'!$B$92:$C$112,2,FALSE)</f>
        <v>4</v>
      </c>
      <c r="AU62" s="7">
        <f>VLOOKUP(Full!AU62,'ER-codes'!$B$92:$C$112,2,FALSE)</f>
        <v>4</v>
      </c>
      <c r="AV62" s="7">
        <f>VLOOKUP(Full!AV62,'ER-codes'!$B$92:$C$112,2,FALSE)</f>
        <v>4</v>
      </c>
      <c r="AW62" s="7">
        <f>VLOOKUP(Full!AW62,'ER-codes'!$B$92:$C$112,2,FALSE)</f>
        <v>4</v>
      </c>
      <c r="AX62" s="7">
        <f>VLOOKUP(Full!AX62,'ER-codes'!$B$92:$C$112,2,FALSE)</f>
        <v>4</v>
      </c>
      <c r="AY62" s="7">
        <f>VLOOKUP(Full!AY62,'ER-codes'!$B$92:$C$112,2,FALSE)</f>
        <v>4</v>
      </c>
      <c r="AZ62" s="7">
        <f>VLOOKUP(Full!AZ62,'ER-codes'!$B$92:$C$112,2,FALSE)</f>
        <v>4</v>
      </c>
      <c r="BA62" s="7">
        <f>VLOOKUP(Full!BA62,'ER-codes'!$B$92:$C$112,2,FALSE)</f>
        <v>4</v>
      </c>
      <c r="BB62" s="7">
        <f>VLOOKUP(Full!BB62,'ER-codes'!$B$92:$C$112,2,FALSE)</f>
        <v>4</v>
      </c>
      <c r="BC62" s="7">
        <f>VLOOKUP(Full!BC62,'ER-codes'!$B$92:$C$112,2,FALSE)</f>
        <v>4</v>
      </c>
      <c r="BD62" s="7">
        <f>VLOOKUP(Full!BD62,'ER-codes'!$B$92:$C$112,2,FALSE)</f>
        <v>3</v>
      </c>
      <c r="BE62" s="7">
        <f>VLOOKUP(Full!BE62,'ER-codes'!$B$92:$C$112,2,FALSE)</f>
        <v>4</v>
      </c>
      <c r="BF62" s="7">
        <f>VLOOKUP(Full!BF62,'ER-codes'!$B$92:$C$112,2,FALSE)</f>
        <v>4</v>
      </c>
      <c r="BG62" s="7">
        <f>VLOOKUP(Full!BG62,'ER-codes'!$B$92:$C$112,2,FALSE)</f>
        <v>4</v>
      </c>
      <c r="BH62" s="7">
        <f>VLOOKUP(Full!BH62,'ER-codes'!$B$92:$C$112,2,FALSE)</f>
        <v>4</v>
      </c>
      <c r="BI62" s="7">
        <f>VLOOKUP(Full!BI62,'ER-codes'!$B$92:$C$112,2,FALSE)</f>
        <v>4</v>
      </c>
      <c r="BJ62" s="7">
        <f>VLOOKUP(Full!BJ62,'ER-codes'!$B$92:$C$112,2,FALSE)</f>
        <v>4</v>
      </c>
    </row>
    <row r="63" spans="1:62" x14ac:dyDescent="0.2">
      <c r="A63" t="s">
        <v>82</v>
      </c>
      <c r="B63" s="7">
        <v>819</v>
      </c>
      <c r="C63" s="7" t="s">
        <v>363</v>
      </c>
      <c r="E63" s="7">
        <f>VLOOKUP(Full!E63,'ER-codes'!$B$92:$C$112,2,FALSE)</f>
        <v>3</v>
      </c>
      <c r="F63" s="7">
        <f>VLOOKUP(Full!F63,'ER-codes'!$B$92:$C$112,2,FALSE)</f>
        <v>3</v>
      </c>
      <c r="G63" s="7">
        <f>VLOOKUP(Full!G63,'ER-codes'!$B$92:$C$112,2,FALSE)</f>
        <v>3</v>
      </c>
      <c r="H63" s="7">
        <f>VLOOKUP(Full!H63,'ER-codes'!$B$92:$C$112,2,FALSE)</f>
        <v>3</v>
      </c>
      <c r="I63" s="7">
        <f>VLOOKUP(Full!I63,'ER-codes'!$B$92:$C$112,2,FALSE)</f>
        <v>3</v>
      </c>
      <c r="J63" s="7">
        <f>VLOOKUP(Full!J63,'ER-codes'!$B$92:$C$112,2,FALSE)</f>
        <v>3</v>
      </c>
      <c r="K63" s="7">
        <f>VLOOKUP(Full!K63,'ER-codes'!$B$92:$C$112,2,FALSE)</f>
        <v>3</v>
      </c>
      <c r="L63" s="7">
        <f>VLOOKUP(Full!L63,'ER-codes'!$B$92:$C$112,2,FALSE)</f>
        <v>3</v>
      </c>
      <c r="M63" s="7">
        <f>VLOOKUP(Full!M63,'ER-codes'!$B$92:$C$112,2,FALSE)</f>
        <v>3</v>
      </c>
      <c r="N63" s="7">
        <f>VLOOKUP(Full!N63,'ER-codes'!$B$92:$C$112,2,FALSE)</f>
        <v>3</v>
      </c>
      <c r="O63" s="7">
        <f>VLOOKUP(Full!O63,'ER-codes'!$B$92:$C$112,2,FALSE)</f>
        <v>3</v>
      </c>
      <c r="P63" s="7">
        <f>VLOOKUP(Full!P63,'ER-codes'!$B$92:$C$112,2,FALSE)</f>
        <v>3</v>
      </c>
      <c r="Q63" s="7">
        <f>VLOOKUP(Full!Q63,'ER-codes'!$B$92:$C$112,2,FALSE)</f>
        <v>3</v>
      </c>
      <c r="R63" s="7">
        <f>VLOOKUP(Full!R63,'ER-codes'!$B$92:$C$112,2,FALSE)</f>
        <v>3</v>
      </c>
      <c r="S63" s="7">
        <f>VLOOKUP(Full!S63,'ER-codes'!$B$92:$C$112,2,FALSE)</f>
        <v>3</v>
      </c>
      <c r="T63" s="7">
        <f>VLOOKUP(Full!T63,'ER-codes'!$B$92:$C$112,2,FALSE)</f>
        <v>3</v>
      </c>
      <c r="U63" s="7">
        <f>VLOOKUP(Full!U63,'ER-codes'!$B$92:$C$112,2,FALSE)</f>
        <v>3</v>
      </c>
      <c r="V63" s="7">
        <f>VLOOKUP(Full!V63,'ER-codes'!$B$92:$C$112,2,FALSE)</f>
        <v>3</v>
      </c>
      <c r="W63" s="7">
        <f>VLOOKUP(Full!W63,'ER-codes'!$B$92:$C$112,2,FALSE)</f>
        <v>3</v>
      </c>
      <c r="X63" s="7">
        <f>VLOOKUP(Full!X63,'ER-codes'!$B$92:$C$112,2,FALSE)</f>
        <v>3</v>
      </c>
      <c r="Y63" s="7">
        <f>VLOOKUP(Full!Y63,'ER-codes'!$B$92:$C$112,2,FALSE)</f>
        <v>3</v>
      </c>
      <c r="Z63" s="7">
        <f>VLOOKUP(Full!Z63,'ER-codes'!$B$92:$C$112,2,FALSE)</f>
        <v>3</v>
      </c>
      <c r="AA63" s="7">
        <f>VLOOKUP(Full!AA63,'ER-codes'!$B$92:$C$112,2,FALSE)</f>
        <v>3</v>
      </c>
      <c r="AB63" s="7">
        <f>VLOOKUP(Full!AB63,'ER-codes'!$B$92:$C$112,2,FALSE)</f>
        <v>3</v>
      </c>
      <c r="AC63" s="7">
        <f>VLOOKUP(Full!AC63,'ER-codes'!$B$92:$C$112,2,FALSE)</f>
        <v>3</v>
      </c>
      <c r="AD63" s="7">
        <f>VLOOKUP(Full!AD63,'ER-codes'!$B$92:$C$112,2,FALSE)</f>
        <v>3</v>
      </c>
      <c r="AE63" s="7">
        <f>VLOOKUP(Full!AE63,'ER-codes'!$B$92:$C$112,2,FALSE)</f>
        <v>3</v>
      </c>
      <c r="AF63" s="7">
        <f>VLOOKUP(Full!AF63,'ER-codes'!$B$92:$C$112,2,FALSE)</f>
        <v>3</v>
      </c>
      <c r="AG63" s="7">
        <f>VLOOKUP(Full!AG63,'ER-codes'!$B$92:$C$112,2,FALSE)</f>
        <v>3</v>
      </c>
      <c r="AH63" s="7">
        <f>VLOOKUP(Full!AH63,'ER-codes'!$B$92:$C$112,2,FALSE)</f>
        <v>3</v>
      </c>
      <c r="AI63" s="7">
        <f>VLOOKUP(Full!AI63,'ER-codes'!$B$92:$C$112,2,FALSE)</f>
        <v>3</v>
      </c>
      <c r="AJ63" s="7">
        <f>VLOOKUP(Full!AJ63,'ER-codes'!$B$92:$C$112,2,FALSE)</f>
        <v>3</v>
      </c>
      <c r="AK63" s="7" t="e">
        <f>VLOOKUP(Full!AK63,'ER-codes'!$B$92:$C$112,2,FALSE)</f>
        <v>#N/A</v>
      </c>
      <c r="AL63" s="7">
        <f>VLOOKUP(Full!AL63,'ER-codes'!$B$92:$C$112,2,FALSE)</f>
        <v>3</v>
      </c>
      <c r="AM63" s="7">
        <f>VLOOKUP(Full!AM63,'ER-codes'!$B$92:$C$112,2,FALSE)</f>
        <v>3</v>
      </c>
      <c r="AN63" s="7">
        <f>VLOOKUP(Full!AN63,'ER-codes'!$B$92:$C$112,2,FALSE)</f>
        <v>3</v>
      </c>
      <c r="AO63" s="7">
        <f>VLOOKUP(Full!AO63,'ER-codes'!$B$92:$C$112,2,FALSE)</f>
        <v>3</v>
      </c>
      <c r="AP63" s="7">
        <f>VLOOKUP(Full!AP63,'ER-codes'!$B$92:$C$112,2,FALSE)</f>
        <v>3</v>
      </c>
      <c r="AQ63" s="7">
        <f>VLOOKUP(Full!AQ63,'ER-codes'!$B$92:$C$112,2,FALSE)</f>
        <v>3</v>
      </c>
      <c r="AR63" s="7">
        <f>VLOOKUP(Full!AR63,'ER-codes'!$B$92:$C$112,2,FALSE)</f>
        <v>3</v>
      </c>
      <c r="AS63" s="7">
        <f>VLOOKUP(Full!AS63,'ER-codes'!$B$92:$C$112,2,FALSE)</f>
        <v>3</v>
      </c>
      <c r="AT63" s="7">
        <f>VLOOKUP(Full!AT63,'ER-codes'!$B$92:$C$112,2,FALSE)</f>
        <v>3</v>
      </c>
      <c r="AU63" s="7">
        <f>VLOOKUP(Full!AU63,'ER-codes'!$B$92:$C$112,2,FALSE)</f>
        <v>3</v>
      </c>
      <c r="AV63" s="7">
        <f>VLOOKUP(Full!AV63,'ER-codes'!$B$92:$C$112,2,FALSE)</f>
        <v>3</v>
      </c>
      <c r="AW63" s="7">
        <f>VLOOKUP(Full!AW63,'ER-codes'!$B$92:$C$112,2,FALSE)</f>
        <v>3</v>
      </c>
      <c r="AX63" s="7">
        <f>VLOOKUP(Full!AX63,'ER-codes'!$B$92:$C$112,2,FALSE)</f>
        <v>3</v>
      </c>
      <c r="AY63" s="7">
        <f>VLOOKUP(Full!AY63,'ER-codes'!$B$92:$C$112,2,FALSE)</f>
        <v>3</v>
      </c>
      <c r="AZ63" s="7">
        <f>VLOOKUP(Full!AZ63,'ER-codes'!$B$92:$C$112,2,FALSE)</f>
        <v>3</v>
      </c>
      <c r="BA63" s="7">
        <f>VLOOKUP(Full!BA63,'ER-codes'!$B$92:$C$112,2,FALSE)</f>
        <v>3</v>
      </c>
      <c r="BB63" s="7">
        <f>VLOOKUP(Full!BB63,'ER-codes'!$B$92:$C$112,2,FALSE)</f>
        <v>3</v>
      </c>
      <c r="BC63" s="7">
        <f>VLOOKUP(Full!BC63,'ER-codes'!$B$92:$C$112,2,FALSE)</f>
        <v>3</v>
      </c>
      <c r="BD63" s="7">
        <f>VLOOKUP(Full!BD63,'ER-codes'!$B$92:$C$112,2,FALSE)</f>
        <v>3</v>
      </c>
      <c r="BE63" s="7">
        <f>VLOOKUP(Full!BE63,'ER-codes'!$B$92:$C$112,2,FALSE)</f>
        <v>3</v>
      </c>
      <c r="BF63" s="7">
        <f>VLOOKUP(Full!BF63,'ER-codes'!$B$92:$C$112,2,FALSE)</f>
        <v>3</v>
      </c>
      <c r="BG63" s="7">
        <f>VLOOKUP(Full!BG63,'ER-codes'!$B$92:$C$112,2,FALSE)</f>
        <v>3</v>
      </c>
      <c r="BH63" s="7">
        <f>VLOOKUP(Full!BH63,'ER-codes'!$B$92:$C$112,2,FALSE)</f>
        <v>3</v>
      </c>
      <c r="BI63" s="7">
        <f>VLOOKUP(Full!BI63,'ER-codes'!$B$92:$C$112,2,FALSE)</f>
        <v>3</v>
      </c>
      <c r="BJ63" s="7">
        <f>VLOOKUP(Full!BJ63,'ER-codes'!$B$92:$C$112,2,FALSE)</f>
        <v>3</v>
      </c>
    </row>
    <row r="64" spans="1:62" x14ac:dyDescent="0.2">
      <c r="A64" t="s">
        <v>83</v>
      </c>
      <c r="B64" s="7">
        <v>172</v>
      </c>
      <c r="C64" s="7" t="s">
        <v>364</v>
      </c>
      <c r="D64" t="s">
        <v>273</v>
      </c>
      <c r="E64" s="7">
        <f>VLOOKUP(Full!E64,'ER-codes'!$B$92:$C$112,2,FALSE)</f>
        <v>3</v>
      </c>
      <c r="F64" s="7">
        <f>VLOOKUP(Full!F64,'ER-codes'!$B$92:$C$112,2,FALSE)</f>
        <v>3</v>
      </c>
      <c r="G64" s="7">
        <f>VLOOKUP(Full!G64,'ER-codes'!$B$92:$C$112,2,FALSE)</f>
        <v>3</v>
      </c>
      <c r="H64" s="7">
        <f>VLOOKUP(Full!H64,'ER-codes'!$B$92:$C$112,2,FALSE)</f>
        <v>3</v>
      </c>
      <c r="I64" s="7">
        <f>VLOOKUP(Full!I64,'ER-codes'!$B$92:$C$112,2,FALSE)</f>
        <v>3</v>
      </c>
      <c r="J64" s="7">
        <f>VLOOKUP(Full!J64,'ER-codes'!$B$92:$C$112,2,FALSE)</f>
        <v>3</v>
      </c>
      <c r="K64" s="7">
        <f>VLOOKUP(Full!K64,'ER-codes'!$B$92:$C$112,2,FALSE)</f>
        <v>3</v>
      </c>
      <c r="L64" s="7">
        <f>VLOOKUP(Full!L64,'ER-codes'!$B$92:$C$112,2,FALSE)</f>
        <v>3</v>
      </c>
      <c r="M64" s="7">
        <f>VLOOKUP(Full!M64,'ER-codes'!$B$92:$C$112,2,FALSE)</f>
        <v>3</v>
      </c>
      <c r="N64" s="7">
        <f>VLOOKUP(Full!N64,'ER-codes'!$B$92:$C$112,2,FALSE)</f>
        <v>3</v>
      </c>
      <c r="O64" s="7">
        <f>VLOOKUP(Full!O64,'ER-codes'!$B$92:$C$112,2,FALSE)</f>
        <v>3</v>
      </c>
      <c r="P64" s="7">
        <f>VLOOKUP(Full!P64,'ER-codes'!$B$92:$C$112,2,FALSE)</f>
        <v>3</v>
      </c>
      <c r="Q64" s="7">
        <f>VLOOKUP(Full!Q64,'ER-codes'!$B$92:$C$112,2,FALSE)</f>
        <v>3</v>
      </c>
      <c r="R64" s="7">
        <f>VLOOKUP(Full!R64,'ER-codes'!$B$92:$C$112,2,FALSE)</f>
        <v>3</v>
      </c>
      <c r="S64" s="7">
        <f>VLOOKUP(Full!S64,'ER-codes'!$B$92:$C$112,2,FALSE)</f>
        <v>3</v>
      </c>
      <c r="T64" s="7">
        <f>VLOOKUP(Full!T64,'ER-codes'!$B$92:$C$112,2,FALSE)</f>
        <v>3</v>
      </c>
      <c r="U64" s="7">
        <f>VLOOKUP(Full!U64,'ER-codes'!$B$92:$C$112,2,FALSE)</f>
        <v>3</v>
      </c>
      <c r="V64" s="7">
        <f>VLOOKUP(Full!V64,'ER-codes'!$B$92:$C$112,2,FALSE)</f>
        <v>3</v>
      </c>
      <c r="W64" s="7">
        <f>VLOOKUP(Full!W64,'ER-codes'!$B$92:$C$112,2,FALSE)</f>
        <v>3</v>
      </c>
      <c r="X64" s="7">
        <f>VLOOKUP(Full!X64,'ER-codes'!$B$92:$C$112,2,FALSE)</f>
        <v>3</v>
      </c>
      <c r="Y64" s="7">
        <f>VLOOKUP(Full!Y64,'ER-codes'!$B$92:$C$112,2,FALSE)</f>
        <v>3</v>
      </c>
      <c r="Z64" s="7">
        <f>VLOOKUP(Full!Z64,'ER-codes'!$B$92:$C$112,2,FALSE)</f>
        <v>3</v>
      </c>
      <c r="AA64" s="7">
        <f>VLOOKUP(Full!AA64,'ER-codes'!$B$92:$C$112,2,FALSE)</f>
        <v>5</v>
      </c>
      <c r="AB64" s="7">
        <f>VLOOKUP(Full!AB64,'ER-codes'!$B$92:$C$112,2,FALSE)</f>
        <v>5</v>
      </c>
      <c r="AC64" s="7">
        <f>VLOOKUP(Full!AC64,'ER-codes'!$B$92:$C$112,2,FALSE)</f>
        <v>5</v>
      </c>
      <c r="AD64" s="7">
        <f>VLOOKUP(Full!AD64,'ER-codes'!$B$92:$C$112,2,FALSE)</f>
        <v>5</v>
      </c>
      <c r="AE64" s="7">
        <f>VLOOKUP(Full!AE64,'ER-codes'!$B$92:$C$112,2,FALSE)</f>
        <v>3</v>
      </c>
      <c r="AF64" s="7">
        <f>VLOOKUP(Full!AF64,'ER-codes'!$B$92:$C$112,2,FALSE)</f>
        <v>3</v>
      </c>
      <c r="AG64" s="7">
        <f>VLOOKUP(Full!AG64,'ER-codes'!$B$92:$C$112,2,FALSE)</f>
        <v>3</v>
      </c>
      <c r="AH64" s="7">
        <f>VLOOKUP(Full!AH64,'ER-codes'!$B$92:$C$112,2,FALSE)</f>
        <v>6</v>
      </c>
      <c r="AI64" s="7">
        <f>VLOOKUP(Full!AI64,'ER-codes'!$B$92:$C$112,2,FALSE)</f>
        <v>6</v>
      </c>
      <c r="AJ64" s="7">
        <f>VLOOKUP(Full!AJ64,'ER-codes'!$B$92:$C$112,2,FALSE)</f>
        <v>6</v>
      </c>
      <c r="AK64" s="7" t="e">
        <f>VLOOKUP(Full!AK64,'ER-codes'!$B$92:$C$112,2,FALSE)</f>
        <v>#N/A</v>
      </c>
      <c r="AL64" s="7">
        <f>VLOOKUP(Full!AL64,'ER-codes'!$B$92:$C$112,2,FALSE)</f>
        <v>6</v>
      </c>
      <c r="AM64" s="7">
        <f>VLOOKUP(Full!AM64,'ER-codes'!$B$92:$C$112,2,FALSE)</f>
        <v>6</v>
      </c>
      <c r="AN64" s="7">
        <f>VLOOKUP(Full!AN64,'ER-codes'!$B$92:$C$112,2,FALSE)</f>
        <v>6</v>
      </c>
      <c r="AO64" s="7">
        <f>VLOOKUP(Full!AO64,'ER-codes'!$B$92:$C$112,2,FALSE)</f>
        <v>6</v>
      </c>
      <c r="AP64" s="7">
        <f>VLOOKUP(Full!AP64,'ER-codes'!$B$92:$C$112,2,FALSE)</f>
        <v>6</v>
      </c>
      <c r="AQ64" s="7">
        <f>VLOOKUP(Full!AQ64,'ER-codes'!$B$92:$C$112,2,FALSE)</f>
        <v>6</v>
      </c>
      <c r="AR64" s="7">
        <f>VLOOKUP(Full!AR64,'ER-codes'!$B$92:$C$112,2,FALSE)</f>
        <v>6</v>
      </c>
      <c r="AS64" s="7">
        <f>VLOOKUP(Full!AS64,'ER-codes'!$B$92:$C$112,2,FALSE)</f>
        <v>6</v>
      </c>
      <c r="AT64" s="7">
        <f>VLOOKUP(Full!AT64,'ER-codes'!$B$92:$C$112,2,FALSE)</f>
        <v>6</v>
      </c>
      <c r="AU64" s="7">
        <f>VLOOKUP(Full!AU64,'ER-codes'!$B$92:$C$112,2,FALSE)</f>
        <v>6</v>
      </c>
      <c r="AV64" s="7">
        <f>VLOOKUP(Full!AV64,'ER-codes'!$B$92:$C$112,2,FALSE)</f>
        <v>6</v>
      </c>
      <c r="AW64" s="7">
        <f>VLOOKUP(Full!AW64,'ER-codes'!$B$92:$C$112,2,FALSE)</f>
        <v>6</v>
      </c>
      <c r="AX64" s="7">
        <f>VLOOKUP(Full!AX64,'ER-codes'!$B$92:$C$112,2,FALSE)</f>
        <v>6</v>
      </c>
      <c r="AY64" s="7">
        <f>VLOOKUP(Full!AY64,'ER-codes'!$B$92:$C$112,2,FALSE)</f>
        <v>6</v>
      </c>
      <c r="AZ64" s="7">
        <f>VLOOKUP(Full!AZ64,'ER-codes'!$B$92:$C$112,2,FALSE)</f>
        <v>6</v>
      </c>
      <c r="BA64" s="7">
        <f>VLOOKUP(Full!BA64,'ER-codes'!$B$92:$C$112,2,FALSE)</f>
        <v>6</v>
      </c>
      <c r="BB64" s="7">
        <f>VLOOKUP(Full!BB64,'ER-codes'!$B$92:$C$112,2,FALSE)</f>
        <v>6</v>
      </c>
      <c r="BC64" s="7">
        <f>VLOOKUP(Full!BC64,'ER-codes'!$B$92:$C$112,2,FALSE)</f>
        <v>6</v>
      </c>
      <c r="BD64" s="7">
        <f>VLOOKUP(Full!BD64,'ER-codes'!$B$92:$C$112,2,FALSE)</f>
        <v>6</v>
      </c>
      <c r="BE64" s="7">
        <f>VLOOKUP(Full!BE64,'ER-codes'!$B$92:$C$112,2,FALSE)</f>
        <v>6</v>
      </c>
      <c r="BF64" s="7">
        <f>VLOOKUP(Full!BF64,'ER-codes'!$B$92:$C$112,2,FALSE)</f>
        <v>6</v>
      </c>
      <c r="BG64" s="7">
        <f>VLOOKUP(Full!BG64,'ER-codes'!$B$92:$C$112,2,FALSE)</f>
        <v>6</v>
      </c>
      <c r="BH64" s="7">
        <f>VLOOKUP(Full!BH64,'ER-codes'!$B$92:$C$112,2,FALSE)</f>
        <v>6</v>
      </c>
      <c r="BI64" s="7">
        <f>VLOOKUP(Full!BI64,'ER-codes'!$B$92:$C$112,2,FALSE)</f>
        <v>6</v>
      </c>
      <c r="BJ64" s="7">
        <f>VLOOKUP(Full!BJ64,'ER-codes'!$B$92:$C$112,2,FALSE)</f>
        <v>6</v>
      </c>
    </row>
    <row r="65" spans="1:62" x14ac:dyDescent="0.2">
      <c r="A65" t="s">
        <v>84</v>
      </c>
      <c r="B65" s="7">
        <v>132</v>
      </c>
      <c r="C65" s="7" t="s">
        <v>365</v>
      </c>
      <c r="D65" t="s">
        <v>273</v>
      </c>
      <c r="E65" s="7">
        <f>VLOOKUP(Full!E65,'ER-codes'!$B$92:$C$112,2,FALSE)</f>
        <v>3</v>
      </c>
      <c r="F65" s="7">
        <f>VLOOKUP(Full!F65,'ER-codes'!$B$92:$C$112,2,FALSE)</f>
        <v>3</v>
      </c>
      <c r="G65" s="7">
        <f>VLOOKUP(Full!G65,'ER-codes'!$B$92:$C$112,2,FALSE)</f>
        <v>3</v>
      </c>
      <c r="H65" s="7">
        <f>VLOOKUP(Full!H65,'ER-codes'!$B$92:$C$112,2,FALSE)</f>
        <v>5</v>
      </c>
      <c r="I65" s="7">
        <f>VLOOKUP(Full!I65,'ER-codes'!$B$92:$C$112,2,FALSE)</f>
        <v>5</v>
      </c>
      <c r="J65" s="7">
        <f>VLOOKUP(Full!J65,'ER-codes'!$B$92:$C$112,2,FALSE)</f>
        <v>3</v>
      </c>
      <c r="K65" s="7">
        <f>VLOOKUP(Full!K65,'ER-codes'!$B$92:$C$112,2,FALSE)</f>
        <v>5</v>
      </c>
      <c r="L65" s="7">
        <f>VLOOKUP(Full!L65,'ER-codes'!$B$92:$C$112,2,FALSE)</f>
        <v>5</v>
      </c>
      <c r="M65" s="7">
        <f>VLOOKUP(Full!M65,'ER-codes'!$B$92:$C$112,2,FALSE)</f>
        <v>5</v>
      </c>
      <c r="N65" s="7">
        <f>VLOOKUP(Full!N65,'ER-codes'!$B$92:$C$112,2,FALSE)</f>
        <v>3</v>
      </c>
      <c r="O65" s="7">
        <f>VLOOKUP(Full!O65,'ER-codes'!$B$92:$C$112,2,FALSE)</f>
        <v>3</v>
      </c>
      <c r="P65" s="7">
        <f>VLOOKUP(Full!P65,'ER-codes'!$B$92:$C$112,2,FALSE)</f>
        <v>3</v>
      </c>
      <c r="Q65" s="7">
        <f>VLOOKUP(Full!Q65,'ER-codes'!$B$92:$C$112,2,FALSE)</f>
        <v>3</v>
      </c>
      <c r="R65" s="7">
        <f>VLOOKUP(Full!R65,'ER-codes'!$B$92:$C$112,2,FALSE)</f>
        <v>3</v>
      </c>
      <c r="S65" s="7">
        <f>VLOOKUP(Full!S65,'ER-codes'!$B$92:$C$112,2,FALSE)</f>
        <v>3</v>
      </c>
      <c r="T65" s="7">
        <f>VLOOKUP(Full!T65,'ER-codes'!$B$92:$C$112,2,FALSE)</f>
        <v>3</v>
      </c>
      <c r="U65" s="7">
        <f>VLOOKUP(Full!U65,'ER-codes'!$B$92:$C$112,2,FALSE)</f>
        <v>3</v>
      </c>
      <c r="V65" s="7">
        <f>VLOOKUP(Full!V65,'ER-codes'!$B$92:$C$112,2,FALSE)</f>
        <v>3</v>
      </c>
      <c r="W65" s="7">
        <f>VLOOKUP(Full!W65,'ER-codes'!$B$92:$C$112,2,FALSE)</f>
        <v>3</v>
      </c>
      <c r="X65" s="7">
        <f>VLOOKUP(Full!X65,'ER-codes'!$B$92:$C$112,2,FALSE)</f>
        <v>3</v>
      </c>
      <c r="Y65" s="7">
        <f>VLOOKUP(Full!Y65,'ER-codes'!$B$92:$C$112,2,FALSE)</f>
        <v>3</v>
      </c>
      <c r="Z65" s="7">
        <f>VLOOKUP(Full!Z65,'ER-codes'!$B$92:$C$112,2,FALSE)</f>
        <v>3</v>
      </c>
      <c r="AA65" s="7">
        <f>VLOOKUP(Full!AA65,'ER-codes'!$B$92:$C$112,2,FALSE)</f>
        <v>3</v>
      </c>
      <c r="AB65" s="7">
        <f>VLOOKUP(Full!AB65,'ER-codes'!$B$92:$C$112,2,FALSE)</f>
        <v>3</v>
      </c>
      <c r="AC65" s="7">
        <f>VLOOKUP(Full!AC65,'ER-codes'!$B$92:$C$112,2,FALSE)</f>
        <v>3</v>
      </c>
      <c r="AD65" s="7">
        <f>VLOOKUP(Full!AD65,'ER-codes'!$B$92:$C$112,2,FALSE)</f>
        <v>3</v>
      </c>
      <c r="AE65" s="7">
        <f>VLOOKUP(Full!AE65,'ER-codes'!$B$92:$C$112,2,FALSE)</f>
        <v>3</v>
      </c>
      <c r="AF65" s="7">
        <f>VLOOKUP(Full!AF65,'ER-codes'!$B$92:$C$112,2,FALSE)</f>
        <v>3</v>
      </c>
      <c r="AG65" s="7">
        <f>VLOOKUP(Full!AG65,'ER-codes'!$B$92:$C$112,2,FALSE)</f>
        <v>3</v>
      </c>
      <c r="AH65" s="7">
        <f>VLOOKUP(Full!AH65,'ER-codes'!$B$92:$C$112,2,FALSE)</f>
        <v>6</v>
      </c>
      <c r="AI65" s="7">
        <f>VLOOKUP(Full!AI65,'ER-codes'!$B$92:$C$112,2,FALSE)</f>
        <v>6</v>
      </c>
      <c r="AJ65" s="7">
        <f>VLOOKUP(Full!AJ65,'ER-codes'!$B$92:$C$112,2,FALSE)</f>
        <v>6</v>
      </c>
      <c r="AK65" s="7" t="e">
        <f>VLOOKUP(Full!AK65,'ER-codes'!$B$92:$C$112,2,FALSE)</f>
        <v>#N/A</v>
      </c>
      <c r="AL65" s="7">
        <f>VLOOKUP(Full!AL65,'ER-codes'!$B$92:$C$112,2,FALSE)</f>
        <v>6</v>
      </c>
      <c r="AM65" s="7">
        <f>VLOOKUP(Full!AM65,'ER-codes'!$B$92:$C$112,2,FALSE)</f>
        <v>6</v>
      </c>
      <c r="AN65" s="7">
        <f>VLOOKUP(Full!AN65,'ER-codes'!$B$92:$C$112,2,FALSE)</f>
        <v>6</v>
      </c>
      <c r="AO65" s="7">
        <f>VLOOKUP(Full!AO65,'ER-codes'!$B$92:$C$112,2,FALSE)</f>
        <v>6</v>
      </c>
      <c r="AP65" s="7">
        <f>VLOOKUP(Full!AP65,'ER-codes'!$B$92:$C$112,2,FALSE)</f>
        <v>6</v>
      </c>
      <c r="AQ65" s="7">
        <f>VLOOKUP(Full!AQ65,'ER-codes'!$B$92:$C$112,2,FALSE)</f>
        <v>6</v>
      </c>
      <c r="AR65" s="7">
        <f>VLOOKUP(Full!AR65,'ER-codes'!$B$92:$C$112,2,FALSE)</f>
        <v>6</v>
      </c>
      <c r="AS65" s="7">
        <f>VLOOKUP(Full!AS65,'ER-codes'!$B$92:$C$112,2,FALSE)</f>
        <v>6</v>
      </c>
      <c r="AT65" s="7">
        <f>VLOOKUP(Full!AT65,'ER-codes'!$B$92:$C$112,2,FALSE)</f>
        <v>6</v>
      </c>
      <c r="AU65" s="7">
        <f>VLOOKUP(Full!AU65,'ER-codes'!$B$92:$C$112,2,FALSE)</f>
        <v>6</v>
      </c>
      <c r="AV65" s="7">
        <f>VLOOKUP(Full!AV65,'ER-codes'!$B$92:$C$112,2,FALSE)</f>
        <v>6</v>
      </c>
      <c r="AW65" s="7">
        <f>VLOOKUP(Full!AW65,'ER-codes'!$B$92:$C$112,2,FALSE)</f>
        <v>6</v>
      </c>
      <c r="AX65" s="7">
        <f>VLOOKUP(Full!AX65,'ER-codes'!$B$92:$C$112,2,FALSE)</f>
        <v>6</v>
      </c>
      <c r="AY65" s="7">
        <f>VLOOKUP(Full!AY65,'ER-codes'!$B$92:$C$112,2,FALSE)</f>
        <v>6</v>
      </c>
      <c r="AZ65" s="7">
        <f>VLOOKUP(Full!AZ65,'ER-codes'!$B$92:$C$112,2,FALSE)</f>
        <v>6</v>
      </c>
      <c r="BA65" s="7">
        <f>VLOOKUP(Full!BA65,'ER-codes'!$B$92:$C$112,2,FALSE)</f>
        <v>6</v>
      </c>
      <c r="BB65" s="7">
        <f>VLOOKUP(Full!BB65,'ER-codes'!$B$92:$C$112,2,FALSE)</f>
        <v>6</v>
      </c>
      <c r="BC65" s="7">
        <f>VLOOKUP(Full!BC65,'ER-codes'!$B$92:$C$112,2,FALSE)</f>
        <v>6</v>
      </c>
      <c r="BD65" s="7">
        <f>VLOOKUP(Full!BD65,'ER-codes'!$B$92:$C$112,2,FALSE)</f>
        <v>6</v>
      </c>
      <c r="BE65" s="7">
        <f>VLOOKUP(Full!BE65,'ER-codes'!$B$92:$C$112,2,FALSE)</f>
        <v>6</v>
      </c>
      <c r="BF65" s="7">
        <f>VLOOKUP(Full!BF65,'ER-codes'!$B$92:$C$112,2,FALSE)</f>
        <v>6</v>
      </c>
      <c r="BG65" s="7">
        <f>VLOOKUP(Full!BG65,'ER-codes'!$B$92:$C$112,2,FALSE)</f>
        <v>6</v>
      </c>
      <c r="BH65" s="7">
        <f>VLOOKUP(Full!BH65,'ER-codes'!$B$92:$C$112,2,FALSE)</f>
        <v>6</v>
      </c>
      <c r="BI65" s="7">
        <f>VLOOKUP(Full!BI65,'ER-codes'!$B$92:$C$112,2,FALSE)</f>
        <v>6</v>
      </c>
      <c r="BJ65" s="7">
        <f>VLOOKUP(Full!BJ65,'ER-codes'!$B$92:$C$112,2,FALSE)</f>
        <v>6</v>
      </c>
    </row>
    <row r="66" spans="1:62" x14ac:dyDescent="0.2">
      <c r="A66" t="s">
        <v>85</v>
      </c>
      <c r="B66" s="7">
        <v>646</v>
      </c>
      <c r="C66" s="7" t="s">
        <v>366</v>
      </c>
      <c r="D66" t="s">
        <v>245</v>
      </c>
      <c r="E66" s="7">
        <f>VLOOKUP(Full!E66,'ER-codes'!$B$92:$C$112,2,FALSE)</f>
        <v>3</v>
      </c>
      <c r="F66" s="7">
        <f>VLOOKUP(Full!F66,'ER-codes'!$B$92:$C$112,2,FALSE)</f>
        <v>3</v>
      </c>
      <c r="G66" s="7">
        <f>VLOOKUP(Full!G66,'ER-codes'!$B$92:$C$112,2,FALSE)</f>
        <v>3</v>
      </c>
      <c r="H66" s="7">
        <f>VLOOKUP(Full!H66,'ER-codes'!$B$92:$C$112,2,FALSE)</f>
        <v>3</v>
      </c>
      <c r="I66" s="7">
        <f>VLOOKUP(Full!I66,'ER-codes'!$B$92:$C$112,2,FALSE)</f>
        <v>3</v>
      </c>
      <c r="J66" s="7">
        <f>VLOOKUP(Full!J66,'ER-codes'!$B$92:$C$112,2,FALSE)</f>
        <v>3</v>
      </c>
      <c r="K66" s="7">
        <f>VLOOKUP(Full!K66,'ER-codes'!$B$92:$C$112,2,FALSE)</f>
        <v>3</v>
      </c>
      <c r="L66" s="7">
        <f>VLOOKUP(Full!L66,'ER-codes'!$B$92:$C$112,2,FALSE)</f>
        <v>3</v>
      </c>
      <c r="M66" s="7">
        <f>VLOOKUP(Full!M66,'ER-codes'!$B$92:$C$112,2,FALSE)</f>
        <v>3</v>
      </c>
      <c r="N66" s="7">
        <f>VLOOKUP(Full!N66,'ER-codes'!$B$92:$C$112,2,FALSE)</f>
        <v>3</v>
      </c>
      <c r="O66" s="7">
        <f>VLOOKUP(Full!O66,'ER-codes'!$B$92:$C$112,2,FALSE)</f>
        <v>3</v>
      </c>
      <c r="P66" s="7">
        <f>VLOOKUP(Full!P66,'ER-codes'!$B$92:$C$112,2,FALSE)</f>
        <v>3</v>
      </c>
      <c r="Q66" s="7">
        <f>VLOOKUP(Full!Q66,'ER-codes'!$B$92:$C$112,2,FALSE)</f>
        <v>3</v>
      </c>
      <c r="R66" s="7">
        <f>VLOOKUP(Full!R66,'ER-codes'!$B$92:$C$112,2,FALSE)</f>
        <v>3</v>
      </c>
      <c r="S66" s="7">
        <f>VLOOKUP(Full!S66,'ER-codes'!$B$92:$C$112,2,FALSE)</f>
        <v>3</v>
      </c>
      <c r="T66" s="7">
        <f>VLOOKUP(Full!T66,'ER-codes'!$B$92:$C$112,2,FALSE)</f>
        <v>3</v>
      </c>
      <c r="U66" s="7">
        <f>VLOOKUP(Full!U66,'ER-codes'!$B$92:$C$112,2,FALSE)</f>
        <v>3</v>
      </c>
      <c r="V66" s="7">
        <f>VLOOKUP(Full!V66,'ER-codes'!$B$92:$C$112,2,FALSE)</f>
        <v>3</v>
      </c>
      <c r="W66" s="7">
        <f>VLOOKUP(Full!W66,'ER-codes'!$B$92:$C$112,2,FALSE)</f>
        <v>3</v>
      </c>
      <c r="X66" s="7">
        <f>VLOOKUP(Full!X66,'ER-codes'!$B$92:$C$112,2,FALSE)</f>
        <v>3</v>
      </c>
      <c r="Y66" s="7">
        <f>VLOOKUP(Full!Y66,'ER-codes'!$B$92:$C$112,2,FALSE)</f>
        <v>3</v>
      </c>
      <c r="Z66" s="7">
        <f>VLOOKUP(Full!Z66,'ER-codes'!$B$92:$C$112,2,FALSE)</f>
        <v>3</v>
      </c>
      <c r="AA66" s="7">
        <f>VLOOKUP(Full!AA66,'ER-codes'!$B$92:$C$112,2,FALSE)</f>
        <v>3</v>
      </c>
      <c r="AB66" s="7">
        <f>VLOOKUP(Full!AB66,'ER-codes'!$B$92:$C$112,2,FALSE)</f>
        <v>3</v>
      </c>
      <c r="AC66" s="7">
        <f>VLOOKUP(Full!AC66,'ER-codes'!$B$92:$C$112,2,FALSE)</f>
        <v>3</v>
      </c>
      <c r="AD66" s="7">
        <f>VLOOKUP(Full!AD66,'ER-codes'!$B$92:$C$112,2,FALSE)</f>
        <v>3</v>
      </c>
      <c r="AE66" s="7">
        <f>VLOOKUP(Full!AE66,'ER-codes'!$B$92:$C$112,2,FALSE)</f>
        <v>3</v>
      </c>
      <c r="AF66" s="7">
        <f>VLOOKUP(Full!AF66,'ER-codes'!$B$92:$C$112,2,FALSE)</f>
        <v>3</v>
      </c>
      <c r="AG66" s="7">
        <f>VLOOKUP(Full!AG66,'ER-codes'!$B$92:$C$112,2,FALSE)</f>
        <v>3</v>
      </c>
      <c r="AH66" s="7">
        <f>VLOOKUP(Full!AH66,'ER-codes'!$B$92:$C$112,2,FALSE)</f>
        <v>3</v>
      </c>
      <c r="AI66" s="7">
        <f>VLOOKUP(Full!AI66,'ER-codes'!$B$92:$C$112,2,FALSE)</f>
        <v>3</v>
      </c>
      <c r="AJ66" s="7">
        <f>VLOOKUP(Full!AJ66,'ER-codes'!$B$92:$C$112,2,FALSE)</f>
        <v>3</v>
      </c>
      <c r="AK66" s="7" t="e">
        <f>VLOOKUP(Full!AK66,'ER-codes'!$B$92:$C$112,2,FALSE)</f>
        <v>#N/A</v>
      </c>
      <c r="AL66" s="7">
        <f>VLOOKUP(Full!AL66,'ER-codes'!$B$92:$C$112,2,FALSE)</f>
        <v>3</v>
      </c>
      <c r="AM66" s="7">
        <f>VLOOKUP(Full!AM66,'ER-codes'!$B$92:$C$112,2,FALSE)</f>
        <v>3</v>
      </c>
      <c r="AN66" s="7">
        <f>VLOOKUP(Full!AN66,'ER-codes'!$B$92:$C$112,2,FALSE)</f>
        <v>3</v>
      </c>
      <c r="AO66" s="7">
        <f>VLOOKUP(Full!AO66,'ER-codes'!$B$92:$C$112,2,FALSE)</f>
        <v>3</v>
      </c>
      <c r="AP66" s="7">
        <f>VLOOKUP(Full!AP66,'ER-codes'!$B$92:$C$112,2,FALSE)</f>
        <v>3</v>
      </c>
      <c r="AQ66" s="7">
        <f>VLOOKUP(Full!AQ66,'ER-codes'!$B$92:$C$112,2,FALSE)</f>
        <v>3</v>
      </c>
      <c r="AR66" s="7">
        <f>VLOOKUP(Full!AR66,'ER-codes'!$B$92:$C$112,2,FALSE)</f>
        <v>3</v>
      </c>
      <c r="AS66" s="7">
        <f>VLOOKUP(Full!AS66,'ER-codes'!$B$92:$C$112,2,FALSE)</f>
        <v>3</v>
      </c>
      <c r="AT66" s="7">
        <f>VLOOKUP(Full!AT66,'ER-codes'!$B$92:$C$112,2,FALSE)</f>
        <v>3</v>
      </c>
      <c r="AU66" s="7">
        <f>VLOOKUP(Full!AU66,'ER-codes'!$B$92:$C$112,2,FALSE)</f>
        <v>3</v>
      </c>
      <c r="AV66" s="7">
        <f>VLOOKUP(Full!AV66,'ER-codes'!$B$92:$C$112,2,FALSE)</f>
        <v>3</v>
      </c>
      <c r="AW66" s="7">
        <f>VLOOKUP(Full!AW66,'ER-codes'!$B$92:$C$112,2,FALSE)</f>
        <v>3</v>
      </c>
      <c r="AX66" s="7">
        <f>VLOOKUP(Full!AX66,'ER-codes'!$B$92:$C$112,2,FALSE)</f>
        <v>3</v>
      </c>
      <c r="AY66" s="7">
        <f>VLOOKUP(Full!AY66,'ER-codes'!$B$92:$C$112,2,FALSE)</f>
        <v>3</v>
      </c>
      <c r="AZ66" s="7">
        <f>VLOOKUP(Full!AZ66,'ER-codes'!$B$92:$C$112,2,FALSE)</f>
        <v>3</v>
      </c>
      <c r="BA66" s="7">
        <f>VLOOKUP(Full!BA66,'ER-codes'!$B$92:$C$112,2,FALSE)</f>
        <v>3</v>
      </c>
      <c r="BB66" s="7">
        <f>VLOOKUP(Full!BB66,'ER-codes'!$B$92:$C$112,2,FALSE)</f>
        <v>3</v>
      </c>
      <c r="BC66" s="7">
        <f>VLOOKUP(Full!BC66,'ER-codes'!$B$92:$C$112,2,FALSE)</f>
        <v>3</v>
      </c>
      <c r="BD66" s="7">
        <f>VLOOKUP(Full!BD66,'ER-codes'!$B$92:$C$112,2,FALSE)</f>
        <v>3</v>
      </c>
      <c r="BE66" s="7">
        <f>VLOOKUP(Full!BE66,'ER-codes'!$B$92:$C$112,2,FALSE)</f>
        <v>3</v>
      </c>
      <c r="BF66" s="7">
        <f>VLOOKUP(Full!BF66,'ER-codes'!$B$92:$C$112,2,FALSE)</f>
        <v>3</v>
      </c>
      <c r="BG66" s="7">
        <f>VLOOKUP(Full!BG66,'ER-codes'!$B$92:$C$112,2,FALSE)</f>
        <v>3</v>
      </c>
      <c r="BH66" s="7">
        <f>VLOOKUP(Full!BH66,'ER-codes'!$B$92:$C$112,2,FALSE)</f>
        <v>3</v>
      </c>
      <c r="BI66" s="7">
        <f>VLOOKUP(Full!BI66,'ER-codes'!$B$92:$C$112,2,FALSE)</f>
        <v>3</v>
      </c>
      <c r="BJ66" s="7">
        <f>VLOOKUP(Full!BJ66,'ER-codes'!$B$92:$C$112,2,FALSE)</f>
        <v>3</v>
      </c>
    </row>
    <row r="67" spans="1:62" x14ac:dyDescent="0.2">
      <c r="A67" t="s">
        <v>86</v>
      </c>
      <c r="B67" s="7">
        <v>648</v>
      </c>
      <c r="C67" s="7" t="s">
        <v>367</v>
      </c>
      <c r="E67" s="7">
        <f>VLOOKUP(Full!E67,'ER-codes'!$B$92:$C$112,2,FALSE)</f>
        <v>2</v>
      </c>
      <c r="F67" s="7">
        <f>VLOOKUP(Full!F67,'ER-codes'!$B$92:$C$112,2,FALSE)</f>
        <v>3</v>
      </c>
      <c r="G67" s="7">
        <f>VLOOKUP(Full!G67,'ER-codes'!$B$92:$C$112,2,FALSE)</f>
        <v>3</v>
      </c>
      <c r="H67" s="7">
        <f>VLOOKUP(Full!H67,'ER-codes'!$B$92:$C$112,2,FALSE)</f>
        <v>3</v>
      </c>
      <c r="I67" s="7">
        <f>VLOOKUP(Full!I67,'ER-codes'!$B$92:$C$112,2,FALSE)</f>
        <v>3</v>
      </c>
      <c r="J67" s="7">
        <f>VLOOKUP(Full!J67,'ER-codes'!$B$92:$C$112,2,FALSE)</f>
        <v>3</v>
      </c>
      <c r="K67" s="7">
        <f>VLOOKUP(Full!K67,'ER-codes'!$B$92:$C$112,2,FALSE)</f>
        <v>3</v>
      </c>
      <c r="L67" s="7">
        <f>VLOOKUP(Full!L67,'ER-codes'!$B$92:$C$112,2,FALSE)</f>
        <v>3</v>
      </c>
      <c r="M67" s="7">
        <f>VLOOKUP(Full!M67,'ER-codes'!$B$92:$C$112,2,FALSE)</f>
        <v>3</v>
      </c>
      <c r="N67" s="7">
        <f>VLOOKUP(Full!N67,'ER-codes'!$B$92:$C$112,2,FALSE)</f>
        <v>3</v>
      </c>
      <c r="O67" s="7">
        <f>VLOOKUP(Full!O67,'ER-codes'!$B$92:$C$112,2,FALSE)</f>
        <v>3</v>
      </c>
      <c r="P67" s="7">
        <f>VLOOKUP(Full!P67,'ER-codes'!$B$92:$C$112,2,FALSE)</f>
        <v>3</v>
      </c>
      <c r="Q67" s="7">
        <f>VLOOKUP(Full!Q67,'ER-codes'!$B$92:$C$112,2,FALSE)</f>
        <v>3</v>
      </c>
      <c r="R67" s="7">
        <f>VLOOKUP(Full!R67,'ER-codes'!$B$92:$C$112,2,FALSE)</f>
        <v>3</v>
      </c>
      <c r="S67" s="7">
        <f>VLOOKUP(Full!S67,'ER-codes'!$B$92:$C$112,2,FALSE)</f>
        <v>3</v>
      </c>
      <c r="T67" s="7">
        <f>VLOOKUP(Full!T67,'ER-codes'!$B$92:$C$112,2,FALSE)</f>
        <v>3</v>
      </c>
      <c r="U67" s="7">
        <f>VLOOKUP(Full!U67,'ER-codes'!$B$92:$C$112,2,FALSE)</f>
        <v>5</v>
      </c>
      <c r="V67" s="7">
        <f>VLOOKUP(Full!V67,'ER-codes'!$B$92:$C$112,2,FALSE)</f>
        <v>5</v>
      </c>
      <c r="W67" s="7">
        <f>VLOOKUP(Full!W67,'ER-codes'!$B$92:$C$112,2,FALSE)</f>
        <v>5</v>
      </c>
      <c r="X67" s="7">
        <f>VLOOKUP(Full!X67,'ER-codes'!$B$92:$C$112,2,FALSE)</f>
        <v>5</v>
      </c>
      <c r="Y67" s="7">
        <f>VLOOKUP(Full!Y67,'ER-codes'!$B$92:$C$112,2,FALSE)</f>
        <v>5</v>
      </c>
      <c r="Z67" s="7">
        <f>VLOOKUP(Full!Z67,'ER-codes'!$B$92:$C$112,2,FALSE)</f>
        <v>5</v>
      </c>
      <c r="AA67" s="7">
        <f>VLOOKUP(Full!AA67,'ER-codes'!$B$92:$C$112,2,FALSE)</f>
        <v>5</v>
      </c>
      <c r="AB67" s="7">
        <f>VLOOKUP(Full!AB67,'ER-codes'!$B$92:$C$112,2,FALSE)</f>
        <v>5</v>
      </c>
      <c r="AC67" s="7">
        <f>VLOOKUP(Full!AC67,'ER-codes'!$B$92:$C$112,2,FALSE)</f>
        <v>5</v>
      </c>
      <c r="AD67" s="7">
        <f>VLOOKUP(Full!AD67,'ER-codes'!$B$92:$C$112,2,FALSE)</f>
        <v>5</v>
      </c>
      <c r="AE67" s="7">
        <f>VLOOKUP(Full!AE67,'ER-codes'!$B$92:$C$112,2,FALSE)</f>
        <v>5</v>
      </c>
      <c r="AF67" s="7">
        <f>VLOOKUP(Full!AF67,'ER-codes'!$B$92:$C$112,2,FALSE)</f>
        <v>5</v>
      </c>
      <c r="AG67" s="7">
        <f>VLOOKUP(Full!AG67,'ER-codes'!$B$92:$C$112,2,FALSE)</f>
        <v>5</v>
      </c>
      <c r="AH67" s="7">
        <f>VLOOKUP(Full!AH67,'ER-codes'!$B$92:$C$112,2,FALSE)</f>
        <v>5</v>
      </c>
      <c r="AI67" s="7">
        <f>VLOOKUP(Full!AI67,'ER-codes'!$B$92:$C$112,2,FALSE)</f>
        <v>5</v>
      </c>
      <c r="AJ67" s="7">
        <f>VLOOKUP(Full!AJ67,'ER-codes'!$B$92:$C$112,2,FALSE)</f>
        <v>5</v>
      </c>
      <c r="AK67" s="7" t="e">
        <f>VLOOKUP(Full!AK67,'ER-codes'!$B$92:$C$112,2,FALSE)</f>
        <v>#N/A</v>
      </c>
      <c r="AL67" s="7">
        <f>VLOOKUP(Full!AL67,'ER-codes'!$B$92:$C$112,2,FALSE)</f>
        <v>5</v>
      </c>
      <c r="AM67" s="7">
        <f>VLOOKUP(Full!AM67,'ER-codes'!$B$92:$C$112,2,FALSE)</f>
        <v>5</v>
      </c>
      <c r="AN67" s="7">
        <f>VLOOKUP(Full!AN67,'ER-codes'!$B$92:$C$112,2,FALSE)</f>
        <v>5</v>
      </c>
      <c r="AO67" s="7">
        <f>VLOOKUP(Full!AO67,'ER-codes'!$B$92:$C$112,2,FALSE)</f>
        <v>5</v>
      </c>
      <c r="AP67" s="7">
        <f>VLOOKUP(Full!AP67,'ER-codes'!$B$92:$C$112,2,FALSE)</f>
        <v>5</v>
      </c>
      <c r="AQ67" s="7">
        <f>VLOOKUP(Full!AQ67,'ER-codes'!$B$92:$C$112,2,FALSE)</f>
        <v>5</v>
      </c>
      <c r="AR67" s="7">
        <f>VLOOKUP(Full!AR67,'ER-codes'!$B$92:$C$112,2,FALSE)</f>
        <v>5</v>
      </c>
      <c r="AS67" s="7">
        <f>VLOOKUP(Full!AS67,'ER-codes'!$B$92:$C$112,2,FALSE)</f>
        <v>5</v>
      </c>
      <c r="AT67" s="7">
        <f>VLOOKUP(Full!AT67,'ER-codes'!$B$92:$C$112,2,FALSE)</f>
        <v>5</v>
      </c>
      <c r="AU67" s="7">
        <f>VLOOKUP(Full!AU67,'ER-codes'!$B$92:$C$112,2,FALSE)</f>
        <v>5</v>
      </c>
      <c r="AV67" s="7">
        <f>VLOOKUP(Full!AV67,'ER-codes'!$B$92:$C$112,2,FALSE)</f>
        <v>5</v>
      </c>
      <c r="AW67" s="7">
        <f>VLOOKUP(Full!AW67,'ER-codes'!$B$92:$C$112,2,FALSE)</f>
        <v>5</v>
      </c>
      <c r="AX67" s="7">
        <f>VLOOKUP(Full!AX67,'ER-codes'!$B$92:$C$112,2,FALSE)</f>
        <v>5</v>
      </c>
      <c r="AY67" s="7">
        <f>VLOOKUP(Full!AY67,'ER-codes'!$B$92:$C$112,2,FALSE)</f>
        <v>5</v>
      </c>
      <c r="AZ67" s="7">
        <f>VLOOKUP(Full!AZ67,'ER-codes'!$B$92:$C$112,2,FALSE)</f>
        <v>4</v>
      </c>
      <c r="BA67" s="7">
        <f>VLOOKUP(Full!BA67,'ER-codes'!$B$92:$C$112,2,FALSE)</f>
        <v>5</v>
      </c>
      <c r="BB67" s="7">
        <f>VLOOKUP(Full!BB67,'ER-codes'!$B$92:$C$112,2,FALSE)</f>
        <v>4</v>
      </c>
      <c r="BC67" s="7">
        <f>VLOOKUP(Full!BC67,'ER-codes'!$B$92:$C$112,2,FALSE)</f>
        <v>4</v>
      </c>
      <c r="BD67" s="7">
        <f>VLOOKUP(Full!BD67,'ER-codes'!$B$92:$C$112,2,FALSE)</f>
        <v>4</v>
      </c>
      <c r="BE67" s="7">
        <f>VLOOKUP(Full!BE67,'ER-codes'!$B$92:$C$112,2,FALSE)</f>
        <v>4</v>
      </c>
      <c r="BF67" s="7">
        <f>VLOOKUP(Full!BF67,'ER-codes'!$B$92:$C$112,2,FALSE)</f>
        <v>4</v>
      </c>
      <c r="BG67" s="7">
        <f>VLOOKUP(Full!BG67,'ER-codes'!$B$92:$C$112,2,FALSE)</f>
        <v>3</v>
      </c>
      <c r="BH67" s="7">
        <f>VLOOKUP(Full!BH67,'ER-codes'!$B$92:$C$112,2,FALSE)</f>
        <v>4</v>
      </c>
      <c r="BI67" s="7">
        <f>VLOOKUP(Full!BI67,'ER-codes'!$B$92:$C$112,2,FALSE)</f>
        <v>4</v>
      </c>
      <c r="BJ67" s="7">
        <f>VLOOKUP(Full!BJ67,'ER-codes'!$B$92:$C$112,2,FALSE)</f>
        <v>4</v>
      </c>
    </row>
    <row r="68" spans="1:62" x14ac:dyDescent="0.2">
      <c r="A68" t="s">
        <v>87</v>
      </c>
      <c r="B68" s="7">
        <v>915</v>
      </c>
      <c r="C68" s="7" t="s">
        <v>369</v>
      </c>
      <c r="D68" t="s">
        <v>644</v>
      </c>
      <c r="E68" s="7">
        <f>VLOOKUP(Full!E68,'ER-codes'!$B$92:$C$112,2,FALSE)</f>
        <v>0</v>
      </c>
      <c r="F68" s="7">
        <f>VLOOKUP(Full!F68,'ER-codes'!$B$92:$C$112,2,FALSE)</f>
        <v>0</v>
      </c>
      <c r="G68" s="7">
        <f>VLOOKUP(Full!G68,'ER-codes'!$B$92:$C$112,2,FALSE)</f>
        <v>0</v>
      </c>
      <c r="H68" s="7">
        <f>VLOOKUP(Full!H68,'ER-codes'!$B$92:$C$112,2,FALSE)</f>
        <v>0</v>
      </c>
      <c r="I68" s="7">
        <f>VLOOKUP(Full!I68,'ER-codes'!$B$92:$C$112,2,FALSE)</f>
        <v>0</v>
      </c>
      <c r="J68" s="7">
        <f>VLOOKUP(Full!J68,'ER-codes'!$B$92:$C$112,2,FALSE)</f>
        <v>0</v>
      </c>
      <c r="K68" s="7">
        <f>VLOOKUP(Full!K68,'ER-codes'!$B$92:$C$112,2,FALSE)</f>
        <v>0</v>
      </c>
      <c r="L68" s="7">
        <f>VLOOKUP(Full!L68,'ER-codes'!$B$92:$C$112,2,FALSE)</f>
        <v>0</v>
      </c>
      <c r="M68" s="7">
        <f>VLOOKUP(Full!M68,'ER-codes'!$B$92:$C$112,2,FALSE)</f>
        <v>0</v>
      </c>
      <c r="N68" s="7">
        <f>VLOOKUP(Full!N68,'ER-codes'!$B$92:$C$112,2,FALSE)</f>
        <v>0</v>
      </c>
      <c r="O68" s="7">
        <f>VLOOKUP(Full!O68,'ER-codes'!$B$92:$C$112,2,FALSE)</f>
        <v>0</v>
      </c>
      <c r="P68" s="7">
        <f>VLOOKUP(Full!P68,'ER-codes'!$B$92:$C$112,2,FALSE)</f>
        <v>0</v>
      </c>
      <c r="Q68" s="7">
        <f>VLOOKUP(Full!Q68,'ER-codes'!$B$92:$C$112,2,FALSE)</f>
        <v>0</v>
      </c>
      <c r="R68" s="7">
        <f>VLOOKUP(Full!R68,'ER-codes'!$B$92:$C$112,2,FALSE)</f>
        <v>0</v>
      </c>
      <c r="S68" s="7">
        <f>VLOOKUP(Full!S68,'ER-codes'!$B$92:$C$112,2,FALSE)</f>
        <v>0</v>
      </c>
      <c r="T68" s="7">
        <f>VLOOKUP(Full!T68,'ER-codes'!$B$92:$C$112,2,FALSE)</f>
        <v>0</v>
      </c>
      <c r="U68" s="7">
        <f>VLOOKUP(Full!U68,'ER-codes'!$B$92:$C$112,2,FALSE)</f>
        <v>0</v>
      </c>
      <c r="V68" s="7">
        <f>VLOOKUP(Full!V68,'ER-codes'!$B$92:$C$112,2,FALSE)</f>
        <v>0</v>
      </c>
      <c r="W68" s="7">
        <f>VLOOKUP(Full!W68,'ER-codes'!$B$92:$C$112,2,FALSE)</f>
        <v>0</v>
      </c>
      <c r="X68" s="7">
        <f>VLOOKUP(Full!X68,'ER-codes'!$B$92:$C$112,2,FALSE)</f>
        <v>0</v>
      </c>
      <c r="Y68" s="7">
        <f>VLOOKUP(Full!Y68,'ER-codes'!$B$92:$C$112,2,FALSE)</f>
        <v>0</v>
      </c>
      <c r="Z68" s="7">
        <f>VLOOKUP(Full!Z68,'ER-codes'!$B$92:$C$112,2,FALSE)</f>
        <v>1</v>
      </c>
      <c r="AA68" s="7">
        <f>VLOOKUP(Full!AA68,'ER-codes'!$B$92:$C$112,2,FALSE)</f>
        <v>1</v>
      </c>
      <c r="AB68" s="7">
        <f>VLOOKUP(Full!AB68,'ER-codes'!$B$92:$C$112,2,FALSE)</f>
        <v>5</v>
      </c>
      <c r="AC68" s="7">
        <f>VLOOKUP(Full!AC68,'ER-codes'!$B$92:$C$112,2,FALSE)</f>
        <v>5</v>
      </c>
      <c r="AD68" s="7">
        <f>VLOOKUP(Full!AD68,'ER-codes'!$B$92:$C$112,2,FALSE)</f>
        <v>5</v>
      </c>
      <c r="AE68" s="7">
        <f>VLOOKUP(Full!AE68,'ER-codes'!$B$92:$C$112,2,FALSE)</f>
        <v>5</v>
      </c>
      <c r="AF68" s="7">
        <f>VLOOKUP(Full!AF68,'ER-codes'!$B$92:$C$112,2,FALSE)</f>
        <v>5</v>
      </c>
      <c r="AG68" s="7">
        <f>VLOOKUP(Full!AG68,'ER-codes'!$B$92:$C$112,2,FALSE)</f>
        <v>5</v>
      </c>
      <c r="AH68" s="7">
        <f>VLOOKUP(Full!AH68,'ER-codes'!$B$92:$C$112,2,FALSE)</f>
        <v>5</v>
      </c>
      <c r="AI68" s="7">
        <f>VLOOKUP(Full!AI68,'ER-codes'!$B$92:$C$112,2,FALSE)</f>
        <v>5</v>
      </c>
      <c r="AJ68" s="7">
        <f>VLOOKUP(Full!AJ68,'ER-codes'!$B$92:$C$112,2,FALSE)</f>
        <v>5</v>
      </c>
      <c r="AK68" s="7" t="e">
        <f>VLOOKUP(Full!AK68,'ER-codes'!$B$92:$C$112,2,FALSE)</f>
        <v>#N/A</v>
      </c>
      <c r="AL68" s="7">
        <f>VLOOKUP(Full!AL68,'ER-codes'!$B$92:$C$112,2,FALSE)</f>
        <v>5</v>
      </c>
      <c r="AM68" s="7">
        <f>VLOOKUP(Full!AM68,'ER-codes'!$B$92:$C$112,2,FALSE)</f>
        <v>5</v>
      </c>
      <c r="AN68" s="7">
        <f>VLOOKUP(Full!AN68,'ER-codes'!$B$92:$C$112,2,FALSE)</f>
        <v>5</v>
      </c>
      <c r="AO68" s="7">
        <f>VLOOKUP(Full!AO68,'ER-codes'!$B$92:$C$112,2,FALSE)</f>
        <v>5</v>
      </c>
      <c r="AP68" s="7">
        <f>VLOOKUP(Full!AP68,'ER-codes'!$B$92:$C$112,2,FALSE)</f>
        <v>5</v>
      </c>
      <c r="AQ68" s="7">
        <f>VLOOKUP(Full!AQ68,'ER-codes'!$B$92:$C$112,2,FALSE)</f>
        <v>5</v>
      </c>
      <c r="AR68" s="7">
        <f>VLOOKUP(Full!AR68,'ER-codes'!$B$92:$C$112,2,FALSE)</f>
        <v>5</v>
      </c>
      <c r="AS68" s="7">
        <f>VLOOKUP(Full!AS68,'ER-codes'!$B$92:$C$112,2,FALSE)</f>
        <v>5</v>
      </c>
      <c r="AT68" s="7">
        <f>VLOOKUP(Full!AT68,'ER-codes'!$B$92:$C$112,2,FALSE)</f>
        <v>5</v>
      </c>
      <c r="AU68" s="7">
        <f>VLOOKUP(Full!AU68,'ER-codes'!$B$92:$C$112,2,FALSE)</f>
        <v>4</v>
      </c>
      <c r="AV68" s="7">
        <f>VLOOKUP(Full!AV68,'ER-codes'!$B$92:$C$112,2,FALSE)</f>
        <v>4</v>
      </c>
      <c r="AW68" s="7">
        <f>VLOOKUP(Full!AW68,'ER-codes'!$B$92:$C$112,2,FALSE)</f>
        <v>5</v>
      </c>
      <c r="AX68" s="7">
        <f>VLOOKUP(Full!AX68,'ER-codes'!$B$92:$C$112,2,FALSE)</f>
        <v>5</v>
      </c>
      <c r="AY68" s="7">
        <f>VLOOKUP(Full!AY68,'ER-codes'!$B$92:$C$112,2,FALSE)</f>
        <v>3</v>
      </c>
      <c r="AZ68" s="7">
        <f>VLOOKUP(Full!AZ68,'ER-codes'!$B$92:$C$112,2,FALSE)</f>
        <v>5</v>
      </c>
      <c r="BA68" s="7">
        <f>VLOOKUP(Full!BA68,'ER-codes'!$B$92:$C$112,2,FALSE)</f>
        <v>5</v>
      </c>
      <c r="BB68" s="7">
        <f>VLOOKUP(Full!BB68,'ER-codes'!$B$92:$C$112,2,FALSE)</f>
        <v>5</v>
      </c>
      <c r="BC68" s="7">
        <f>VLOOKUP(Full!BC68,'ER-codes'!$B$92:$C$112,2,FALSE)</f>
        <v>5</v>
      </c>
      <c r="BD68" s="7">
        <f>VLOOKUP(Full!BD68,'ER-codes'!$B$92:$C$112,2,FALSE)</f>
        <v>5</v>
      </c>
      <c r="BE68" s="7">
        <f>VLOOKUP(Full!BE68,'ER-codes'!$B$92:$C$112,2,FALSE)</f>
        <v>5</v>
      </c>
      <c r="BF68" s="7">
        <f>VLOOKUP(Full!BF68,'ER-codes'!$B$92:$C$112,2,FALSE)</f>
        <v>5</v>
      </c>
      <c r="BG68" s="7">
        <f>VLOOKUP(Full!BG68,'ER-codes'!$B$92:$C$112,2,FALSE)</f>
        <v>5</v>
      </c>
      <c r="BH68" s="7">
        <f>VLOOKUP(Full!BH68,'ER-codes'!$B$92:$C$112,2,FALSE)</f>
        <v>5</v>
      </c>
      <c r="BI68" s="7">
        <f>VLOOKUP(Full!BI68,'ER-codes'!$B$92:$C$112,2,FALSE)</f>
        <v>5</v>
      </c>
      <c r="BJ68" s="7">
        <f>VLOOKUP(Full!BJ68,'ER-codes'!$B$92:$C$112,2,FALSE)</f>
        <v>5</v>
      </c>
    </row>
    <row r="69" spans="1:62" x14ac:dyDescent="0.2">
      <c r="A69" t="s">
        <v>88</v>
      </c>
      <c r="B69" s="7">
        <v>134</v>
      </c>
      <c r="C69" s="7" t="s">
        <v>370</v>
      </c>
      <c r="D69" t="s">
        <v>273</v>
      </c>
      <c r="E69" s="7">
        <f>VLOOKUP(Full!E69,'ER-codes'!$B$92:$C$112,2,FALSE)</f>
        <v>3</v>
      </c>
      <c r="F69" s="7">
        <f>VLOOKUP(Full!F69,'ER-codes'!$B$92:$C$112,2,FALSE)</f>
        <v>3</v>
      </c>
      <c r="G69" s="7">
        <f>VLOOKUP(Full!G69,'ER-codes'!$B$92:$C$112,2,FALSE)</f>
        <v>3</v>
      </c>
      <c r="H69" s="7">
        <f>VLOOKUP(Full!H69,'ER-codes'!$B$92:$C$112,2,FALSE)</f>
        <v>3</v>
      </c>
      <c r="I69" s="7">
        <f>VLOOKUP(Full!I69,'ER-codes'!$B$92:$C$112,2,FALSE)</f>
        <v>3</v>
      </c>
      <c r="J69" s="7">
        <f>VLOOKUP(Full!J69,'ER-codes'!$B$92:$C$112,2,FALSE)</f>
        <v>3</v>
      </c>
      <c r="K69" s="7">
        <f>VLOOKUP(Full!K69,'ER-codes'!$B$92:$C$112,2,FALSE)</f>
        <v>3</v>
      </c>
      <c r="L69" s="7">
        <f>VLOOKUP(Full!L69,'ER-codes'!$B$92:$C$112,2,FALSE)</f>
        <v>3</v>
      </c>
      <c r="M69" s="7">
        <f>VLOOKUP(Full!M69,'ER-codes'!$B$92:$C$112,2,FALSE)</f>
        <v>3</v>
      </c>
      <c r="N69" s="7">
        <f>VLOOKUP(Full!N69,'ER-codes'!$B$92:$C$112,2,FALSE)</f>
        <v>3</v>
      </c>
      <c r="O69" s="7">
        <f>VLOOKUP(Full!O69,'ER-codes'!$B$92:$C$112,2,FALSE)</f>
        <v>3</v>
      </c>
      <c r="P69" s="7">
        <f>VLOOKUP(Full!P69,'ER-codes'!$B$92:$C$112,2,FALSE)</f>
        <v>3</v>
      </c>
      <c r="Q69" s="7">
        <f>VLOOKUP(Full!Q69,'ER-codes'!$B$92:$C$112,2,FALSE)</f>
        <v>3</v>
      </c>
      <c r="R69" s="7">
        <f>VLOOKUP(Full!R69,'ER-codes'!$B$92:$C$112,2,FALSE)</f>
        <v>3</v>
      </c>
      <c r="S69" s="7">
        <f>VLOOKUP(Full!S69,'ER-codes'!$B$92:$C$112,2,FALSE)</f>
        <v>3</v>
      </c>
      <c r="T69" s="7">
        <f>VLOOKUP(Full!T69,'ER-codes'!$B$92:$C$112,2,FALSE)</f>
        <v>3</v>
      </c>
      <c r="U69" s="7">
        <f>VLOOKUP(Full!U69,'ER-codes'!$B$92:$C$112,2,FALSE)</f>
        <v>3</v>
      </c>
      <c r="V69" s="7">
        <f>VLOOKUP(Full!V69,'ER-codes'!$B$92:$C$112,2,FALSE)</f>
        <v>3</v>
      </c>
      <c r="W69" s="7">
        <f>VLOOKUP(Full!W69,'ER-codes'!$B$92:$C$112,2,FALSE)</f>
        <v>3</v>
      </c>
      <c r="X69" s="7">
        <f>VLOOKUP(Full!X69,'ER-codes'!$B$92:$C$112,2,FALSE)</f>
        <v>3</v>
      </c>
      <c r="Y69" s="7">
        <f>VLOOKUP(Full!Y69,'ER-codes'!$B$92:$C$112,2,FALSE)</f>
        <v>3</v>
      </c>
      <c r="Z69" s="7">
        <f>VLOOKUP(Full!Z69,'ER-codes'!$B$92:$C$112,2,FALSE)</f>
        <v>3</v>
      </c>
      <c r="AA69" s="7">
        <f>VLOOKUP(Full!AA69,'ER-codes'!$B$92:$C$112,2,FALSE)</f>
        <v>3</v>
      </c>
      <c r="AB69" s="7">
        <f>VLOOKUP(Full!AB69,'ER-codes'!$B$92:$C$112,2,FALSE)</f>
        <v>3</v>
      </c>
      <c r="AC69" s="7">
        <f>VLOOKUP(Full!AC69,'ER-codes'!$B$92:$C$112,2,FALSE)</f>
        <v>3</v>
      </c>
      <c r="AD69" s="7">
        <f>VLOOKUP(Full!AD69,'ER-codes'!$B$92:$C$112,2,FALSE)</f>
        <v>3</v>
      </c>
      <c r="AE69" s="7">
        <f>VLOOKUP(Full!AE69,'ER-codes'!$B$92:$C$112,2,FALSE)</f>
        <v>3</v>
      </c>
      <c r="AF69" s="7">
        <f>VLOOKUP(Full!AF69,'ER-codes'!$B$92:$C$112,2,FALSE)</f>
        <v>3</v>
      </c>
      <c r="AG69" s="7">
        <f>VLOOKUP(Full!AG69,'ER-codes'!$B$92:$C$112,2,FALSE)</f>
        <v>3</v>
      </c>
      <c r="AH69" s="7">
        <f>VLOOKUP(Full!AH69,'ER-codes'!$B$92:$C$112,2,FALSE)</f>
        <v>6</v>
      </c>
      <c r="AI69" s="7">
        <f>VLOOKUP(Full!AI69,'ER-codes'!$B$92:$C$112,2,FALSE)</f>
        <v>6</v>
      </c>
      <c r="AJ69" s="7">
        <f>VLOOKUP(Full!AJ69,'ER-codes'!$B$92:$C$112,2,FALSE)</f>
        <v>6</v>
      </c>
      <c r="AK69" s="7" t="e">
        <f>VLOOKUP(Full!AK69,'ER-codes'!$B$92:$C$112,2,FALSE)</f>
        <v>#N/A</v>
      </c>
      <c r="AL69" s="7">
        <f>VLOOKUP(Full!AL69,'ER-codes'!$B$92:$C$112,2,FALSE)</f>
        <v>6</v>
      </c>
      <c r="AM69" s="7">
        <f>VLOOKUP(Full!AM69,'ER-codes'!$B$92:$C$112,2,FALSE)</f>
        <v>6</v>
      </c>
      <c r="AN69" s="7">
        <f>VLOOKUP(Full!AN69,'ER-codes'!$B$92:$C$112,2,FALSE)</f>
        <v>6</v>
      </c>
      <c r="AO69" s="7">
        <f>VLOOKUP(Full!AO69,'ER-codes'!$B$92:$C$112,2,FALSE)</f>
        <v>6</v>
      </c>
      <c r="AP69" s="7">
        <f>VLOOKUP(Full!AP69,'ER-codes'!$B$92:$C$112,2,FALSE)</f>
        <v>6</v>
      </c>
      <c r="AQ69" s="7">
        <f>VLOOKUP(Full!AQ69,'ER-codes'!$B$92:$C$112,2,FALSE)</f>
        <v>6</v>
      </c>
      <c r="AR69" s="7">
        <f>VLOOKUP(Full!AR69,'ER-codes'!$B$92:$C$112,2,FALSE)</f>
        <v>6</v>
      </c>
      <c r="AS69" s="7">
        <f>VLOOKUP(Full!AS69,'ER-codes'!$B$92:$C$112,2,FALSE)</f>
        <v>6</v>
      </c>
      <c r="AT69" s="7">
        <f>VLOOKUP(Full!AT69,'ER-codes'!$B$92:$C$112,2,FALSE)</f>
        <v>6</v>
      </c>
      <c r="AU69" s="7">
        <f>VLOOKUP(Full!AU69,'ER-codes'!$B$92:$C$112,2,FALSE)</f>
        <v>6</v>
      </c>
      <c r="AV69" s="7">
        <f>VLOOKUP(Full!AV69,'ER-codes'!$B$92:$C$112,2,FALSE)</f>
        <v>6</v>
      </c>
      <c r="AW69" s="7">
        <f>VLOOKUP(Full!AW69,'ER-codes'!$B$92:$C$112,2,FALSE)</f>
        <v>6</v>
      </c>
      <c r="AX69" s="7">
        <f>VLOOKUP(Full!AX69,'ER-codes'!$B$92:$C$112,2,FALSE)</f>
        <v>6</v>
      </c>
      <c r="AY69" s="7">
        <f>VLOOKUP(Full!AY69,'ER-codes'!$B$92:$C$112,2,FALSE)</f>
        <v>6</v>
      </c>
      <c r="AZ69" s="7">
        <f>VLOOKUP(Full!AZ69,'ER-codes'!$B$92:$C$112,2,FALSE)</f>
        <v>6</v>
      </c>
      <c r="BA69" s="7">
        <f>VLOOKUP(Full!BA69,'ER-codes'!$B$92:$C$112,2,FALSE)</f>
        <v>6</v>
      </c>
      <c r="BB69" s="7">
        <f>VLOOKUP(Full!BB69,'ER-codes'!$B$92:$C$112,2,FALSE)</f>
        <v>6</v>
      </c>
      <c r="BC69" s="7">
        <f>VLOOKUP(Full!BC69,'ER-codes'!$B$92:$C$112,2,FALSE)</f>
        <v>6</v>
      </c>
      <c r="BD69" s="7">
        <f>VLOOKUP(Full!BD69,'ER-codes'!$B$92:$C$112,2,FALSE)</f>
        <v>6</v>
      </c>
      <c r="BE69" s="7">
        <f>VLOOKUP(Full!BE69,'ER-codes'!$B$92:$C$112,2,FALSE)</f>
        <v>6</v>
      </c>
      <c r="BF69" s="7">
        <f>VLOOKUP(Full!BF69,'ER-codes'!$B$92:$C$112,2,FALSE)</f>
        <v>6</v>
      </c>
      <c r="BG69" s="7">
        <f>VLOOKUP(Full!BG69,'ER-codes'!$B$92:$C$112,2,FALSE)</f>
        <v>6</v>
      </c>
      <c r="BH69" s="7">
        <f>VLOOKUP(Full!BH69,'ER-codes'!$B$92:$C$112,2,FALSE)</f>
        <v>6</v>
      </c>
      <c r="BI69" s="7">
        <f>VLOOKUP(Full!BI69,'ER-codes'!$B$92:$C$112,2,FALSE)</f>
        <v>6</v>
      </c>
      <c r="BJ69" s="7">
        <f>VLOOKUP(Full!BJ69,'ER-codes'!$B$92:$C$112,2,FALSE)</f>
        <v>6</v>
      </c>
    </row>
    <row r="70" spans="1:62" x14ac:dyDescent="0.2">
      <c r="A70" t="s">
        <v>89</v>
      </c>
      <c r="B70" s="7">
        <v>652</v>
      </c>
      <c r="C70" s="7" t="s">
        <v>371</v>
      </c>
      <c r="E70" s="7">
        <f>VLOOKUP(Full!E70,'ER-codes'!$B$92:$C$112,2,FALSE)</f>
        <v>3</v>
      </c>
      <c r="F70" s="7">
        <f>VLOOKUP(Full!F70,'ER-codes'!$B$92:$C$112,2,FALSE)</f>
        <v>3</v>
      </c>
      <c r="G70" s="7">
        <f>VLOOKUP(Full!G70,'ER-codes'!$B$92:$C$112,2,FALSE)</f>
        <v>3</v>
      </c>
      <c r="H70" s="7">
        <f>VLOOKUP(Full!H70,'ER-codes'!$B$92:$C$112,2,FALSE)</f>
        <v>3</v>
      </c>
      <c r="I70" s="7">
        <f>VLOOKUP(Full!I70,'ER-codes'!$B$92:$C$112,2,FALSE)</f>
        <v>3</v>
      </c>
      <c r="J70" s="7">
        <f>VLOOKUP(Full!J70,'ER-codes'!$B$92:$C$112,2,FALSE)</f>
        <v>3</v>
      </c>
      <c r="K70" s="7">
        <f>VLOOKUP(Full!K70,'ER-codes'!$B$92:$C$112,2,FALSE)</f>
        <v>3</v>
      </c>
      <c r="L70" s="7">
        <f>VLOOKUP(Full!L70,'ER-codes'!$B$92:$C$112,2,FALSE)</f>
        <v>3</v>
      </c>
      <c r="M70" s="7">
        <f>VLOOKUP(Full!M70,'ER-codes'!$B$92:$C$112,2,FALSE)</f>
        <v>3</v>
      </c>
      <c r="N70" s="7">
        <f>VLOOKUP(Full!N70,'ER-codes'!$B$92:$C$112,2,FALSE)</f>
        <v>3</v>
      </c>
      <c r="O70" s="7">
        <f>VLOOKUP(Full!O70,'ER-codes'!$B$92:$C$112,2,FALSE)</f>
        <v>3</v>
      </c>
      <c r="P70" s="7">
        <f>VLOOKUP(Full!P70,'ER-codes'!$B$92:$C$112,2,FALSE)</f>
        <v>3</v>
      </c>
      <c r="Q70" s="7">
        <f>VLOOKUP(Full!Q70,'ER-codes'!$B$92:$C$112,2,FALSE)</f>
        <v>3</v>
      </c>
      <c r="R70" s="7">
        <f>VLOOKUP(Full!R70,'ER-codes'!$B$92:$C$112,2,FALSE)</f>
        <v>5</v>
      </c>
      <c r="S70" s="7">
        <f>VLOOKUP(Full!S70,'ER-codes'!$B$92:$C$112,2,FALSE)</f>
        <v>5</v>
      </c>
      <c r="T70" s="7">
        <f>VLOOKUP(Full!T70,'ER-codes'!$B$92:$C$112,2,FALSE)</f>
        <v>5</v>
      </c>
      <c r="U70" s="7">
        <f>VLOOKUP(Full!U70,'ER-codes'!$B$92:$C$112,2,FALSE)</f>
        <v>5</v>
      </c>
      <c r="V70" s="7">
        <f>VLOOKUP(Full!V70,'ER-codes'!$B$92:$C$112,2,FALSE)</f>
        <v>5</v>
      </c>
      <c r="W70" s="7">
        <f>VLOOKUP(Full!W70,'ER-codes'!$B$92:$C$112,2,FALSE)</f>
        <v>5</v>
      </c>
      <c r="X70" s="7">
        <f>VLOOKUP(Full!X70,'ER-codes'!$B$92:$C$112,2,FALSE)</f>
        <v>5</v>
      </c>
      <c r="Y70" s="7">
        <f>VLOOKUP(Full!Y70,'ER-codes'!$B$92:$C$112,2,FALSE)</f>
        <v>5</v>
      </c>
      <c r="Z70" s="7">
        <f>VLOOKUP(Full!Z70,'ER-codes'!$B$92:$C$112,2,FALSE)</f>
        <v>5</v>
      </c>
      <c r="AA70" s="7">
        <f>VLOOKUP(Full!AA70,'ER-codes'!$B$92:$C$112,2,FALSE)</f>
        <v>5</v>
      </c>
      <c r="AB70" s="7">
        <f>VLOOKUP(Full!AB70,'ER-codes'!$B$92:$C$112,2,FALSE)</f>
        <v>5</v>
      </c>
      <c r="AC70" s="7">
        <f>VLOOKUP(Full!AC70,'ER-codes'!$B$92:$C$112,2,FALSE)</f>
        <v>5</v>
      </c>
      <c r="AD70" s="7">
        <f>VLOOKUP(Full!AD70,'ER-codes'!$B$92:$C$112,2,FALSE)</f>
        <v>5</v>
      </c>
      <c r="AE70" s="7">
        <f>VLOOKUP(Full!AE70,'ER-codes'!$B$92:$C$112,2,FALSE)</f>
        <v>5</v>
      </c>
      <c r="AF70" s="7">
        <f>VLOOKUP(Full!AF70,'ER-codes'!$B$92:$C$112,2,FALSE)</f>
        <v>5</v>
      </c>
      <c r="AG70" s="7">
        <f>VLOOKUP(Full!AG70,'ER-codes'!$B$92:$C$112,2,FALSE)</f>
        <v>5</v>
      </c>
      <c r="AH70" s="7">
        <f>VLOOKUP(Full!AH70,'ER-codes'!$B$92:$C$112,2,FALSE)</f>
        <v>5</v>
      </c>
      <c r="AI70" s="7">
        <f>VLOOKUP(Full!AI70,'ER-codes'!$B$92:$C$112,2,FALSE)</f>
        <v>5</v>
      </c>
      <c r="AJ70" s="7">
        <f>VLOOKUP(Full!AJ70,'ER-codes'!$B$92:$C$112,2,FALSE)</f>
        <v>5</v>
      </c>
      <c r="AK70" s="7" t="e">
        <f>VLOOKUP(Full!AK70,'ER-codes'!$B$92:$C$112,2,FALSE)</f>
        <v>#N/A</v>
      </c>
      <c r="AL70" s="7">
        <f>VLOOKUP(Full!AL70,'ER-codes'!$B$92:$C$112,2,FALSE)</f>
        <v>5</v>
      </c>
      <c r="AM70" s="7">
        <f>VLOOKUP(Full!AM70,'ER-codes'!$B$92:$C$112,2,FALSE)</f>
        <v>5</v>
      </c>
      <c r="AN70" s="7">
        <f>VLOOKUP(Full!AN70,'ER-codes'!$B$92:$C$112,2,FALSE)</f>
        <v>5</v>
      </c>
      <c r="AO70" s="7">
        <f>VLOOKUP(Full!AO70,'ER-codes'!$B$92:$C$112,2,FALSE)</f>
        <v>5</v>
      </c>
      <c r="AP70" s="7">
        <f>VLOOKUP(Full!AP70,'ER-codes'!$B$92:$C$112,2,FALSE)</f>
        <v>5</v>
      </c>
      <c r="AQ70" s="7">
        <f>VLOOKUP(Full!AQ70,'ER-codes'!$B$92:$C$112,2,FALSE)</f>
        <v>5</v>
      </c>
      <c r="AR70" s="7">
        <f>VLOOKUP(Full!AR70,'ER-codes'!$B$92:$C$112,2,FALSE)</f>
        <v>5</v>
      </c>
      <c r="AS70" s="7">
        <f>VLOOKUP(Full!AS70,'ER-codes'!$B$92:$C$112,2,FALSE)</f>
        <v>5</v>
      </c>
      <c r="AT70" s="7">
        <f>VLOOKUP(Full!AT70,'ER-codes'!$B$92:$C$112,2,FALSE)</f>
        <v>5</v>
      </c>
      <c r="AU70" s="7">
        <f>VLOOKUP(Full!AU70,'ER-codes'!$B$92:$C$112,2,FALSE)</f>
        <v>5</v>
      </c>
      <c r="AV70" s="7">
        <f>VLOOKUP(Full!AV70,'ER-codes'!$B$92:$C$112,2,FALSE)</f>
        <v>5</v>
      </c>
      <c r="AW70" s="7">
        <f>VLOOKUP(Full!AW70,'ER-codes'!$B$92:$C$112,2,FALSE)</f>
        <v>5</v>
      </c>
      <c r="AX70" s="7">
        <f>VLOOKUP(Full!AX70,'ER-codes'!$B$92:$C$112,2,FALSE)</f>
        <v>5</v>
      </c>
      <c r="AY70" s="7">
        <f>VLOOKUP(Full!AY70,'ER-codes'!$B$92:$C$112,2,FALSE)</f>
        <v>5</v>
      </c>
      <c r="AZ70" s="7">
        <f>VLOOKUP(Full!AZ70,'ER-codes'!$B$92:$C$112,2,FALSE)</f>
        <v>5</v>
      </c>
      <c r="BA70" s="7">
        <f>VLOOKUP(Full!BA70,'ER-codes'!$B$92:$C$112,2,FALSE)</f>
        <v>5</v>
      </c>
      <c r="BB70" s="7">
        <f>VLOOKUP(Full!BB70,'ER-codes'!$B$92:$C$112,2,FALSE)</f>
        <v>5</v>
      </c>
      <c r="BC70" s="7">
        <f>VLOOKUP(Full!BC70,'ER-codes'!$B$92:$C$112,2,FALSE)</f>
        <v>5</v>
      </c>
      <c r="BD70" s="7">
        <f>VLOOKUP(Full!BD70,'ER-codes'!$B$92:$C$112,2,FALSE)</f>
        <v>5</v>
      </c>
      <c r="BE70" s="7">
        <f>VLOOKUP(Full!BE70,'ER-codes'!$B$92:$C$112,2,FALSE)</f>
        <v>5</v>
      </c>
      <c r="BF70" s="7">
        <f>VLOOKUP(Full!BF70,'ER-codes'!$B$92:$C$112,2,FALSE)</f>
        <v>5</v>
      </c>
      <c r="BG70" s="7">
        <f>VLOOKUP(Full!BG70,'ER-codes'!$B$92:$C$112,2,FALSE)</f>
        <v>4</v>
      </c>
      <c r="BH70" s="7">
        <f>VLOOKUP(Full!BH70,'ER-codes'!$B$92:$C$112,2,FALSE)</f>
        <v>4</v>
      </c>
      <c r="BI70" s="7">
        <f>VLOOKUP(Full!BI70,'ER-codes'!$B$92:$C$112,2,FALSE)</f>
        <v>4</v>
      </c>
      <c r="BJ70" s="7">
        <f>VLOOKUP(Full!BJ70,'ER-codes'!$B$92:$C$112,2,FALSE)</f>
        <v>4</v>
      </c>
    </row>
    <row r="71" spans="1:62" x14ac:dyDescent="0.2">
      <c r="A71" t="s">
        <v>90</v>
      </c>
      <c r="B71" s="7">
        <v>174</v>
      </c>
      <c r="C71" s="7" t="s">
        <v>372</v>
      </c>
      <c r="D71" t="s">
        <v>249</v>
      </c>
      <c r="E71" s="7">
        <f>VLOOKUP(Full!E71,'ER-codes'!$B$92:$C$112,2,FALSE)</f>
        <v>3</v>
      </c>
      <c r="F71" s="7">
        <f>VLOOKUP(Full!F71,'ER-codes'!$B$92:$C$112,2,FALSE)</f>
        <v>3</v>
      </c>
      <c r="G71" s="7">
        <f>VLOOKUP(Full!G71,'ER-codes'!$B$92:$C$112,2,FALSE)</f>
        <v>3</v>
      </c>
      <c r="H71" s="7">
        <f>VLOOKUP(Full!H71,'ER-codes'!$B$92:$C$112,2,FALSE)</f>
        <v>5</v>
      </c>
      <c r="I71" s="7">
        <f>VLOOKUP(Full!I71,'ER-codes'!$B$92:$C$112,2,FALSE)</f>
        <v>3</v>
      </c>
      <c r="J71" s="7">
        <f>VLOOKUP(Full!J71,'ER-codes'!$B$92:$C$112,2,FALSE)</f>
        <v>5</v>
      </c>
      <c r="K71" s="7">
        <f>VLOOKUP(Full!K71,'ER-codes'!$B$92:$C$112,2,FALSE)</f>
        <v>5</v>
      </c>
      <c r="L71" s="7">
        <f>VLOOKUP(Full!L71,'ER-codes'!$B$92:$C$112,2,FALSE)</f>
        <v>5</v>
      </c>
      <c r="M71" s="7">
        <f>VLOOKUP(Full!M71,'ER-codes'!$B$92:$C$112,2,FALSE)</f>
        <v>5</v>
      </c>
      <c r="N71" s="7">
        <f>VLOOKUP(Full!N71,'ER-codes'!$B$92:$C$112,2,FALSE)</f>
        <v>5</v>
      </c>
      <c r="O71" s="7">
        <f>VLOOKUP(Full!O71,'ER-codes'!$B$92:$C$112,2,FALSE)</f>
        <v>5</v>
      </c>
      <c r="P71" s="7">
        <f>VLOOKUP(Full!P71,'ER-codes'!$B$92:$C$112,2,FALSE)</f>
        <v>5</v>
      </c>
      <c r="Q71" s="7">
        <f>VLOOKUP(Full!Q71,'ER-codes'!$B$92:$C$112,2,FALSE)</f>
        <v>5</v>
      </c>
      <c r="R71" s="7">
        <f>VLOOKUP(Full!R71,'ER-codes'!$B$92:$C$112,2,FALSE)</f>
        <v>5</v>
      </c>
      <c r="S71" s="7">
        <f>VLOOKUP(Full!S71,'ER-codes'!$B$92:$C$112,2,FALSE)</f>
        <v>5</v>
      </c>
      <c r="T71" s="7">
        <f>VLOOKUP(Full!T71,'ER-codes'!$B$92:$C$112,2,FALSE)</f>
        <v>5</v>
      </c>
      <c r="U71" s="7">
        <f>VLOOKUP(Full!U71,'ER-codes'!$B$92:$C$112,2,FALSE)</f>
        <v>5</v>
      </c>
      <c r="V71" s="7">
        <f>VLOOKUP(Full!V71,'ER-codes'!$B$92:$C$112,2,FALSE)</f>
        <v>5</v>
      </c>
      <c r="W71" s="7">
        <f>VLOOKUP(Full!W71,'ER-codes'!$B$92:$C$112,2,FALSE)</f>
        <v>5</v>
      </c>
      <c r="X71" s="7">
        <f>VLOOKUP(Full!X71,'ER-codes'!$B$92:$C$112,2,FALSE)</f>
        <v>5</v>
      </c>
      <c r="Y71" s="7">
        <f>VLOOKUP(Full!Y71,'ER-codes'!$B$92:$C$112,2,FALSE)</f>
        <v>4</v>
      </c>
      <c r="Z71" s="7">
        <f>VLOOKUP(Full!Z71,'ER-codes'!$B$92:$C$112,2,FALSE)</f>
        <v>4</v>
      </c>
      <c r="AA71" s="7">
        <f>VLOOKUP(Full!AA71,'ER-codes'!$B$92:$C$112,2,FALSE)</f>
        <v>4</v>
      </c>
      <c r="AB71" s="7">
        <f>VLOOKUP(Full!AB71,'ER-codes'!$B$92:$C$112,2,FALSE)</f>
        <v>4</v>
      </c>
      <c r="AC71" s="7">
        <f>VLOOKUP(Full!AC71,'ER-codes'!$B$92:$C$112,2,FALSE)</f>
        <v>4</v>
      </c>
      <c r="AD71" s="7">
        <f>VLOOKUP(Full!AD71,'ER-codes'!$B$92:$C$112,2,FALSE)</f>
        <v>4</v>
      </c>
      <c r="AE71" s="7">
        <f>VLOOKUP(Full!AE71,'ER-codes'!$B$92:$C$112,2,FALSE)</f>
        <v>4</v>
      </c>
      <c r="AF71" s="7">
        <f>VLOOKUP(Full!AF71,'ER-codes'!$B$92:$C$112,2,FALSE)</f>
        <v>4</v>
      </c>
      <c r="AG71" s="7">
        <f>VLOOKUP(Full!AG71,'ER-codes'!$B$92:$C$112,2,FALSE)</f>
        <v>3</v>
      </c>
      <c r="AH71" s="7">
        <f>VLOOKUP(Full!AH71,'ER-codes'!$B$92:$C$112,2,FALSE)</f>
        <v>3</v>
      </c>
      <c r="AI71" s="7">
        <f>VLOOKUP(Full!AI71,'ER-codes'!$B$92:$C$112,2,FALSE)</f>
        <v>6</v>
      </c>
      <c r="AJ71" s="7">
        <f>VLOOKUP(Full!AJ71,'ER-codes'!$B$92:$C$112,2,FALSE)</f>
        <v>6</v>
      </c>
      <c r="AK71" s="7" t="e">
        <f>VLOOKUP(Full!AK71,'ER-codes'!$B$92:$C$112,2,FALSE)</f>
        <v>#N/A</v>
      </c>
      <c r="AL71" s="7">
        <f>VLOOKUP(Full!AL71,'ER-codes'!$B$92:$C$112,2,FALSE)</f>
        <v>3</v>
      </c>
      <c r="AM71" s="7">
        <f>VLOOKUP(Full!AM71,'ER-codes'!$B$92:$C$112,2,FALSE)</f>
        <v>3</v>
      </c>
      <c r="AN71" s="7">
        <f>VLOOKUP(Full!AN71,'ER-codes'!$B$92:$C$112,2,FALSE)</f>
        <v>6</v>
      </c>
      <c r="AO71" s="7">
        <f>VLOOKUP(Full!AO71,'ER-codes'!$B$92:$C$112,2,FALSE)</f>
        <v>6</v>
      </c>
      <c r="AP71" s="7">
        <f>VLOOKUP(Full!AP71,'ER-codes'!$B$92:$C$112,2,FALSE)</f>
        <v>6</v>
      </c>
      <c r="AQ71" s="7">
        <f>VLOOKUP(Full!AQ71,'ER-codes'!$B$92:$C$112,2,FALSE)</f>
        <v>6</v>
      </c>
      <c r="AR71" s="7">
        <f>VLOOKUP(Full!AR71,'ER-codes'!$B$92:$C$112,2,FALSE)</f>
        <v>6</v>
      </c>
      <c r="AS71" s="7">
        <f>VLOOKUP(Full!AS71,'ER-codes'!$B$92:$C$112,2,FALSE)</f>
        <v>6</v>
      </c>
      <c r="AT71" s="7">
        <f>VLOOKUP(Full!AT71,'ER-codes'!$B$92:$C$112,2,FALSE)</f>
        <v>6</v>
      </c>
      <c r="AU71" s="7">
        <f>VLOOKUP(Full!AU71,'ER-codes'!$B$92:$C$112,2,FALSE)</f>
        <v>6</v>
      </c>
      <c r="AV71" s="7">
        <f>VLOOKUP(Full!AV71,'ER-codes'!$B$92:$C$112,2,FALSE)</f>
        <v>6</v>
      </c>
      <c r="AW71" s="7">
        <f>VLOOKUP(Full!AW71,'ER-codes'!$B$92:$C$112,2,FALSE)</f>
        <v>6</v>
      </c>
      <c r="AX71" s="7">
        <f>VLOOKUP(Full!AX71,'ER-codes'!$B$92:$C$112,2,FALSE)</f>
        <v>6</v>
      </c>
      <c r="AY71" s="7">
        <f>VLOOKUP(Full!AY71,'ER-codes'!$B$92:$C$112,2,FALSE)</f>
        <v>6</v>
      </c>
      <c r="AZ71" s="7">
        <f>VLOOKUP(Full!AZ71,'ER-codes'!$B$92:$C$112,2,FALSE)</f>
        <v>6</v>
      </c>
      <c r="BA71" s="7">
        <f>VLOOKUP(Full!BA71,'ER-codes'!$B$92:$C$112,2,FALSE)</f>
        <v>6</v>
      </c>
      <c r="BB71" s="7">
        <f>VLOOKUP(Full!BB71,'ER-codes'!$B$92:$C$112,2,FALSE)</f>
        <v>6</v>
      </c>
      <c r="BC71" s="7">
        <f>VLOOKUP(Full!BC71,'ER-codes'!$B$92:$C$112,2,FALSE)</f>
        <v>6</v>
      </c>
      <c r="BD71" s="7">
        <f>VLOOKUP(Full!BD71,'ER-codes'!$B$92:$C$112,2,FALSE)</f>
        <v>6</v>
      </c>
      <c r="BE71" s="7">
        <f>VLOOKUP(Full!BE71,'ER-codes'!$B$92:$C$112,2,FALSE)</f>
        <v>6</v>
      </c>
      <c r="BF71" s="7">
        <f>VLOOKUP(Full!BF71,'ER-codes'!$B$92:$C$112,2,FALSE)</f>
        <v>6</v>
      </c>
      <c r="BG71" s="7">
        <f>VLOOKUP(Full!BG71,'ER-codes'!$B$92:$C$112,2,FALSE)</f>
        <v>6</v>
      </c>
      <c r="BH71" s="7">
        <f>VLOOKUP(Full!BH71,'ER-codes'!$B$92:$C$112,2,FALSE)</f>
        <v>6</v>
      </c>
      <c r="BI71" s="7">
        <f>VLOOKUP(Full!BI71,'ER-codes'!$B$92:$C$112,2,FALSE)</f>
        <v>6</v>
      </c>
      <c r="BJ71" s="7">
        <f>VLOOKUP(Full!BJ71,'ER-codes'!$B$92:$C$112,2,FALSE)</f>
        <v>6</v>
      </c>
    </row>
    <row r="72" spans="1:62" x14ac:dyDescent="0.2">
      <c r="A72" t="s">
        <v>91</v>
      </c>
      <c r="B72" s="7">
        <v>328</v>
      </c>
      <c r="C72" s="7" t="s">
        <v>373</v>
      </c>
      <c r="D72" t="s">
        <v>243</v>
      </c>
      <c r="E72" s="7">
        <f>VLOOKUP(Full!E72,'ER-codes'!$B$92:$C$112,2,FALSE)</f>
        <v>2</v>
      </c>
      <c r="F72" s="7">
        <f>VLOOKUP(Full!F72,'ER-codes'!$B$92:$C$112,2,FALSE)</f>
        <v>2</v>
      </c>
      <c r="G72" s="7">
        <f>VLOOKUP(Full!G72,'ER-codes'!$B$92:$C$112,2,FALSE)</f>
        <v>2</v>
      </c>
      <c r="H72" s="7">
        <f>VLOOKUP(Full!H72,'ER-codes'!$B$92:$C$112,2,FALSE)</f>
        <v>2</v>
      </c>
      <c r="I72" s="7">
        <f>VLOOKUP(Full!I72,'ER-codes'!$B$92:$C$112,2,FALSE)</f>
        <v>2</v>
      </c>
      <c r="J72" s="7">
        <f>VLOOKUP(Full!J72,'ER-codes'!$B$92:$C$112,2,FALSE)</f>
        <v>2</v>
      </c>
      <c r="K72" s="7">
        <f>VLOOKUP(Full!K72,'ER-codes'!$B$92:$C$112,2,FALSE)</f>
        <v>2</v>
      </c>
      <c r="L72" s="7">
        <f>VLOOKUP(Full!L72,'ER-codes'!$B$92:$C$112,2,FALSE)</f>
        <v>2</v>
      </c>
      <c r="M72" s="7">
        <f>VLOOKUP(Full!M72,'ER-codes'!$B$92:$C$112,2,FALSE)</f>
        <v>2</v>
      </c>
      <c r="N72" s="7">
        <f>VLOOKUP(Full!N72,'ER-codes'!$B$92:$C$112,2,FALSE)</f>
        <v>2</v>
      </c>
      <c r="O72" s="7">
        <f>VLOOKUP(Full!O72,'ER-codes'!$B$92:$C$112,2,FALSE)</f>
        <v>2</v>
      </c>
      <c r="P72" s="7">
        <f>VLOOKUP(Full!P72,'ER-codes'!$B$92:$C$112,2,FALSE)</f>
        <v>2</v>
      </c>
      <c r="Q72" s="7">
        <f>VLOOKUP(Full!Q72,'ER-codes'!$B$92:$C$112,2,FALSE)</f>
        <v>2</v>
      </c>
      <c r="R72" s="7">
        <f>VLOOKUP(Full!R72,'ER-codes'!$B$92:$C$112,2,FALSE)</f>
        <v>2</v>
      </c>
      <c r="S72" s="7">
        <f>VLOOKUP(Full!S72,'ER-codes'!$B$92:$C$112,2,FALSE)</f>
        <v>2</v>
      </c>
      <c r="T72" s="7">
        <f>VLOOKUP(Full!T72,'ER-codes'!$B$92:$C$112,2,FALSE)</f>
        <v>2</v>
      </c>
      <c r="U72" s="7">
        <f>VLOOKUP(Full!U72,'ER-codes'!$B$92:$C$112,2,FALSE)</f>
        <v>2</v>
      </c>
      <c r="V72" s="7">
        <f>VLOOKUP(Full!V72,'ER-codes'!$B$92:$C$112,2,FALSE)</f>
        <v>2</v>
      </c>
      <c r="W72" s="7">
        <f>VLOOKUP(Full!W72,'ER-codes'!$B$92:$C$112,2,FALSE)</f>
        <v>2</v>
      </c>
      <c r="X72" s="7">
        <f>VLOOKUP(Full!X72,'ER-codes'!$B$92:$C$112,2,FALSE)</f>
        <v>2</v>
      </c>
      <c r="Y72" s="7">
        <f>VLOOKUP(Full!Y72,'ER-codes'!$B$92:$C$112,2,FALSE)</f>
        <v>2</v>
      </c>
      <c r="Z72" s="7">
        <f>VLOOKUP(Full!Z72,'ER-codes'!$B$92:$C$112,2,FALSE)</f>
        <v>2</v>
      </c>
      <c r="AA72" s="7">
        <f>VLOOKUP(Full!AA72,'ER-codes'!$B$92:$C$112,2,FALSE)</f>
        <v>2</v>
      </c>
      <c r="AB72" s="7">
        <f>VLOOKUP(Full!AB72,'ER-codes'!$B$92:$C$112,2,FALSE)</f>
        <v>2</v>
      </c>
      <c r="AC72" s="7">
        <f>VLOOKUP(Full!AC72,'ER-codes'!$B$92:$C$112,2,FALSE)</f>
        <v>2</v>
      </c>
      <c r="AD72" s="7">
        <f>VLOOKUP(Full!AD72,'ER-codes'!$B$92:$C$112,2,FALSE)</f>
        <v>2</v>
      </c>
      <c r="AE72" s="7">
        <f>VLOOKUP(Full!AE72,'ER-codes'!$B$92:$C$112,2,FALSE)</f>
        <v>2</v>
      </c>
      <c r="AF72" s="7">
        <f>VLOOKUP(Full!AF72,'ER-codes'!$B$92:$C$112,2,FALSE)</f>
        <v>2</v>
      </c>
      <c r="AG72" s="7">
        <f>VLOOKUP(Full!AG72,'ER-codes'!$B$92:$C$112,2,FALSE)</f>
        <v>2</v>
      </c>
      <c r="AH72" s="7">
        <f>VLOOKUP(Full!AH72,'ER-codes'!$B$92:$C$112,2,FALSE)</f>
        <v>2</v>
      </c>
      <c r="AI72" s="7">
        <f>VLOOKUP(Full!AI72,'ER-codes'!$B$92:$C$112,2,FALSE)</f>
        <v>2</v>
      </c>
      <c r="AJ72" s="7">
        <f>VLOOKUP(Full!AJ72,'ER-codes'!$B$92:$C$112,2,FALSE)</f>
        <v>2</v>
      </c>
      <c r="AK72" s="7" t="e">
        <f>VLOOKUP(Full!AK72,'ER-codes'!$B$92:$C$112,2,FALSE)</f>
        <v>#N/A</v>
      </c>
      <c r="AL72" s="7">
        <f>VLOOKUP(Full!AL72,'ER-codes'!$B$92:$C$112,2,FALSE)</f>
        <v>2</v>
      </c>
      <c r="AM72" s="7">
        <f>VLOOKUP(Full!AM72,'ER-codes'!$B$92:$C$112,2,FALSE)</f>
        <v>2</v>
      </c>
      <c r="AN72" s="7">
        <f>VLOOKUP(Full!AN72,'ER-codes'!$B$92:$C$112,2,FALSE)</f>
        <v>2</v>
      </c>
      <c r="AO72" s="7">
        <f>VLOOKUP(Full!AO72,'ER-codes'!$B$92:$C$112,2,FALSE)</f>
        <v>2</v>
      </c>
      <c r="AP72" s="7">
        <f>VLOOKUP(Full!AP72,'ER-codes'!$B$92:$C$112,2,FALSE)</f>
        <v>2</v>
      </c>
      <c r="AQ72" s="7">
        <f>VLOOKUP(Full!AQ72,'ER-codes'!$B$92:$C$112,2,FALSE)</f>
        <v>2</v>
      </c>
      <c r="AR72" s="7">
        <f>VLOOKUP(Full!AR72,'ER-codes'!$B$92:$C$112,2,FALSE)</f>
        <v>2</v>
      </c>
      <c r="AS72" s="7">
        <f>VLOOKUP(Full!AS72,'ER-codes'!$B$92:$C$112,2,FALSE)</f>
        <v>2</v>
      </c>
      <c r="AT72" s="7">
        <f>VLOOKUP(Full!AT72,'ER-codes'!$B$92:$C$112,2,FALSE)</f>
        <v>2</v>
      </c>
      <c r="AU72" s="7">
        <f>VLOOKUP(Full!AU72,'ER-codes'!$B$92:$C$112,2,FALSE)</f>
        <v>2</v>
      </c>
      <c r="AV72" s="7">
        <f>VLOOKUP(Full!AV72,'ER-codes'!$B$92:$C$112,2,FALSE)</f>
        <v>2</v>
      </c>
      <c r="AW72" s="7">
        <f>VLOOKUP(Full!AW72,'ER-codes'!$B$92:$C$112,2,FALSE)</f>
        <v>2</v>
      </c>
      <c r="AX72" s="7">
        <f>VLOOKUP(Full!AX72,'ER-codes'!$B$92:$C$112,2,FALSE)</f>
        <v>2</v>
      </c>
      <c r="AY72" s="7">
        <f>VLOOKUP(Full!AY72,'ER-codes'!$B$92:$C$112,2,FALSE)</f>
        <v>2</v>
      </c>
      <c r="AZ72" s="7">
        <f>VLOOKUP(Full!AZ72,'ER-codes'!$B$92:$C$112,2,FALSE)</f>
        <v>2</v>
      </c>
      <c r="BA72" s="7">
        <f>VLOOKUP(Full!BA72,'ER-codes'!$B$92:$C$112,2,FALSE)</f>
        <v>2</v>
      </c>
      <c r="BB72" s="7">
        <f>VLOOKUP(Full!BB72,'ER-codes'!$B$92:$C$112,2,FALSE)</f>
        <v>2</v>
      </c>
      <c r="BC72" s="7">
        <f>VLOOKUP(Full!BC72,'ER-codes'!$B$92:$C$112,2,FALSE)</f>
        <v>2</v>
      </c>
      <c r="BD72" s="7">
        <f>VLOOKUP(Full!BD72,'ER-codes'!$B$92:$C$112,2,FALSE)</f>
        <v>2</v>
      </c>
      <c r="BE72" s="7">
        <f>VLOOKUP(Full!BE72,'ER-codes'!$B$92:$C$112,2,FALSE)</f>
        <v>2</v>
      </c>
      <c r="BF72" s="7">
        <f>VLOOKUP(Full!BF72,'ER-codes'!$B$92:$C$112,2,FALSE)</f>
        <v>2</v>
      </c>
      <c r="BG72" s="7">
        <f>VLOOKUP(Full!BG72,'ER-codes'!$B$92:$C$112,2,FALSE)</f>
        <v>2</v>
      </c>
      <c r="BH72" s="7">
        <f>VLOOKUP(Full!BH72,'ER-codes'!$B$92:$C$112,2,FALSE)</f>
        <v>2</v>
      </c>
      <c r="BI72" s="7">
        <f>VLOOKUP(Full!BI72,'ER-codes'!$B$92:$C$112,2,FALSE)</f>
        <v>2</v>
      </c>
      <c r="BJ72" s="7">
        <f>VLOOKUP(Full!BJ72,'ER-codes'!$B$92:$C$112,2,FALSE)</f>
        <v>2</v>
      </c>
    </row>
    <row r="73" spans="1:62" x14ac:dyDescent="0.2">
      <c r="A73" t="s">
        <v>92</v>
      </c>
      <c r="B73" s="7">
        <v>258</v>
      </c>
      <c r="C73" s="7" t="s">
        <v>374</v>
      </c>
      <c r="E73" s="7">
        <f>VLOOKUP(Full!E73,'ER-codes'!$B$92:$C$112,2,FALSE)</f>
        <v>3</v>
      </c>
      <c r="F73" s="7">
        <f>VLOOKUP(Full!F73,'ER-codes'!$B$92:$C$112,2,FALSE)</f>
        <v>3</v>
      </c>
      <c r="G73" s="7">
        <f>VLOOKUP(Full!G73,'ER-codes'!$B$92:$C$112,2,FALSE)</f>
        <v>3</v>
      </c>
      <c r="H73" s="7">
        <f>VLOOKUP(Full!H73,'ER-codes'!$B$92:$C$112,2,FALSE)</f>
        <v>3</v>
      </c>
      <c r="I73" s="7">
        <f>VLOOKUP(Full!I73,'ER-codes'!$B$92:$C$112,2,FALSE)</f>
        <v>3</v>
      </c>
      <c r="J73" s="7">
        <f>VLOOKUP(Full!J73,'ER-codes'!$B$92:$C$112,2,FALSE)</f>
        <v>3</v>
      </c>
      <c r="K73" s="7">
        <f>VLOOKUP(Full!K73,'ER-codes'!$B$92:$C$112,2,FALSE)</f>
        <v>3</v>
      </c>
      <c r="L73" s="7">
        <f>VLOOKUP(Full!L73,'ER-codes'!$B$92:$C$112,2,FALSE)</f>
        <v>3</v>
      </c>
      <c r="M73" s="7">
        <f>VLOOKUP(Full!M73,'ER-codes'!$B$92:$C$112,2,FALSE)</f>
        <v>3</v>
      </c>
      <c r="N73" s="7">
        <f>VLOOKUP(Full!N73,'ER-codes'!$B$92:$C$112,2,FALSE)</f>
        <v>3</v>
      </c>
      <c r="O73" s="7">
        <f>VLOOKUP(Full!O73,'ER-codes'!$B$92:$C$112,2,FALSE)</f>
        <v>3</v>
      </c>
      <c r="P73" s="7">
        <f>VLOOKUP(Full!P73,'ER-codes'!$B$92:$C$112,2,FALSE)</f>
        <v>3</v>
      </c>
      <c r="Q73" s="7">
        <f>VLOOKUP(Full!Q73,'ER-codes'!$B$92:$C$112,2,FALSE)</f>
        <v>3</v>
      </c>
      <c r="R73" s="7">
        <f>VLOOKUP(Full!R73,'ER-codes'!$B$92:$C$112,2,FALSE)</f>
        <v>3</v>
      </c>
      <c r="S73" s="7">
        <f>VLOOKUP(Full!S73,'ER-codes'!$B$92:$C$112,2,FALSE)</f>
        <v>3</v>
      </c>
      <c r="T73" s="7">
        <f>VLOOKUP(Full!T73,'ER-codes'!$B$92:$C$112,2,FALSE)</f>
        <v>3</v>
      </c>
      <c r="U73" s="7">
        <f>VLOOKUP(Full!U73,'ER-codes'!$B$92:$C$112,2,FALSE)</f>
        <v>3</v>
      </c>
      <c r="V73" s="7">
        <f>VLOOKUP(Full!V73,'ER-codes'!$B$92:$C$112,2,FALSE)</f>
        <v>3</v>
      </c>
      <c r="W73" s="7">
        <f>VLOOKUP(Full!W73,'ER-codes'!$B$92:$C$112,2,FALSE)</f>
        <v>3</v>
      </c>
      <c r="X73" s="7">
        <f>VLOOKUP(Full!X73,'ER-codes'!$B$92:$C$112,2,FALSE)</f>
        <v>5</v>
      </c>
      <c r="Y73" s="7">
        <f>VLOOKUP(Full!Y73,'ER-codes'!$B$92:$C$112,2,FALSE)</f>
        <v>5</v>
      </c>
      <c r="Z73" s="7">
        <f>VLOOKUP(Full!Z73,'ER-codes'!$B$92:$C$112,2,FALSE)</f>
        <v>5</v>
      </c>
      <c r="AA73" s="7">
        <f>VLOOKUP(Full!AA73,'ER-codes'!$B$92:$C$112,2,FALSE)</f>
        <v>5</v>
      </c>
      <c r="AB73" s="7">
        <f>VLOOKUP(Full!AB73,'ER-codes'!$B$92:$C$112,2,FALSE)</f>
        <v>5</v>
      </c>
      <c r="AC73" s="7">
        <f>VLOOKUP(Full!AC73,'ER-codes'!$B$92:$C$112,2,FALSE)</f>
        <v>5</v>
      </c>
      <c r="AD73" s="7">
        <f>VLOOKUP(Full!AD73,'ER-codes'!$B$92:$C$112,2,FALSE)</f>
        <v>5</v>
      </c>
      <c r="AE73" s="7">
        <f>VLOOKUP(Full!AE73,'ER-codes'!$B$92:$C$112,2,FALSE)</f>
        <v>5</v>
      </c>
      <c r="AF73" s="7">
        <f>VLOOKUP(Full!AF73,'ER-codes'!$B$92:$C$112,2,FALSE)</f>
        <v>5</v>
      </c>
      <c r="AG73" s="7">
        <f>VLOOKUP(Full!AG73,'ER-codes'!$B$92:$C$112,2,FALSE)</f>
        <v>5</v>
      </c>
      <c r="AH73" s="7">
        <f>VLOOKUP(Full!AH73,'ER-codes'!$B$92:$C$112,2,FALSE)</f>
        <v>5</v>
      </c>
      <c r="AI73" s="7">
        <f>VLOOKUP(Full!AI73,'ER-codes'!$B$92:$C$112,2,FALSE)</f>
        <v>5</v>
      </c>
      <c r="AJ73" s="7">
        <f>VLOOKUP(Full!AJ73,'ER-codes'!$B$92:$C$112,2,FALSE)</f>
        <v>5</v>
      </c>
      <c r="AK73" s="7" t="e">
        <f>VLOOKUP(Full!AK73,'ER-codes'!$B$92:$C$112,2,FALSE)</f>
        <v>#N/A</v>
      </c>
      <c r="AL73" s="7">
        <f>VLOOKUP(Full!AL73,'ER-codes'!$B$92:$C$112,2,FALSE)</f>
        <v>5</v>
      </c>
      <c r="AM73" s="7">
        <f>VLOOKUP(Full!AM73,'ER-codes'!$B$92:$C$112,2,FALSE)</f>
        <v>5</v>
      </c>
      <c r="AN73" s="7">
        <f>VLOOKUP(Full!AN73,'ER-codes'!$B$92:$C$112,2,FALSE)</f>
        <v>5</v>
      </c>
      <c r="AO73" s="7">
        <f>VLOOKUP(Full!AO73,'ER-codes'!$B$92:$C$112,2,FALSE)</f>
        <v>5</v>
      </c>
      <c r="AP73" s="7">
        <f>VLOOKUP(Full!AP73,'ER-codes'!$B$92:$C$112,2,FALSE)</f>
        <v>5</v>
      </c>
      <c r="AQ73" s="7">
        <f>VLOOKUP(Full!AQ73,'ER-codes'!$B$92:$C$112,2,FALSE)</f>
        <v>5</v>
      </c>
      <c r="AR73" s="7">
        <f>VLOOKUP(Full!AR73,'ER-codes'!$B$92:$C$112,2,FALSE)</f>
        <v>5</v>
      </c>
      <c r="AS73" s="7">
        <f>VLOOKUP(Full!AS73,'ER-codes'!$B$92:$C$112,2,FALSE)</f>
        <v>5</v>
      </c>
      <c r="AT73" s="7">
        <f>VLOOKUP(Full!AT73,'ER-codes'!$B$92:$C$112,2,FALSE)</f>
        <v>5</v>
      </c>
      <c r="AU73" s="7">
        <f>VLOOKUP(Full!AU73,'ER-codes'!$B$92:$C$112,2,FALSE)</f>
        <v>5</v>
      </c>
      <c r="AV73" s="7">
        <f>VLOOKUP(Full!AV73,'ER-codes'!$B$92:$C$112,2,FALSE)</f>
        <v>5</v>
      </c>
      <c r="AW73" s="7">
        <f>VLOOKUP(Full!AW73,'ER-codes'!$B$92:$C$112,2,FALSE)</f>
        <v>5</v>
      </c>
      <c r="AX73" s="7">
        <f>VLOOKUP(Full!AX73,'ER-codes'!$B$92:$C$112,2,FALSE)</f>
        <v>3</v>
      </c>
      <c r="AY73" s="7">
        <f>VLOOKUP(Full!AY73,'ER-codes'!$B$92:$C$112,2,FALSE)</f>
        <v>5</v>
      </c>
      <c r="AZ73" s="7">
        <f>VLOOKUP(Full!AZ73,'ER-codes'!$B$92:$C$112,2,FALSE)</f>
        <v>4</v>
      </c>
      <c r="BA73" s="7">
        <f>VLOOKUP(Full!BA73,'ER-codes'!$B$92:$C$112,2,FALSE)</f>
        <v>4</v>
      </c>
      <c r="BB73" s="7">
        <f>VLOOKUP(Full!BB73,'ER-codes'!$B$92:$C$112,2,FALSE)</f>
        <v>5</v>
      </c>
      <c r="BC73" s="7">
        <f>VLOOKUP(Full!BC73,'ER-codes'!$B$92:$C$112,2,FALSE)</f>
        <v>5</v>
      </c>
      <c r="BD73" s="7">
        <f>VLOOKUP(Full!BD73,'ER-codes'!$B$92:$C$112,2,FALSE)</f>
        <v>3</v>
      </c>
      <c r="BE73" s="7">
        <f>VLOOKUP(Full!BE73,'ER-codes'!$B$92:$C$112,2,FALSE)</f>
        <v>3</v>
      </c>
      <c r="BF73" s="7">
        <f>VLOOKUP(Full!BF73,'ER-codes'!$B$92:$C$112,2,FALSE)</f>
        <v>3</v>
      </c>
      <c r="BG73" s="7">
        <f>VLOOKUP(Full!BG73,'ER-codes'!$B$92:$C$112,2,FALSE)</f>
        <v>3</v>
      </c>
      <c r="BH73" s="7">
        <f>VLOOKUP(Full!BH73,'ER-codes'!$B$92:$C$112,2,FALSE)</f>
        <v>3</v>
      </c>
      <c r="BI73" s="7">
        <f>VLOOKUP(Full!BI73,'ER-codes'!$B$92:$C$112,2,FALSE)</f>
        <v>3</v>
      </c>
      <c r="BJ73" s="7">
        <f>VLOOKUP(Full!BJ73,'ER-codes'!$B$92:$C$112,2,FALSE)</f>
        <v>3</v>
      </c>
    </row>
    <row r="74" spans="1:62" x14ac:dyDescent="0.2">
      <c r="A74" t="s">
        <v>93</v>
      </c>
      <c r="B74" s="7">
        <v>656</v>
      </c>
      <c r="C74" s="7" t="s">
        <v>375</v>
      </c>
      <c r="E74" s="7">
        <f>VLOOKUP(Full!E74,'ER-codes'!$B$92:$C$112,2,FALSE)</f>
        <v>0</v>
      </c>
      <c r="F74" s="7">
        <f>VLOOKUP(Full!F74,'ER-codes'!$B$92:$C$112,2,FALSE)</f>
        <v>0</v>
      </c>
      <c r="G74" s="7">
        <f>VLOOKUP(Full!G74,'ER-codes'!$B$92:$C$112,2,FALSE)</f>
        <v>0</v>
      </c>
      <c r="H74" s="7">
        <f>VLOOKUP(Full!H74,'ER-codes'!$B$92:$C$112,2,FALSE)</f>
        <v>0</v>
      </c>
      <c r="I74" s="7">
        <f>VLOOKUP(Full!I74,'ER-codes'!$B$92:$C$112,2,FALSE)</f>
        <v>0</v>
      </c>
      <c r="J74" s="7">
        <f>VLOOKUP(Full!J74,'ER-codes'!$B$92:$C$112,2,FALSE)</f>
        <v>0</v>
      </c>
      <c r="K74" s="7">
        <f>VLOOKUP(Full!K74,'ER-codes'!$B$92:$C$112,2,FALSE)</f>
        <v>0</v>
      </c>
      <c r="L74" s="7">
        <f>VLOOKUP(Full!L74,'ER-codes'!$B$92:$C$112,2,FALSE)</f>
        <v>0</v>
      </c>
      <c r="M74" s="7">
        <f>VLOOKUP(Full!M74,'ER-codes'!$B$92:$C$112,2,FALSE)</f>
        <v>0</v>
      </c>
      <c r="N74" s="7">
        <f>VLOOKUP(Full!N74,'ER-codes'!$B$92:$C$112,2,FALSE)</f>
        <v>0</v>
      </c>
      <c r="O74" s="7">
        <f>VLOOKUP(Full!O74,'ER-codes'!$B$92:$C$112,2,FALSE)</f>
        <v>0</v>
      </c>
      <c r="P74" s="7">
        <f>VLOOKUP(Full!P74,'ER-codes'!$B$92:$C$112,2,FALSE)</f>
        <v>0</v>
      </c>
      <c r="Q74" s="7">
        <f>VLOOKUP(Full!Q74,'ER-codes'!$B$92:$C$112,2,FALSE)</f>
        <v>0</v>
      </c>
      <c r="R74" s="7">
        <f>VLOOKUP(Full!R74,'ER-codes'!$B$92:$C$112,2,FALSE)</f>
        <v>0</v>
      </c>
      <c r="S74" s="7">
        <f>VLOOKUP(Full!S74,'ER-codes'!$B$92:$C$112,2,FALSE)</f>
        <v>0</v>
      </c>
      <c r="T74" s="7">
        <f>VLOOKUP(Full!T74,'ER-codes'!$B$92:$C$112,2,FALSE)</f>
        <v>3</v>
      </c>
      <c r="U74" s="7">
        <f>VLOOKUP(Full!U74,'ER-codes'!$B$92:$C$112,2,FALSE)</f>
        <v>5</v>
      </c>
      <c r="V74" s="7">
        <f>VLOOKUP(Full!V74,'ER-codes'!$B$92:$C$112,2,FALSE)</f>
        <v>5</v>
      </c>
      <c r="W74" s="7">
        <f>VLOOKUP(Full!W74,'ER-codes'!$B$92:$C$112,2,FALSE)</f>
        <v>5</v>
      </c>
      <c r="X74" s="7">
        <f>VLOOKUP(Full!X74,'ER-codes'!$B$92:$C$112,2,FALSE)</f>
        <v>5</v>
      </c>
      <c r="Y74" s="7">
        <f>VLOOKUP(Full!Y74,'ER-codes'!$B$92:$C$112,2,FALSE)</f>
        <v>5</v>
      </c>
      <c r="Z74" s="7">
        <f>VLOOKUP(Full!Z74,'ER-codes'!$B$92:$C$112,2,FALSE)</f>
        <v>5</v>
      </c>
      <c r="AA74" s="7">
        <f>VLOOKUP(Full!AA74,'ER-codes'!$B$92:$C$112,2,FALSE)</f>
        <v>3</v>
      </c>
      <c r="AB74" s="7">
        <f>VLOOKUP(Full!AB74,'ER-codes'!$B$92:$C$112,2,FALSE)</f>
        <v>5</v>
      </c>
      <c r="AC74" s="7">
        <f>VLOOKUP(Full!AC74,'ER-codes'!$B$92:$C$112,2,FALSE)</f>
        <v>5</v>
      </c>
      <c r="AD74" s="7">
        <f>VLOOKUP(Full!AD74,'ER-codes'!$B$92:$C$112,2,FALSE)</f>
        <v>5</v>
      </c>
      <c r="AE74" s="7">
        <f>VLOOKUP(Full!AE74,'ER-codes'!$B$92:$C$112,2,FALSE)</f>
        <v>5</v>
      </c>
      <c r="AF74" s="7">
        <f>VLOOKUP(Full!AF74,'ER-codes'!$B$92:$C$112,2,FALSE)</f>
        <v>5</v>
      </c>
      <c r="AG74" s="7">
        <f>VLOOKUP(Full!AG74,'ER-codes'!$B$92:$C$112,2,FALSE)</f>
        <v>5</v>
      </c>
      <c r="AH74" s="7">
        <f>VLOOKUP(Full!AH74,'ER-codes'!$B$92:$C$112,2,FALSE)</f>
        <v>5</v>
      </c>
      <c r="AI74" s="7">
        <f>VLOOKUP(Full!AI74,'ER-codes'!$B$92:$C$112,2,FALSE)</f>
        <v>5</v>
      </c>
      <c r="AJ74" s="7">
        <f>VLOOKUP(Full!AJ74,'ER-codes'!$B$92:$C$112,2,FALSE)</f>
        <v>5</v>
      </c>
      <c r="AK74" s="7" t="e">
        <f>VLOOKUP(Full!AK74,'ER-codes'!$B$92:$C$112,2,FALSE)</f>
        <v>#N/A</v>
      </c>
      <c r="AL74" s="7">
        <f>VLOOKUP(Full!AL74,'ER-codes'!$B$92:$C$112,2,FALSE)</f>
        <v>5</v>
      </c>
      <c r="AM74" s="7">
        <f>VLOOKUP(Full!AM74,'ER-codes'!$B$92:$C$112,2,FALSE)</f>
        <v>5</v>
      </c>
      <c r="AN74" s="7">
        <f>VLOOKUP(Full!AN74,'ER-codes'!$B$92:$C$112,2,FALSE)</f>
        <v>5</v>
      </c>
      <c r="AO74" s="7">
        <f>VLOOKUP(Full!AO74,'ER-codes'!$B$92:$C$112,2,FALSE)</f>
        <v>3</v>
      </c>
      <c r="AP74" s="7">
        <f>VLOOKUP(Full!AP74,'ER-codes'!$B$92:$C$112,2,FALSE)</f>
        <v>3</v>
      </c>
      <c r="AQ74" s="7">
        <f>VLOOKUP(Full!AQ74,'ER-codes'!$B$92:$C$112,2,FALSE)</f>
        <v>5</v>
      </c>
      <c r="AR74" s="7">
        <f>VLOOKUP(Full!AR74,'ER-codes'!$B$92:$C$112,2,FALSE)</f>
        <v>5</v>
      </c>
      <c r="AS74" s="7">
        <f>VLOOKUP(Full!AS74,'ER-codes'!$B$92:$C$112,2,FALSE)</f>
        <v>5</v>
      </c>
      <c r="AT74" s="7">
        <f>VLOOKUP(Full!AT74,'ER-codes'!$B$92:$C$112,2,FALSE)</f>
        <v>5</v>
      </c>
      <c r="AU74" s="7">
        <f>VLOOKUP(Full!AU74,'ER-codes'!$B$92:$C$112,2,FALSE)</f>
        <v>5</v>
      </c>
      <c r="AV74" s="7">
        <f>VLOOKUP(Full!AV74,'ER-codes'!$B$92:$C$112,2,FALSE)</f>
        <v>4</v>
      </c>
      <c r="AW74" s="7">
        <f>VLOOKUP(Full!AW74,'ER-codes'!$B$92:$C$112,2,FALSE)</f>
        <v>4</v>
      </c>
      <c r="AX74" s="7">
        <f>VLOOKUP(Full!AX74,'ER-codes'!$B$92:$C$112,2,FALSE)</f>
        <v>4</v>
      </c>
      <c r="AY74" s="7">
        <f>VLOOKUP(Full!AY74,'ER-codes'!$B$92:$C$112,2,FALSE)</f>
        <v>4</v>
      </c>
      <c r="AZ74" s="7">
        <f>VLOOKUP(Full!AZ74,'ER-codes'!$B$92:$C$112,2,FALSE)</f>
        <v>3</v>
      </c>
      <c r="BA74" s="7">
        <f>VLOOKUP(Full!BA74,'ER-codes'!$B$92:$C$112,2,FALSE)</f>
        <v>3</v>
      </c>
      <c r="BB74" s="7">
        <f>VLOOKUP(Full!BB74,'ER-codes'!$B$92:$C$112,2,FALSE)</f>
        <v>4</v>
      </c>
      <c r="BC74" s="7">
        <f>VLOOKUP(Full!BC74,'ER-codes'!$B$92:$C$112,2,FALSE)</f>
        <v>4</v>
      </c>
      <c r="BD74" s="7">
        <f>VLOOKUP(Full!BD74,'ER-codes'!$B$92:$C$112,2,FALSE)</f>
        <v>3</v>
      </c>
      <c r="BE74" s="7">
        <f>VLOOKUP(Full!BE74,'ER-codes'!$B$92:$C$112,2,FALSE)</f>
        <v>3</v>
      </c>
      <c r="BF74" s="7">
        <f>VLOOKUP(Full!BF74,'ER-codes'!$B$92:$C$112,2,FALSE)</f>
        <v>4</v>
      </c>
      <c r="BG74" s="7">
        <f>VLOOKUP(Full!BG74,'ER-codes'!$B$92:$C$112,2,FALSE)</f>
        <v>4</v>
      </c>
      <c r="BH74" s="7">
        <f>VLOOKUP(Full!BH74,'ER-codes'!$B$92:$C$112,2,FALSE)</f>
        <v>4</v>
      </c>
      <c r="BI74" s="7">
        <f>VLOOKUP(Full!BI74,'ER-codes'!$B$92:$C$112,2,FALSE)</f>
        <v>4</v>
      </c>
      <c r="BJ74" s="7">
        <f>VLOOKUP(Full!BJ74,'ER-codes'!$B$92:$C$112,2,FALSE)</f>
        <v>3</v>
      </c>
    </row>
    <row r="75" spans="1:62" x14ac:dyDescent="0.2">
      <c r="A75" t="s">
        <v>94</v>
      </c>
      <c r="B75" s="7">
        <v>654</v>
      </c>
      <c r="C75" s="7" t="s">
        <v>376</v>
      </c>
      <c r="D75" t="s">
        <v>274</v>
      </c>
      <c r="E75" s="7">
        <f>VLOOKUP(Full!E75,'ER-codes'!$B$92:$C$112,2,FALSE)</f>
        <v>3</v>
      </c>
      <c r="F75" s="7">
        <f>VLOOKUP(Full!F75,'ER-codes'!$B$92:$C$112,2,FALSE)</f>
        <v>3</v>
      </c>
      <c r="G75" s="7">
        <f>VLOOKUP(Full!G75,'ER-codes'!$B$92:$C$112,2,FALSE)</f>
        <v>3</v>
      </c>
      <c r="H75" s="7">
        <f>VLOOKUP(Full!H75,'ER-codes'!$B$92:$C$112,2,FALSE)</f>
        <v>3</v>
      </c>
      <c r="I75" s="7">
        <f>VLOOKUP(Full!I75,'ER-codes'!$B$92:$C$112,2,FALSE)</f>
        <v>3</v>
      </c>
      <c r="J75" s="7">
        <f>VLOOKUP(Full!J75,'ER-codes'!$B$92:$C$112,2,FALSE)</f>
        <v>3</v>
      </c>
      <c r="K75" s="7">
        <f>VLOOKUP(Full!K75,'ER-codes'!$B$92:$C$112,2,FALSE)</f>
        <v>3</v>
      </c>
      <c r="L75" s="7">
        <f>VLOOKUP(Full!L75,'ER-codes'!$B$92:$C$112,2,FALSE)</f>
        <v>3</v>
      </c>
      <c r="M75" s="7">
        <f>VLOOKUP(Full!M75,'ER-codes'!$B$92:$C$112,2,FALSE)</f>
        <v>3</v>
      </c>
      <c r="N75" s="7">
        <f>VLOOKUP(Full!N75,'ER-codes'!$B$92:$C$112,2,FALSE)</f>
        <v>3</v>
      </c>
      <c r="O75" s="7">
        <f>VLOOKUP(Full!O75,'ER-codes'!$B$92:$C$112,2,FALSE)</f>
        <v>3</v>
      </c>
      <c r="P75" s="7">
        <f>VLOOKUP(Full!P75,'ER-codes'!$B$92:$C$112,2,FALSE)</f>
        <v>3</v>
      </c>
      <c r="Q75" s="7">
        <f>VLOOKUP(Full!Q75,'ER-codes'!$B$92:$C$112,2,FALSE)</f>
        <v>3</v>
      </c>
      <c r="R75" s="7">
        <f>VLOOKUP(Full!R75,'ER-codes'!$B$92:$C$112,2,FALSE)</f>
        <v>3</v>
      </c>
      <c r="S75" s="7">
        <f>VLOOKUP(Full!S75,'ER-codes'!$B$92:$C$112,2,FALSE)</f>
        <v>4</v>
      </c>
      <c r="T75" s="7">
        <f>VLOOKUP(Full!T75,'ER-codes'!$B$92:$C$112,2,FALSE)</f>
        <v>4</v>
      </c>
      <c r="U75" s="7">
        <f>VLOOKUP(Full!U75,'ER-codes'!$B$92:$C$112,2,FALSE)</f>
        <v>4</v>
      </c>
      <c r="V75" s="7">
        <f>VLOOKUP(Full!V75,'ER-codes'!$B$92:$C$112,2,FALSE)</f>
        <v>4</v>
      </c>
      <c r="W75" s="7">
        <f>VLOOKUP(Full!W75,'ER-codes'!$B$92:$C$112,2,FALSE)</f>
        <v>4</v>
      </c>
      <c r="X75" s="7">
        <f>VLOOKUP(Full!X75,'ER-codes'!$B$92:$C$112,2,FALSE)</f>
        <v>4</v>
      </c>
      <c r="Y75" s="7">
        <f>VLOOKUP(Full!Y75,'ER-codes'!$B$92:$C$112,2,FALSE)</f>
        <v>4</v>
      </c>
      <c r="Z75" s="7">
        <f>VLOOKUP(Full!Z75,'ER-codes'!$B$92:$C$112,2,FALSE)</f>
        <v>4</v>
      </c>
      <c r="AA75" s="7">
        <f>VLOOKUP(Full!AA75,'ER-codes'!$B$92:$C$112,2,FALSE)</f>
        <v>4</v>
      </c>
      <c r="AB75" s="7">
        <f>VLOOKUP(Full!AB75,'ER-codes'!$B$92:$C$112,2,FALSE)</f>
        <v>4</v>
      </c>
      <c r="AC75" s="7">
        <f>VLOOKUP(Full!AC75,'ER-codes'!$B$92:$C$112,2,FALSE)</f>
        <v>4</v>
      </c>
      <c r="AD75" s="7">
        <f>VLOOKUP(Full!AD75,'ER-codes'!$B$92:$C$112,2,FALSE)</f>
        <v>4</v>
      </c>
      <c r="AE75" s="7">
        <f>VLOOKUP(Full!AE75,'ER-codes'!$B$92:$C$112,2,FALSE)</f>
        <v>4</v>
      </c>
      <c r="AF75" s="7">
        <f>VLOOKUP(Full!AF75,'ER-codes'!$B$92:$C$112,2,FALSE)</f>
        <v>3</v>
      </c>
      <c r="AG75" s="7">
        <f>VLOOKUP(Full!AG75,'ER-codes'!$B$92:$C$112,2,FALSE)</f>
        <v>3</v>
      </c>
      <c r="AH75" s="7">
        <f>VLOOKUP(Full!AH75,'ER-codes'!$B$92:$C$112,2,FALSE)</f>
        <v>3</v>
      </c>
      <c r="AI75" s="7">
        <f>VLOOKUP(Full!AI75,'ER-codes'!$B$92:$C$112,2,FALSE)</f>
        <v>3</v>
      </c>
      <c r="AJ75" s="7">
        <f>VLOOKUP(Full!AJ75,'ER-codes'!$B$92:$C$112,2,FALSE)</f>
        <v>3</v>
      </c>
      <c r="AK75" s="7" t="e">
        <f>VLOOKUP(Full!AK75,'ER-codes'!$B$92:$C$112,2,FALSE)</f>
        <v>#N/A</v>
      </c>
      <c r="AL75" s="7">
        <f>VLOOKUP(Full!AL75,'ER-codes'!$B$92:$C$112,2,FALSE)</f>
        <v>3</v>
      </c>
      <c r="AM75" s="7">
        <f>VLOOKUP(Full!AM75,'ER-codes'!$B$92:$C$112,2,FALSE)</f>
        <v>3</v>
      </c>
      <c r="AN75" s="7">
        <f>VLOOKUP(Full!AN75,'ER-codes'!$B$92:$C$112,2,FALSE)</f>
        <v>3</v>
      </c>
      <c r="AO75" s="7">
        <f>VLOOKUP(Full!AO75,'ER-codes'!$B$92:$C$112,2,FALSE)</f>
        <v>3</v>
      </c>
      <c r="AP75" s="7">
        <f>VLOOKUP(Full!AP75,'ER-codes'!$B$92:$C$112,2,FALSE)</f>
        <v>3</v>
      </c>
      <c r="AQ75" s="7">
        <f>VLOOKUP(Full!AQ75,'ER-codes'!$B$92:$C$112,2,FALSE)</f>
        <v>3</v>
      </c>
      <c r="AR75" s="7">
        <f>VLOOKUP(Full!AR75,'ER-codes'!$B$92:$C$112,2,FALSE)</f>
        <v>3</v>
      </c>
      <c r="AS75" s="7">
        <f>VLOOKUP(Full!AS75,'ER-codes'!$B$92:$C$112,2,FALSE)</f>
        <v>3</v>
      </c>
      <c r="AT75" s="7">
        <f>VLOOKUP(Full!AT75,'ER-codes'!$B$92:$C$112,2,FALSE)</f>
        <v>3</v>
      </c>
      <c r="AU75" s="7">
        <f>VLOOKUP(Full!AU75,'ER-codes'!$B$92:$C$112,2,FALSE)</f>
        <v>3</v>
      </c>
      <c r="AV75" s="7">
        <f>VLOOKUP(Full!AV75,'ER-codes'!$B$92:$C$112,2,FALSE)</f>
        <v>3</v>
      </c>
      <c r="AW75" s="7">
        <f>VLOOKUP(Full!AW75,'ER-codes'!$B$92:$C$112,2,FALSE)</f>
        <v>3</v>
      </c>
      <c r="AX75" s="7">
        <f>VLOOKUP(Full!AX75,'ER-codes'!$B$92:$C$112,2,FALSE)</f>
        <v>3</v>
      </c>
      <c r="AY75" s="7">
        <f>VLOOKUP(Full!AY75,'ER-codes'!$B$92:$C$112,2,FALSE)</f>
        <v>3</v>
      </c>
      <c r="AZ75" s="7">
        <f>VLOOKUP(Full!AZ75,'ER-codes'!$B$92:$C$112,2,FALSE)</f>
        <v>3</v>
      </c>
      <c r="BA75" s="7">
        <f>VLOOKUP(Full!BA75,'ER-codes'!$B$92:$C$112,2,FALSE)</f>
        <v>3</v>
      </c>
      <c r="BB75" s="7">
        <f>VLOOKUP(Full!BB75,'ER-codes'!$B$92:$C$112,2,FALSE)</f>
        <v>3</v>
      </c>
      <c r="BC75" s="7">
        <f>VLOOKUP(Full!BC75,'ER-codes'!$B$92:$C$112,2,FALSE)</f>
        <v>3</v>
      </c>
      <c r="BD75" s="7">
        <f>VLOOKUP(Full!BD75,'ER-codes'!$B$92:$C$112,2,FALSE)</f>
        <v>3</v>
      </c>
      <c r="BE75" s="7">
        <f>VLOOKUP(Full!BE75,'ER-codes'!$B$92:$C$112,2,FALSE)</f>
        <v>3</v>
      </c>
      <c r="BF75" s="7">
        <f>VLOOKUP(Full!BF75,'ER-codes'!$B$92:$C$112,2,FALSE)</f>
        <v>3</v>
      </c>
      <c r="BG75" s="7">
        <f>VLOOKUP(Full!BG75,'ER-codes'!$B$92:$C$112,2,FALSE)</f>
        <v>3</v>
      </c>
      <c r="BH75" s="7">
        <f>VLOOKUP(Full!BH75,'ER-codes'!$B$92:$C$112,2,FALSE)</f>
        <v>3</v>
      </c>
      <c r="BI75" s="7">
        <f>VLOOKUP(Full!BI75,'ER-codes'!$B$92:$C$112,2,FALSE)</f>
        <v>3</v>
      </c>
      <c r="BJ75" s="7">
        <f>VLOOKUP(Full!BJ75,'ER-codes'!$B$92:$C$112,2,FALSE)</f>
        <v>3</v>
      </c>
    </row>
    <row r="76" spans="1:62" x14ac:dyDescent="0.2">
      <c r="A76" t="s">
        <v>95</v>
      </c>
      <c r="B76" s="7">
        <v>336</v>
      </c>
      <c r="C76" s="7" t="s">
        <v>377</v>
      </c>
      <c r="E76" s="7">
        <f>VLOOKUP(Full!E76,'ER-codes'!$B$92:$C$112,2,FALSE)</f>
        <v>3</v>
      </c>
      <c r="F76" s="7">
        <f>VLOOKUP(Full!F76,'ER-codes'!$B$92:$C$112,2,FALSE)</f>
        <v>3</v>
      </c>
      <c r="G76" s="7">
        <f>VLOOKUP(Full!G76,'ER-codes'!$B$92:$C$112,2,FALSE)</f>
        <v>3</v>
      </c>
      <c r="H76" s="7">
        <f>VLOOKUP(Full!H76,'ER-codes'!$B$92:$C$112,2,FALSE)</f>
        <v>3</v>
      </c>
      <c r="I76" s="7">
        <f>VLOOKUP(Full!I76,'ER-codes'!$B$92:$C$112,2,FALSE)</f>
        <v>3</v>
      </c>
      <c r="J76" s="7">
        <f>VLOOKUP(Full!J76,'ER-codes'!$B$92:$C$112,2,FALSE)</f>
        <v>3</v>
      </c>
      <c r="K76" s="7">
        <f>VLOOKUP(Full!K76,'ER-codes'!$B$92:$C$112,2,FALSE)</f>
        <v>3</v>
      </c>
      <c r="L76" s="7">
        <f>VLOOKUP(Full!L76,'ER-codes'!$B$92:$C$112,2,FALSE)</f>
        <v>3</v>
      </c>
      <c r="M76" s="7">
        <f>VLOOKUP(Full!M76,'ER-codes'!$B$92:$C$112,2,FALSE)</f>
        <v>3</v>
      </c>
      <c r="N76" s="7">
        <f>VLOOKUP(Full!N76,'ER-codes'!$B$92:$C$112,2,FALSE)</f>
        <v>3</v>
      </c>
      <c r="O76" s="7">
        <f>VLOOKUP(Full!O76,'ER-codes'!$B$92:$C$112,2,FALSE)</f>
        <v>3</v>
      </c>
      <c r="P76" s="7">
        <f>VLOOKUP(Full!P76,'ER-codes'!$B$92:$C$112,2,FALSE)</f>
        <v>5</v>
      </c>
      <c r="Q76" s="7">
        <f>VLOOKUP(Full!Q76,'ER-codes'!$B$92:$C$112,2,FALSE)</f>
        <v>5</v>
      </c>
      <c r="R76" s="7">
        <f>VLOOKUP(Full!R76,'ER-codes'!$B$92:$C$112,2,FALSE)</f>
        <v>5</v>
      </c>
      <c r="S76" s="7">
        <f>VLOOKUP(Full!S76,'ER-codes'!$B$92:$C$112,2,FALSE)</f>
        <v>3</v>
      </c>
      <c r="T76" s="7">
        <f>VLOOKUP(Full!T76,'ER-codes'!$B$92:$C$112,2,FALSE)</f>
        <v>3</v>
      </c>
      <c r="U76" s="7">
        <f>VLOOKUP(Full!U76,'ER-codes'!$B$92:$C$112,2,FALSE)</f>
        <v>3</v>
      </c>
      <c r="V76" s="7">
        <f>VLOOKUP(Full!V76,'ER-codes'!$B$92:$C$112,2,FALSE)</f>
        <v>3</v>
      </c>
      <c r="W76" s="7">
        <f>VLOOKUP(Full!W76,'ER-codes'!$B$92:$C$112,2,FALSE)</f>
        <v>3</v>
      </c>
      <c r="X76" s="7">
        <f>VLOOKUP(Full!X76,'ER-codes'!$B$92:$C$112,2,FALSE)</f>
        <v>3</v>
      </c>
      <c r="Y76" s="7">
        <f>VLOOKUP(Full!Y76,'ER-codes'!$B$92:$C$112,2,FALSE)</f>
        <v>3</v>
      </c>
      <c r="Z76" s="7">
        <f>VLOOKUP(Full!Z76,'ER-codes'!$B$92:$C$112,2,FALSE)</f>
        <v>5</v>
      </c>
      <c r="AA76" s="7">
        <f>VLOOKUP(Full!AA76,'ER-codes'!$B$92:$C$112,2,FALSE)</f>
        <v>5</v>
      </c>
      <c r="AB76" s="7">
        <f>VLOOKUP(Full!AB76,'ER-codes'!$B$92:$C$112,2,FALSE)</f>
        <v>5</v>
      </c>
      <c r="AC76" s="7">
        <f>VLOOKUP(Full!AC76,'ER-codes'!$B$92:$C$112,2,FALSE)</f>
        <v>5</v>
      </c>
      <c r="AD76" s="7">
        <f>VLOOKUP(Full!AD76,'ER-codes'!$B$92:$C$112,2,FALSE)</f>
        <v>5</v>
      </c>
      <c r="AE76" s="7">
        <f>VLOOKUP(Full!AE76,'ER-codes'!$B$92:$C$112,2,FALSE)</f>
        <v>5</v>
      </c>
      <c r="AF76" s="7">
        <f>VLOOKUP(Full!AF76,'ER-codes'!$B$92:$C$112,2,FALSE)</f>
        <v>5</v>
      </c>
      <c r="AG76" s="7">
        <f>VLOOKUP(Full!AG76,'ER-codes'!$B$92:$C$112,2,FALSE)</f>
        <v>5</v>
      </c>
      <c r="AH76" s="7">
        <f>VLOOKUP(Full!AH76,'ER-codes'!$B$92:$C$112,2,FALSE)</f>
        <v>5</v>
      </c>
      <c r="AI76" s="7">
        <f>VLOOKUP(Full!AI76,'ER-codes'!$B$92:$C$112,2,FALSE)</f>
        <v>5</v>
      </c>
      <c r="AJ76" s="7">
        <f>VLOOKUP(Full!AJ76,'ER-codes'!$B$92:$C$112,2,FALSE)</f>
        <v>5</v>
      </c>
      <c r="AK76" s="7" t="e">
        <f>VLOOKUP(Full!AK76,'ER-codes'!$B$92:$C$112,2,FALSE)</f>
        <v>#N/A</v>
      </c>
      <c r="AL76" s="7">
        <f>VLOOKUP(Full!AL76,'ER-codes'!$B$92:$C$112,2,FALSE)</f>
        <v>5</v>
      </c>
      <c r="AM76" s="7">
        <f>VLOOKUP(Full!AM76,'ER-codes'!$B$92:$C$112,2,FALSE)</f>
        <v>5</v>
      </c>
      <c r="AN76" s="7">
        <f>VLOOKUP(Full!AN76,'ER-codes'!$B$92:$C$112,2,FALSE)</f>
        <v>5</v>
      </c>
      <c r="AO76" s="7">
        <f>VLOOKUP(Full!AO76,'ER-codes'!$B$92:$C$112,2,FALSE)</f>
        <v>5</v>
      </c>
      <c r="AP76" s="7">
        <f>VLOOKUP(Full!AP76,'ER-codes'!$B$92:$C$112,2,FALSE)</f>
        <v>5</v>
      </c>
      <c r="AQ76" s="7">
        <f>VLOOKUP(Full!AQ76,'ER-codes'!$B$92:$C$112,2,FALSE)</f>
        <v>5</v>
      </c>
      <c r="AR76" s="7">
        <f>VLOOKUP(Full!AR76,'ER-codes'!$B$92:$C$112,2,FALSE)</f>
        <v>3</v>
      </c>
      <c r="AS76" s="7">
        <f>VLOOKUP(Full!AS76,'ER-codes'!$B$92:$C$112,2,FALSE)</f>
        <v>3</v>
      </c>
      <c r="AT76" s="7">
        <f>VLOOKUP(Full!AT76,'ER-codes'!$B$92:$C$112,2,FALSE)</f>
        <v>3</v>
      </c>
      <c r="AU76" s="7">
        <f>VLOOKUP(Full!AU76,'ER-codes'!$B$92:$C$112,2,FALSE)</f>
        <v>3</v>
      </c>
      <c r="AV76" s="7">
        <f>VLOOKUP(Full!AV76,'ER-codes'!$B$92:$C$112,2,FALSE)</f>
        <v>3</v>
      </c>
      <c r="AW76" s="7">
        <f>VLOOKUP(Full!AW76,'ER-codes'!$B$92:$C$112,2,FALSE)</f>
        <v>3</v>
      </c>
      <c r="AX76" s="7">
        <f>VLOOKUP(Full!AX76,'ER-codes'!$B$92:$C$112,2,FALSE)</f>
        <v>3</v>
      </c>
      <c r="AY76" s="7">
        <f>VLOOKUP(Full!AY76,'ER-codes'!$B$92:$C$112,2,FALSE)</f>
        <v>3</v>
      </c>
      <c r="AZ76" s="7">
        <f>VLOOKUP(Full!AZ76,'ER-codes'!$B$92:$C$112,2,FALSE)</f>
        <v>3</v>
      </c>
      <c r="BA76" s="7">
        <f>VLOOKUP(Full!BA76,'ER-codes'!$B$92:$C$112,2,FALSE)</f>
        <v>3</v>
      </c>
      <c r="BB76" s="7">
        <f>VLOOKUP(Full!BB76,'ER-codes'!$B$92:$C$112,2,FALSE)</f>
        <v>3</v>
      </c>
      <c r="BC76" s="7">
        <f>VLOOKUP(Full!BC76,'ER-codes'!$B$92:$C$112,2,FALSE)</f>
        <v>3</v>
      </c>
      <c r="BD76" s="7">
        <f>VLOOKUP(Full!BD76,'ER-codes'!$B$92:$C$112,2,FALSE)</f>
        <v>3</v>
      </c>
      <c r="BE76" s="7">
        <f>VLOOKUP(Full!BE76,'ER-codes'!$B$92:$C$112,2,FALSE)</f>
        <v>3</v>
      </c>
      <c r="BF76" s="7">
        <f>VLOOKUP(Full!BF76,'ER-codes'!$B$92:$C$112,2,FALSE)</f>
        <v>3</v>
      </c>
      <c r="BG76" s="7">
        <f>VLOOKUP(Full!BG76,'ER-codes'!$B$92:$C$112,2,FALSE)</f>
        <v>3</v>
      </c>
      <c r="BH76" s="7">
        <f>VLOOKUP(Full!BH76,'ER-codes'!$B$92:$C$112,2,FALSE)</f>
        <v>3</v>
      </c>
      <c r="BI76" s="7">
        <f>VLOOKUP(Full!BI76,'ER-codes'!$B$92:$C$112,2,FALSE)</f>
        <v>3</v>
      </c>
      <c r="BJ76" s="7">
        <f>VLOOKUP(Full!BJ76,'ER-codes'!$B$92:$C$112,2,FALSE)</f>
        <v>3</v>
      </c>
    </row>
    <row r="77" spans="1:62" x14ac:dyDescent="0.2">
      <c r="A77" t="s">
        <v>96</v>
      </c>
      <c r="B77" s="7">
        <v>263</v>
      </c>
      <c r="C77" s="7" t="s">
        <v>378</v>
      </c>
      <c r="E77" s="7">
        <f>VLOOKUP(Full!E77,'ER-codes'!$B$92:$C$112,2,FALSE)</f>
        <v>3</v>
      </c>
      <c r="F77" s="7">
        <f>VLOOKUP(Full!F77,'ER-codes'!$B$92:$C$112,2,FALSE)</f>
        <v>3</v>
      </c>
      <c r="G77" s="7">
        <f>VLOOKUP(Full!G77,'ER-codes'!$B$92:$C$112,2,FALSE)</f>
        <v>3</v>
      </c>
      <c r="H77" s="7">
        <f>VLOOKUP(Full!H77,'ER-codes'!$B$92:$C$112,2,FALSE)</f>
        <v>3</v>
      </c>
      <c r="I77" s="7">
        <f>VLOOKUP(Full!I77,'ER-codes'!$B$92:$C$112,2,FALSE)</f>
        <v>3</v>
      </c>
      <c r="J77" s="7">
        <f>VLOOKUP(Full!J77,'ER-codes'!$B$92:$C$112,2,FALSE)</f>
        <v>3</v>
      </c>
      <c r="K77" s="7">
        <f>VLOOKUP(Full!K77,'ER-codes'!$B$92:$C$112,2,FALSE)</f>
        <v>3</v>
      </c>
      <c r="L77" s="7">
        <f>VLOOKUP(Full!L77,'ER-codes'!$B$92:$C$112,2,FALSE)</f>
        <v>3</v>
      </c>
      <c r="M77" s="7">
        <f>VLOOKUP(Full!M77,'ER-codes'!$B$92:$C$112,2,FALSE)</f>
        <v>3</v>
      </c>
      <c r="N77" s="7">
        <f>VLOOKUP(Full!N77,'ER-codes'!$B$92:$C$112,2,FALSE)</f>
        <v>3</v>
      </c>
      <c r="O77" s="7">
        <f>VLOOKUP(Full!O77,'ER-codes'!$B$92:$C$112,2,FALSE)</f>
        <v>3</v>
      </c>
      <c r="P77" s="7">
        <f>VLOOKUP(Full!P77,'ER-codes'!$B$92:$C$112,2,FALSE)</f>
        <v>3</v>
      </c>
      <c r="Q77" s="7">
        <f>VLOOKUP(Full!Q77,'ER-codes'!$B$92:$C$112,2,FALSE)</f>
        <v>3</v>
      </c>
      <c r="R77" s="7">
        <f>VLOOKUP(Full!R77,'ER-codes'!$B$92:$C$112,2,FALSE)</f>
        <v>3</v>
      </c>
      <c r="S77" s="7">
        <f>VLOOKUP(Full!S77,'ER-codes'!$B$92:$C$112,2,FALSE)</f>
        <v>3</v>
      </c>
      <c r="T77" s="7">
        <f>VLOOKUP(Full!T77,'ER-codes'!$B$92:$C$112,2,FALSE)</f>
        <v>3</v>
      </c>
      <c r="U77" s="7">
        <f>VLOOKUP(Full!U77,'ER-codes'!$B$92:$C$112,2,FALSE)</f>
        <v>3</v>
      </c>
      <c r="V77" s="7">
        <f>VLOOKUP(Full!V77,'ER-codes'!$B$92:$C$112,2,FALSE)</f>
        <v>3</v>
      </c>
      <c r="W77" s="7">
        <f>VLOOKUP(Full!W77,'ER-codes'!$B$92:$C$112,2,FALSE)</f>
        <v>3</v>
      </c>
      <c r="X77" s="7">
        <f>VLOOKUP(Full!X77,'ER-codes'!$B$92:$C$112,2,FALSE)</f>
        <v>3</v>
      </c>
      <c r="Y77" s="7">
        <f>VLOOKUP(Full!Y77,'ER-codes'!$B$92:$C$112,2,FALSE)</f>
        <v>3</v>
      </c>
      <c r="Z77" s="7">
        <f>VLOOKUP(Full!Z77,'ER-codes'!$B$92:$C$112,2,FALSE)</f>
        <v>5</v>
      </c>
      <c r="AA77" s="7">
        <f>VLOOKUP(Full!AA77,'ER-codes'!$B$92:$C$112,2,FALSE)</f>
        <v>5</v>
      </c>
      <c r="AB77" s="7">
        <f>VLOOKUP(Full!AB77,'ER-codes'!$B$92:$C$112,2,FALSE)</f>
        <v>5</v>
      </c>
      <c r="AC77" s="7">
        <f>VLOOKUP(Full!AC77,'ER-codes'!$B$92:$C$112,2,FALSE)</f>
        <v>5</v>
      </c>
      <c r="AD77" s="7">
        <f>VLOOKUP(Full!AD77,'ER-codes'!$B$92:$C$112,2,FALSE)</f>
        <v>5</v>
      </c>
      <c r="AE77" s="7">
        <f>VLOOKUP(Full!AE77,'ER-codes'!$B$92:$C$112,2,FALSE)</f>
        <v>5</v>
      </c>
      <c r="AF77" s="7">
        <f>VLOOKUP(Full!AF77,'ER-codes'!$B$92:$C$112,2,FALSE)</f>
        <v>5</v>
      </c>
      <c r="AG77" s="7">
        <f>VLOOKUP(Full!AG77,'ER-codes'!$B$92:$C$112,2,FALSE)</f>
        <v>5</v>
      </c>
      <c r="AH77" s="7">
        <f>VLOOKUP(Full!AH77,'ER-codes'!$B$92:$C$112,2,FALSE)</f>
        <v>5</v>
      </c>
      <c r="AI77" s="7">
        <f>VLOOKUP(Full!AI77,'ER-codes'!$B$92:$C$112,2,FALSE)</f>
        <v>5</v>
      </c>
      <c r="AJ77" s="7">
        <f>VLOOKUP(Full!AJ77,'ER-codes'!$B$92:$C$112,2,FALSE)</f>
        <v>5</v>
      </c>
      <c r="AK77" s="7" t="e">
        <f>VLOOKUP(Full!AK77,'ER-codes'!$B$92:$C$112,2,FALSE)</f>
        <v>#N/A</v>
      </c>
      <c r="AL77" s="7">
        <f>VLOOKUP(Full!AL77,'ER-codes'!$B$92:$C$112,2,FALSE)</f>
        <v>5</v>
      </c>
      <c r="AM77" s="7">
        <f>VLOOKUP(Full!AM77,'ER-codes'!$B$92:$C$112,2,FALSE)</f>
        <v>5</v>
      </c>
      <c r="AN77" s="7">
        <f>VLOOKUP(Full!AN77,'ER-codes'!$B$92:$C$112,2,FALSE)</f>
        <v>5</v>
      </c>
      <c r="AO77" s="7">
        <f>VLOOKUP(Full!AO77,'ER-codes'!$B$92:$C$112,2,FALSE)</f>
        <v>5</v>
      </c>
      <c r="AP77" s="7">
        <f>VLOOKUP(Full!AP77,'ER-codes'!$B$92:$C$112,2,FALSE)</f>
        <v>5</v>
      </c>
      <c r="AQ77" s="7">
        <f>VLOOKUP(Full!AQ77,'ER-codes'!$B$92:$C$112,2,FALSE)</f>
        <v>5</v>
      </c>
      <c r="AR77" s="7">
        <f>VLOOKUP(Full!AR77,'ER-codes'!$B$92:$C$112,2,FALSE)</f>
        <v>5</v>
      </c>
      <c r="AS77" s="7">
        <f>VLOOKUP(Full!AS77,'ER-codes'!$B$92:$C$112,2,FALSE)</f>
        <v>5</v>
      </c>
      <c r="AT77" s="7">
        <f>VLOOKUP(Full!AT77,'ER-codes'!$B$92:$C$112,2,FALSE)</f>
        <v>5</v>
      </c>
      <c r="AU77" s="7">
        <f>VLOOKUP(Full!AU77,'ER-codes'!$B$92:$C$112,2,FALSE)</f>
        <v>5</v>
      </c>
      <c r="AV77" s="7">
        <f>VLOOKUP(Full!AV77,'ER-codes'!$B$92:$C$112,2,FALSE)</f>
        <v>4</v>
      </c>
      <c r="AW77" s="7">
        <f>VLOOKUP(Full!AW77,'ER-codes'!$B$92:$C$112,2,FALSE)</f>
        <v>4</v>
      </c>
      <c r="AX77" s="7">
        <f>VLOOKUP(Full!AX77,'ER-codes'!$B$92:$C$112,2,FALSE)</f>
        <v>4</v>
      </c>
      <c r="AY77" s="7">
        <f>VLOOKUP(Full!AY77,'ER-codes'!$B$92:$C$112,2,FALSE)</f>
        <v>4</v>
      </c>
      <c r="AZ77" s="7">
        <f>VLOOKUP(Full!AZ77,'ER-codes'!$B$92:$C$112,2,FALSE)</f>
        <v>4</v>
      </c>
      <c r="BA77" s="7">
        <f>VLOOKUP(Full!BA77,'ER-codes'!$B$92:$C$112,2,FALSE)</f>
        <v>4</v>
      </c>
      <c r="BB77" s="7">
        <f>VLOOKUP(Full!BB77,'ER-codes'!$B$92:$C$112,2,FALSE)</f>
        <v>4</v>
      </c>
      <c r="BC77" s="7">
        <f>VLOOKUP(Full!BC77,'ER-codes'!$B$92:$C$112,2,FALSE)</f>
        <v>4</v>
      </c>
      <c r="BD77" s="7">
        <f>VLOOKUP(Full!BD77,'ER-codes'!$B$92:$C$112,2,FALSE)</f>
        <v>4</v>
      </c>
      <c r="BE77" s="7">
        <f>VLOOKUP(Full!BE77,'ER-codes'!$B$92:$C$112,2,FALSE)</f>
        <v>4</v>
      </c>
      <c r="BF77" s="7">
        <f>VLOOKUP(Full!BF77,'ER-codes'!$B$92:$C$112,2,FALSE)</f>
        <v>4</v>
      </c>
      <c r="BG77" s="7">
        <f>VLOOKUP(Full!BG77,'ER-codes'!$B$92:$C$112,2,FALSE)</f>
        <v>4</v>
      </c>
      <c r="BH77" s="7">
        <f>VLOOKUP(Full!BH77,'ER-codes'!$B$92:$C$112,2,FALSE)</f>
        <v>4</v>
      </c>
      <c r="BI77" s="7">
        <f>VLOOKUP(Full!BI77,'ER-codes'!$B$92:$C$112,2,FALSE)</f>
        <v>4</v>
      </c>
      <c r="BJ77" s="7">
        <f>VLOOKUP(Full!BJ77,'ER-codes'!$B$92:$C$112,2,FALSE)</f>
        <v>4</v>
      </c>
    </row>
    <row r="78" spans="1:62" x14ac:dyDescent="0.2">
      <c r="A78" t="s">
        <v>97</v>
      </c>
      <c r="B78" s="7">
        <v>268</v>
      </c>
      <c r="C78" s="7" t="s">
        <v>379</v>
      </c>
      <c r="E78" s="7">
        <f>VLOOKUP(Full!E78,'ER-codes'!$B$92:$C$112,2,FALSE)</f>
        <v>3</v>
      </c>
      <c r="F78" s="7">
        <f>VLOOKUP(Full!F78,'ER-codes'!$B$92:$C$112,2,FALSE)</f>
        <v>3</v>
      </c>
      <c r="G78" s="7">
        <f>VLOOKUP(Full!G78,'ER-codes'!$B$92:$C$112,2,FALSE)</f>
        <v>3</v>
      </c>
      <c r="H78" s="7">
        <f>VLOOKUP(Full!H78,'ER-codes'!$B$92:$C$112,2,FALSE)</f>
        <v>3</v>
      </c>
      <c r="I78" s="7">
        <f>VLOOKUP(Full!I78,'ER-codes'!$B$92:$C$112,2,FALSE)</f>
        <v>3</v>
      </c>
      <c r="J78" s="7">
        <f>VLOOKUP(Full!J78,'ER-codes'!$B$92:$C$112,2,FALSE)</f>
        <v>3</v>
      </c>
      <c r="K78" s="7">
        <f>VLOOKUP(Full!K78,'ER-codes'!$B$92:$C$112,2,FALSE)</f>
        <v>3</v>
      </c>
      <c r="L78" s="7">
        <f>VLOOKUP(Full!L78,'ER-codes'!$B$92:$C$112,2,FALSE)</f>
        <v>3</v>
      </c>
      <c r="M78" s="7">
        <f>VLOOKUP(Full!M78,'ER-codes'!$B$92:$C$112,2,FALSE)</f>
        <v>3</v>
      </c>
      <c r="N78" s="7">
        <f>VLOOKUP(Full!N78,'ER-codes'!$B$92:$C$112,2,FALSE)</f>
        <v>3</v>
      </c>
      <c r="O78" s="7">
        <f>VLOOKUP(Full!O78,'ER-codes'!$B$92:$C$112,2,FALSE)</f>
        <v>3</v>
      </c>
      <c r="P78" s="7">
        <f>VLOOKUP(Full!P78,'ER-codes'!$B$92:$C$112,2,FALSE)</f>
        <v>3</v>
      </c>
      <c r="Q78" s="7">
        <f>VLOOKUP(Full!Q78,'ER-codes'!$B$92:$C$112,2,FALSE)</f>
        <v>3</v>
      </c>
      <c r="R78" s="7">
        <f>VLOOKUP(Full!R78,'ER-codes'!$B$92:$C$112,2,FALSE)</f>
        <v>3</v>
      </c>
      <c r="S78" s="7">
        <f>VLOOKUP(Full!S78,'ER-codes'!$B$92:$C$112,2,FALSE)</f>
        <v>3</v>
      </c>
      <c r="T78" s="7">
        <f>VLOOKUP(Full!T78,'ER-codes'!$B$92:$C$112,2,FALSE)</f>
        <v>3</v>
      </c>
      <c r="U78" s="7">
        <f>VLOOKUP(Full!U78,'ER-codes'!$B$92:$C$112,2,FALSE)</f>
        <v>3</v>
      </c>
      <c r="V78" s="7">
        <f>VLOOKUP(Full!V78,'ER-codes'!$B$92:$C$112,2,FALSE)</f>
        <v>3</v>
      </c>
      <c r="W78" s="7">
        <f>VLOOKUP(Full!W78,'ER-codes'!$B$92:$C$112,2,FALSE)</f>
        <v>3</v>
      </c>
      <c r="X78" s="7">
        <f>VLOOKUP(Full!X78,'ER-codes'!$B$92:$C$112,2,FALSE)</f>
        <v>3</v>
      </c>
      <c r="Y78" s="7">
        <f>VLOOKUP(Full!Y78,'ER-codes'!$B$92:$C$112,2,FALSE)</f>
        <v>3</v>
      </c>
      <c r="Z78" s="7">
        <f>VLOOKUP(Full!Z78,'ER-codes'!$B$92:$C$112,2,FALSE)</f>
        <v>5</v>
      </c>
      <c r="AA78" s="7">
        <f>VLOOKUP(Full!AA78,'ER-codes'!$B$92:$C$112,2,FALSE)</f>
        <v>5</v>
      </c>
      <c r="AB78" s="7">
        <f>VLOOKUP(Full!AB78,'ER-codes'!$B$92:$C$112,2,FALSE)</f>
        <v>5</v>
      </c>
      <c r="AC78" s="7">
        <f>VLOOKUP(Full!AC78,'ER-codes'!$B$92:$C$112,2,FALSE)</f>
        <v>5</v>
      </c>
      <c r="AD78" s="7">
        <f>VLOOKUP(Full!AD78,'ER-codes'!$B$92:$C$112,2,FALSE)</f>
        <v>4</v>
      </c>
      <c r="AE78" s="7">
        <f>VLOOKUP(Full!AE78,'ER-codes'!$B$92:$C$112,2,FALSE)</f>
        <v>5</v>
      </c>
      <c r="AF78" s="7">
        <f>VLOOKUP(Full!AF78,'ER-codes'!$B$92:$C$112,2,FALSE)</f>
        <v>4</v>
      </c>
      <c r="AG78" s="7">
        <f>VLOOKUP(Full!AG78,'ER-codes'!$B$92:$C$112,2,FALSE)</f>
        <v>4</v>
      </c>
      <c r="AH78" s="7">
        <f>VLOOKUP(Full!AH78,'ER-codes'!$B$92:$C$112,2,FALSE)</f>
        <v>4</v>
      </c>
      <c r="AI78" s="7">
        <f>VLOOKUP(Full!AI78,'ER-codes'!$B$92:$C$112,2,FALSE)</f>
        <v>4</v>
      </c>
      <c r="AJ78" s="7">
        <f>VLOOKUP(Full!AJ78,'ER-codes'!$B$92:$C$112,2,FALSE)</f>
        <v>4</v>
      </c>
      <c r="AK78" s="7" t="e">
        <f>VLOOKUP(Full!AK78,'ER-codes'!$B$92:$C$112,2,FALSE)</f>
        <v>#N/A</v>
      </c>
      <c r="AL78" s="7">
        <f>VLOOKUP(Full!AL78,'ER-codes'!$B$92:$C$112,2,FALSE)</f>
        <v>4</v>
      </c>
      <c r="AM78" s="7">
        <f>VLOOKUP(Full!AM78,'ER-codes'!$B$92:$C$112,2,FALSE)</f>
        <v>4</v>
      </c>
      <c r="AN78" s="7">
        <f>VLOOKUP(Full!AN78,'ER-codes'!$B$92:$C$112,2,FALSE)</f>
        <v>4</v>
      </c>
      <c r="AO78" s="7">
        <f>VLOOKUP(Full!AO78,'ER-codes'!$B$92:$C$112,2,FALSE)</f>
        <v>4</v>
      </c>
      <c r="AP78" s="7">
        <f>VLOOKUP(Full!AP78,'ER-codes'!$B$92:$C$112,2,FALSE)</f>
        <v>4</v>
      </c>
      <c r="AQ78" s="7">
        <f>VLOOKUP(Full!AQ78,'ER-codes'!$B$92:$C$112,2,FALSE)</f>
        <v>4</v>
      </c>
      <c r="AR78" s="7">
        <f>VLOOKUP(Full!AR78,'ER-codes'!$B$92:$C$112,2,FALSE)</f>
        <v>3</v>
      </c>
      <c r="AS78" s="7">
        <f>VLOOKUP(Full!AS78,'ER-codes'!$B$92:$C$112,2,FALSE)</f>
        <v>3</v>
      </c>
      <c r="AT78" s="7">
        <f>VLOOKUP(Full!AT78,'ER-codes'!$B$92:$C$112,2,FALSE)</f>
        <v>3</v>
      </c>
      <c r="AU78" s="7">
        <f>VLOOKUP(Full!AU78,'ER-codes'!$B$92:$C$112,2,FALSE)</f>
        <v>3</v>
      </c>
      <c r="AV78" s="7">
        <f>VLOOKUP(Full!AV78,'ER-codes'!$B$92:$C$112,2,FALSE)</f>
        <v>3</v>
      </c>
      <c r="AW78" s="7">
        <f>VLOOKUP(Full!AW78,'ER-codes'!$B$92:$C$112,2,FALSE)</f>
        <v>3</v>
      </c>
      <c r="AX78" s="7">
        <f>VLOOKUP(Full!AX78,'ER-codes'!$B$92:$C$112,2,FALSE)</f>
        <v>4</v>
      </c>
      <c r="AY78" s="7">
        <f>VLOOKUP(Full!AY78,'ER-codes'!$B$92:$C$112,2,FALSE)</f>
        <v>4</v>
      </c>
      <c r="AZ78" s="7">
        <f>VLOOKUP(Full!AZ78,'ER-codes'!$B$92:$C$112,2,FALSE)</f>
        <v>4</v>
      </c>
      <c r="BA78" s="7">
        <f>VLOOKUP(Full!BA78,'ER-codes'!$B$92:$C$112,2,FALSE)</f>
        <v>4</v>
      </c>
      <c r="BB78" s="7">
        <f>VLOOKUP(Full!BB78,'ER-codes'!$B$92:$C$112,2,FALSE)</f>
        <v>4</v>
      </c>
      <c r="BC78" s="7">
        <f>VLOOKUP(Full!BC78,'ER-codes'!$B$92:$C$112,2,FALSE)</f>
        <v>4</v>
      </c>
      <c r="BD78" s="7">
        <f>VLOOKUP(Full!BD78,'ER-codes'!$B$92:$C$112,2,FALSE)</f>
        <v>4</v>
      </c>
      <c r="BE78" s="7">
        <f>VLOOKUP(Full!BE78,'ER-codes'!$B$92:$C$112,2,FALSE)</f>
        <v>4</v>
      </c>
      <c r="BF78" s="7">
        <f>VLOOKUP(Full!BF78,'ER-codes'!$B$92:$C$112,2,FALSE)</f>
        <v>4</v>
      </c>
      <c r="BG78" s="7">
        <f>VLOOKUP(Full!BG78,'ER-codes'!$B$92:$C$112,2,FALSE)</f>
        <v>4</v>
      </c>
      <c r="BH78" s="7">
        <f>VLOOKUP(Full!BH78,'ER-codes'!$B$92:$C$112,2,FALSE)</f>
        <v>4</v>
      </c>
      <c r="BI78" s="7">
        <f>VLOOKUP(Full!BI78,'ER-codes'!$B$92:$C$112,2,FALSE)</f>
        <v>4</v>
      </c>
      <c r="BJ78" s="7">
        <f>VLOOKUP(Full!BJ78,'ER-codes'!$B$92:$C$112,2,FALSE)</f>
        <v>4</v>
      </c>
    </row>
    <row r="79" spans="1:62" x14ac:dyDescent="0.2">
      <c r="A79" t="s">
        <v>98</v>
      </c>
      <c r="B79" s="7">
        <v>532</v>
      </c>
      <c r="C79" s="7" t="s">
        <v>583</v>
      </c>
      <c r="E79" s="7">
        <f>VLOOKUP(Full!E79,'ER-codes'!$B$92:$C$112,2,FALSE)</f>
        <v>2</v>
      </c>
      <c r="F79" s="7">
        <f>VLOOKUP(Full!F79,'ER-codes'!$B$92:$C$112,2,FALSE)</f>
        <v>2</v>
      </c>
      <c r="G79" s="7">
        <f>VLOOKUP(Full!G79,'ER-codes'!$B$92:$C$112,2,FALSE)</f>
        <v>3</v>
      </c>
      <c r="H79" s="7">
        <f>VLOOKUP(Full!H79,'ER-codes'!$B$92:$C$112,2,FALSE)</f>
        <v>3</v>
      </c>
      <c r="I79" s="7">
        <f>VLOOKUP(Full!I79,'ER-codes'!$B$92:$C$112,2,FALSE)</f>
        <v>3</v>
      </c>
      <c r="J79" s="7">
        <f>VLOOKUP(Full!J79,'ER-codes'!$B$92:$C$112,2,FALSE)</f>
        <v>5</v>
      </c>
      <c r="K79" s="7">
        <f>VLOOKUP(Full!K79,'ER-codes'!$B$92:$C$112,2,FALSE)</f>
        <v>5</v>
      </c>
      <c r="L79" s="7">
        <f>VLOOKUP(Full!L79,'ER-codes'!$B$92:$C$112,2,FALSE)</f>
        <v>5</v>
      </c>
      <c r="M79" s="7">
        <f>VLOOKUP(Full!M79,'ER-codes'!$B$92:$C$112,2,FALSE)</f>
        <v>5</v>
      </c>
      <c r="N79" s="7">
        <f>VLOOKUP(Full!N79,'ER-codes'!$B$92:$C$112,2,FALSE)</f>
        <v>5</v>
      </c>
      <c r="O79" s="7">
        <f>VLOOKUP(Full!O79,'ER-codes'!$B$92:$C$112,2,FALSE)</f>
        <v>5</v>
      </c>
      <c r="P79" s="7">
        <f>VLOOKUP(Full!P79,'ER-codes'!$B$92:$C$112,2,FALSE)</f>
        <v>5</v>
      </c>
      <c r="Q79" s="7">
        <f>VLOOKUP(Full!Q79,'ER-codes'!$B$92:$C$112,2,FALSE)</f>
        <v>5</v>
      </c>
      <c r="R79" s="7">
        <f>VLOOKUP(Full!R79,'ER-codes'!$B$92:$C$112,2,FALSE)</f>
        <v>2</v>
      </c>
      <c r="S79" s="7">
        <f>VLOOKUP(Full!S79,'ER-codes'!$B$92:$C$112,2,FALSE)</f>
        <v>2</v>
      </c>
      <c r="T79" s="7">
        <f>VLOOKUP(Full!T79,'ER-codes'!$B$92:$C$112,2,FALSE)</f>
        <v>2</v>
      </c>
      <c r="U79" s="7">
        <f>VLOOKUP(Full!U79,'ER-codes'!$B$92:$C$112,2,FALSE)</f>
        <v>2</v>
      </c>
      <c r="V79" s="7">
        <f>VLOOKUP(Full!V79,'ER-codes'!$B$92:$C$112,2,FALSE)</f>
        <v>2</v>
      </c>
      <c r="W79" s="7">
        <f>VLOOKUP(Full!W79,'ER-codes'!$B$92:$C$112,2,FALSE)</f>
        <v>2</v>
      </c>
      <c r="X79" s="7">
        <f>VLOOKUP(Full!X79,'ER-codes'!$B$92:$C$112,2,FALSE)</f>
        <v>2</v>
      </c>
      <c r="Y79" s="7">
        <f>VLOOKUP(Full!Y79,'ER-codes'!$B$92:$C$112,2,FALSE)</f>
        <v>2</v>
      </c>
      <c r="Z79" s="7">
        <f>VLOOKUP(Full!Z79,'ER-codes'!$B$92:$C$112,2,FALSE)</f>
        <v>2</v>
      </c>
      <c r="AA79" s="7">
        <f>VLOOKUP(Full!AA79,'ER-codes'!$B$92:$C$112,2,FALSE)</f>
        <v>2</v>
      </c>
      <c r="AB79" s="7">
        <f>VLOOKUP(Full!AB79,'ER-codes'!$B$92:$C$112,2,FALSE)</f>
        <v>2</v>
      </c>
      <c r="AC79" s="7">
        <f>VLOOKUP(Full!AC79,'ER-codes'!$B$92:$C$112,2,FALSE)</f>
        <v>2</v>
      </c>
      <c r="AD79" s="7">
        <f>VLOOKUP(Full!AD79,'ER-codes'!$B$92:$C$112,2,FALSE)</f>
        <v>2</v>
      </c>
      <c r="AE79" s="7">
        <f>VLOOKUP(Full!AE79,'ER-codes'!$B$92:$C$112,2,FALSE)</f>
        <v>2</v>
      </c>
      <c r="AF79" s="7">
        <f>VLOOKUP(Full!AF79,'ER-codes'!$B$92:$C$112,2,FALSE)</f>
        <v>2</v>
      </c>
      <c r="AG79" s="7">
        <f>VLOOKUP(Full!AG79,'ER-codes'!$B$92:$C$112,2,FALSE)</f>
        <v>2</v>
      </c>
      <c r="AH79" s="7">
        <f>VLOOKUP(Full!AH79,'ER-codes'!$B$92:$C$112,2,FALSE)</f>
        <v>2</v>
      </c>
      <c r="AI79" s="7">
        <f>VLOOKUP(Full!AI79,'ER-codes'!$B$92:$C$112,2,FALSE)</f>
        <v>2</v>
      </c>
      <c r="AJ79" s="7">
        <f>VLOOKUP(Full!AJ79,'ER-codes'!$B$92:$C$112,2,FALSE)</f>
        <v>2</v>
      </c>
      <c r="AK79" s="7" t="e">
        <f>VLOOKUP(Full!AK79,'ER-codes'!$B$92:$C$112,2,FALSE)</f>
        <v>#N/A</v>
      </c>
      <c r="AL79" s="7">
        <f>VLOOKUP(Full!AL79,'ER-codes'!$B$92:$C$112,2,FALSE)</f>
        <v>2</v>
      </c>
      <c r="AM79" s="7">
        <f>VLOOKUP(Full!AM79,'ER-codes'!$B$92:$C$112,2,FALSE)</f>
        <v>2</v>
      </c>
      <c r="AN79" s="7">
        <f>VLOOKUP(Full!AN79,'ER-codes'!$B$92:$C$112,2,FALSE)</f>
        <v>2</v>
      </c>
      <c r="AO79" s="7">
        <f>VLOOKUP(Full!AO79,'ER-codes'!$B$92:$C$112,2,FALSE)</f>
        <v>2</v>
      </c>
      <c r="AP79" s="7">
        <f>VLOOKUP(Full!AP79,'ER-codes'!$B$92:$C$112,2,FALSE)</f>
        <v>2</v>
      </c>
      <c r="AQ79" s="7">
        <f>VLOOKUP(Full!AQ79,'ER-codes'!$B$92:$C$112,2,FALSE)</f>
        <v>2</v>
      </c>
      <c r="AR79" s="7">
        <f>VLOOKUP(Full!AR79,'ER-codes'!$B$92:$C$112,2,FALSE)</f>
        <v>2</v>
      </c>
      <c r="AS79" s="7">
        <f>VLOOKUP(Full!AS79,'ER-codes'!$B$92:$C$112,2,FALSE)</f>
        <v>2</v>
      </c>
      <c r="AT79" s="7">
        <f>VLOOKUP(Full!AT79,'ER-codes'!$B$92:$C$112,2,FALSE)</f>
        <v>2</v>
      </c>
      <c r="AU79" s="7">
        <f>VLOOKUP(Full!AU79,'ER-codes'!$B$92:$C$112,2,FALSE)</f>
        <v>2</v>
      </c>
      <c r="AV79" s="7">
        <f>VLOOKUP(Full!AV79,'ER-codes'!$B$92:$C$112,2,FALSE)</f>
        <v>2</v>
      </c>
      <c r="AW79" s="7">
        <f>VLOOKUP(Full!AW79,'ER-codes'!$B$92:$C$112,2,FALSE)</f>
        <v>2</v>
      </c>
      <c r="AX79" s="7">
        <f>VLOOKUP(Full!AX79,'ER-codes'!$B$92:$C$112,2,FALSE)</f>
        <v>2</v>
      </c>
      <c r="AY79" s="7">
        <f>VLOOKUP(Full!AY79,'ER-codes'!$B$92:$C$112,2,FALSE)</f>
        <v>2</v>
      </c>
      <c r="AZ79" s="7">
        <f>VLOOKUP(Full!AZ79,'ER-codes'!$B$92:$C$112,2,FALSE)</f>
        <v>2</v>
      </c>
      <c r="BA79" s="7">
        <f>VLOOKUP(Full!BA79,'ER-codes'!$B$92:$C$112,2,FALSE)</f>
        <v>2</v>
      </c>
      <c r="BB79" s="7">
        <f>VLOOKUP(Full!BB79,'ER-codes'!$B$92:$C$112,2,FALSE)</f>
        <v>2</v>
      </c>
      <c r="BC79" s="7">
        <f>VLOOKUP(Full!BC79,'ER-codes'!$B$92:$C$112,2,FALSE)</f>
        <v>2</v>
      </c>
      <c r="BD79" s="7">
        <f>VLOOKUP(Full!BD79,'ER-codes'!$B$92:$C$112,2,FALSE)</f>
        <v>2</v>
      </c>
      <c r="BE79" s="7">
        <f>VLOOKUP(Full!BE79,'ER-codes'!$B$92:$C$112,2,FALSE)</f>
        <v>2</v>
      </c>
      <c r="BF79" s="7">
        <f>VLOOKUP(Full!BF79,'ER-codes'!$B$92:$C$112,2,FALSE)</f>
        <v>2</v>
      </c>
      <c r="BG79" s="7">
        <f>VLOOKUP(Full!BG79,'ER-codes'!$B$92:$C$112,2,FALSE)</f>
        <v>2</v>
      </c>
      <c r="BH79" s="7">
        <f>VLOOKUP(Full!BH79,'ER-codes'!$B$92:$C$112,2,FALSE)</f>
        <v>2</v>
      </c>
      <c r="BI79" s="7">
        <f>VLOOKUP(Full!BI79,'ER-codes'!$B$92:$C$112,2,FALSE)</f>
        <v>2</v>
      </c>
      <c r="BJ79" s="7">
        <f>VLOOKUP(Full!BJ79,'ER-codes'!$B$92:$C$112,2,FALSE)</f>
        <v>2</v>
      </c>
    </row>
    <row r="80" spans="1:62" x14ac:dyDescent="0.2">
      <c r="A80" t="s">
        <v>99</v>
      </c>
      <c r="B80" s="7">
        <v>944</v>
      </c>
      <c r="C80" s="7" t="s">
        <v>382</v>
      </c>
      <c r="E80" s="7">
        <f>VLOOKUP(Full!E80,'ER-codes'!$B$92:$C$112,2,FALSE)</f>
        <v>0</v>
      </c>
      <c r="F80" s="7">
        <f>VLOOKUP(Full!F80,'ER-codes'!$B$92:$C$112,2,FALSE)</f>
        <v>0</v>
      </c>
      <c r="G80" s="7">
        <f>VLOOKUP(Full!G80,'ER-codes'!$B$92:$C$112,2,FALSE)</f>
        <v>0</v>
      </c>
      <c r="H80" s="7">
        <f>VLOOKUP(Full!H80,'ER-codes'!$B$92:$C$112,2,FALSE)</f>
        <v>0</v>
      </c>
      <c r="I80" s="7">
        <f>VLOOKUP(Full!I80,'ER-codes'!$B$92:$C$112,2,FALSE)</f>
        <v>0</v>
      </c>
      <c r="J80" s="7">
        <f>VLOOKUP(Full!J80,'ER-codes'!$B$92:$C$112,2,FALSE)</f>
        <v>0</v>
      </c>
      <c r="K80" s="7">
        <f>VLOOKUP(Full!K80,'ER-codes'!$B$92:$C$112,2,FALSE)</f>
        <v>0</v>
      </c>
      <c r="L80" s="7">
        <f>VLOOKUP(Full!L80,'ER-codes'!$B$92:$C$112,2,FALSE)</f>
        <v>0</v>
      </c>
      <c r="M80" s="7">
        <f>VLOOKUP(Full!M80,'ER-codes'!$B$92:$C$112,2,FALSE)</f>
        <v>0</v>
      </c>
      <c r="N80" s="7">
        <f>VLOOKUP(Full!N80,'ER-codes'!$B$92:$C$112,2,FALSE)</f>
        <v>0</v>
      </c>
      <c r="O80" s="7">
        <f>VLOOKUP(Full!O80,'ER-codes'!$B$92:$C$112,2,FALSE)</f>
        <v>0</v>
      </c>
      <c r="P80" s="7">
        <f>VLOOKUP(Full!P80,'ER-codes'!$B$92:$C$112,2,FALSE)</f>
        <v>0</v>
      </c>
      <c r="Q80" s="7">
        <f>VLOOKUP(Full!Q80,'ER-codes'!$B$92:$C$112,2,FALSE)</f>
        <v>0</v>
      </c>
      <c r="R80" s="7">
        <f>VLOOKUP(Full!R80,'ER-codes'!$B$92:$C$112,2,FALSE)</f>
        <v>0</v>
      </c>
      <c r="S80" s="7">
        <f>VLOOKUP(Full!S80,'ER-codes'!$B$92:$C$112,2,FALSE)</f>
        <v>0</v>
      </c>
      <c r="T80" s="7">
        <f>VLOOKUP(Full!T80,'ER-codes'!$B$92:$C$112,2,FALSE)</f>
        <v>0</v>
      </c>
      <c r="U80" s="7">
        <f>VLOOKUP(Full!U80,'ER-codes'!$B$92:$C$112,2,FALSE)</f>
        <v>0</v>
      </c>
      <c r="V80" s="7">
        <f>VLOOKUP(Full!V80,'ER-codes'!$B$92:$C$112,2,FALSE)</f>
        <v>0</v>
      </c>
      <c r="W80" s="7">
        <f>VLOOKUP(Full!W80,'ER-codes'!$B$92:$C$112,2,FALSE)</f>
        <v>3</v>
      </c>
      <c r="X80" s="7">
        <f>VLOOKUP(Full!X80,'ER-codes'!$B$92:$C$112,2,FALSE)</f>
        <v>3</v>
      </c>
      <c r="Y80" s="7">
        <f>VLOOKUP(Full!Y80,'ER-codes'!$B$92:$C$112,2,FALSE)</f>
        <v>3</v>
      </c>
      <c r="Z80" s="7">
        <f>VLOOKUP(Full!Z80,'ER-codes'!$B$92:$C$112,2,FALSE)</f>
        <v>3</v>
      </c>
      <c r="AA80" s="7">
        <f>VLOOKUP(Full!AA80,'ER-codes'!$B$92:$C$112,2,FALSE)</f>
        <v>3</v>
      </c>
      <c r="AB80" s="7">
        <f>VLOOKUP(Full!AB80,'ER-codes'!$B$92:$C$112,2,FALSE)</f>
        <v>3</v>
      </c>
      <c r="AC80" s="7">
        <f>VLOOKUP(Full!AC80,'ER-codes'!$B$92:$C$112,2,FALSE)</f>
        <v>3</v>
      </c>
      <c r="AD80" s="7">
        <f>VLOOKUP(Full!AD80,'ER-codes'!$B$92:$C$112,2,FALSE)</f>
        <v>4</v>
      </c>
      <c r="AE80" s="7">
        <f>VLOOKUP(Full!AE80,'ER-codes'!$B$92:$C$112,2,FALSE)</f>
        <v>4</v>
      </c>
      <c r="AF80" s="7">
        <f>VLOOKUP(Full!AF80,'ER-codes'!$B$92:$C$112,2,FALSE)</f>
        <v>4</v>
      </c>
      <c r="AG80" s="7">
        <f>VLOOKUP(Full!AG80,'ER-codes'!$B$92:$C$112,2,FALSE)</f>
        <v>4</v>
      </c>
      <c r="AH80" s="7">
        <f>VLOOKUP(Full!AH80,'ER-codes'!$B$92:$C$112,2,FALSE)</f>
        <v>4</v>
      </c>
      <c r="AI80" s="7">
        <f>VLOOKUP(Full!AI80,'ER-codes'!$B$92:$C$112,2,FALSE)</f>
        <v>4</v>
      </c>
      <c r="AJ80" s="7">
        <f>VLOOKUP(Full!AJ80,'ER-codes'!$B$92:$C$112,2,FALSE)</f>
        <v>4</v>
      </c>
      <c r="AK80" s="7" t="e">
        <f>VLOOKUP(Full!AK80,'ER-codes'!$B$92:$C$112,2,FALSE)</f>
        <v>#N/A</v>
      </c>
      <c r="AL80" s="7">
        <f>VLOOKUP(Full!AL80,'ER-codes'!$B$92:$C$112,2,FALSE)</f>
        <v>4</v>
      </c>
      <c r="AM80" s="7">
        <f>VLOOKUP(Full!AM80,'ER-codes'!$B$92:$C$112,2,FALSE)</f>
        <v>3</v>
      </c>
      <c r="AN80" s="7">
        <f>VLOOKUP(Full!AN80,'ER-codes'!$B$92:$C$112,2,FALSE)</f>
        <v>3</v>
      </c>
      <c r="AO80" s="7">
        <f>VLOOKUP(Full!AO80,'ER-codes'!$B$92:$C$112,2,FALSE)</f>
        <v>3</v>
      </c>
      <c r="AP80" s="7">
        <f>VLOOKUP(Full!AP80,'ER-codes'!$B$92:$C$112,2,FALSE)</f>
        <v>3</v>
      </c>
      <c r="AQ80" s="7">
        <f>VLOOKUP(Full!AQ80,'ER-codes'!$B$92:$C$112,2,FALSE)</f>
        <v>3</v>
      </c>
      <c r="AR80" s="7">
        <f>VLOOKUP(Full!AR80,'ER-codes'!$B$92:$C$112,2,FALSE)</f>
        <v>3</v>
      </c>
      <c r="AS80" s="7">
        <f>VLOOKUP(Full!AS80,'ER-codes'!$B$92:$C$112,2,FALSE)</f>
        <v>3</v>
      </c>
      <c r="AT80" s="7">
        <f>VLOOKUP(Full!AT80,'ER-codes'!$B$92:$C$112,2,FALSE)</f>
        <v>5</v>
      </c>
      <c r="AU80" s="7">
        <f>VLOOKUP(Full!AU80,'ER-codes'!$B$92:$C$112,2,FALSE)</f>
        <v>5</v>
      </c>
      <c r="AV80" s="7">
        <f>VLOOKUP(Full!AV80,'ER-codes'!$B$92:$C$112,2,FALSE)</f>
        <v>5</v>
      </c>
      <c r="AW80" s="7">
        <f>VLOOKUP(Full!AW80,'ER-codes'!$B$92:$C$112,2,FALSE)</f>
        <v>5</v>
      </c>
      <c r="AX80" s="7">
        <f>VLOOKUP(Full!AX80,'ER-codes'!$B$92:$C$112,2,FALSE)</f>
        <v>5</v>
      </c>
      <c r="AY80" s="7">
        <f>VLOOKUP(Full!AY80,'ER-codes'!$B$92:$C$112,2,FALSE)</f>
        <v>5</v>
      </c>
      <c r="AZ80" s="7">
        <f>VLOOKUP(Full!AZ80,'ER-codes'!$B$92:$C$112,2,FALSE)</f>
        <v>5</v>
      </c>
      <c r="BA80" s="7">
        <f>VLOOKUP(Full!BA80,'ER-codes'!$B$92:$C$112,2,FALSE)</f>
        <v>5</v>
      </c>
      <c r="BB80" s="7">
        <f>VLOOKUP(Full!BB80,'ER-codes'!$B$92:$C$112,2,FALSE)</f>
        <v>5</v>
      </c>
      <c r="BC80" s="7">
        <f>VLOOKUP(Full!BC80,'ER-codes'!$B$92:$C$112,2,FALSE)</f>
        <v>5</v>
      </c>
      <c r="BD80" s="7">
        <f>VLOOKUP(Full!BD80,'ER-codes'!$B$92:$C$112,2,FALSE)</f>
        <v>5</v>
      </c>
      <c r="BE80" s="7">
        <f>VLOOKUP(Full!BE80,'ER-codes'!$B$92:$C$112,2,FALSE)</f>
        <v>5</v>
      </c>
      <c r="BF80" s="7">
        <f>VLOOKUP(Full!BF80,'ER-codes'!$B$92:$C$112,2,FALSE)</f>
        <v>5</v>
      </c>
      <c r="BG80" s="7">
        <f>VLOOKUP(Full!BG80,'ER-codes'!$B$92:$C$112,2,FALSE)</f>
        <v>5</v>
      </c>
      <c r="BH80" s="7">
        <f>VLOOKUP(Full!BH80,'ER-codes'!$B$92:$C$112,2,FALSE)</f>
        <v>5</v>
      </c>
      <c r="BI80" s="7">
        <f>VLOOKUP(Full!BI80,'ER-codes'!$B$92:$C$112,2,FALSE)</f>
        <v>5</v>
      </c>
      <c r="BJ80" s="7">
        <f>VLOOKUP(Full!BJ80,'ER-codes'!$B$92:$C$112,2,FALSE)</f>
        <v>5</v>
      </c>
    </row>
    <row r="81" spans="1:62" x14ac:dyDescent="0.2">
      <c r="A81" t="s">
        <v>100</v>
      </c>
      <c r="B81" s="7">
        <v>176</v>
      </c>
      <c r="C81" s="7" t="s">
        <v>383</v>
      </c>
      <c r="E81" s="7">
        <f>VLOOKUP(Full!E81,'ER-codes'!$B$92:$C$112,2,FALSE)</f>
        <v>3</v>
      </c>
      <c r="F81" s="7">
        <f>VLOOKUP(Full!F81,'ER-codes'!$B$92:$C$112,2,FALSE)</f>
        <v>3</v>
      </c>
      <c r="G81" s="7">
        <f>VLOOKUP(Full!G81,'ER-codes'!$B$92:$C$112,2,FALSE)</f>
        <v>3</v>
      </c>
      <c r="H81" s="7">
        <f>VLOOKUP(Full!H81,'ER-codes'!$B$92:$C$112,2,FALSE)</f>
        <v>4</v>
      </c>
      <c r="I81" s="7">
        <f>VLOOKUP(Full!I81,'ER-codes'!$B$92:$C$112,2,FALSE)</f>
        <v>4</v>
      </c>
      <c r="J81" s="7">
        <f>VLOOKUP(Full!J81,'ER-codes'!$B$92:$C$112,2,FALSE)</f>
        <v>4</v>
      </c>
      <c r="K81" s="7">
        <f>VLOOKUP(Full!K81,'ER-codes'!$B$92:$C$112,2,FALSE)</f>
        <v>4</v>
      </c>
      <c r="L81" s="7">
        <f>VLOOKUP(Full!L81,'ER-codes'!$B$92:$C$112,2,FALSE)</f>
        <v>4</v>
      </c>
      <c r="M81" s="7">
        <f>VLOOKUP(Full!M81,'ER-codes'!$B$92:$C$112,2,FALSE)</f>
        <v>4</v>
      </c>
      <c r="N81" s="7">
        <f>VLOOKUP(Full!N81,'ER-codes'!$B$92:$C$112,2,FALSE)</f>
        <v>4</v>
      </c>
      <c r="O81" s="7">
        <f>VLOOKUP(Full!O81,'ER-codes'!$B$92:$C$112,2,FALSE)</f>
        <v>4</v>
      </c>
      <c r="P81" s="7">
        <f>VLOOKUP(Full!P81,'ER-codes'!$B$92:$C$112,2,FALSE)</f>
        <v>4</v>
      </c>
      <c r="Q81" s="7">
        <f>VLOOKUP(Full!Q81,'ER-codes'!$B$92:$C$112,2,FALSE)</f>
        <v>4</v>
      </c>
      <c r="R81" s="7">
        <f>VLOOKUP(Full!R81,'ER-codes'!$B$92:$C$112,2,FALSE)</f>
        <v>4</v>
      </c>
      <c r="S81" s="7">
        <f>VLOOKUP(Full!S81,'ER-codes'!$B$92:$C$112,2,FALSE)</f>
        <v>4</v>
      </c>
      <c r="T81" s="7">
        <f>VLOOKUP(Full!T81,'ER-codes'!$B$92:$C$112,2,FALSE)</f>
        <v>4</v>
      </c>
      <c r="U81" s="7">
        <f>VLOOKUP(Full!U81,'ER-codes'!$B$92:$C$112,2,FALSE)</f>
        <v>4</v>
      </c>
      <c r="V81" s="7">
        <f>VLOOKUP(Full!V81,'ER-codes'!$B$92:$C$112,2,FALSE)</f>
        <v>3</v>
      </c>
      <c r="W81" s="7">
        <f>VLOOKUP(Full!W81,'ER-codes'!$B$92:$C$112,2,FALSE)</f>
        <v>4</v>
      </c>
      <c r="X81" s="7">
        <f>VLOOKUP(Full!X81,'ER-codes'!$B$92:$C$112,2,FALSE)</f>
        <v>3</v>
      </c>
      <c r="Y81" s="7">
        <f>VLOOKUP(Full!Y81,'ER-codes'!$B$92:$C$112,2,FALSE)</f>
        <v>3</v>
      </c>
      <c r="Z81" s="7">
        <f>VLOOKUP(Full!Z81,'ER-codes'!$B$92:$C$112,2,FALSE)</f>
        <v>3</v>
      </c>
      <c r="AA81" s="7">
        <f>VLOOKUP(Full!AA81,'ER-codes'!$B$92:$C$112,2,FALSE)</f>
        <v>3</v>
      </c>
      <c r="AB81" s="7">
        <f>VLOOKUP(Full!AB81,'ER-codes'!$B$92:$C$112,2,FALSE)</f>
        <v>3</v>
      </c>
      <c r="AC81" s="7">
        <f>VLOOKUP(Full!AC81,'ER-codes'!$B$92:$C$112,2,FALSE)</f>
        <v>3</v>
      </c>
      <c r="AD81" s="7">
        <f>VLOOKUP(Full!AD81,'ER-codes'!$B$92:$C$112,2,FALSE)</f>
        <v>3</v>
      </c>
      <c r="AE81" s="7">
        <f>VLOOKUP(Full!AE81,'ER-codes'!$B$92:$C$112,2,FALSE)</f>
        <v>3</v>
      </c>
      <c r="AF81" s="7">
        <f>VLOOKUP(Full!AF81,'ER-codes'!$B$92:$C$112,2,FALSE)</f>
        <v>3</v>
      </c>
      <c r="AG81" s="7">
        <f>VLOOKUP(Full!AG81,'ER-codes'!$B$92:$C$112,2,FALSE)</f>
        <v>3</v>
      </c>
      <c r="AH81" s="7">
        <f>VLOOKUP(Full!AH81,'ER-codes'!$B$92:$C$112,2,FALSE)</f>
        <v>3</v>
      </c>
      <c r="AI81" s="7">
        <f>VLOOKUP(Full!AI81,'ER-codes'!$B$92:$C$112,2,FALSE)</f>
        <v>3</v>
      </c>
      <c r="AJ81" s="7">
        <f>VLOOKUP(Full!AJ81,'ER-codes'!$B$92:$C$112,2,FALSE)</f>
        <v>5</v>
      </c>
      <c r="AK81" s="7" t="e">
        <f>VLOOKUP(Full!AK81,'ER-codes'!$B$92:$C$112,2,FALSE)</f>
        <v>#N/A</v>
      </c>
      <c r="AL81" s="7">
        <f>VLOOKUP(Full!AL81,'ER-codes'!$B$92:$C$112,2,FALSE)</f>
        <v>3</v>
      </c>
      <c r="AM81" s="7">
        <f>VLOOKUP(Full!AM81,'ER-codes'!$B$92:$C$112,2,FALSE)</f>
        <v>5</v>
      </c>
      <c r="AN81" s="7">
        <f>VLOOKUP(Full!AN81,'ER-codes'!$B$92:$C$112,2,FALSE)</f>
        <v>5</v>
      </c>
      <c r="AO81" s="7">
        <f>VLOOKUP(Full!AO81,'ER-codes'!$B$92:$C$112,2,FALSE)</f>
        <v>5</v>
      </c>
      <c r="AP81" s="7">
        <f>VLOOKUP(Full!AP81,'ER-codes'!$B$92:$C$112,2,FALSE)</f>
        <v>5</v>
      </c>
      <c r="AQ81" s="7">
        <f>VLOOKUP(Full!AQ81,'ER-codes'!$B$92:$C$112,2,FALSE)</f>
        <v>5</v>
      </c>
      <c r="AR81" s="7">
        <f>VLOOKUP(Full!AR81,'ER-codes'!$B$92:$C$112,2,FALSE)</f>
        <v>5</v>
      </c>
      <c r="AS81" s="7">
        <f>VLOOKUP(Full!AS81,'ER-codes'!$B$92:$C$112,2,FALSE)</f>
        <v>5</v>
      </c>
      <c r="AT81" s="7">
        <f>VLOOKUP(Full!AT81,'ER-codes'!$B$92:$C$112,2,FALSE)</f>
        <v>5</v>
      </c>
      <c r="AU81" s="7">
        <f>VLOOKUP(Full!AU81,'ER-codes'!$B$92:$C$112,2,FALSE)</f>
        <v>5</v>
      </c>
      <c r="AV81" s="7">
        <f>VLOOKUP(Full!AV81,'ER-codes'!$B$92:$C$112,2,FALSE)</f>
        <v>5</v>
      </c>
      <c r="AW81" s="7">
        <f>VLOOKUP(Full!AW81,'ER-codes'!$B$92:$C$112,2,FALSE)</f>
        <v>5</v>
      </c>
      <c r="AX81" s="7">
        <f>VLOOKUP(Full!AX81,'ER-codes'!$B$92:$C$112,2,FALSE)</f>
        <v>5</v>
      </c>
      <c r="AY81" s="7">
        <f>VLOOKUP(Full!AY81,'ER-codes'!$B$92:$C$112,2,FALSE)</f>
        <v>5</v>
      </c>
      <c r="AZ81" s="7">
        <f>VLOOKUP(Full!AZ81,'ER-codes'!$B$92:$C$112,2,FALSE)</f>
        <v>5</v>
      </c>
      <c r="BA81" s="7">
        <f>VLOOKUP(Full!BA81,'ER-codes'!$B$92:$C$112,2,FALSE)</f>
        <v>5</v>
      </c>
      <c r="BB81" s="7">
        <f>VLOOKUP(Full!BB81,'ER-codes'!$B$92:$C$112,2,FALSE)</f>
        <v>5</v>
      </c>
      <c r="BC81" s="7">
        <f>VLOOKUP(Full!BC81,'ER-codes'!$B$92:$C$112,2,FALSE)</f>
        <v>5</v>
      </c>
      <c r="BD81" s="7">
        <f>VLOOKUP(Full!BD81,'ER-codes'!$B$92:$C$112,2,FALSE)</f>
        <v>5</v>
      </c>
      <c r="BE81" s="7">
        <f>VLOOKUP(Full!BE81,'ER-codes'!$B$92:$C$112,2,FALSE)</f>
        <v>5</v>
      </c>
      <c r="BF81" s="7">
        <f>VLOOKUP(Full!BF81,'ER-codes'!$B$92:$C$112,2,FALSE)</f>
        <v>5</v>
      </c>
      <c r="BG81" s="7">
        <f>VLOOKUP(Full!BG81,'ER-codes'!$B$92:$C$112,2,FALSE)</f>
        <v>5</v>
      </c>
      <c r="BH81" s="7">
        <f>VLOOKUP(Full!BH81,'ER-codes'!$B$92:$C$112,2,FALSE)</f>
        <v>5</v>
      </c>
      <c r="BI81" s="7">
        <f>VLOOKUP(Full!BI81,'ER-codes'!$B$92:$C$112,2,FALSE)</f>
        <v>5</v>
      </c>
      <c r="BJ81" s="7">
        <f>VLOOKUP(Full!BJ81,'ER-codes'!$B$92:$C$112,2,FALSE)</f>
        <v>5</v>
      </c>
    </row>
    <row r="82" spans="1:62" x14ac:dyDescent="0.2">
      <c r="A82" t="s">
        <v>101</v>
      </c>
      <c r="B82" s="7">
        <v>534</v>
      </c>
      <c r="C82" s="7" t="s">
        <v>384</v>
      </c>
      <c r="E82" s="7">
        <f>VLOOKUP(Full!E82,'ER-codes'!$B$92:$C$112,2,FALSE)</f>
        <v>3</v>
      </c>
      <c r="F82" s="7">
        <f>VLOOKUP(Full!F82,'ER-codes'!$B$92:$C$112,2,FALSE)</f>
        <v>3</v>
      </c>
      <c r="G82" s="7">
        <f>VLOOKUP(Full!G82,'ER-codes'!$B$92:$C$112,2,FALSE)</f>
        <v>3</v>
      </c>
      <c r="H82" s="7">
        <f>VLOOKUP(Full!H82,'ER-codes'!$B$92:$C$112,2,FALSE)</f>
        <v>3</v>
      </c>
      <c r="I82" s="7">
        <f>VLOOKUP(Full!I82,'ER-codes'!$B$92:$C$112,2,FALSE)</f>
        <v>3</v>
      </c>
      <c r="J82" s="7">
        <f>VLOOKUP(Full!J82,'ER-codes'!$B$92:$C$112,2,FALSE)</f>
        <v>3</v>
      </c>
      <c r="K82" s="7">
        <f>VLOOKUP(Full!K82,'ER-codes'!$B$92:$C$112,2,FALSE)</f>
        <v>3</v>
      </c>
      <c r="L82" s="7">
        <f>VLOOKUP(Full!L82,'ER-codes'!$B$92:$C$112,2,FALSE)</f>
        <v>3</v>
      </c>
      <c r="M82" s="7">
        <f>VLOOKUP(Full!M82,'ER-codes'!$B$92:$C$112,2,FALSE)</f>
        <v>3</v>
      </c>
      <c r="N82" s="7">
        <f>VLOOKUP(Full!N82,'ER-codes'!$B$92:$C$112,2,FALSE)</f>
        <v>5</v>
      </c>
      <c r="O82" s="7">
        <f>VLOOKUP(Full!O82,'ER-codes'!$B$92:$C$112,2,FALSE)</f>
        <v>5</v>
      </c>
      <c r="P82" s="7">
        <f>VLOOKUP(Full!P82,'ER-codes'!$B$92:$C$112,2,FALSE)</f>
        <v>5</v>
      </c>
      <c r="Q82" s="7">
        <f>VLOOKUP(Full!Q82,'ER-codes'!$B$92:$C$112,2,FALSE)</f>
        <v>5</v>
      </c>
      <c r="R82" s="7">
        <f>VLOOKUP(Full!R82,'ER-codes'!$B$92:$C$112,2,FALSE)</f>
        <v>5</v>
      </c>
      <c r="S82" s="7">
        <f>VLOOKUP(Full!S82,'ER-codes'!$B$92:$C$112,2,FALSE)</f>
        <v>5</v>
      </c>
      <c r="T82" s="7">
        <f>VLOOKUP(Full!T82,'ER-codes'!$B$92:$C$112,2,FALSE)</f>
        <v>5</v>
      </c>
      <c r="U82" s="7">
        <f>VLOOKUP(Full!U82,'ER-codes'!$B$92:$C$112,2,FALSE)</f>
        <v>5</v>
      </c>
      <c r="V82" s="7">
        <f>VLOOKUP(Full!V82,'ER-codes'!$B$92:$C$112,2,FALSE)</f>
        <v>5</v>
      </c>
      <c r="W82" s="7">
        <f>VLOOKUP(Full!W82,'ER-codes'!$B$92:$C$112,2,FALSE)</f>
        <v>5</v>
      </c>
      <c r="X82" s="7">
        <f>VLOOKUP(Full!X82,'ER-codes'!$B$92:$C$112,2,FALSE)</f>
        <v>5</v>
      </c>
      <c r="Y82" s="7">
        <f>VLOOKUP(Full!Y82,'ER-codes'!$B$92:$C$112,2,FALSE)</f>
        <v>3</v>
      </c>
      <c r="Z82" s="7">
        <f>VLOOKUP(Full!Z82,'ER-codes'!$B$92:$C$112,2,FALSE)</f>
        <v>3</v>
      </c>
      <c r="AA82" s="7">
        <f>VLOOKUP(Full!AA82,'ER-codes'!$B$92:$C$112,2,FALSE)</f>
        <v>3</v>
      </c>
      <c r="AB82" s="7">
        <f>VLOOKUP(Full!AB82,'ER-codes'!$B$92:$C$112,2,FALSE)</f>
        <v>3</v>
      </c>
      <c r="AC82" s="7">
        <f>VLOOKUP(Full!AC82,'ER-codes'!$B$92:$C$112,2,FALSE)</f>
        <v>3</v>
      </c>
      <c r="AD82" s="7">
        <f>VLOOKUP(Full!AD82,'ER-codes'!$B$92:$C$112,2,FALSE)</f>
        <v>5</v>
      </c>
      <c r="AE82" s="7">
        <f>VLOOKUP(Full!AE82,'ER-codes'!$B$92:$C$112,2,FALSE)</f>
        <v>5</v>
      </c>
      <c r="AF82" s="7">
        <f>VLOOKUP(Full!AF82,'ER-codes'!$B$92:$C$112,2,FALSE)</f>
        <v>5</v>
      </c>
      <c r="AG82" s="7">
        <f>VLOOKUP(Full!AG82,'ER-codes'!$B$92:$C$112,2,FALSE)</f>
        <v>5</v>
      </c>
      <c r="AH82" s="7">
        <f>VLOOKUP(Full!AH82,'ER-codes'!$B$92:$C$112,2,FALSE)</f>
        <v>5</v>
      </c>
      <c r="AI82" s="7">
        <f>VLOOKUP(Full!AI82,'ER-codes'!$B$92:$C$112,2,FALSE)</f>
        <v>5</v>
      </c>
      <c r="AJ82" s="7">
        <f>VLOOKUP(Full!AJ82,'ER-codes'!$B$92:$C$112,2,FALSE)</f>
        <v>5</v>
      </c>
      <c r="AK82" s="7" t="e">
        <f>VLOOKUP(Full!AK82,'ER-codes'!$B$92:$C$112,2,FALSE)</f>
        <v>#N/A</v>
      </c>
      <c r="AL82" s="7">
        <f>VLOOKUP(Full!AL82,'ER-codes'!$B$92:$C$112,2,FALSE)</f>
        <v>5</v>
      </c>
      <c r="AM82" s="7">
        <f>VLOOKUP(Full!AM82,'ER-codes'!$B$92:$C$112,2,FALSE)</f>
        <v>5</v>
      </c>
      <c r="AN82" s="7">
        <f>VLOOKUP(Full!AN82,'ER-codes'!$B$92:$C$112,2,FALSE)</f>
        <v>5</v>
      </c>
      <c r="AO82" s="7">
        <f>VLOOKUP(Full!AO82,'ER-codes'!$B$92:$C$112,2,FALSE)</f>
        <v>5</v>
      </c>
      <c r="AP82" s="7">
        <f>VLOOKUP(Full!AP82,'ER-codes'!$B$92:$C$112,2,FALSE)</f>
        <v>5</v>
      </c>
      <c r="AQ82" s="7">
        <f>VLOOKUP(Full!AQ82,'ER-codes'!$B$92:$C$112,2,FALSE)</f>
        <v>5</v>
      </c>
      <c r="AR82" s="7">
        <f>VLOOKUP(Full!AR82,'ER-codes'!$B$92:$C$112,2,FALSE)</f>
        <v>5</v>
      </c>
      <c r="AS82" s="7">
        <f>VLOOKUP(Full!AS82,'ER-codes'!$B$92:$C$112,2,FALSE)</f>
        <v>5</v>
      </c>
      <c r="AT82" s="7">
        <f>VLOOKUP(Full!AT82,'ER-codes'!$B$92:$C$112,2,FALSE)</f>
        <v>5</v>
      </c>
      <c r="AU82" s="7">
        <f>VLOOKUP(Full!AU82,'ER-codes'!$B$92:$C$112,2,FALSE)</f>
        <v>5</v>
      </c>
      <c r="AV82" s="7">
        <f>VLOOKUP(Full!AV82,'ER-codes'!$B$92:$C$112,2,FALSE)</f>
        <v>5</v>
      </c>
      <c r="AW82" s="7">
        <f>VLOOKUP(Full!AW82,'ER-codes'!$B$92:$C$112,2,FALSE)</f>
        <v>5</v>
      </c>
      <c r="AX82" s="7">
        <f>VLOOKUP(Full!AX82,'ER-codes'!$B$92:$C$112,2,FALSE)</f>
        <v>5</v>
      </c>
      <c r="AY82" s="7">
        <f>VLOOKUP(Full!AY82,'ER-codes'!$B$92:$C$112,2,FALSE)</f>
        <v>5</v>
      </c>
      <c r="AZ82" s="7">
        <f>VLOOKUP(Full!AZ82,'ER-codes'!$B$92:$C$112,2,FALSE)</f>
        <v>5</v>
      </c>
      <c r="BA82" s="7">
        <f>VLOOKUP(Full!BA82,'ER-codes'!$B$92:$C$112,2,FALSE)</f>
        <v>5</v>
      </c>
      <c r="BB82" s="7">
        <f>VLOOKUP(Full!BB82,'ER-codes'!$B$92:$C$112,2,FALSE)</f>
        <v>5</v>
      </c>
      <c r="BC82" s="7">
        <f>VLOOKUP(Full!BC82,'ER-codes'!$B$92:$C$112,2,FALSE)</f>
        <v>5</v>
      </c>
      <c r="BD82" s="7">
        <f>VLOOKUP(Full!BD82,'ER-codes'!$B$92:$C$112,2,FALSE)</f>
        <v>5</v>
      </c>
      <c r="BE82" s="7">
        <f>VLOOKUP(Full!BE82,'ER-codes'!$B$92:$C$112,2,FALSE)</f>
        <v>5</v>
      </c>
      <c r="BF82" s="7">
        <f>VLOOKUP(Full!BF82,'ER-codes'!$B$92:$C$112,2,FALSE)</f>
        <v>5</v>
      </c>
      <c r="BG82" s="7">
        <f>VLOOKUP(Full!BG82,'ER-codes'!$B$92:$C$112,2,FALSE)</f>
        <v>5</v>
      </c>
      <c r="BH82" s="7">
        <f>VLOOKUP(Full!BH82,'ER-codes'!$B$92:$C$112,2,FALSE)</f>
        <v>5</v>
      </c>
      <c r="BI82" s="7">
        <f>VLOOKUP(Full!BI82,'ER-codes'!$B$92:$C$112,2,FALSE)</f>
        <v>5</v>
      </c>
      <c r="BJ82" s="7">
        <f>VLOOKUP(Full!BJ82,'ER-codes'!$B$92:$C$112,2,FALSE)</f>
        <v>5</v>
      </c>
    </row>
    <row r="83" spans="1:62" x14ac:dyDescent="0.2">
      <c r="A83" t="s">
        <v>102</v>
      </c>
      <c r="B83" s="7">
        <v>536</v>
      </c>
      <c r="C83" s="7" t="s">
        <v>385</v>
      </c>
      <c r="E83" s="7">
        <f>VLOOKUP(Full!E83,'ER-codes'!$B$92:$C$112,2,FALSE)</f>
        <v>3</v>
      </c>
      <c r="F83" s="7">
        <f>VLOOKUP(Full!F83,'ER-codes'!$B$92:$C$112,2,FALSE)</f>
        <v>3</v>
      </c>
      <c r="G83" s="7">
        <f>VLOOKUP(Full!G83,'ER-codes'!$B$92:$C$112,2,FALSE)</f>
        <v>3</v>
      </c>
      <c r="H83" s="7">
        <f>VLOOKUP(Full!H83,'ER-codes'!$B$92:$C$112,2,FALSE)</f>
        <v>3</v>
      </c>
      <c r="I83" s="7">
        <f>VLOOKUP(Full!I83,'ER-codes'!$B$92:$C$112,2,FALSE)</f>
        <v>3</v>
      </c>
      <c r="J83" s="7">
        <f>VLOOKUP(Full!J83,'ER-codes'!$B$92:$C$112,2,FALSE)</f>
        <v>3</v>
      </c>
      <c r="K83" s="7">
        <f>VLOOKUP(Full!K83,'ER-codes'!$B$92:$C$112,2,FALSE)</f>
        <v>3</v>
      </c>
      <c r="L83" s="7">
        <f>VLOOKUP(Full!L83,'ER-codes'!$B$92:$C$112,2,FALSE)</f>
        <v>3</v>
      </c>
      <c r="M83" s="7">
        <f>VLOOKUP(Full!M83,'ER-codes'!$B$92:$C$112,2,FALSE)</f>
        <v>5</v>
      </c>
      <c r="N83" s="7">
        <f>VLOOKUP(Full!N83,'ER-codes'!$B$92:$C$112,2,FALSE)</f>
        <v>5</v>
      </c>
      <c r="O83" s="7">
        <f>VLOOKUP(Full!O83,'ER-codes'!$B$92:$C$112,2,FALSE)</f>
        <v>5</v>
      </c>
      <c r="P83" s="7">
        <f>VLOOKUP(Full!P83,'ER-codes'!$B$92:$C$112,2,FALSE)</f>
        <v>5</v>
      </c>
      <c r="Q83" s="7">
        <f>VLOOKUP(Full!Q83,'ER-codes'!$B$92:$C$112,2,FALSE)</f>
        <v>5</v>
      </c>
      <c r="R83" s="7">
        <f>VLOOKUP(Full!R83,'ER-codes'!$B$92:$C$112,2,FALSE)</f>
        <v>5</v>
      </c>
      <c r="S83" s="7">
        <f>VLOOKUP(Full!S83,'ER-codes'!$B$92:$C$112,2,FALSE)</f>
        <v>5</v>
      </c>
      <c r="T83" s="7">
        <f>VLOOKUP(Full!T83,'ER-codes'!$B$92:$C$112,2,FALSE)</f>
        <v>5</v>
      </c>
      <c r="U83" s="7">
        <f>VLOOKUP(Full!U83,'ER-codes'!$B$92:$C$112,2,FALSE)</f>
        <v>5</v>
      </c>
      <c r="V83" s="7">
        <f>VLOOKUP(Full!V83,'ER-codes'!$B$92:$C$112,2,FALSE)</f>
        <v>5</v>
      </c>
      <c r="W83" s="7">
        <f>VLOOKUP(Full!W83,'ER-codes'!$B$92:$C$112,2,FALSE)</f>
        <v>5</v>
      </c>
      <c r="X83" s="7">
        <f>VLOOKUP(Full!X83,'ER-codes'!$B$92:$C$112,2,FALSE)</f>
        <v>5</v>
      </c>
      <c r="Y83" s="7">
        <f>VLOOKUP(Full!Y83,'ER-codes'!$B$92:$C$112,2,FALSE)</f>
        <v>4</v>
      </c>
      <c r="Z83" s="7">
        <f>VLOOKUP(Full!Z83,'ER-codes'!$B$92:$C$112,2,FALSE)</f>
        <v>4</v>
      </c>
      <c r="AA83" s="7">
        <f>VLOOKUP(Full!AA83,'ER-codes'!$B$92:$C$112,2,FALSE)</f>
        <v>4</v>
      </c>
      <c r="AB83" s="7">
        <f>VLOOKUP(Full!AB83,'ER-codes'!$B$92:$C$112,2,FALSE)</f>
        <v>4</v>
      </c>
      <c r="AC83" s="7">
        <f>VLOOKUP(Full!AC83,'ER-codes'!$B$92:$C$112,2,FALSE)</f>
        <v>4</v>
      </c>
      <c r="AD83" s="7">
        <f>VLOOKUP(Full!AD83,'ER-codes'!$B$92:$C$112,2,FALSE)</f>
        <v>4</v>
      </c>
      <c r="AE83" s="7">
        <f>VLOOKUP(Full!AE83,'ER-codes'!$B$92:$C$112,2,FALSE)</f>
        <v>4</v>
      </c>
      <c r="AF83" s="7">
        <f>VLOOKUP(Full!AF83,'ER-codes'!$B$92:$C$112,2,FALSE)</f>
        <v>5</v>
      </c>
      <c r="AG83" s="7">
        <f>VLOOKUP(Full!AG83,'ER-codes'!$B$92:$C$112,2,FALSE)</f>
        <v>5</v>
      </c>
      <c r="AH83" s="7">
        <f>VLOOKUP(Full!AH83,'ER-codes'!$B$92:$C$112,2,FALSE)</f>
        <v>5</v>
      </c>
      <c r="AI83" s="7">
        <f>VLOOKUP(Full!AI83,'ER-codes'!$B$92:$C$112,2,FALSE)</f>
        <v>5</v>
      </c>
      <c r="AJ83" s="7">
        <f>VLOOKUP(Full!AJ83,'ER-codes'!$B$92:$C$112,2,FALSE)</f>
        <v>5</v>
      </c>
      <c r="AK83" s="7" t="e">
        <f>VLOOKUP(Full!AK83,'ER-codes'!$B$92:$C$112,2,FALSE)</f>
        <v>#N/A</v>
      </c>
      <c r="AL83" s="7">
        <f>VLOOKUP(Full!AL83,'ER-codes'!$B$92:$C$112,2,FALSE)</f>
        <v>5</v>
      </c>
      <c r="AM83" s="7">
        <f>VLOOKUP(Full!AM83,'ER-codes'!$B$92:$C$112,2,FALSE)</f>
        <v>5</v>
      </c>
      <c r="AN83" s="7">
        <f>VLOOKUP(Full!AN83,'ER-codes'!$B$92:$C$112,2,FALSE)</f>
        <v>5</v>
      </c>
      <c r="AO83" s="7">
        <f>VLOOKUP(Full!AO83,'ER-codes'!$B$92:$C$112,2,FALSE)</f>
        <v>5</v>
      </c>
      <c r="AP83" s="7">
        <f>VLOOKUP(Full!AP83,'ER-codes'!$B$92:$C$112,2,FALSE)</f>
        <v>5</v>
      </c>
      <c r="AQ83" s="7">
        <f>VLOOKUP(Full!AQ83,'ER-codes'!$B$92:$C$112,2,FALSE)</f>
        <v>5</v>
      </c>
      <c r="AR83" s="7">
        <f>VLOOKUP(Full!AR83,'ER-codes'!$B$92:$C$112,2,FALSE)</f>
        <v>5</v>
      </c>
      <c r="AS83" s="7">
        <f>VLOOKUP(Full!AS83,'ER-codes'!$B$92:$C$112,2,FALSE)</f>
        <v>5</v>
      </c>
      <c r="AT83" s="7">
        <f>VLOOKUP(Full!AT83,'ER-codes'!$B$92:$C$112,2,FALSE)</f>
        <v>5</v>
      </c>
      <c r="AU83" s="7">
        <f>VLOOKUP(Full!AU83,'ER-codes'!$B$92:$C$112,2,FALSE)</f>
        <v>5</v>
      </c>
      <c r="AV83" s="7">
        <f>VLOOKUP(Full!AV83,'ER-codes'!$B$92:$C$112,2,FALSE)</f>
        <v>5</v>
      </c>
      <c r="AW83" s="7">
        <f>VLOOKUP(Full!AW83,'ER-codes'!$B$92:$C$112,2,FALSE)</f>
        <v>3</v>
      </c>
      <c r="AX83" s="7">
        <f>VLOOKUP(Full!AX83,'ER-codes'!$B$92:$C$112,2,FALSE)</f>
        <v>5</v>
      </c>
      <c r="AY83" s="7">
        <f>VLOOKUP(Full!AY83,'ER-codes'!$B$92:$C$112,2,FALSE)</f>
        <v>4</v>
      </c>
      <c r="AZ83" s="7">
        <f>VLOOKUP(Full!AZ83,'ER-codes'!$B$92:$C$112,2,FALSE)</f>
        <v>5</v>
      </c>
      <c r="BA83" s="7">
        <f>VLOOKUP(Full!BA83,'ER-codes'!$B$92:$C$112,2,FALSE)</f>
        <v>5</v>
      </c>
      <c r="BB83" s="7">
        <f>VLOOKUP(Full!BB83,'ER-codes'!$B$92:$C$112,2,FALSE)</f>
        <v>5</v>
      </c>
      <c r="BC83" s="7">
        <f>VLOOKUP(Full!BC83,'ER-codes'!$B$92:$C$112,2,FALSE)</f>
        <v>5</v>
      </c>
      <c r="BD83" s="7">
        <f>VLOOKUP(Full!BD83,'ER-codes'!$B$92:$C$112,2,FALSE)</f>
        <v>3</v>
      </c>
      <c r="BE83" s="7">
        <f>VLOOKUP(Full!BE83,'ER-codes'!$B$92:$C$112,2,FALSE)</f>
        <v>5</v>
      </c>
      <c r="BF83" s="7">
        <f>VLOOKUP(Full!BF83,'ER-codes'!$B$92:$C$112,2,FALSE)</f>
        <v>5</v>
      </c>
      <c r="BG83" s="7">
        <f>VLOOKUP(Full!BG83,'ER-codes'!$B$92:$C$112,2,FALSE)</f>
        <v>5</v>
      </c>
      <c r="BH83" s="7">
        <f>VLOOKUP(Full!BH83,'ER-codes'!$B$92:$C$112,2,FALSE)</f>
        <v>5</v>
      </c>
      <c r="BI83" s="7">
        <f>VLOOKUP(Full!BI83,'ER-codes'!$B$92:$C$112,2,FALSE)</f>
        <v>5</v>
      </c>
      <c r="BJ83" s="7">
        <f>VLOOKUP(Full!BJ83,'ER-codes'!$B$92:$C$112,2,FALSE)</f>
        <v>5</v>
      </c>
    </row>
    <row r="84" spans="1:62" x14ac:dyDescent="0.2">
      <c r="A84" t="s">
        <v>103</v>
      </c>
      <c r="B84" s="7">
        <v>429</v>
      </c>
      <c r="C84" s="7" t="s">
        <v>386</v>
      </c>
      <c r="E84" s="7">
        <f>VLOOKUP(Full!E84,'ER-codes'!$B$92:$C$112,2,FALSE)</f>
        <v>3</v>
      </c>
      <c r="F84" s="7">
        <f>VLOOKUP(Full!F84,'ER-codes'!$B$92:$C$112,2,FALSE)</f>
        <v>3</v>
      </c>
      <c r="G84" s="7">
        <f>VLOOKUP(Full!G84,'ER-codes'!$B$92:$C$112,2,FALSE)</f>
        <v>3</v>
      </c>
      <c r="H84" s="7">
        <f>VLOOKUP(Full!H84,'ER-codes'!$B$92:$C$112,2,FALSE)</f>
        <v>3</v>
      </c>
      <c r="I84" s="7">
        <f>VLOOKUP(Full!I84,'ER-codes'!$B$92:$C$112,2,FALSE)</f>
        <v>3</v>
      </c>
      <c r="J84" s="7">
        <f>VLOOKUP(Full!J84,'ER-codes'!$B$92:$C$112,2,FALSE)</f>
        <v>3</v>
      </c>
      <c r="K84" s="7">
        <f>VLOOKUP(Full!K84,'ER-codes'!$B$92:$C$112,2,FALSE)</f>
        <v>3</v>
      </c>
      <c r="L84" s="7">
        <f>VLOOKUP(Full!L84,'ER-codes'!$B$92:$C$112,2,FALSE)</f>
        <v>3</v>
      </c>
      <c r="M84" s="7">
        <f>VLOOKUP(Full!M84,'ER-codes'!$B$92:$C$112,2,FALSE)</f>
        <v>5</v>
      </c>
      <c r="N84" s="7">
        <f>VLOOKUP(Full!N84,'ER-codes'!$B$92:$C$112,2,FALSE)</f>
        <v>5</v>
      </c>
      <c r="O84" s="7">
        <f>VLOOKUP(Full!O84,'ER-codes'!$B$92:$C$112,2,FALSE)</f>
        <v>3</v>
      </c>
      <c r="P84" s="7">
        <f>VLOOKUP(Full!P84,'ER-codes'!$B$92:$C$112,2,FALSE)</f>
        <v>3</v>
      </c>
      <c r="Q84" s="7">
        <f>VLOOKUP(Full!Q84,'ER-codes'!$B$92:$C$112,2,FALSE)</f>
        <v>3</v>
      </c>
      <c r="R84" s="7">
        <f>VLOOKUP(Full!R84,'ER-codes'!$B$92:$C$112,2,FALSE)</f>
        <v>3</v>
      </c>
      <c r="S84" s="7">
        <f>VLOOKUP(Full!S84,'ER-codes'!$B$92:$C$112,2,FALSE)</f>
        <v>3</v>
      </c>
      <c r="T84" s="7">
        <f>VLOOKUP(Full!T84,'ER-codes'!$B$92:$C$112,2,FALSE)</f>
        <v>3</v>
      </c>
      <c r="U84" s="7">
        <f>VLOOKUP(Full!U84,'ER-codes'!$B$92:$C$112,2,FALSE)</f>
        <v>3</v>
      </c>
      <c r="V84" s="7">
        <f>VLOOKUP(Full!V84,'ER-codes'!$B$92:$C$112,2,FALSE)</f>
        <v>3</v>
      </c>
      <c r="W84" s="7">
        <f>VLOOKUP(Full!W84,'ER-codes'!$B$92:$C$112,2,FALSE)</f>
        <v>3</v>
      </c>
      <c r="X84" s="7">
        <f>VLOOKUP(Full!X84,'ER-codes'!$B$92:$C$112,2,FALSE)</f>
        <v>3</v>
      </c>
      <c r="Y84" s="7">
        <f>VLOOKUP(Full!Y84,'ER-codes'!$B$92:$C$112,2,FALSE)</f>
        <v>3</v>
      </c>
      <c r="Z84" s="7">
        <f>VLOOKUP(Full!Z84,'ER-codes'!$B$92:$C$112,2,FALSE)</f>
        <v>3</v>
      </c>
      <c r="AA84" s="7">
        <f>VLOOKUP(Full!AA84,'ER-codes'!$B$92:$C$112,2,FALSE)</f>
        <v>3</v>
      </c>
      <c r="AB84" s="7">
        <f>VLOOKUP(Full!AB84,'ER-codes'!$B$92:$C$112,2,FALSE)</f>
        <v>3</v>
      </c>
      <c r="AC84" s="7">
        <f>VLOOKUP(Full!AC84,'ER-codes'!$B$92:$C$112,2,FALSE)</f>
        <v>3</v>
      </c>
      <c r="AD84" s="7">
        <f>VLOOKUP(Full!AD84,'ER-codes'!$B$92:$C$112,2,FALSE)</f>
        <v>3</v>
      </c>
      <c r="AE84" s="7">
        <f>VLOOKUP(Full!AE84,'ER-codes'!$B$92:$C$112,2,FALSE)</f>
        <v>3</v>
      </c>
      <c r="AF84" s="7">
        <f>VLOOKUP(Full!AF84,'ER-codes'!$B$92:$C$112,2,FALSE)</f>
        <v>3</v>
      </c>
      <c r="AG84" s="7">
        <f>VLOOKUP(Full!AG84,'ER-codes'!$B$92:$C$112,2,FALSE)</f>
        <v>3</v>
      </c>
      <c r="AH84" s="7">
        <f>VLOOKUP(Full!AH84,'ER-codes'!$B$92:$C$112,2,FALSE)</f>
        <v>3</v>
      </c>
      <c r="AI84" s="7">
        <f>VLOOKUP(Full!AI84,'ER-codes'!$B$92:$C$112,2,FALSE)</f>
        <v>3</v>
      </c>
      <c r="AJ84" s="7">
        <f>VLOOKUP(Full!AJ84,'ER-codes'!$B$92:$C$112,2,FALSE)</f>
        <v>3</v>
      </c>
      <c r="AK84" s="7" t="e">
        <f>VLOOKUP(Full!AK84,'ER-codes'!$B$92:$C$112,2,FALSE)</f>
        <v>#N/A</v>
      </c>
      <c r="AL84" s="7">
        <f>VLOOKUP(Full!AL84,'ER-codes'!$B$92:$C$112,2,FALSE)</f>
        <v>3</v>
      </c>
      <c r="AM84" s="7">
        <f>VLOOKUP(Full!AM84,'ER-codes'!$B$92:$C$112,2,FALSE)</f>
        <v>3</v>
      </c>
      <c r="AN84" s="7">
        <f>VLOOKUP(Full!AN84,'ER-codes'!$B$92:$C$112,2,FALSE)</f>
        <v>5</v>
      </c>
      <c r="AO84" s="7">
        <f>VLOOKUP(Full!AO84,'ER-codes'!$B$92:$C$112,2,FALSE)</f>
        <v>5</v>
      </c>
      <c r="AP84" s="7">
        <f>VLOOKUP(Full!AP84,'ER-codes'!$B$92:$C$112,2,FALSE)</f>
        <v>5</v>
      </c>
      <c r="AQ84" s="7">
        <f>VLOOKUP(Full!AQ84,'ER-codes'!$B$92:$C$112,2,FALSE)</f>
        <v>5</v>
      </c>
      <c r="AR84" s="7">
        <f>VLOOKUP(Full!AR84,'ER-codes'!$B$92:$C$112,2,FALSE)</f>
        <v>4</v>
      </c>
      <c r="AS84" s="7">
        <f>VLOOKUP(Full!AS84,'ER-codes'!$B$92:$C$112,2,FALSE)</f>
        <v>3</v>
      </c>
      <c r="AT84" s="7">
        <f>VLOOKUP(Full!AT84,'ER-codes'!$B$92:$C$112,2,FALSE)</f>
        <v>4</v>
      </c>
      <c r="AU84" s="7">
        <f>VLOOKUP(Full!AU84,'ER-codes'!$B$92:$C$112,2,FALSE)</f>
        <v>4</v>
      </c>
      <c r="AV84" s="7">
        <f>VLOOKUP(Full!AV84,'ER-codes'!$B$92:$C$112,2,FALSE)</f>
        <v>3</v>
      </c>
      <c r="AW84" s="7">
        <f>VLOOKUP(Full!AW84,'ER-codes'!$B$92:$C$112,2,FALSE)</f>
        <v>3</v>
      </c>
      <c r="AX84" s="7">
        <f>VLOOKUP(Full!AX84,'ER-codes'!$B$92:$C$112,2,FALSE)</f>
        <v>4</v>
      </c>
      <c r="AY84" s="7">
        <f>VLOOKUP(Full!AY84,'ER-codes'!$B$92:$C$112,2,FALSE)</f>
        <v>4</v>
      </c>
      <c r="AZ84" s="7">
        <f>VLOOKUP(Full!AZ84,'ER-codes'!$B$92:$C$112,2,FALSE)</f>
        <v>4</v>
      </c>
      <c r="BA84" s="7">
        <f>VLOOKUP(Full!BA84,'ER-codes'!$B$92:$C$112,2,FALSE)</f>
        <v>4</v>
      </c>
      <c r="BB84" s="7">
        <f>VLOOKUP(Full!BB84,'ER-codes'!$B$92:$C$112,2,FALSE)</f>
        <v>4</v>
      </c>
      <c r="BC84" s="7">
        <f>VLOOKUP(Full!BC84,'ER-codes'!$B$92:$C$112,2,FALSE)</f>
        <v>4</v>
      </c>
      <c r="BD84" s="7">
        <f>VLOOKUP(Full!BD84,'ER-codes'!$B$92:$C$112,2,FALSE)</f>
        <v>4</v>
      </c>
      <c r="BE84" s="7">
        <f>VLOOKUP(Full!BE84,'ER-codes'!$B$92:$C$112,2,FALSE)</f>
        <v>3</v>
      </c>
      <c r="BF84" s="7">
        <f>VLOOKUP(Full!BF84,'ER-codes'!$B$92:$C$112,2,FALSE)</f>
        <v>3</v>
      </c>
      <c r="BG84" s="7">
        <f>VLOOKUP(Full!BG84,'ER-codes'!$B$92:$C$112,2,FALSE)</f>
        <v>3</v>
      </c>
      <c r="BH84" s="7">
        <f>VLOOKUP(Full!BH84,'ER-codes'!$B$92:$C$112,2,FALSE)</f>
        <v>3</v>
      </c>
      <c r="BI84" s="7">
        <f>VLOOKUP(Full!BI84,'ER-codes'!$B$92:$C$112,2,FALSE)</f>
        <v>3</v>
      </c>
      <c r="BJ84" s="7">
        <f>VLOOKUP(Full!BJ84,'ER-codes'!$B$92:$C$112,2,FALSE)</f>
        <v>3</v>
      </c>
    </row>
    <row r="85" spans="1:62" x14ac:dyDescent="0.2">
      <c r="A85" t="s">
        <v>104</v>
      </c>
      <c r="B85" s="7">
        <v>433</v>
      </c>
      <c r="C85" s="7" t="s">
        <v>388</v>
      </c>
      <c r="E85" s="7">
        <f>VLOOKUP(Full!E85,'ER-codes'!$B$92:$C$112,2,FALSE)</f>
        <v>3</v>
      </c>
      <c r="F85" s="7">
        <f>VLOOKUP(Full!F85,'ER-codes'!$B$92:$C$112,2,FALSE)</f>
        <v>3</v>
      </c>
      <c r="G85" s="7">
        <f>VLOOKUP(Full!G85,'ER-codes'!$B$92:$C$112,2,FALSE)</f>
        <v>3</v>
      </c>
      <c r="H85" s="7">
        <f>VLOOKUP(Full!H85,'ER-codes'!$B$92:$C$112,2,FALSE)</f>
        <v>3</v>
      </c>
      <c r="I85" s="7">
        <f>VLOOKUP(Full!I85,'ER-codes'!$B$92:$C$112,2,FALSE)</f>
        <v>3</v>
      </c>
      <c r="J85" s="7">
        <f>VLOOKUP(Full!J85,'ER-codes'!$B$92:$C$112,2,FALSE)</f>
        <v>3</v>
      </c>
      <c r="K85" s="7">
        <f>VLOOKUP(Full!K85,'ER-codes'!$B$92:$C$112,2,FALSE)</f>
        <v>3</v>
      </c>
      <c r="L85" s="7">
        <f>VLOOKUP(Full!L85,'ER-codes'!$B$92:$C$112,2,FALSE)</f>
        <v>3</v>
      </c>
      <c r="M85" s="7">
        <f>VLOOKUP(Full!M85,'ER-codes'!$B$92:$C$112,2,FALSE)</f>
        <v>3</v>
      </c>
      <c r="N85" s="7">
        <f>VLOOKUP(Full!N85,'ER-codes'!$B$92:$C$112,2,FALSE)</f>
        <v>3</v>
      </c>
      <c r="O85" s="7">
        <f>VLOOKUP(Full!O85,'ER-codes'!$B$92:$C$112,2,FALSE)</f>
        <v>3</v>
      </c>
      <c r="P85" s="7">
        <f>VLOOKUP(Full!P85,'ER-codes'!$B$92:$C$112,2,FALSE)</f>
        <v>3</v>
      </c>
      <c r="Q85" s="7">
        <f>VLOOKUP(Full!Q85,'ER-codes'!$B$92:$C$112,2,FALSE)</f>
        <v>3</v>
      </c>
      <c r="R85" s="7">
        <f>VLOOKUP(Full!R85,'ER-codes'!$B$92:$C$112,2,FALSE)</f>
        <v>3</v>
      </c>
      <c r="S85" s="7">
        <f>VLOOKUP(Full!S85,'ER-codes'!$B$92:$C$112,2,FALSE)</f>
        <v>3</v>
      </c>
      <c r="T85" s="7">
        <f>VLOOKUP(Full!T85,'ER-codes'!$B$92:$C$112,2,FALSE)</f>
        <v>3</v>
      </c>
      <c r="U85" s="7">
        <f>VLOOKUP(Full!U85,'ER-codes'!$B$92:$C$112,2,FALSE)</f>
        <v>3</v>
      </c>
      <c r="V85" s="7">
        <f>VLOOKUP(Full!V85,'ER-codes'!$B$92:$C$112,2,FALSE)</f>
        <v>3</v>
      </c>
      <c r="W85" s="7">
        <f>VLOOKUP(Full!W85,'ER-codes'!$B$92:$C$112,2,FALSE)</f>
        <v>3</v>
      </c>
      <c r="X85" s="7">
        <f>VLOOKUP(Full!X85,'ER-codes'!$B$92:$C$112,2,FALSE)</f>
        <v>3</v>
      </c>
      <c r="Y85" s="7">
        <f>VLOOKUP(Full!Y85,'ER-codes'!$B$92:$C$112,2,FALSE)</f>
        <v>3</v>
      </c>
      <c r="Z85" s="7">
        <f>VLOOKUP(Full!Z85,'ER-codes'!$B$92:$C$112,2,FALSE)</f>
        <v>3</v>
      </c>
      <c r="AA85" s="7">
        <f>VLOOKUP(Full!AA85,'ER-codes'!$B$92:$C$112,2,FALSE)</f>
        <v>3</v>
      </c>
      <c r="AB85" s="7">
        <f>VLOOKUP(Full!AB85,'ER-codes'!$B$92:$C$112,2,FALSE)</f>
        <v>3</v>
      </c>
      <c r="AC85" s="7">
        <f>VLOOKUP(Full!AC85,'ER-codes'!$B$92:$C$112,2,FALSE)</f>
        <v>3</v>
      </c>
      <c r="AD85" s="7">
        <f>VLOOKUP(Full!AD85,'ER-codes'!$B$92:$C$112,2,FALSE)</f>
        <v>3</v>
      </c>
      <c r="AE85" s="7">
        <f>VLOOKUP(Full!AE85,'ER-codes'!$B$92:$C$112,2,FALSE)</f>
        <v>3</v>
      </c>
      <c r="AF85" s="7">
        <f>VLOOKUP(Full!AF85,'ER-codes'!$B$92:$C$112,2,FALSE)</f>
        <v>3</v>
      </c>
      <c r="AG85" s="7">
        <f>VLOOKUP(Full!AG85,'ER-codes'!$B$92:$C$112,2,FALSE)</f>
        <v>3</v>
      </c>
      <c r="AH85" s="7">
        <f>VLOOKUP(Full!AH85,'ER-codes'!$B$92:$C$112,2,FALSE)</f>
        <v>3</v>
      </c>
      <c r="AI85" s="7">
        <f>VLOOKUP(Full!AI85,'ER-codes'!$B$92:$C$112,2,FALSE)</f>
        <v>3</v>
      </c>
      <c r="AJ85" s="7">
        <f>VLOOKUP(Full!AJ85,'ER-codes'!$B$92:$C$112,2,FALSE)</f>
        <v>5</v>
      </c>
      <c r="AK85" s="7" t="e">
        <f>VLOOKUP(Full!AK85,'ER-codes'!$B$92:$C$112,2,FALSE)</f>
        <v>#N/A</v>
      </c>
      <c r="AL85" s="7">
        <f>VLOOKUP(Full!AL85,'ER-codes'!$B$92:$C$112,2,FALSE)</f>
        <v>3</v>
      </c>
      <c r="AM85" s="7">
        <f>VLOOKUP(Full!AM85,'ER-codes'!$B$92:$C$112,2,FALSE)</f>
        <v>3</v>
      </c>
      <c r="AN85" s="7">
        <f>VLOOKUP(Full!AN85,'ER-codes'!$B$92:$C$112,2,FALSE)</f>
        <v>5</v>
      </c>
      <c r="AO85" s="7">
        <f>VLOOKUP(Full!AO85,'ER-codes'!$B$92:$C$112,2,FALSE)</f>
        <v>5</v>
      </c>
      <c r="AP85" s="7">
        <f>VLOOKUP(Full!AP85,'ER-codes'!$B$92:$C$112,2,FALSE)</f>
        <v>5</v>
      </c>
      <c r="AQ85" s="7">
        <f>VLOOKUP(Full!AQ85,'ER-codes'!$B$92:$C$112,2,FALSE)</f>
        <v>3</v>
      </c>
      <c r="AR85" s="7">
        <f>VLOOKUP(Full!AR85,'ER-codes'!$B$92:$C$112,2,FALSE)</f>
        <v>3</v>
      </c>
      <c r="AS85" s="7">
        <f>VLOOKUP(Full!AS85,'ER-codes'!$B$92:$C$112,2,FALSE)</f>
        <v>4</v>
      </c>
      <c r="AT85" s="7">
        <f>VLOOKUP(Full!AT85,'ER-codes'!$B$92:$C$112,2,FALSE)</f>
        <v>4</v>
      </c>
      <c r="AU85" s="7">
        <f>VLOOKUP(Full!AU85,'ER-codes'!$B$92:$C$112,2,FALSE)</f>
        <v>4</v>
      </c>
      <c r="AV85" s="7">
        <f>VLOOKUP(Full!AV85,'ER-codes'!$B$92:$C$112,2,FALSE)</f>
        <v>3</v>
      </c>
      <c r="AW85" s="7">
        <f>VLOOKUP(Full!AW85,'ER-codes'!$B$92:$C$112,2,FALSE)</f>
        <v>3</v>
      </c>
      <c r="AX85" s="7">
        <f>VLOOKUP(Full!AX85,'ER-codes'!$B$92:$C$112,2,FALSE)</f>
        <v>3</v>
      </c>
      <c r="AY85" s="7">
        <f>VLOOKUP(Full!AY85,'ER-codes'!$B$92:$C$112,2,FALSE)</f>
        <v>3</v>
      </c>
      <c r="AZ85" s="7">
        <f>VLOOKUP(Full!AZ85,'ER-codes'!$B$92:$C$112,2,FALSE)</f>
        <v>3</v>
      </c>
      <c r="BA85" s="7">
        <f>VLOOKUP(Full!BA85,'ER-codes'!$B$92:$C$112,2,FALSE)</f>
        <v>3</v>
      </c>
      <c r="BB85" s="7">
        <f>VLOOKUP(Full!BB85,'ER-codes'!$B$92:$C$112,2,FALSE)</f>
        <v>3</v>
      </c>
      <c r="BC85" s="7">
        <f>VLOOKUP(Full!BC85,'ER-codes'!$B$92:$C$112,2,FALSE)</f>
        <v>3</v>
      </c>
      <c r="BD85" s="7">
        <f>VLOOKUP(Full!BD85,'ER-codes'!$B$92:$C$112,2,FALSE)</f>
        <v>3</v>
      </c>
      <c r="BE85" s="7">
        <f>VLOOKUP(Full!BE85,'ER-codes'!$B$92:$C$112,2,FALSE)</f>
        <v>3</v>
      </c>
      <c r="BF85" s="7">
        <f>VLOOKUP(Full!BF85,'ER-codes'!$B$92:$C$112,2,FALSE)</f>
        <v>3</v>
      </c>
      <c r="BG85" s="7">
        <f>VLOOKUP(Full!BG85,'ER-codes'!$B$92:$C$112,2,FALSE)</f>
        <v>3</v>
      </c>
      <c r="BH85" s="7">
        <f>VLOOKUP(Full!BH85,'ER-codes'!$B$92:$C$112,2,FALSE)</f>
        <v>3</v>
      </c>
      <c r="BI85" s="7">
        <f>VLOOKUP(Full!BI85,'ER-codes'!$B$92:$C$112,2,FALSE)</f>
        <v>3</v>
      </c>
      <c r="BJ85" s="7">
        <f>VLOOKUP(Full!BJ85,'ER-codes'!$B$92:$C$112,2,FALSE)</f>
        <v>3</v>
      </c>
    </row>
    <row r="86" spans="1:62" x14ac:dyDescent="0.2">
      <c r="A86" t="s">
        <v>105</v>
      </c>
      <c r="B86" s="7">
        <v>178</v>
      </c>
      <c r="C86" s="7" t="s">
        <v>389</v>
      </c>
      <c r="D86" t="s">
        <v>273</v>
      </c>
      <c r="E86" s="7">
        <f>VLOOKUP(Full!E86,'ER-codes'!$B$92:$C$112,2,FALSE)</f>
        <v>3</v>
      </c>
      <c r="F86" s="7">
        <f>VLOOKUP(Full!F86,'ER-codes'!$B$92:$C$112,2,FALSE)</f>
        <v>3</v>
      </c>
      <c r="G86" s="7">
        <f>VLOOKUP(Full!G86,'ER-codes'!$B$92:$C$112,2,FALSE)</f>
        <v>3</v>
      </c>
      <c r="H86" s="7">
        <f>VLOOKUP(Full!H86,'ER-codes'!$B$92:$C$112,2,FALSE)</f>
        <v>3</v>
      </c>
      <c r="I86" s="7">
        <f>VLOOKUP(Full!I86,'ER-codes'!$B$92:$C$112,2,FALSE)</f>
        <v>3</v>
      </c>
      <c r="J86" s="7">
        <f>VLOOKUP(Full!J86,'ER-codes'!$B$92:$C$112,2,FALSE)</f>
        <v>3</v>
      </c>
      <c r="K86" s="7">
        <f>VLOOKUP(Full!K86,'ER-codes'!$B$92:$C$112,2,FALSE)</f>
        <v>3</v>
      </c>
      <c r="L86" s="7">
        <f>VLOOKUP(Full!L86,'ER-codes'!$B$92:$C$112,2,FALSE)</f>
        <v>3</v>
      </c>
      <c r="M86" s="7">
        <f>VLOOKUP(Full!M86,'ER-codes'!$B$92:$C$112,2,FALSE)</f>
        <v>3</v>
      </c>
      <c r="N86" s="7">
        <f>VLOOKUP(Full!N86,'ER-codes'!$B$92:$C$112,2,FALSE)</f>
        <v>3</v>
      </c>
      <c r="O86" s="7">
        <f>VLOOKUP(Full!O86,'ER-codes'!$B$92:$C$112,2,FALSE)</f>
        <v>3</v>
      </c>
      <c r="P86" s="7">
        <f>VLOOKUP(Full!P86,'ER-codes'!$B$92:$C$112,2,FALSE)</f>
        <v>3</v>
      </c>
      <c r="Q86" s="7">
        <f>VLOOKUP(Full!Q86,'ER-codes'!$B$92:$C$112,2,FALSE)</f>
        <v>3</v>
      </c>
      <c r="R86" s="7">
        <f>VLOOKUP(Full!R86,'ER-codes'!$B$92:$C$112,2,FALSE)</f>
        <v>3</v>
      </c>
      <c r="S86" s="7">
        <f>VLOOKUP(Full!S86,'ER-codes'!$B$92:$C$112,2,FALSE)</f>
        <v>3</v>
      </c>
      <c r="T86" s="7">
        <f>VLOOKUP(Full!T86,'ER-codes'!$B$92:$C$112,2,FALSE)</f>
        <v>3</v>
      </c>
      <c r="U86" s="7">
        <f>VLOOKUP(Full!U86,'ER-codes'!$B$92:$C$112,2,FALSE)</f>
        <v>3</v>
      </c>
      <c r="V86" s="7">
        <f>VLOOKUP(Full!V86,'ER-codes'!$B$92:$C$112,2,FALSE)</f>
        <v>3</v>
      </c>
      <c r="W86" s="7">
        <f>VLOOKUP(Full!W86,'ER-codes'!$B$92:$C$112,2,FALSE)</f>
        <v>3</v>
      </c>
      <c r="X86" s="7">
        <f>VLOOKUP(Full!X86,'ER-codes'!$B$92:$C$112,2,FALSE)</f>
        <v>3</v>
      </c>
      <c r="Y86" s="7">
        <f>VLOOKUP(Full!Y86,'ER-codes'!$B$92:$C$112,2,FALSE)</f>
        <v>3</v>
      </c>
      <c r="Z86" s="7">
        <f>VLOOKUP(Full!Z86,'ER-codes'!$B$92:$C$112,2,FALSE)</f>
        <v>3</v>
      </c>
      <c r="AA86" s="7">
        <f>VLOOKUP(Full!AA86,'ER-codes'!$B$92:$C$112,2,FALSE)</f>
        <v>3</v>
      </c>
      <c r="AB86" s="7">
        <f>VLOOKUP(Full!AB86,'ER-codes'!$B$92:$C$112,2,FALSE)</f>
        <v>3</v>
      </c>
      <c r="AC86" s="7">
        <f>VLOOKUP(Full!AC86,'ER-codes'!$B$92:$C$112,2,FALSE)</f>
        <v>3</v>
      </c>
      <c r="AD86" s="7">
        <f>VLOOKUP(Full!AD86,'ER-codes'!$B$92:$C$112,2,FALSE)</f>
        <v>3</v>
      </c>
      <c r="AE86" s="7">
        <f>VLOOKUP(Full!AE86,'ER-codes'!$B$92:$C$112,2,FALSE)</f>
        <v>3</v>
      </c>
      <c r="AF86" s="7">
        <f>VLOOKUP(Full!AF86,'ER-codes'!$B$92:$C$112,2,FALSE)</f>
        <v>3</v>
      </c>
      <c r="AG86" s="7">
        <f>VLOOKUP(Full!AG86,'ER-codes'!$B$92:$C$112,2,FALSE)</f>
        <v>3</v>
      </c>
      <c r="AH86" s="7">
        <f>VLOOKUP(Full!AH86,'ER-codes'!$B$92:$C$112,2,FALSE)</f>
        <v>6</v>
      </c>
      <c r="AI86" s="7">
        <f>VLOOKUP(Full!AI86,'ER-codes'!$B$92:$C$112,2,FALSE)</f>
        <v>6</v>
      </c>
      <c r="AJ86" s="7">
        <f>VLOOKUP(Full!AJ86,'ER-codes'!$B$92:$C$112,2,FALSE)</f>
        <v>6</v>
      </c>
      <c r="AK86" s="7" t="e">
        <f>VLOOKUP(Full!AK86,'ER-codes'!$B$92:$C$112,2,FALSE)</f>
        <v>#N/A</v>
      </c>
      <c r="AL86" s="7">
        <f>VLOOKUP(Full!AL86,'ER-codes'!$B$92:$C$112,2,FALSE)</f>
        <v>6</v>
      </c>
      <c r="AM86" s="7">
        <f>VLOOKUP(Full!AM86,'ER-codes'!$B$92:$C$112,2,FALSE)</f>
        <v>6</v>
      </c>
      <c r="AN86" s="7">
        <f>VLOOKUP(Full!AN86,'ER-codes'!$B$92:$C$112,2,FALSE)</f>
        <v>6</v>
      </c>
      <c r="AO86" s="7">
        <f>VLOOKUP(Full!AO86,'ER-codes'!$B$92:$C$112,2,FALSE)</f>
        <v>6</v>
      </c>
      <c r="AP86" s="7">
        <f>VLOOKUP(Full!AP86,'ER-codes'!$B$92:$C$112,2,FALSE)</f>
        <v>6</v>
      </c>
      <c r="AQ86" s="7">
        <f>VLOOKUP(Full!AQ86,'ER-codes'!$B$92:$C$112,2,FALSE)</f>
        <v>6</v>
      </c>
      <c r="AR86" s="7">
        <f>VLOOKUP(Full!AR86,'ER-codes'!$B$92:$C$112,2,FALSE)</f>
        <v>6</v>
      </c>
      <c r="AS86" s="7">
        <f>VLOOKUP(Full!AS86,'ER-codes'!$B$92:$C$112,2,FALSE)</f>
        <v>6</v>
      </c>
      <c r="AT86" s="7">
        <f>VLOOKUP(Full!AT86,'ER-codes'!$B$92:$C$112,2,FALSE)</f>
        <v>6</v>
      </c>
      <c r="AU86" s="7">
        <f>VLOOKUP(Full!AU86,'ER-codes'!$B$92:$C$112,2,FALSE)</f>
        <v>6</v>
      </c>
      <c r="AV86" s="7">
        <f>VLOOKUP(Full!AV86,'ER-codes'!$B$92:$C$112,2,FALSE)</f>
        <v>6</v>
      </c>
      <c r="AW86" s="7">
        <f>VLOOKUP(Full!AW86,'ER-codes'!$B$92:$C$112,2,FALSE)</f>
        <v>6</v>
      </c>
      <c r="AX86" s="7">
        <f>VLOOKUP(Full!AX86,'ER-codes'!$B$92:$C$112,2,FALSE)</f>
        <v>6</v>
      </c>
      <c r="AY86" s="7">
        <f>VLOOKUP(Full!AY86,'ER-codes'!$B$92:$C$112,2,FALSE)</f>
        <v>6</v>
      </c>
      <c r="AZ86" s="7">
        <f>VLOOKUP(Full!AZ86,'ER-codes'!$B$92:$C$112,2,FALSE)</f>
        <v>6</v>
      </c>
      <c r="BA86" s="7">
        <f>VLOOKUP(Full!BA86,'ER-codes'!$B$92:$C$112,2,FALSE)</f>
        <v>6</v>
      </c>
      <c r="BB86" s="7">
        <f>VLOOKUP(Full!BB86,'ER-codes'!$B$92:$C$112,2,FALSE)</f>
        <v>6</v>
      </c>
      <c r="BC86" s="7">
        <f>VLOOKUP(Full!BC86,'ER-codes'!$B$92:$C$112,2,FALSE)</f>
        <v>6</v>
      </c>
      <c r="BD86" s="7">
        <f>VLOOKUP(Full!BD86,'ER-codes'!$B$92:$C$112,2,FALSE)</f>
        <v>6</v>
      </c>
      <c r="BE86" s="7">
        <f>VLOOKUP(Full!BE86,'ER-codes'!$B$92:$C$112,2,FALSE)</f>
        <v>6</v>
      </c>
      <c r="BF86" s="7">
        <f>VLOOKUP(Full!BF86,'ER-codes'!$B$92:$C$112,2,FALSE)</f>
        <v>6</v>
      </c>
      <c r="BG86" s="7">
        <f>VLOOKUP(Full!BG86,'ER-codes'!$B$92:$C$112,2,FALSE)</f>
        <v>6</v>
      </c>
      <c r="BH86" s="7">
        <f>VLOOKUP(Full!BH86,'ER-codes'!$B$92:$C$112,2,FALSE)</f>
        <v>6</v>
      </c>
      <c r="BI86" s="7">
        <f>VLOOKUP(Full!BI86,'ER-codes'!$B$92:$C$112,2,FALSE)</f>
        <v>6</v>
      </c>
      <c r="BJ86" s="7">
        <f>VLOOKUP(Full!BJ86,'ER-codes'!$B$92:$C$112,2,FALSE)</f>
        <v>6</v>
      </c>
    </row>
    <row r="87" spans="1:62" x14ac:dyDescent="0.2">
      <c r="A87" t="s">
        <v>106</v>
      </c>
      <c r="B87" s="7">
        <v>436</v>
      </c>
      <c r="C87" s="7" t="s">
        <v>390</v>
      </c>
      <c r="E87" s="7">
        <f>VLOOKUP(Full!E87,'ER-codes'!$B$92:$C$112,2,FALSE)</f>
        <v>3</v>
      </c>
      <c r="F87" s="7">
        <f>VLOOKUP(Full!F87,'ER-codes'!$B$92:$C$112,2,FALSE)</f>
        <v>3</v>
      </c>
      <c r="G87" s="7">
        <f>VLOOKUP(Full!G87,'ER-codes'!$B$92:$C$112,2,FALSE)</f>
        <v>3</v>
      </c>
      <c r="H87" s="7">
        <f>VLOOKUP(Full!H87,'ER-codes'!$B$92:$C$112,2,FALSE)</f>
        <v>3</v>
      </c>
      <c r="I87" s="7">
        <f>VLOOKUP(Full!I87,'ER-codes'!$B$92:$C$112,2,FALSE)</f>
        <v>3</v>
      </c>
      <c r="J87" s="7">
        <f>VLOOKUP(Full!J87,'ER-codes'!$B$92:$C$112,2,FALSE)</f>
        <v>4</v>
      </c>
      <c r="K87" s="7">
        <f>VLOOKUP(Full!K87,'ER-codes'!$B$92:$C$112,2,FALSE)</f>
        <v>4</v>
      </c>
      <c r="L87" s="7">
        <f>VLOOKUP(Full!L87,'ER-codes'!$B$92:$C$112,2,FALSE)</f>
        <v>5</v>
      </c>
      <c r="M87" s="7">
        <f>VLOOKUP(Full!M87,'ER-codes'!$B$92:$C$112,2,FALSE)</f>
        <v>5</v>
      </c>
      <c r="N87" s="7">
        <f>VLOOKUP(Full!N87,'ER-codes'!$B$92:$C$112,2,FALSE)</f>
        <v>5</v>
      </c>
      <c r="O87" s="7">
        <f>VLOOKUP(Full!O87,'ER-codes'!$B$92:$C$112,2,FALSE)</f>
        <v>5</v>
      </c>
      <c r="P87" s="7">
        <f>VLOOKUP(Full!P87,'ER-codes'!$B$92:$C$112,2,FALSE)</f>
        <v>5</v>
      </c>
      <c r="Q87" s="7">
        <f>VLOOKUP(Full!Q87,'ER-codes'!$B$92:$C$112,2,FALSE)</f>
        <v>5</v>
      </c>
      <c r="R87" s="7">
        <f>VLOOKUP(Full!R87,'ER-codes'!$B$92:$C$112,2,FALSE)</f>
        <v>5</v>
      </c>
      <c r="S87" s="7">
        <f>VLOOKUP(Full!S87,'ER-codes'!$B$92:$C$112,2,FALSE)</f>
        <v>5</v>
      </c>
      <c r="T87" s="7">
        <f>VLOOKUP(Full!T87,'ER-codes'!$B$92:$C$112,2,FALSE)</f>
        <v>3</v>
      </c>
      <c r="U87" s="7">
        <f>VLOOKUP(Full!U87,'ER-codes'!$B$92:$C$112,2,FALSE)</f>
        <v>3</v>
      </c>
      <c r="V87" s="7">
        <f>VLOOKUP(Full!V87,'ER-codes'!$B$92:$C$112,2,FALSE)</f>
        <v>3</v>
      </c>
      <c r="W87" s="7">
        <f>VLOOKUP(Full!W87,'ER-codes'!$B$92:$C$112,2,FALSE)</f>
        <v>3</v>
      </c>
      <c r="X87" s="7">
        <f>VLOOKUP(Full!X87,'ER-codes'!$B$92:$C$112,2,FALSE)</f>
        <v>4</v>
      </c>
      <c r="Y87" s="7">
        <f>VLOOKUP(Full!Y87,'ER-codes'!$B$92:$C$112,2,FALSE)</f>
        <v>3</v>
      </c>
      <c r="Z87" s="7">
        <f>VLOOKUP(Full!Z87,'ER-codes'!$B$92:$C$112,2,FALSE)</f>
        <v>4</v>
      </c>
      <c r="AA87" s="7">
        <f>VLOOKUP(Full!AA87,'ER-codes'!$B$92:$C$112,2,FALSE)</f>
        <v>4</v>
      </c>
      <c r="AB87" s="7">
        <f>VLOOKUP(Full!AB87,'ER-codes'!$B$92:$C$112,2,FALSE)</f>
        <v>4</v>
      </c>
      <c r="AC87" s="7">
        <f>VLOOKUP(Full!AC87,'ER-codes'!$B$92:$C$112,2,FALSE)</f>
        <v>4</v>
      </c>
      <c r="AD87" s="7">
        <f>VLOOKUP(Full!AD87,'ER-codes'!$B$92:$C$112,2,FALSE)</f>
        <v>4</v>
      </c>
      <c r="AE87" s="7">
        <f>VLOOKUP(Full!AE87,'ER-codes'!$B$92:$C$112,2,FALSE)</f>
        <v>4</v>
      </c>
      <c r="AF87" s="7">
        <f>VLOOKUP(Full!AF87,'ER-codes'!$B$92:$C$112,2,FALSE)</f>
        <v>4</v>
      </c>
      <c r="AG87" s="7">
        <f>VLOOKUP(Full!AG87,'ER-codes'!$B$92:$C$112,2,FALSE)</f>
        <v>4</v>
      </c>
      <c r="AH87" s="7">
        <f>VLOOKUP(Full!AH87,'ER-codes'!$B$92:$C$112,2,FALSE)</f>
        <v>4</v>
      </c>
      <c r="AI87" s="7">
        <f>VLOOKUP(Full!AI87,'ER-codes'!$B$92:$C$112,2,FALSE)</f>
        <v>4</v>
      </c>
      <c r="AJ87" s="7">
        <f>VLOOKUP(Full!AJ87,'ER-codes'!$B$92:$C$112,2,FALSE)</f>
        <v>4</v>
      </c>
      <c r="AK87" s="7" t="e">
        <f>VLOOKUP(Full!AK87,'ER-codes'!$B$92:$C$112,2,FALSE)</f>
        <v>#N/A</v>
      </c>
      <c r="AL87" s="7">
        <f>VLOOKUP(Full!AL87,'ER-codes'!$B$92:$C$112,2,FALSE)</f>
        <v>4</v>
      </c>
      <c r="AM87" s="7">
        <f>VLOOKUP(Full!AM87,'ER-codes'!$B$92:$C$112,2,FALSE)</f>
        <v>4</v>
      </c>
      <c r="AN87" s="7">
        <f>VLOOKUP(Full!AN87,'ER-codes'!$B$92:$C$112,2,FALSE)</f>
        <v>4</v>
      </c>
      <c r="AO87" s="7">
        <f>VLOOKUP(Full!AO87,'ER-codes'!$B$92:$C$112,2,FALSE)</f>
        <v>4</v>
      </c>
      <c r="AP87" s="7">
        <f>VLOOKUP(Full!AP87,'ER-codes'!$B$92:$C$112,2,FALSE)</f>
        <v>4</v>
      </c>
      <c r="AQ87" s="7">
        <f>VLOOKUP(Full!AQ87,'ER-codes'!$B$92:$C$112,2,FALSE)</f>
        <v>5</v>
      </c>
      <c r="AR87" s="7">
        <f>VLOOKUP(Full!AR87,'ER-codes'!$B$92:$C$112,2,FALSE)</f>
        <v>5</v>
      </c>
      <c r="AS87" s="7">
        <f>VLOOKUP(Full!AS87,'ER-codes'!$B$92:$C$112,2,FALSE)</f>
        <v>5</v>
      </c>
      <c r="AT87" s="7">
        <f>VLOOKUP(Full!AT87,'ER-codes'!$B$92:$C$112,2,FALSE)</f>
        <v>5</v>
      </c>
      <c r="AU87" s="7">
        <f>VLOOKUP(Full!AU87,'ER-codes'!$B$92:$C$112,2,FALSE)</f>
        <v>5</v>
      </c>
      <c r="AV87" s="7">
        <f>VLOOKUP(Full!AV87,'ER-codes'!$B$92:$C$112,2,FALSE)</f>
        <v>5</v>
      </c>
      <c r="AW87" s="7">
        <f>VLOOKUP(Full!AW87,'ER-codes'!$B$92:$C$112,2,FALSE)</f>
        <v>5</v>
      </c>
      <c r="AX87" s="7">
        <f>VLOOKUP(Full!AX87,'ER-codes'!$B$92:$C$112,2,FALSE)</f>
        <v>5</v>
      </c>
      <c r="AY87" s="7">
        <f>VLOOKUP(Full!AY87,'ER-codes'!$B$92:$C$112,2,FALSE)</f>
        <v>5</v>
      </c>
      <c r="AZ87" s="7">
        <f>VLOOKUP(Full!AZ87,'ER-codes'!$B$92:$C$112,2,FALSE)</f>
        <v>5</v>
      </c>
      <c r="BA87" s="7">
        <f>VLOOKUP(Full!BA87,'ER-codes'!$B$92:$C$112,2,FALSE)</f>
        <v>5</v>
      </c>
      <c r="BB87" s="7">
        <f>VLOOKUP(Full!BB87,'ER-codes'!$B$92:$C$112,2,FALSE)</f>
        <v>5</v>
      </c>
      <c r="BC87" s="7">
        <f>VLOOKUP(Full!BC87,'ER-codes'!$B$92:$C$112,2,FALSE)</f>
        <v>5</v>
      </c>
      <c r="BD87" s="7">
        <f>VLOOKUP(Full!BD87,'ER-codes'!$B$92:$C$112,2,FALSE)</f>
        <v>5</v>
      </c>
      <c r="BE87" s="7">
        <f>VLOOKUP(Full!BE87,'ER-codes'!$B$92:$C$112,2,FALSE)</f>
        <v>5</v>
      </c>
      <c r="BF87" s="7">
        <f>VLOOKUP(Full!BF87,'ER-codes'!$B$92:$C$112,2,FALSE)</f>
        <v>5</v>
      </c>
      <c r="BG87" s="7">
        <f>VLOOKUP(Full!BG87,'ER-codes'!$B$92:$C$112,2,FALSE)</f>
        <v>5</v>
      </c>
      <c r="BH87" s="7">
        <f>VLOOKUP(Full!BH87,'ER-codes'!$B$92:$C$112,2,FALSE)</f>
        <v>5</v>
      </c>
      <c r="BI87" s="7">
        <f>VLOOKUP(Full!BI87,'ER-codes'!$B$92:$C$112,2,FALSE)</f>
        <v>5</v>
      </c>
      <c r="BJ87" s="7">
        <f>VLOOKUP(Full!BJ87,'ER-codes'!$B$92:$C$112,2,FALSE)</f>
        <v>5</v>
      </c>
    </row>
    <row r="88" spans="1:62" x14ac:dyDescent="0.2">
      <c r="A88" t="s">
        <v>107</v>
      </c>
      <c r="B88" s="7">
        <v>136</v>
      </c>
      <c r="C88" s="7" t="s">
        <v>391</v>
      </c>
      <c r="D88" t="s">
        <v>273</v>
      </c>
      <c r="E88" s="7">
        <f>VLOOKUP(Full!E88,'ER-codes'!$B$92:$C$112,2,FALSE)</f>
        <v>3</v>
      </c>
      <c r="F88" s="7">
        <f>VLOOKUP(Full!F88,'ER-codes'!$B$92:$C$112,2,FALSE)</f>
        <v>3</v>
      </c>
      <c r="G88" s="7">
        <f>VLOOKUP(Full!G88,'ER-codes'!$B$92:$C$112,2,FALSE)</f>
        <v>3</v>
      </c>
      <c r="H88" s="7">
        <f>VLOOKUP(Full!H88,'ER-codes'!$B$92:$C$112,2,FALSE)</f>
        <v>3</v>
      </c>
      <c r="I88" s="7">
        <f>VLOOKUP(Full!I88,'ER-codes'!$B$92:$C$112,2,FALSE)</f>
        <v>5</v>
      </c>
      <c r="J88" s="7">
        <f>VLOOKUP(Full!J88,'ER-codes'!$B$92:$C$112,2,FALSE)</f>
        <v>5</v>
      </c>
      <c r="K88" s="7">
        <f>VLOOKUP(Full!K88,'ER-codes'!$B$92:$C$112,2,FALSE)</f>
        <v>5</v>
      </c>
      <c r="L88" s="7">
        <f>VLOOKUP(Full!L88,'ER-codes'!$B$92:$C$112,2,FALSE)</f>
        <v>5</v>
      </c>
      <c r="M88" s="7">
        <f>VLOOKUP(Full!M88,'ER-codes'!$B$92:$C$112,2,FALSE)</f>
        <v>5</v>
      </c>
      <c r="N88" s="7">
        <f>VLOOKUP(Full!N88,'ER-codes'!$B$92:$C$112,2,FALSE)</f>
        <v>3</v>
      </c>
      <c r="O88" s="7">
        <f>VLOOKUP(Full!O88,'ER-codes'!$B$92:$C$112,2,FALSE)</f>
        <v>3</v>
      </c>
      <c r="P88" s="7">
        <f>VLOOKUP(Full!P88,'ER-codes'!$B$92:$C$112,2,FALSE)</f>
        <v>3</v>
      </c>
      <c r="Q88" s="7">
        <f>VLOOKUP(Full!Q88,'ER-codes'!$B$92:$C$112,2,FALSE)</f>
        <v>3</v>
      </c>
      <c r="R88" s="7">
        <f>VLOOKUP(Full!R88,'ER-codes'!$B$92:$C$112,2,FALSE)</f>
        <v>3</v>
      </c>
      <c r="S88" s="7">
        <f>VLOOKUP(Full!S88,'ER-codes'!$B$92:$C$112,2,FALSE)</f>
        <v>3</v>
      </c>
      <c r="T88" s="7">
        <f>VLOOKUP(Full!T88,'ER-codes'!$B$92:$C$112,2,FALSE)</f>
        <v>3</v>
      </c>
      <c r="U88" s="7">
        <f>VLOOKUP(Full!U88,'ER-codes'!$B$92:$C$112,2,FALSE)</f>
        <v>3</v>
      </c>
      <c r="V88" s="7">
        <f>VLOOKUP(Full!V88,'ER-codes'!$B$92:$C$112,2,FALSE)</f>
        <v>3</v>
      </c>
      <c r="W88" s="7">
        <f>VLOOKUP(Full!W88,'ER-codes'!$B$92:$C$112,2,FALSE)</f>
        <v>3</v>
      </c>
      <c r="X88" s="7">
        <f>VLOOKUP(Full!X88,'ER-codes'!$B$92:$C$112,2,FALSE)</f>
        <v>3</v>
      </c>
      <c r="Y88" s="7">
        <f>VLOOKUP(Full!Y88,'ER-codes'!$B$92:$C$112,2,FALSE)</f>
        <v>3</v>
      </c>
      <c r="Z88" s="7">
        <f>VLOOKUP(Full!Z88,'ER-codes'!$B$92:$C$112,2,FALSE)</f>
        <v>3</v>
      </c>
      <c r="AA88" s="7">
        <f>VLOOKUP(Full!AA88,'ER-codes'!$B$92:$C$112,2,FALSE)</f>
        <v>5</v>
      </c>
      <c r="AB88" s="7">
        <f>VLOOKUP(Full!AB88,'ER-codes'!$B$92:$C$112,2,FALSE)</f>
        <v>5</v>
      </c>
      <c r="AC88" s="7">
        <f>VLOOKUP(Full!AC88,'ER-codes'!$B$92:$C$112,2,FALSE)</f>
        <v>5</v>
      </c>
      <c r="AD88" s="7">
        <f>VLOOKUP(Full!AD88,'ER-codes'!$B$92:$C$112,2,FALSE)</f>
        <v>5</v>
      </c>
      <c r="AE88" s="7">
        <f>VLOOKUP(Full!AE88,'ER-codes'!$B$92:$C$112,2,FALSE)</f>
        <v>3</v>
      </c>
      <c r="AF88" s="7">
        <f>VLOOKUP(Full!AF88,'ER-codes'!$B$92:$C$112,2,FALSE)</f>
        <v>3</v>
      </c>
      <c r="AG88" s="7">
        <f>VLOOKUP(Full!AG88,'ER-codes'!$B$92:$C$112,2,FALSE)</f>
        <v>3</v>
      </c>
      <c r="AH88" s="7">
        <f>VLOOKUP(Full!AH88,'ER-codes'!$B$92:$C$112,2,FALSE)</f>
        <v>6</v>
      </c>
      <c r="AI88" s="7">
        <f>VLOOKUP(Full!AI88,'ER-codes'!$B$92:$C$112,2,FALSE)</f>
        <v>6</v>
      </c>
      <c r="AJ88" s="7">
        <f>VLOOKUP(Full!AJ88,'ER-codes'!$B$92:$C$112,2,FALSE)</f>
        <v>6</v>
      </c>
      <c r="AK88" s="7" t="e">
        <f>VLOOKUP(Full!AK88,'ER-codes'!$B$92:$C$112,2,FALSE)</f>
        <v>#N/A</v>
      </c>
      <c r="AL88" s="7">
        <f>VLOOKUP(Full!AL88,'ER-codes'!$B$92:$C$112,2,FALSE)</f>
        <v>6</v>
      </c>
      <c r="AM88" s="7">
        <f>VLOOKUP(Full!AM88,'ER-codes'!$B$92:$C$112,2,FALSE)</f>
        <v>6</v>
      </c>
      <c r="AN88" s="7">
        <f>VLOOKUP(Full!AN88,'ER-codes'!$B$92:$C$112,2,FALSE)</f>
        <v>6</v>
      </c>
      <c r="AO88" s="7">
        <f>VLOOKUP(Full!AO88,'ER-codes'!$B$92:$C$112,2,FALSE)</f>
        <v>6</v>
      </c>
      <c r="AP88" s="7">
        <f>VLOOKUP(Full!AP88,'ER-codes'!$B$92:$C$112,2,FALSE)</f>
        <v>6</v>
      </c>
      <c r="AQ88" s="7">
        <f>VLOOKUP(Full!AQ88,'ER-codes'!$B$92:$C$112,2,FALSE)</f>
        <v>6</v>
      </c>
      <c r="AR88" s="7">
        <f>VLOOKUP(Full!AR88,'ER-codes'!$B$92:$C$112,2,FALSE)</f>
        <v>6</v>
      </c>
      <c r="AS88" s="7">
        <f>VLOOKUP(Full!AS88,'ER-codes'!$B$92:$C$112,2,FALSE)</f>
        <v>6</v>
      </c>
      <c r="AT88" s="7">
        <f>VLOOKUP(Full!AT88,'ER-codes'!$B$92:$C$112,2,FALSE)</f>
        <v>6</v>
      </c>
      <c r="AU88" s="7">
        <f>VLOOKUP(Full!AU88,'ER-codes'!$B$92:$C$112,2,FALSE)</f>
        <v>6</v>
      </c>
      <c r="AV88" s="7">
        <f>VLOOKUP(Full!AV88,'ER-codes'!$B$92:$C$112,2,FALSE)</f>
        <v>6</v>
      </c>
      <c r="AW88" s="7">
        <f>VLOOKUP(Full!AW88,'ER-codes'!$B$92:$C$112,2,FALSE)</f>
        <v>6</v>
      </c>
      <c r="AX88" s="7">
        <f>VLOOKUP(Full!AX88,'ER-codes'!$B$92:$C$112,2,FALSE)</f>
        <v>6</v>
      </c>
      <c r="AY88" s="7">
        <f>VLOOKUP(Full!AY88,'ER-codes'!$B$92:$C$112,2,FALSE)</f>
        <v>6</v>
      </c>
      <c r="AZ88" s="7">
        <f>VLOOKUP(Full!AZ88,'ER-codes'!$B$92:$C$112,2,FALSE)</f>
        <v>6</v>
      </c>
      <c r="BA88" s="7">
        <f>VLOOKUP(Full!BA88,'ER-codes'!$B$92:$C$112,2,FALSE)</f>
        <v>6</v>
      </c>
      <c r="BB88" s="7">
        <f>VLOOKUP(Full!BB88,'ER-codes'!$B$92:$C$112,2,FALSE)</f>
        <v>6</v>
      </c>
      <c r="BC88" s="7">
        <f>VLOOKUP(Full!BC88,'ER-codes'!$B$92:$C$112,2,FALSE)</f>
        <v>6</v>
      </c>
      <c r="BD88" s="7">
        <f>VLOOKUP(Full!BD88,'ER-codes'!$B$92:$C$112,2,FALSE)</f>
        <v>6</v>
      </c>
      <c r="BE88" s="7">
        <f>VLOOKUP(Full!BE88,'ER-codes'!$B$92:$C$112,2,FALSE)</f>
        <v>6</v>
      </c>
      <c r="BF88" s="7">
        <f>VLOOKUP(Full!BF88,'ER-codes'!$B$92:$C$112,2,FALSE)</f>
        <v>6</v>
      </c>
      <c r="BG88" s="7">
        <f>VLOOKUP(Full!BG88,'ER-codes'!$B$92:$C$112,2,FALSE)</f>
        <v>6</v>
      </c>
      <c r="BH88" s="7">
        <f>VLOOKUP(Full!BH88,'ER-codes'!$B$92:$C$112,2,FALSE)</f>
        <v>6</v>
      </c>
      <c r="BI88" s="7">
        <f>VLOOKUP(Full!BI88,'ER-codes'!$B$92:$C$112,2,FALSE)</f>
        <v>6</v>
      </c>
      <c r="BJ88" s="7">
        <f>VLOOKUP(Full!BJ88,'ER-codes'!$B$92:$C$112,2,FALSE)</f>
        <v>6</v>
      </c>
    </row>
    <row r="89" spans="1:62" x14ac:dyDescent="0.2">
      <c r="A89" t="s">
        <v>108</v>
      </c>
      <c r="B89" s="7">
        <v>343</v>
      </c>
      <c r="C89" s="7" t="s">
        <v>392</v>
      </c>
      <c r="E89" s="7">
        <f>VLOOKUP(Full!E89,'ER-codes'!$B$92:$C$112,2,FALSE)</f>
        <v>3</v>
      </c>
      <c r="F89" s="7">
        <f>VLOOKUP(Full!F89,'ER-codes'!$B$92:$C$112,2,FALSE)</f>
        <v>3</v>
      </c>
      <c r="G89" s="7">
        <f>VLOOKUP(Full!G89,'ER-codes'!$B$92:$C$112,2,FALSE)</f>
        <v>3</v>
      </c>
      <c r="H89" s="7">
        <f>VLOOKUP(Full!H89,'ER-codes'!$B$92:$C$112,2,FALSE)</f>
        <v>3</v>
      </c>
      <c r="I89" s="7">
        <f>VLOOKUP(Full!I89,'ER-codes'!$B$92:$C$112,2,FALSE)</f>
        <v>3</v>
      </c>
      <c r="J89" s="7">
        <f>VLOOKUP(Full!J89,'ER-codes'!$B$92:$C$112,2,FALSE)</f>
        <v>3</v>
      </c>
      <c r="K89" s="7">
        <f>VLOOKUP(Full!K89,'ER-codes'!$B$92:$C$112,2,FALSE)</f>
        <v>3</v>
      </c>
      <c r="L89" s="7">
        <f>VLOOKUP(Full!L89,'ER-codes'!$B$92:$C$112,2,FALSE)</f>
        <v>3</v>
      </c>
      <c r="M89" s="7">
        <f>VLOOKUP(Full!M89,'ER-codes'!$B$92:$C$112,2,FALSE)</f>
        <v>4</v>
      </c>
      <c r="N89" s="7">
        <f>VLOOKUP(Full!N89,'ER-codes'!$B$92:$C$112,2,FALSE)</f>
        <v>3</v>
      </c>
      <c r="O89" s="7">
        <f>VLOOKUP(Full!O89,'ER-codes'!$B$92:$C$112,2,FALSE)</f>
        <v>3</v>
      </c>
      <c r="P89" s="7">
        <f>VLOOKUP(Full!P89,'ER-codes'!$B$92:$C$112,2,FALSE)</f>
        <v>3</v>
      </c>
      <c r="Q89" s="7">
        <f>VLOOKUP(Full!Q89,'ER-codes'!$B$92:$C$112,2,FALSE)</f>
        <v>3</v>
      </c>
      <c r="R89" s="7">
        <f>VLOOKUP(Full!R89,'ER-codes'!$B$92:$C$112,2,FALSE)</f>
        <v>5</v>
      </c>
      <c r="S89" s="7">
        <f>VLOOKUP(Full!S89,'ER-codes'!$B$92:$C$112,2,FALSE)</f>
        <v>5</v>
      </c>
      <c r="T89" s="7">
        <f>VLOOKUP(Full!T89,'ER-codes'!$B$92:$C$112,2,FALSE)</f>
        <v>5</v>
      </c>
      <c r="U89" s="7">
        <f>VLOOKUP(Full!U89,'ER-codes'!$B$92:$C$112,2,FALSE)</f>
        <v>5</v>
      </c>
      <c r="V89" s="7">
        <f>VLOOKUP(Full!V89,'ER-codes'!$B$92:$C$112,2,FALSE)</f>
        <v>5</v>
      </c>
      <c r="W89" s="7">
        <f>VLOOKUP(Full!W89,'ER-codes'!$B$92:$C$112,2,FALSE)</f>
        <v>5</v>
      </c>
      <c r="X89" s="7">
        <f>VLOOKUP(Full!X89,'ER-codes'!$B$92:$C$112,2,FALSE)</f>
        <v>3</v>
      </c>
      <c r="Y89" s="7">
        <f>VLOOKUP(Full!Y89,'ER-codes'!$B$92:$C$112,2,FALSE)</f>
        <v>5</v>
      </c>
      <c r="Z89" s="7">
        <f>VLOOKUP(Full!Z89,'ER-codes'!$B$92:$C$112,2,FALSE)</f>
        <v>5</v>
      </c>
      <c r="AA89" s="7">
        <f>VLOOKUP(Full!AA89,'ER-codes'!$B$92:$C$112,2,FALSE)</f>
        <v>5</v>
      </c>
      <c r="AB89" s="7">
        <f>VLOOKUP(Full!AB89,'ER-codes'!$B$92:$C$112,2,FALSE)</f>
        <v>5</v>
      </c>
      <c r="AC89" s="7">
        <f>VLOOKUP(Full!AC89,'ER-codes'!$B$92:$C$112,2,FALSE)</f>
        <v>5</v>
      </c>
      <c r="AD89" s="7">
        <f>VLOOKUP(Full!AD89,'ER-codes'!$B$92:$C$112,2,FALSE)</f>
        <v>5</v>
      </c>
      <c r="AE89" s="7">
        <f>VLOOKUP(Full!AE89,'ER-codes'!$B$92:$C$112,2,FALSE)</f>
        <v>5</v>
      </c>
      <c r="AF89" s="7">
        <f>VLOOKUP(Full!AF89,'ER-codes'!$B$92:$C$112,2,FALSE)</f>
        <v>5</v>
      </c>
      <c r="AG89" s="7">
        <f>VLOOKUP(Full!AG89,'ER-codes'!$B$92:$C$112,2,FALSE)</f>
        <v>5</v>
      </c>
      <c r="AH89" s="7">
        <f>VLOOKUP(Full!AH89,'ER-codes'!$B$92:$C$112,2,FALSE)</f>
        <v>5</v>
      </c>
      <c r="AI89" s="7">
        <f>VLOOKUP(Full!AI89,'ER-codes'!$B$92:$C$112,2,FALSE)</f>
        <v>5</v>
      </c>
      <c r="AJ89" s="7">
        <f>VLOOKUP(Full!AJ89,'ER-codes'!$B$92:$C$112,2,FALSE)</f>
        <v>5</v>
      </c>
      <c r="AK89" s="7" t="e">
        <f>VLOOKUP(Full!AK89,'ER-codes'!$B$92:$C$112,2,FALSE)</f>
        <v>#N/A</v>
      </c>
      <c r="AL89" s="7">
        <f>VLOOKUP(Full!AL89,'ER-codes'!$B$92:$C$112,2,FALSE)</f>
        <v>5</v>
      </c>
      <c r="AM89" s="7">
        <f>VLOOKUP(Full!AM89,'ER-codes'!$B$92:$C$112,2,FALSE)</f>
        <v>5</v>
      </c>
      <c r="AN89" s="7">
        <f>VLOOKUP(Full!AN89,'ER-codes'!$B$92:$C$112,2,FALSE)</f>
        <v>5</v>
      </c>
      <c r="AO89" s="7">
        <f>VLOOKUP(Full!AO89,'ER-codes'!$B$92:$C$112,2,FALSE)</f>
        <v>5</v>
      </c>
      <c r="AP89" s="7">
        <f>VLOOKUP(Full!AP89,'ER-codes'!$B$92:$C$112,2,FALSE)</f>
        <v>5</v>
      </c>
      <c r="AQ89" s="7">
        <f>VLOOKUP(Full!AQ89,'ER-codes'!$B$92:$C$112,2,FALSE)</f>
        <v>5</v>
      </c>
      <c r="AR89" s="7">
        <f>VLOOKUP(Full!AR89,'ER-codes'!$B$92:$C$112,2,FALSE)</f>
        <v>5</v>
      </c>
      <c r="AS89" s="7">
        <f>VLOOKUP(Full!AS89,'ER-codes'!$B$92:$C$112,2,FALSE)</f>
        <v>5</v>
      </c>
      <c r="AT89" s="7">
        <f>VLOOKUP(Full!AT89,'ER-codes'!$B$92:$C$112,2,FALSE)</f>
        <v>5</v>
      </c>
      <c r="AU89" s="7">
        <f>VLOOKUP(Full!AU89,'ER-codes'!$B$92:$C$112,2,FALSE)</f>
        <v>5</v>
      </c>
      <c r="AV89" s="7">
        <f>VLOOKUP(Full!AV89,'ER-codes'!$B$92:$C$112,2,FALSE)</f>
        <v>3</v>
      </c>
      <c r="AW89" s="7">
        <f>VLOOKUP(Full!AW89,'ER-codes'!$B$92:$C$112,2,FALSE)</f>
        <v>3</v>
      </c>
      <c r="AX89" s="7">
        <f>VLOOKUP(Full!AX89,'ER-codes'!$B$92:$C$112,2,FALSE)</f>
        <v>4</v>
      </c>
      <c r="AY89" s="7">
        <f>VLOOKUP(Full!AY89,'ER-codes'!$B$92:$C$112,2,FALSE)</f>
        <v>4</v>
      </c>
      <c r="AZ89" s="7">
        <f>VLOOKUP(Full!AZ89,'ER-codes'!$B$92:$C$112,2,FALSE)</f>
        <v>4</v>
      </c>
      <c r="BA89" s="7">
        <f>VLOOKUP(Full!BA89,'ER-codes'!$B$92:$C$112,2,FALSE)</f>
        <v>4</v>
      </c>
      <c r="BB89" s="7">
        <f>VLOOKUP(Full!BB89,'ER-codes'!$B$92:$C$112,2,FALSE)</f>
        <v>4</v>
      </c>
      <c r="BC89" s="7">
        <f>VLOOKUP(Full!BC89,'ER-codes'!$B$92:$C$112,2,FALSE)</f>
        <v>4</v>
      </c>
      <c r="BD89" s="7">
        <f>VLOOKUP(Full!BD89,'ER-codes'!$B$92:$C$112,2,FALSE)</f>
        <v>5</v>
      </c>
      <c r="BE89" s="7">
        <f>VLOOKUP(Full!BE89,'ER-codes'!$B$92:$C$112,2,FALSE)</f>
        <v>5</v>
      </c>
      <c r="BF89" s="7">
        <f>VLOOKUP(Full!BF89,'ER-codes'!$B$92:$C$112,2,FALSE)</f>
        <v>5</v>
      </c>
      <c r="BG89" s="7">
        <f>VLOOKUP(Full!BG89,'ER-codes'!$B$92:$C$112,2,FALSE)</f>
        <v>5</v>
      </c>
      <c r="BH89" s="7">
        <f>VLOOKUP(Full!BH89,'ER-codes'!$B$92:$C$112,2,FALSE)</f>
        <v>5</v>
      </c>
      <c r="BI89" s="7">
        <f>VLOOKUP(Full!BI89,'ER-codes'!$B$92:$C$112,2,FALSE)</f>
        <v>5</v>
      </c>
      <c r="BJ89" s="7">
        <f>VLOOKUP(Full!BJ89,'ER-codes'!$B$92:$C$112,2,FALSE)</f>
        <v>5</v>
      </c>
    </row>
    <row r="90" spans="1:62" x14ac:dyDescent="0.2">
      <c r="A90" t="s">
        <v>109</v>
      </c>
      <c r="B90" s="7">
        <v>158</v>
      </c>
      <c r="C90" s="7" t="s">
        <v>393</v>
      </c>
      <c r="E90" s="7">
        <f>VLOOKUP(Full!E90,'ER-codes'!$B$92:$C$112,2,FALSE)</f>
        <v>3</v>
      </c>
      <c r="F90" s="7">
        <f>VLOOKUP(Full!F90,'ER-codes'!$B$92:$C$112,2,FALSE)</f>
        <v>3</v>
      </c>
      <c r="G90" s="7">
        <f>VLOOKUP(Full!G90,'ER-codes'!$B$92:$C$112,2,FALSE)</f>
        <v>3</v>
      </c>
      <c r="H90" s="7">
        <f>VLOOKUP(Full!H90,'ER-codes'!$B$92:$C$112,2,FALSE)</f>
        <v>5</v>
      </c>
      <c r="I90" s="7">
        <f>VLOOKUP(Full!I90,'ER-codes'!$B$92:$C$112,2,FALSE)</f>
        <v>5</v>
      </c>
      <c r="J90" s="7">
        <f>VLOOKUP(Full!J90,'ER-codes'!$B$92:$C$112,2,FALSE)</f>
        <v>5</v>
      </c>
      <c r="K90" s="7">
        <f>VLOOKUP(Full!K90,'ER-codes'!$B$92:$C$112,2,FALSE)</f>
        <v>5</v>
      </c>
      <c r="L90" s="7">
        <f>VLOOKUP(Full!L90,'ER-codes'!$B$92:$C$112,2,FALSE)</f>
        <v>5</v>
      </c>
      <c r="M90" s="7">
        <f>VLOOKUP(Full!M90,'ER-codes'!$B$92:$C$112,2,FALSE)</f>
        <v>5</v>
      </c>
      <c r="N90" s="7">
        <f>VLOOKUP(Full!N90,'ER-codes'!$B$92:$C$112,2,FALSE)</f>
        <v>5</v>
      </c>
      <c r="O90" s="7">
        <f>VLOOKUP(Full!O90,'ER-codes'!$B$92:$C$112,2,FALSE)</f>
        <v>5</v>
      </c>
      <c r="P90" s="7">
        <f>VLOOKUP(Full!P90,'ER-codes'!$B$92:$C$112,2,FALSE)</f>
        <v>5</v>
      </c>
      <c r="Q90" s="7">
        <f>VLOOKUP(Full!Q90,'ER-codes'!$B$92:$C$112,2,FALSE)</f>
        <v>5</v>
      </c>
      <c r="R90" s="7">
        <f>VLOOKUP(Full!R90,'ER-codes'!$B$92:$C$112,2,FALSE)</f>
        <v>5</v>
      </c>
      <c r="S90" s="7">
        <f>VLOOKUP(Full!S90,'ER-codes'!$B$92:$C$112,2,FALSE)</f>
        <v>5</v>
      </c>
      <c r="T90" s="7">
        <f>VLOOKUP(Full!T90,'ER-codes'!$B$92:$C$112,2,FALSE)</f>
        <v>5</v>
      </c>
      <c r="U90" s="7">
        <f>VLOOKUP(Full!U90,'ER-codes'!$B$92:$C$112,2,FALSE)</f>
        <v>5</v>
      </c>
      <c r="V90" s="7">
        <f>VLOOKUP(Full!V90,'ER-codes'!$B$92:$C$112,2,FALSE)</f>
        <v>5</v>
      </c>
      <c r="W90" s="7">
        <f>VLOOKUP(Full!W90,'ER-codes'!$B$92:$C$112,2,FALSE)</f>
        <v>5</v>
      </c>
      <c r="X90" s="7">
        <f>VLOOKUP(Full!X90,'ER-codes'!$B$92:$C$112,2,FALSE)</f>
        <v>5</v>
      </c>
      <c r="Y90" s="7">
        <f>VLOOKUP(Full!Y90,'ER-codes'!$B$92:$C$112,2,FALSE)</f>
        <v>5</v>
      </c>
      <c r="Z90" s="7">
        <f>VLOOKUP(Full!Z90,'ER-codes'!$B$92:$C$112,2,FALSE)</f>
        <v>5</v>
      </c>
      <c r="AA90" s="7">
        <f>VLOOKUP(Full!AA90,'ER-codes'!$B$92:$C$112,2,FALSE)</f>
        <v>5</v>
      </c>
      <c r="AB90" s="7">
        <f>VLOOKUP(Full!AB90,'ER-codes'!$B$92:$C$112,2,FALSE)</f>
        <v>5</v>
      </c>
      <c r="AC90" s="7">
        <f>VLOOKUP(Full!AC90,'ER-codes'!$B$92:$C$112,2,FALSE)</f>
        <v>5</v>
      </c>
      <c r="AD90" s="7">
        <f>VLOOKUP(Full!AD90,'ER-codes'!$B$92:$C$112,2,FALSE)</f>
        <v>5</v>
      </c>
      <c r="AE90" s="7">
        <f>VLOOKUP(Full!AE90,'ER-codes'!$B$92:$C$112,2,FALSE)</f>
        <v>5</v>
      </c>
      <c r="AF90" s="7">
        <f>VLOOKUP(Full!AF90,'ER-codes'!$B$92:$C$112,2,FALSE)</f>
        <v>5</v>
      </c>
      <c r="AG90" s="7">
        <f>VLOOKUP(Full!AG90,'ER-codes'!$B$92:$C$112,2,FALSE)</f>
        <v>5</v>
      </c>
      <c r="AH90" s="7">
        <f>VLOOKUP(Full!AH90,'ER-codes'!$B$92:$C$112,2,FALSE)</f>
        <v>5</v>
      </c>
      <c r="AI90" s="7">
        <f>VLOOKUP(Full!AI90,'ER-codes'!$B$92:$C$112,2,FALSE)</f>
        <v>5</v>
      </c>
      <c r="AJ90" s="7">
        <f>VLOOKUP(Full!AJ90,'ER-codes'!$B$92:$C$112,2,FALSE)</f>
        <v>5</v>
      </c>
      <c r="AK90" s="7" t="e">
        <f>VLOOKUP(Full!AK90,'ER-codes'!$B$92:$C$112,2,FALSE)</f>
        <v>#N/A</v>
      </c>
      <c r="AL90" s="7">
        <f>VLOOKUP(Full!AL90,'ER-codes'!$B$92:$C$112,2,FALSE)</f>
        <v>5</v>
      </c>
      <c r="AM90" s="7">
        <f>VLOOKUP(Full!AM90,'ER-codes'!$B$92:$C$112,2,FALSE)</f>
        <v>5</v>
      </c>
      <c r="AN90" s="7">
        <f>VLOOKUP(Full!AN90,'ER-codes'!$B$92:$C$112,2,FALSE)</f>
        <v>5</v>
      </c>
      <c r="AO90" s="7">
        <f>VLOOKUP(Full!AO90,'ER-codes'!$B$92:$C$112,2,FALSE)</f>
        <v>5</v>
      </c>
      <c r="AP90" s="7">
        <f>VLOOKUP(Full!AP90,'ER-codes'!$B$92:$C$112,2,FALSE)</f>
        <v>5</v>
      </c>
      <c r="AQ90" s="7">
        <f>VLOOKUP(Full!AQ90,'ER-codes'!$B$92:$C$112,2,FALSE)</f>
        <v>5</v>
      </c>
      <c r="AR90" s="7">
        <f>VLOOKUP(Full!AR90,'ER-codes'!$B$92:$C$112,2,FALSE)</f>
        <v>5</v>
      </c>
      <c r="AS90" s="7">
        <f>VLOOKUP(Full!AS90,'ER-codes'!$B$92:$C$112,2,FALSE)</f>
        <v>5</v>
      </c>
      <c r="AT90" s="7">
        <f>VLOOKUP(Full!AT90,'ER-codes'!$B$92:$C$112,2,FALSE)</f>
        <v>5</v>
      </c>
      <c r="AU90" s="7">
        <f>VLOOKUP(Full!AU90,'ER-codes'!$B$92:$C$112,2,FALSE)</f>
        <v>5</v>
      </c>
      <c r="AV90" s="7">
        <f>VLOOKUP(Full!AV90,'ER-codes'!$B$92:$C$112,2,FALSE)</f>
        <v>5</v>
      </c>
      <c r="AW90" s="7">
        <f>VLOOKUP(Full!AW90,'ER-codes'!$B$92:$C$112,2,FALSE)</f>
        <v>5</v>
      </c>
      <c r="AX90" s="7">
        <f>VLOOKUP(Full!AX90,'ER-codes'!$B$92:$C$112,2,FALSE)</f>
        <v>5</v>
      </c>
      <c r="AY90" s="7">
        <f>VLOOKUP(Full!AY90,'ER-codes'!$B$92:$C$112,2,FALSE)</f>
        <v>5</v>
      </c>
      <c r="AZ90" s="7">
        <f>VLOOKUP(Full!AZ90,'ER-codes'!$B$92:$C$112,2,FALSE)</f>
        <v>5</v>
      </c>
      <c r="BA90" s="7">
        <f>VLOOKUP(Full!BA90,'ER-codes'!$B$92:$C$112,2,FALSE)</f>
        <v>5</v>
      </c>
      <c r="BB90" s="7">
        <f>VLOOKUP(Full!BB90,'ER-codes'!$B$92:$C$112,2,FALSE)</f>
        <v>5</v>
      </c>
      <c r="BC90" s="7">
        <f>VLOOKUP(Full!BC90,'ER-codes'!$B$92:$C$112,2,FALSE)</f>
        <v>5</v>
      </c>
      <c r="BD90" s="7">
        <f>VLOOKUP(Full!BD90,'ER-codes'!$B$92:$C$112,2,FALSE)</f>
        <v>5</v>
      </c>
      <c r="BE90" s="7">
        <f>VLOOKUP(Full!BE90,'ER-codes'!$B$92:$C$112,2,FALSE)</f>
        <v>5</v>
      </c>
      <c r="BF90" s="7">
        <f>VLOOKUP(Full!BF90,'ER-codes'!$B$92:$C$112,2,FALSE)</f>
        <v>5</v>
      </c>
      <c r="BG90" s="7">
        <f>VLOOKUP(Full!BG90,'ER-codes'!$B$92:$C$112,2,FALSE)</f>
        <v>5</v>
      </c>
      <c r="BH90" s="7">
        <f>VLOOKUP(Full!BH90,'ER-codes'!$B$92:$C$112,2,FALSE)</f>
        <v>5</v>
      </c>
      <c r="BI90" s="7">
        <f>VLOOKUP(Full!BI90,'ER-codes'!$B$92:$C$112,2,FALSE)</f>
        <v>5</v>
      </c>
      <c r="BJ90" s="7">
        <f>VLOOKUP(Full!BJ90,'ER-codes'!$B$92:$C$112,2,FALSE)</f>
        <v>5</v>
      </c>
    </row>
    <row r="91" spans="1:62" x14ac:dyDescent="0.2">
      <c r="A91" t="s">
        <v>110</v>
      </c>
      <c r="B91" s="7">
        <v>439</v>
      </c>
      <c r="C91" s="7" t="s">
        <v>394</v>
      </c>
      <c r="E91" s="7">
        <f>VLOOKUP(Full!E91,'ER-codes'!$B$92:$C$112,2,FALSE)</f>
        <v>3</v>
      </c>
      <c r="F91" s="7">
        <f>VLOOKUP(Full!F91,'ER-codes'!$B$92:$C$112,2,FALSE)</f>
        <v>3</v>
      </c>
      <c r="G91" s="7">
        <f>VLOOKUP(Full!G91,'ER-codes'!$B$92:$C$112,2,FALSE)</f>
        <v>3</v>
      </c>
      <c r="H91" s="7">
        <f>VLOOKUP(Full!H91,'ER-codes'!$B$92:$C$112,2,FALSE)</f>
        <v>3</v>
      </c>
      <c r="I91" s="7">
        <f>VLOOKUP(Full!I91,'ER-codes'!$B$92:$C$112,2,FALSE)</f>
        <v>3</v>
      </c>
      <c r="J91" s="7">
        <f>VLOOKUP(Full!J91,'ER-codes'!$B$92:$C$112,2,FALSE)</f>
        <v>3</v>
      </c>
      <c r="K91" s="7">
        <f>VLOOKUP(Full!K91,'ER-codes'!$B$92:$C$112,2,FALSE)</f>
        <v>3</v>
      </c>
      <c r="L91" s="7">
        <f>VLOOKUP(Full!L91,'ER-codes'!$B$92:$C$112,2,FALSE)</f>
        <v>3</v>
      </c>
      <c r="M91" s="7">
        <f>VLOOKUP(Full!M91,'ER-codes'!$B$92:$C$112,2,FALSE)</f>
        <v>3</v>
      </c>
      <c r="N91" s="7">
        <f>VLOOKUP(Full!N91,'ER-codes'!$B$92:$C$112,2,FALSE)</f>
        <v>3</v>
      </c>
      <c r="O91" s="7">
        <f>VLOOKUP(Full!O91,'ER-codes'!$B$92:$C$112,2,FALSE)</f>
        <v>3</v>
      </c>
      <c r="P91" s="7">
        <f>VLOOKUP(Full!P91,'ER-codes'!$B$92:$C$112,2,FALSE)</f>
        <v>3</v>
      </c>
      <c r="Q91" s="7">
        <f>VLOOKUP(Full!Q91,'ER-codes'!$B$92:$C$112,2,FALSE)</f>
        <v>3</v>
      </c>
      <c r="R91" s="7">
        <f>VLOOKUP(Full!R91,'ER-codes'!$B$92:$C$112,2,FALSE)</f>
        <v>3</v>
      </c>
      <c r="S91" s="7">
        <f>VLOOKUP(Full!S91,'ER-codes'!$B$92:$C$112,2,FALSE)</f>
        <v>3</v>
      </c>
      <c r="T91" s="7">
        <f>VLOOKUP(Full!T91,'ER-codes'!$B$92:$C$112,2,FALSE)</f>
        <v>4</v>
      </c>
      <c r="U91" s="7">
        <f>VLOOKUP(Full!U91,'ER-codes'!$B$92:$C$112,2,FALSE)</f>
        <v>4</v>
      </c>
      <c r="V91" s="7">
        <f>VLOOKUP(Full!V91,'ER-codes'!$B$92:$C$112,2,FALSE)</f>
        <v>4</v>
      </c>
      <c r="W91" s="7">
        <f>VLOOKUP(Full!W91,'ER-codes'!$B$92:$C$112,2,FALSE)</f>
        <v>4</v>
      </c>
      <c r="X91" s="7">
        <f>VLOOKUP(Full!X91,'ER-codes'!$B$92:$C$112,2,FALSE)</f>
        <v>3</v>
      </c>
      <c r="Y91" s="7">
        <f>VLOOKUP(Full!Y91,'ER-codes'!$B$92:$C$112,2,FALSE)</f>
        <v>3</v>
      </c>
      <c r="Z91" s="7">
        <f>VLOOKUP(Full!Z91,'ER-codes'!$B$92:$C$112,2,FALSE)</f>
        <v>3</v>
      </c>
      <c r="AA91" s="7">
        <f>VLOOKUP(Full!AA91,'ER-codes'!$B$92:$C$112,2,FALSE)</f>
        <v>3</v>
      </c>
      <c r="AB91" s="7">
        <f>VLOOKUP(Full!AB91,'ER-codes'!$B$92:$C$112,2,FALSE)</f>
        <v>3</v>
      </c>
      <c r="AC91" s="7">
        <f>VLOOKUP(Full!AC91,'ER-codes'!$B$92:$C$112,2,FALSE)</f>
        <v>3</v>
      </c>
      <c r="AD91" s="7">
        <f>VLOOKUP(Full!AD91,'ER-codes'!$B$92:$C$112,2,FALSE)</f>
        <v>3</v>
      </c>
      <c r="AE91" s="7">
        <f>VLOOKUP(Full!AE91,'ER-codes'!$B$92:$C$112,2,FALSE)</f>
        <v>3</v>
      </c>
      <c r="AF91" s="7">
        <f>VLOOKUP(Full!AF91,'ER-codes'!$B$92:$C$112,2,FALSE)</f>
        <v>3</v>
      </c>
      <c r="AG91" s="7">
        <f>VLOOKUP(Full!AG91,'ER-codes'!$B$92:$C$112,2,FALSE)</f>
        <v>3</v>
      </c>
      <c r="AH91" s="7">
        <f>VLOOKUP(Full!AH91,'ER-codes'!$B$92:$C$112,2,FALSE)</f>
        <v>3</v>
      </c>
      <c r="AI91" s="7">
        <f>VLOOKUP(Full!AI91,'ER-codes'!$B$92:$C$112,2,FALSE)</f>
        <v>3</v>
      </c>
      <c r="AJ91" s="7">
        <f>VLOOKUP(Full!AJ91,'ER-codes'!$B$92:$C$112,2,FALSE)</f>
        <v>3</v>
      </c>
      <c r="AK91" s="7" t="e">
        <f>VLOOKUP(Full!AK91,'ER-codes'!$B$92:$C$112,2,FALSE)</f>
        <v>#N/A</v>
      </c>
      <c r="AL91" s="7">
        <f>VLOOKUP(Full!AL91,'ER-codes'!$B$92:$C$112,2,FALSE)</f>
        <v>3</v>
      </c>
      <c r="AM91" s="7">
        <f>VLOOKUP(Full!AM91,'ER-codes'!$B$92:$C$112,2,FALSE)</f>
        <v>3</v>
      </c>
      <c r="AN91" s="7">
        <f>VLOOKUP(Full!AN91,'ER-codes'!$B$92:$C$112,2,FALSE)</f>
        <v>3</v>
      </c>
      <c r="AO91" s="7">
        <f>VLOOKUP(Full!AO91,'ER-codes'!$B$92:$C$112,2,FALSE)</f>
        <v>3</v>
      </c>
      <c r="AP91" s="7">
        <f>VLOOKUP(Full!AP91,'ER-codes'!$B$92:$C$112,2,FALSE)</f>
        <v>3</v>
      </c>
      <c r="AQ91" s="7">
        <f>VLOOKUP(Full!AQ91,'ER-codes'!$B$92:$C$112,2,FALSE)</f>
        <v>3</v>
      </c>
      <c r="AR91" s="7">
        <f>VLOOKUP(Full!AR91,'ER-codes'!$B$92:$C$112,2,FALSE)</f>
        <v>3</v>
      </c>
      <c r="AS91" s="7">
        <f>VLOOKUP(Full!AS91,'ER-codes'!$B$92:$C$112,2,FALSE)</f>
        <v>3</v>
      </c>
      <c r="AT91" s="7">
        <f>VLOOKUP(Full!AT91,'ER-codes'!$B$92:$C$112,2,FALSE)</f>
        <v>3</v>
      </c>
      <c r="AU91" s="7">
        <f>VLOOKUP(Full!AU91,'ER-codes'!$B$92:$C$112,2,FALSE)</f>
        <v>3</v>
      </c>
      <c r="AV91" s="7">
        <f>VLOOKUP(Full!AV91,'ER-codes'!$B$92:$C$112,2,FALSE)</f>
        <v>3</v>
      </c>
      <c r="AW91" s="7">
        <f>VLOOKUP(Full!AW91,'ER-codes'!$B$92:$C$112,2,FALSE)</f>
        <v>3</v>
      </c>
      <c r="AX91" s="7">
        <f>VLOOKUP(Full!AX91,'ER-codes'!$B$92:$C$112,2,FALSE)</f>
        <v>3</v>
      </c>
      <c r="AY91" s="7">
        <f>VLOOKUP(Full!AY91,'ER-codes'!$B$92:$C$112,2,FALSE)</f>
        <v>3</v>
      </c>
      <c r="AZ91" s="7">
        <f>VLOOKUP(Full!AZ91,'ER-codes'!$B$92:$C$112,2,FALSE)</f>
        <v>3</v>
      </c>
      <c r="BA91" s="7">
        <f>VLOOKUP(Full!BA91,'ER-codes'!$B$92:$C$112,2,FALSE)</f>
        <v>3</v>
      </c>
      <c r="BB91" s="7">
        <f>VLOOKUP(Full!BB91,'ER-codes'!$B$92:$C$112,2,FALSE)</f>
        <v>3</v>
      </c>
      <c r="BC91" s="7">
        <f>VLOOKUP(Full!BC91,'ER-codes'!$B$92:$C$112,2,FALSE)</f>
        <v>3</v>
      </c>
      <c r="BD91" s="7">
        <f>VLOOKUP(Full!BD91,'ER-codes'!$B$92:$C$112,2,FALSE)</f>
        <v>3</v>
      </c>
      <c r="BE91" s="7">
        <f>VLOOKUP(Full!BE91,'ER-codes'!$B$92:$C$112,2,FALSE)</f>
        <v>3</v>
      </c>
      <c r="BF91" s="7">
        <f>VLOOKUP(Full!BF91,'ER-codes'!$B$92:$C$112,2,FALSE)</f>
        <v>3</v>
      </c>
      <c r="BG91" s="7">
        <f>VLOOKUP(Full!BG91,'ER-codes'!$B$92:$C$112,2,FALSE)</f>
        <v>3</v>
      </c>
      <c r="BH91" s="7">
        <f>VLOOKUP(Full!BH91,'ER-codes'!$B$92:$C$112,2,FALSE)</f>
        <v>3</v>
      </c>
      <c r="BI91" s="7">
        <f>VLOOKUP(Full!BI91,'ER-codes'!$B$92:$C$112,2,FALSE)</f>
        <v>3</v>
      </c>
      <c r="BJ91" s="7">
        <f>VLOOKUP(Full!BJ91,'ER-codes'!$B$92:$C$112,2,FALSE)</f>
        <v>3</v>
      </c>
    </row>
    <row r="92" spans="1:62" x14ac:dyDescent="0.2">
      <c r="A92" t="s">
        <v>111</v>
      </c>
      <c r="B92" s="7">
        <v>916</v>
      </c>
      <c r="C92" s="7" t="s">
        <v>395</v>
      </c>
      <c r="D92" t="s">
        <v>644</v>
      </c>
      <c r="E92" s="7">
        <f>VLOOKUP(Full!E92,'ER-codes'!$B$92:$C$112,2,FALSE)</f>
        <v>0</v>
      </c>
      <c r="F92" s="7">
        <f>VLOOKUP(Full!F92,'ER-codes'!$B$92:$C$112,2,FALSE)</f>
        <v>0</v>
      </c>
      <c r="G92" s="7">
        <f>VLOOKUP(Full!G92,'ER-codes'!$B$92:$C$112,2,FALSE)</f>
        <v>0</v>
      </c>
      <c r="H92" s="7">
        <f>VLOOKUP(Full!H92,'ER-codes'!$B$92:$C$112,2,FALSE)</f>
        <v>0</v>
      </c>
      <c r="I92" s="7">
        <f>VLOOKUP(Full!I92,'ER-codes'!$B$92:$C$112,2,FALSE)</f>
        <v>0</v>
      </c>
      <c r="J92" s="7">
        <f>VLOOKUP(Full!J92,'ER-codes'!$B$92:$C$112,2,FALSE)</f>
        <v>0</v>
      </c>
      <c r="K92" s="7">
        <f>VLOOKUP(Full!K92,'ER-codes'!$B$92:$C$112,2,FALSE)</f>
        <v>0</v>
      </c>
      <c r="L92" s="7">
        <f>VLOOKUP(Full!L92,'ER-codes'!$B$92:$C$112,2,FALSE)</f>
        <v>0</v>
      </c>
      <c r="M92" s="7">
        <f>VLOOKUP(Full!M92,'ER-codes'!$B$92:$C$112,2,FALSE)</f>
        <v>0</v>
      </c>
      <c r="N92" s="7">
        <f>VLOOKUP(Full!N92,'ER-codes'!$B$92:$C$112,2,FALSE)</f>
        <v>0</v>
      </c>
      <c r="O92" s="7">
        <f>VLOOKUP(Full!O92,'ER-codes'!$B$92:$C$112,2,FALSE)</f>
        <v>0</v>
      </c>
      <c r="P92" s="7">
        <f>VLOOKUP(Full!P92,'ER-codes'!$B$92:$C$112,2,FALSE)</f>
        <v>0</v>
      </c>
      <c r="Q92" s="7">
        <f>VLOOKUP(Full!Q92,'ER-codes'!$B$92:$C$112,2,FALSE)</f>
        <v>0</v>
      </c>
      <c r="R92" s="7">
        <f>VLOOKUP(Full!R92,'ER-codes'!$B$92:$C$112,2,FALSE)</f>
        <v>0</v>
      </c>
      <c r="S92" s="7">
        <f>VLOOKUP(Full!S92,'ER-codes'!$B$92:$C$112,2,FALSE)</f>
        <v>0</v>
      </c>
      <c r="T92" s="7">
        <f>VLOOKUP(Full!T92,'ER-codes'!$B$92:$C$112,2,FALSE)</f>
        <v>0</v>
      </c>
      <c r="U92" s="7">
        <f>VLOOKUP(Full!U92,'ER-codes'!$B$92:$C$112,2,FALSE)</f>
        <v>0</v>
      </c>
      <c r="V92" s="7">
        <f>VLOOKUP(Full!V92,'ER-codes'!$B$92:$C$112,2,FALSE)</f>
        <v>0</v>
      </c>
      <c r="W92" s="7">
        <f>VLOOKUP(Full!W92,'ER-codes'!$B$92:$C$112,2,FALSE)</f>
        <v>0</v>
      </c>
      <c r="X92" s="7">
        <f>VLOOKUP(Full!X92,'ER-codes'!$B$92:$C$112,2,FALSE)</f>
        <v>0</v>
      </c>
      <c r="Y92" s="7">
        <f>VLOOKUP(Full!Y92,'ER-codes'!$B$92:$C$112,2,FALSE)</f>
        <v>0</v>
      </c>
      <c r="Z92" s="7">
        <f>VLOOKUP(Full!Z92,'ER-codes'!$B$92:$C$112,2,FALSE)</f>
        <v>1</v>
      </c>
      <c r="AA92" s="7">
        <f>VLOOKUP(Full!AA92,'ER-codes'!$B$92:$C$112,2,FALSE)</f>
        <v>1</v>
      </c>
      <c r="AB92" s="7">
        <f>VLOOKUP(Full!AB92,'ER-codes'!$B$92:$C$112,2,FALSE)</f>
        <v>5</v>
      </c>
      <c r="AC92" s="7">
        <f>VLOOKUP(Full!AC92,'ER-codes'!$B$92:$C$112,2,FALSE)</f>
        <v>5</v>
      </c>
      <c r="AD92" s="7">
        <f>VLOOKUP(Full!AD92,'ER-codes'!$B$92:$C$112,2,FALSE)</f>
        <v>5</v>
      </c>
      <c r="AE92" s="7">
        <f>VLOOKUP(Full!AE92,'ER-codes'!$B$92:$C$112,2,FALSE)</f>
        <v>5</v>
      </c>
      <c r="AF92" s="7">
        <f>VLOOKUP(Full!AF92,'ER-codes'!$B$92:$C$112,2,FALSE)</f>
        <v>3</v>
      </c>
      <c r="AG92" s="7">
        <f>VLOOKUP(Full!AG92,'ER-codes'!$B$92:$C$112,2,FALSE)</f>
        <v>4</v>
      </c>
      <c r="AH92" s="7">
        <f>VLOOKUP(Full!AH92,'ER-codes'!$B$92:$C$112,2,FALSE)</f>
        <v>5</v>
      </c>
      <c r="AI92" s="7">
        <f>VLOOKUP(Full!AI92,'ER-codes'!$B$92:$C$112,2,FALSE)</f>
        <v>5</v>
      </c>
      <c r="AJ92" s="7">
        <f>VLOOKUP(Full!AJ92,'ER-codes'!$B$92:$C$112,2,FALSE)</f>
        <v>5</v>
      </c>
      <c r="AK92" s="7" t="e">
        <f>VLOOKUP(Full!AK92,'ER-codes'!$B$92:$C$112,2,FALSE)</f>
        <v>#N/A</v>
      </c>
      <c r="AL92" s="7">
        <f>VLOOKUP(Full!AL92,'ER-codes'!$B$92:$C$112,2,FALSE)</f>
        <v>5</v>
      </c>
      <c r="AM92" s="7">
        <f>VLOOKUP(Full!AM92,'ER-codes'!$B$92:$C$112,2,FALSE)</f>
        <v>5</v>
      </c>
      <c r="AN92" s="7">
        <f>VLOOKUP(Full!AN92,'ER-codes'!$B$92:$C$112,2,FALSE)</f>
        <v>5</v>
      </c>
      <c r="AO92" s="7">
        <f>VLOOKUP(Full!AO92,'ER-codes'!$B$92:$C$112,2,FALSE)</f>
        <v>5</v>
      </c>
      <c r="AP92" s="7">
        <f>VLOOKUP(Full!AP92,'ER-codes'!$B$92:$C$112,2,FALSE)</f>
        <v>5</v>
      </c>
      <c r="AQ92" s="7">
        <f>VLOOKUP(Full!AQ92,'ER-codes'!$B$92:$C$112,2,FALSE)</f>
        <v>5</v>
      </c>
      <c r="AR92" s="7">
        <f>VLOOKUP(Full!AR92,'ER-codes'!$B$92:$C$112,2,FALSE)</f>
        <v>5</v>
      </c>
      <c r="AS92" s="7">
        <f>VLOOKUP(Full!AS92,'ER-codes'!$B$92:$C$112,2,FALSE)</f>
        <v>5</v>
      </c>
      <c r="AT92" s="7">
        <f>VLOOKUP(Full!AT92,'ER-codes'!$B$92:$C$112,2,FALSE)</f>
        <v>3</v>
      </c>
      <c r="AU92" s="7">
        <f>VLOOKUP(Full!AU92,'ER-codes'!$B$92:$C$112,2,FALSE)</f>
        <v>3</v>
      </c>
      <c r="AV92" s="7">
        <f>VLOOKUP(Full!AV92,'ER-codes'!$B$92:$C$112,2,FALSE)</f>
        <v>4</v>
      </c>
      <c r="AW92" s="7">
        <f>VLOOKUP(Full!AW92,'ER-codes'!$B$92:$C$112,2,FALSE)</f>
        <v>4</v>
      </c>
      <c r="AX92" s="7">
        <f>VLOOKUP(Full!AX92,'ER-codes'!$B$92:$C$112,2,FALSE)</f>
        <v>4</v>
      </c>
      <c r="AY92" s="7">
        <f>VLOOKUP(Full!AY92,'ER-codes'!$B$92:$C$112,2,FALSE)</f>
        <v>4</v>
      </c>
      <c r="AZ92" s="7">
        <f>VLOOKUP(Full!AZ92,'ER-codes'!$B$92:$C$112,2,FALSE)</f>
        <v>3</v>
      </c>
      <c r="BA92" s="7">
        <f>VLOOKUP(Full!BA92,'ER-codes'!$B$92:$C$112,2,FALSE)</f>
        <v>3</v>
      </c>
      <c r="BB92" s="7">
        <f>VLOOKUP(Full!BB92,'ER-codes'!$B$92:$C$112,2,FALSE)</f>
        <v>5</v>
      </c>
      <c r="BC92" s="7">
        <f>VLOOKUP(Full!BC92,'ER-codes'!$B$92:$C$112,2,FALSE)</f>
        <v>5</v>
      </c>
      <c r="BD92" s="7">
        <f>VLOOKUP(Full!BD92,'ER-codes'!$B$92:$C$112,2,FALSE)</f>
        <v>5</v>
      </c>
      <c r="BE92" s="7">
        <f>VLOOKUP(Full!BE92,'ER-codes'!$B$92:$C$112,2,FALSE)</f>
        <v>5</v>
      </c>
      <c r="BF92" s="7">
        <f>VLOOKUP(Full!BF92,'ER-codes'!$B$92:$C$112,2,FALSE)</f>
        <v>5</v>
      </c>
      <c r="BG92" s="7">
        <f>VLOOKUP(Full!BG92,'ER-codes'!$B$92:$C$112,2,FALSE)</f>
        <v>5</v>
      </c>
      <c r="BH92" s="7">
        <f>VLOOKUP(Full!BH92,'ER-codes'!$B$92:$C$112,2,FALSE)</f>
        <v>5</v>
      </c>
      <c r="BI92" s="7">
        <f>VLOOKUP(Full!BI92,'ER-codes'!$B$92:$C$112,2,FALSE)</f>
        <v>5</v>
      </c>
      <c r="BJ92" s="7">
        <f>VLOOKUP(Full!BJ92,'ER-codes'!$B$92:$C$112,2,FALSE)</f>
        <v>5</v>
      </c>
    </row>
    <row r="93" spans="1:62" x14ac:dyDescent="0.2">
      <c r="A93" t="s">
        <v>112</v>
      </c>
      <c r="B93" s="7">
        <v>664</v>
      </c>
      <c r="C93" s="7" t="s">
        <v>396</v>
      </c>
      <c r="E93" s="7">
        <f>VLOOKUP(Full!E93,'ER-codes'!$B$92:$C$112,2,FALSE)</f>
        <v>3</v>
      </c>
      <c r="F93" s="7">
        <f>VLOOKUP(Full!F93,'ER-codes'!$B$92:$C$112,2,FALSE)</f>
        <v>3</v>
      </c>
      <c r="G93" s="7">
        <f>VLOOKUP(Full!G93,'ER-codes'!$B$92:$C$112,2,FALSE)</f>
        <v>3</v>
      </c>
      <c r="H93" s="7">
        <f>VLOOKUP(Full!H93,'ER-codes'!$B$92:$C$112,2,FALSE)</f>
        <v>3</v>
      </c>
      <c r="I93" s="7">
        <f>VLOOKUP(Full!I93,'ER-codes'!$B$92:$C$112,2,FALSE)</f>
        <v>3</v>
      </c>
      <c r="J93" s="7">
        <f>VLOOKUP(Full!J93,'ER-codes'!$B$92:$C$112,2,FALSE)</f>
        <v>3</v>
      </c>
      <c r="K93" s="7">
        <f>VLOOKUP(Full!K93,'ER-codes'!$B$92:$C$112,2,FALSE)</f>
        <v>3</v>
      </c>
      <c r="L93" s="7">
        <f>VLOOKUP(Full!L93,'ER-codes'!$B$92:$C$112,2,FALSE)</f>
        <v>3</v>
      </c>
      <c r="M93" s="7">
        <f>VLOOKUP(Full!M93,'ER-codes'!$B$92:$C$112,2,FALSE)</f>
        <v>3</v>
      </c>
      <c r="N93" s="7">
        <f>VLOOKUP(Full!N93,'ER-codes'!$B$92:$C$112,2,FALSE)</f>
        <v>3</v>
      </c>
      <c r="O93" s="7">
        <f>VLOOKUP(Full!O93,'ER-codes'!$B$92:$C$112,2,FALSE)</f>
        <v>3</v>
      </c>
      <c r="P93" s="7">
        <f>VLOOKUP(Full!P93,'ER-codes'!$B$92:$C$112,2,FALSE)</f>
        <v>3</v>
      </c>
      <c r="Q93" s="7">
        <f>VLOOKUP(Full!Q93,'ER-codes'!$B$92:$C$112,2,FALSE)</f>
        <v>3</v>
      </c>
      <c r="R93" s="7">
        <f>VLOOKUP(Full!R93,'ER-codes'!$B$92:$C$112,2,FALSE)</f>
        <v>3</v>
      </c>
      <c r="S93" s="7">
        <f>VLOOKUP(Full!S93,'ER-codes'!$B$92:$C$112,2,FALSE)</f>
        <v>3</v>
      </c>
      <c r="T93" s="7">
        <f>VLOOKUP(Full!T93,'ER-codes'!$B$92:$C$112,2,FALSE)</f>
        <v>3</v>
      </c>
      <c r="U93" s="7">
        <f>VLOOKUP(Full!U93,'ER-codes'!$B$92:$C$112,2,FALSE)</f>
        <v>3</v>
      </c>
      <c r="V93" s="7">
        <f>VLOOKUP(Full!V93,'ER-codes'!$B$92:$C$112,2,FALSE)</f>
        <v>3</v>
      </c>
      <c r="W93" s="7">
        <f>VLOOKUP(Full!W93,'ER-codes'!$B$92:$C$112,2,FALSE)</f>
        <v>3</v>
      </c>
      <c r="X93" s="7">
        <f>VLOOKUP(Full!X93,'ER-codes'!$B$92:$C$112,2,FALSE)</f>
        <v>3</v>
      </c>
      <c r="Y93" s="7">
        <f>VLOOKUP(Full!Y93,'ER-codes'!$B$92:$C$112,2,FALSE)</f>
        <v>3</v>
      </c>
      <c r="Z93" s="7">
        <f>VLOOKUP(Full!Z93,'ER-codes'!$B$92:$C$112,2,FALSE)</f>
        <v>3</v>
      </c>
      <c r="AA93" s="7">
        <f>VLOOKUP(Full!AA93,'ER-codes'!$B$92:$C$112,2,FALSE)</f>
        <v>3</v>
      </c>
      <c r="AB93" s="7">
        <f>VLOOKUP(Full!AB93,'ER-codes'!$B$92:$C$112,2,FALSE)</f>
        <v>5</v>
      </c>
      <c r="AC93" s="7">
        <f>VLOOKUP(Full!AC93,'ER-codes'!$B$92:$C$112,2,FALSE)</f>
        <v>5</v>
      </c>
      <c r="AD93" s="7">
        <f>VLOOKUP(Full!AD93,'ER-codes'!$B$92:$C$112,2,FALSE)</f>
        <v>5</v>
      </c>
      <c r="AE93" s="7">
        <f>VLOOKUP(Full!AE93,'ER-codes'!$B$92:$C$112,2,FALSE)</f>
        <v>5</v>
      </c>
      <c r="AF93" s="7">
        <f>VLOOKUP(Full!AF93,'ER-codes'!$B$92:$C$112,2,FALSE)</f>
        <v>5</v>
      </c>
      <c r="AG93" s="7">
        <f>VLOOKUP(Full!AG93,'ER-codes'!$B$92:$C$112,2,FALSE)</f>
        <v>5</v>
      </c>
      <c r="AH93" s="7">
        <f>VLOOKUP(Full!AH93,'ER-codes'!$B$92:$C$112,2,FALSE)</f>
        <v>5</v>
      </c>
      <c r="AI93" s="7">
        <f>VLOOKUP(Full!AI93,'ER-codes'!$B$92:$C$112,2,FALSE)</f>
        <v>5</v>
      </c>
      <c r="AJ93" s="7">
        <f>VLOOKUP(Full!AJ93,'ER-codes'!$B$92:$C$112,2,FALSE)</f>
        <v>5</v>
      </c>
      <c r="AK93" s="7" t="e">
        <f>VLOOKUP(Full!AK93,'ER-codes'!$B$92:$C$112,2,FALSE)</f>
        <v>#N/A</v>
      </c>
      <c r="AL93" s="7">
        <f>VLOOKUP(Full!AL93,'ER-codes'!$B$92:$C$112,2,FALSE)</f>
        <v>5</v>
      </c>
      <c r="AM93" s="7">
        <f>VLOOKUP(Full!AM93,'ER-codes'!$B$92:$C$112,2,FALSE)</f>
        <v>5</v>
      </c>
      <c r="AN93" s="7">
        <f>VLOOKUP(Full!AN93,'ER-codes'!$B$92:$C$112,2,FALSE)</f>
        <v>5</v>
      </c>
      <c r="AO93" s="7">
        <f>VLOOKUP(Full!AO93,'ER-codes'!$B$92:$C$112,2,FALSE)</f>
        <v>5</v>
      </c>
      <c r="AP93" s="7">
        <f>VLOOKUP(Full!AP93,'ER-codes'!$B$92:$C$112,2,FALSE)</f>
        <v>5</v>
      </c>
      <c r="AQ93" s="7">
        <f>VLOOKUP(Full!AQ93,'ER-codes'!$B$92:$C$112,2,FALSE)</f>
        <v>5</v>
      </c>
      <c r="AR93" s="7">
        <f>VLOOKUP(Full!AR93,'ER-codes'!$B$92:$C$112,2,FALSE)</f>
        <v>5</v>
      </c>
      <c r="AS93" s="7">
        <f>VLOOKUP(Full!AS93,'ER-codes'!$B$92:$C$112,2,FALSE)</f>
        <v>5</v>
      </c>
      <c r="AT93" s="7">
        <f>VLOOKUP(Full!AT93,'ER-codes'!$B$92:$C$112,2,FALSE)</f>
        <v>5</v>
      </c>
      <c r="AU93" s="7">
        <f>VLOOKUP(Full!AU93,'ER-codes'!$B$92:$C$112,2,FALSE)</f>
        <v>5</v>
      </c>
      <c r="AV93" s="7">
        <f>VLOOKUP(Full!AV93,'ER-codes'!$B$92:$C$112,2,FALSE)</f>
        <v>5</v>
      </c>
      <c r="AW93" s="7">
        <f>VLOOKUP(Full!AW93,'ER-codes'!$B$92:$C$112,2,FALSE)</f>
        <v>5</v>
      </c>
      <c r="AX93" s="7">
        <f>VLOOKUP(Full!AX93,'ER-codes'!$B$92:$C$112,2,FALSE)</f>
        <v>5</v>
      </c>
      <c r="AY93" s="7">
        <f>VLOOKUP(Full!AY93,'ER-codes'!$B$92:$C$112,2,FALSE)</f>
        <v>5</v>
      </c>
      <c r="AZ93" s="7">
        <f>VLOOKUP(Full!AZ93,'ER-codes'!$B$92:$C$112,2,FALSE)</f>
        <v>5</v>
      </c>
      <c r="BA93" s="7">
        <f>VLOOKUP(Full!BA93,'ER-codes'!$B$92:$C$112,2,FALSE)</f>
        <v>5</v>
      </c>
      <c r="BB93" s="7">
        <f>VLOOKUP(Full!BB93,'ER-codes'!$B$92:$C$112,2,FALSE)</f>
        <v>5</v>
      </c>
      <c r="BC93" s="7">
        <f>VLOOKUP(Full!BC93,'ER-codes'!$B$92:$C$112,2,FALSE)</f>
        <v>3</v>
      </c>
      <c r="BD93" s="7">
        <f>VLOOKUP(Full!BD93,'ER-codes'!$B$92:$C$112,2,FALSE)</f>
        <v>3</v>
      </c>
      <c r="BE93" s="7">
        <f>VLOOKUP(Full!BE93,'ER-codes'!$B$92:$C$112,2,FALSE)</f>
        <v>4</v>
      </c>
      <c r="BF93" s="7">
        <f>VLOOKUP(Full!BF93,'ER-codes'!$B$92:$C$112,2,FALSE)</f>
        <v>4</v>
      </c>
      <c r="BG93" s="7">
        <f>VLOOKUP(Full!BG93,'ER-codes'!$B$92:$C$112,2,FALSE)</f>
        <v>4</v>
      </c>
      <c r="BH93" s="7">
        <f>VLOOKUP(Full!BH93,'ER-codes'!$B$92:$C$112,2,FALSE)</f>
        <v>4</v>
      </c>
      <c r="BI93" s="7">
        <f>VLOOKUP(Full!BI93,'ER-codes'!$B$92:$C$112,2,FALSE)</f>
        <v>4</v>
      </c>
      <c r="BJ93" s="7">
        <f>VLOOKUP(Full!BJ93,'ER-codes'!$B$92:$C$112,2,FALSE)</f>
        <v>4</v>
      </c>
    </row>
    <row r="94" spans="1:62" x14ac:dyDescent="0.2">
      <c r="A94" t="s">
        <v>113</v>
      </c>
      <c r="B94" s="7">
        <v>826</v>
      </c>
      <c r="C94" s="7" t="e">
        <v>#N/A</v>
      </c>
      <c r="D94" t="s">
        <v>629</v>
      </c>
      <c r="E94" s="7">
        <f>VLOOKUP(Full!E94,'ER-codes'!$B$92:$C$112,2,FALSE)</f>
        <v>1</v>
      </c>
      <c r="F94" s="7">
        <f>VLOOKUP(Full!F94,'ER-codes'!$B$92:$C$112,2,FALSE)</f>
        <v>1</v>
      </c>
      <c r="G94" s="7">
        <f>VLOOKUP(Full!G94,'ER-codes'!$B$92:$C$112,2,FALSE)</f>
        <v>1</v>
      </c>
      <c r="H94" s="7">
        <f>VLOOKUP(Full!H94,'ER-codes'!$B$92:$C$112,2,FALSE)</f>
        <v>1</v>
      </c>
      <c r="I94" s="7">
        <f>VLOOKUP(Full!I94,'ER-codes'!$B$92:$C$112,2,FALSE)</f>
        <v>1</v>
      </c>
      <c r="J94" s="7">
        <f>VLOOKUP(Full!J94,'ER-codes'!$B$92:$C$112,2,FALSE)</f>
        <v>1</v>
      </c>
      <c r="K94" s="7">
        <f>VLOOKUP(Full!K94,'ER-codes'!$B$92:$C$112,2,FALSE)</f>
        <v>1</v>
      </c>
      <c r="L94" s="7">
        <f>VLOOKUP(Full!L94,'ER-codes'!$B$92:$C$112,2,FALSE)</f>
        <v>1</v>
      </c>
      <c r="M94" s="7">
        <f>VLOOKUP(Full!M94,'ER-codes'!$B$92:$C$112,2,FALSE)</f>
        <v>1</v>
      </c>
      <c r="N94" s="7">
        <f>VLOOKUP(Full!N94,'ER-codes'!$B$92:$C$112,2,FALSE)</f>
        <v>1</v>
      </c>
      <c r="O94" s="7">
        <f>VLOOKUP(Full!O94,'ER-codes'!$B$92:$C$112,2,FALSE)</f>
        <v>1</v>
      </c>
      <c r="P94" s="7">
        <f>VLOOKUP(Full!P94,'ER-codes'!$B$92:$C$112,2,FALSE)</f>
        <v>1</v>
      </c>
      <c r="Q94" s="7">
        <f>VLOOKUP(Full!Q94,'ER-codes'!$B$92:$C$112,2,FALSE)</f>
        <v>1</v>
      </c>
      <c r="R94" s="7">
        <f>VLOOKUP(Full!R94,'ER-codes'!$B$92:$C$112,2,FALSE)</f>
        <v>1</v>
      </c>
      <c r="S94" s="7">
        <f>VLOOKUP(Full!S94,'ER-codes'!$B$92:$C$112,2,FALSE)</f>
        <v>1</v>
      </c>
      <c r="T94" s="7">
        <f>VLOOKUP(Full!T94,'ER-codes'!$B$92:$C$112,2,FALSE)</f>
        <v>1</v>
      </c>
      <c r="U94" s="7">
        <f>VLOOKUP(Full!U94,'ER-codes'!$B$92:$C$112,2,FALSE)</f>
        <v>1</v>
      </c>
      <c r="V94" s="7">
        <f>VLOOKUP(Full!V94,'ER-codes'!$B$92:$C$112,2,FALSE)</f>
        <v>1</v>
      </c>
      <c r="W94" s="7">
        <f>VLOOKUP(Full!W94,'ER-codes'!$B$92:$C$112,2,FALSE)</f>
        <v>1</v>
      </c>
      <c r="X94" s="7">
        <f>VLOOKUP(Full!X94,'ER-codes'!$B$92:$C$112,2,FALSE)</f>
        <v>1</v>
      </c>
      <c r="Y94" s="7">
        <f>VLOOKUP(Full!Y94,'ER-codes'!$B$92:$C$112,2,FALSE)</f>
        <v>1</v>
      </c>
      <c r="Z94" s="7">
        <f>VLOOKUP(Full!Z94,'ER-codes'!$B$92:$C$112,2,FALSE)</f>
        <v>1</v>
      </c>
      <c r="AA94" s="7">
        <f>VLOOKUP(Full!AA94,'ER-codes'!$B$92:$C$112,2,FALSE)</f>
        <v>1</v>
      </c>
      <c r="AB94" s="7">
        <f>VLOOKUP(Full!AB94,'ER-codes'!$B$92:$C$112,2,FALSE)</f>
        <v>1</v>
      </c>
      <c r="AC94" s="7">
        <f>VLOOKUP(Full!AC94,'ER-codes'!$B$92:$C$112,2,FALSE)</f>
        <v>1</v>
      </c>
      <c r="AD94" s="7">
        <f>VLOOKUP(Full!AD94,'ER-codes'!$B$92:$C$112,2,FALSE)</f>
        <v>1</v>
      </c>
      <c r="AE94" s="7">
        <f>VLOOKUP(Full!AE94,'ER-codes'!$B$92:$C$112,2,FALSE)</f>
        <v>1</v>
      </c>
      <c r="AF94" s="7">
        <f>VLOOKUP(Full!AF94,'ER-codes'!$B$92:$C$112,2,FALSE)</f>
        <v>1</v>
      </c>
      <c r="AG94" s="7">
        <f>VLOOKUP(Full!AG94,'ER-codes'!$B$92:$C$112,2,FALSE)</f>
        <v>1</v>
      </c>
      <c r="AH94" s="7">
        <f>VLOOKUP(Full!AH94,'ER-codes'!$B$92:$C$112,2,FALSE)</f>
        <v>1</v>
      </c>
      <c r="AI94" s="7">
        <f>VLOOKUP(Full!AI94,'ER-codes'!$B$92:$C$112,2,FALSE)</f>
        <v>1</v>
      </c>
      <c r="AJ94" s="7">
        <f>VLOOKUP(Full!AJ94,'ER-codes'!$B$92:$C$112,2,FALSE)</f>
        <v>1</v>
      </c>
      <c r="AK94" s="7" t="e">
        <f>VLOOKUP(Full!AK94,'ER-codes'!$B$92:$C$112,2,FALSE)</f>
        <v>#N/A</v>
      </c>
      <c r="AL94" s="7">
        <f>VLOOKUP(Full!AL94,'ER-codes'!$B$92:$C$112,2,FALSE)</f>
        <v>1</v>
      </c>
      <c r="AM94" s="7">
        <f>VLOOKUP(Full!AM94,'ER-codes'!$B$92:$C$112,2,FALSE)</f>
        <v>1</v>
      </c>
      <c r="AN94" s="7">
        <f>VLOOKUP(Full!AN94,'ER-codes'!$B$92:$C$112,2,FALSE)</f>
        <v>1</v>
      </c>
      <c r="AO94" s="7">
        <f>VLOOKUP(Full!AO94,'ER-codes'!$B$92:$C$112,2,FALSE)</f>
        <v>1</v>
      </c>
      <c r="AP94" s="7">
        <f>VLOOKUP(Full!AP94,'ER-codes'!$B$92:$C$112,2,FALSE)</f>
        <v>1</v>
      </c>
      <c r="AQ94" s="7">
        <f>VLOOKUP(Full!AQ94,'ER-codes'!$B$92:$C$112,2,FALSE)</f>
        <v>1</v>
      </c>
      <c r="AR94" s="7">
        <f>VLOOKUP(Full!AR94,'ER-codes'!$B$92:$C$112,2,FALSE)</f>
        <v>1</v>
      </c>
      <c r="AS94" s="7">
        <f>VLOOKUP(Full!AS94,'ER-codes'!$B$92:$C$112,2,FALSE)</f>
        <v>1</v>
      </c>
      <c r="AT94" s="7">
        <f>VLOOKUP(Full!AT94,'ER-codes'!$B$92:$C$112,2,FALSE)</f>
        <v>1</v>
      </c>
      <c r="AU94" s="7">
        <f>VLOOKUP(Full!AU94,'ER-codes'!$B$92:$C$112,2,FALSE)</f>
        <v>1</v>
      </c>
      <c r="AV94" s="7">
        <f>VLOOKUP(Full!AV94,'ER-codes'!$B$92:$C$112,2,FALSE)</f>
        <v>1</v>
      </c>
      <c r="AW94" s="7">
        <f>VLOOKUP(Full!AW94,'ER-codes'!$B$92:$C$112,2,FALSE)</f>
        <v>1</v>
      </c>
      <c r="AX94" s="7">
        <f>VLOOKUP(Full!AX94,'ER-codes'!$B$92:$C$112,2,FALSE)</f>
        <v>1</v>
      </c>
      <c r="AY94" s="7">
        <f>VLOOKUP(Full!AY94,'ER-codes'!$B$92:$C$112,2,FALSE)</f>
        <v>1</v>
      </c>
      <c r="AZ94" s="7">
        <f>VLOOKUP(Full!AZ94,'ER-codes'!$B$92:$C$112,2,FALSE)</f>
        <v>1</v>
      </c>
      <c r="BA94" s="7">
        <f>VLOOKUP(Full!BA94,'ER-codes'!$B$92:$C$112,2,FALSE)</f>
        <v>1</v>
      </c>
      <c r="BB94" s="7">
        <f>VLOOKUP(Full!BB94,'ER-codes'!$B$92:$C$112,2,FALSE)</f>
        <v>1</v>
      </c>
      <c r="BC94" s="7">
        <f>VLOOKUP(Full!BC94,'ER-codes'!$B$92:$C$112,2,FALSE)</f>
        <v>1</v>
      </c>
      <c r="BD94" s="7">
        <f>VLOOKUP(Full!BD94,'ER-codes'!$B$92:$C$112,2,FALSE)</f>
        <v>1</v>
      </c>
      <c r="BE94" s="7">
        <f>VLOOKUP(Full!BE94,'ER-codes'!$B$92:$C$112,2,FALSE)</f>
        <v>1</v>
      </c>
      <c r="BF94" s="7">
        <f>VLOOKUP(Full!BF94,'ER-codes'!$B$92:$C$112,2,FALSE)</f>
        <v>1</v>
      </c>
      <c r="BG94" s="7">
        <f>VLOOKUP(Full!BG94,'ER-codes'!$B$92:$C$112,2,FALSE)</f>
        <v>1</v>
      </c>
      <c r="BH94" s="7">
        <f>VLOOKUP(Full!BH94,'ER-codes'!$B$92:$C$112,2,FALSE)</f>
        <v>1</v>
      </c>
      <c r="BI94" s="7">
        <f>VLOOKUP(Full!BI94,'ER-codes'!$B$92:$C$112,2,FALSE)</f>
        <v>1</v>
      </c>
      <c r="BJ94" s="7">
        <f>VLOOKUP(Full!BJ94,'ER-codes'!$B$92:$C$112,2,FALSE)</f>
        <v>1</v>
      </c>
    </row>
    <row r="95" spans="1:62" x14ac:dyDescent="0.2">
      <c r="A95" t="s">
        <v>114</v>
      </c>
      <c r="B95" s="7">
        <v>542</v>
      </c>
      <c r="C95" s="7" t="s">
        <v>398</v>
      </c>
      <c r="E95" s="7">
        <f>VLOOKUP(Full!E95,'ER-codes'!$B$92:$C$112,2,FALSE)</f>
        <v>3</v>
      </c>
      <c r="F95" s="7">
        <f>VLOOKUP(Full!F95,'ER-codes'!$B$92:$C$112,2,FALSE)</f>
        <v>3</v>
      </c>
      <c r="G95" s="7">
        <f>VLOOKUP(Full!G95,'ER-codes'!$B$92:$C$112,2,FALSE)</f>
        <v>3</v>
      </c>
      <c r="H95" s="7">
        <f>VLOOKUP(Full!H95,'ER-codes'!$B$92:$C$112,2,FALSE)</f>
        <v>3</v>
      </c>
      <c r="I95" s="7">
        <f>VLOOKUP(Full!I95,'ER-codes'!$B$92:$C$112,2,FALSE)</f>
        <v>3</v>
      </c>
      <c r="J95" s="7">
        <f>VLOOKUP(Full!J95,'ER-codes'!$B$92:$C$112,2,FALSE)</f>
        <v>3</v>
      </c>
      <c r="K95" s="7">
        <f>VLOOKUP(Full!K95,'ER-codes'!$B$92:$C$112,2,FALSE)</f>
        <v>3</v>
      </c>
      <c r="L95" s="7">
        <f>VLOOKUP(Full!L95,'ER-codes'!$B$92:$C$112,2,FALSE)</f>
        <v>3</v>
      </c>
      <c r="M95" s="7">
        <f>VLOOKUP(Full!M95,'ER-codes'!$B$92:$C$112,2,FALSE)</f>
        <v>3</v>
      </c>
      <c r="N95" s="7">
        <f>VLOOKUP(Full!N95,'ER-codes'!$B$92:$C$112,2,FALSE)</f>
        <v>3</v>
      </c>
      <c r="O95" s="7">
        <f>VLOOKUP(Full!O95,'ER-codes'!$B$92:$C$112,2,FALSE)</f>
        <v>5</v>
      </c>
      <c r="P95" s="7">
        <f>VLOOKUP(Full!P95,'ER-codes'!$B$92:$C$112,2,FALSE)</f>
        <v>5</v>
      </c>
      <c r="Q95" s="7">
        <f>VLOOKUP(Full!Q95,'ER-codes'!$B$92:$C$112,2,FALSE)</f>
        <v>5</v>
      </c>
      <c r="R95" s="7">
        <f>VLOOKUP(Full!R95,'ER-codes'!$B$92:$C$112,2,FALSE)</f>
        <v>5</v>
      </c>
      <c r="S95" s="7">
        <f>VLOOKUP(Full!S95,'ER-codes'!$B$92:$C$112,2,FALSE)</f>
        <v>5</v>
      </c>
      <c r="T95" s="7">
        <f>VLOOKUP(Full!T95,'ER-codes'!$B$92:$C$112,2,FALSE)</f>
        <v>5</v>
      </c>
      <c r="U95" s="7">
        <f>VLOOKUP(Full!U95,'ER-codes'!$B$92:$C$112,2,FALSE)</f>
        <v>5</v>
      </c>
      <c r="V95" s="7">
        <f>VLOOKUP(Full!V95,'ER-codes'!$B$92:$C$112,2,FALSE)</f>
        <v>5</v>
      </c>
      <c r="W95" s="7">
        <f>VLOOKUP(Full!W95,'ER-codes'!$B$92:$C$112,2,FALSE)</f>
        <v>5</v>
      </c>
      <c r="X95" s="7">
        <f>VLOOKUP(Full!X95,'ER-codes'!$B$92:$C$112,2,FALSE)</f>
        <v>5</v>
      </c>
      <c r="Y95" s="7">
        <f>VLOOKUP(Full!Y95,'ER-codes'!$B$92:$C$112,2,FALSE)</f>
        <v>5</v>
      </c>
      <c r="Z95" s="7">
        <f>VLOOKUP(Full!Z95,'ER-codes'!$B$92:$C$112,2,FALSE)</f>
        <v>5</v>
      </c>
      <c r="AA95" s="7">
        <f>VLOOKUP(Full!AA95,'ER-codes'!$B$92:$C$112,2,FALSE)</f>
        <v>5</v>
      </c>
      <c r="AB95" s="7">
        <f>VLOOKUP(Full!AB95,'ER-codes'!$B$92:$C$112,2,FALSE)</f>
        <v>5</v>
      </c>
      <c r="AC95" s="7">
        <f>VLOOKUP(Full!AC95,'ER-codes'!$B$92:$C$112,2,FALSE)</f>
        <v>5</v>
      </c>
      <c r="AD95" s="7">
        <f>VLOOKUP(Full!AD95,'ER-codes'!$B$92:$C$112,2,FALSE)</f>
        <v>5</v>
      </c>
      <c r="AE95" s="7">
        <f>VLOOKUP(Full!AE95,'ER-codes'!$B$92:$C$112,2,FALSE)</f>
        <v>5</v>
      </c>
      <c r="AF95" s="7">
        <f>VLOOKUP(Full!AF95,'ER-codes'!$B$92:$C$112,2,FALSE)</f>
        <v>5</v>
      </c>
      <c r="AG95" s="7">
        <f>VLOOKUP(Full!AG95,'ER-codes'!$B$92:$C$112,2,FALSE)</f>
        <v>5</v>
      </c>
      <c r="AH95" s="7">
        <f>VLOOKUP(Full!AH95,'ER-codes'!$B$92:$C$112,2,FALSE)</f>
        <v>5</v>
      </c>
      <c r="AI95" s="7">
        <f>VLOOKUP(Full!AI95,'ER-codes'!$B$92:$C$112,2,FALSE)</f>
        <v>5</v>
      </c>
      <c r="AJ95" s="7">
        <f>VLOOKUP(Full!AJ95,'ER-codes'!$B$92:$C$112,2,FALSE)</f>
        <v>5</v>
      </c>
      <c r="AK95" s="7" t="e">
        <f>VLOOKUP(Full!AK95,'ER-codes'!$B$92:$C$112,2,FALSE)</f>
        <v>#N/A</v>
      </c>
      <c r="AL95" s="7">
        <f>VLOOKUP(Full!AL95,'ER-codes'!$B$92:$C$112,2,FALSE)</f>
        <v>5</v>
      </c>
      <c r="AM95" s="7">
        <f>VLOOKUP(Full!AM95,'ER-codes'!$B$92:$C$112,2,FALSE)</f>
        <v>5</v>
      </c>
      <c r="AN95" s="7">
        <f>VLOOKUP(Full!AN95,'ER-codes'!$B$92:$C$112,2,FALSE)</f>
        <v>5</v>
      </c>
      <c r="AO95" s="7">
        <f>VLOOKUP(Full!AO95,'ER-codes'!$B$92:$C$112,2,FALSE)</f>
        <v>5</v>
      </c>
      <c r="AP95" s="7">
        <f>VLOOKUP(Full!AP95,'ER-codes'!$B$92:$C$112,2,FALSE)</f>
        <v>5</v>
      </c>
      <c r="AQ95" s="7">
        <f>VLOOKUP(Full!AQ95,'ER-codes'!$B$92:$C$112,2,FALSE)</f>
        <v>5</v>
      </c>
      <c r="AR95" s="7">
        <f>VLOOKUP(Full!AR95,'ER-codes'!$B$92:$C$112,2,FALSE)</f>
        <v>5</v>
      </c>
      <c r="AS95" s="7">
        <f>VLOOKUP(Full!AS95,'ER-codes'!$B$92:$C$112,2,FALSE)</f>
        <v>5</v>
      </c>
      <c r="AT95" s="7">
        <f>VLOOKUP(Full!AT95,'ER-codes'!$B$92:$C$112,2,FALSE)</f>
        <v>5</v>
      </c>
      <c r="AU95" s="7">
        <f>VLOOKUP(Full!AU95,'ER-codes'!$B$92:$C$112,2,FALSE)</f>
        <v>5</v>
      </c>
      <c r="AV95" s="7">
        <f>VLOOKUP(Full!AV95,'ER-codes'!$B$92:$C$112,2,FALSE)</f>
        <v>5</v>
      </c>
      <c r="AW95" s="7">
        <f>VLOOKUP(Full!AW95,'ER-codes'!$B$92:$C$112,2,FALSE)</f>
        <v>5</v>
      </c>
      <c r="AX95" s="7">
        <f>VLOOKUP(Full!AX95,'ER-codes'!$B$92:$C$112,2,FALSE)</f>
        <v>5</v>
      </c>
      <c r="AY95" s="7">
        <f>VLOOKUP(Full!AY95,'ER-codes'!$B$92:$C$112,2,FALSE)</f>
        <v>5</v>
      </c>
      <c r="AZ95" s="7">
        <f>VLOOKUP(Full!AZ95,'ER-codes'!$B$92:$C$112,2,FALSE)</f>
        <v>5</v>
      </c>
      <c r="BA95" s="7">
        <f>VLOOKUP(Full!BA95,'ER-codes'!$B$92:$C$112,2,FALSE)</f>
        <v>5</v>
      </c>
      <c r="BB95" s="7">
        <f>VLOOKUP(Full!BB95,'ER-codes'!$B$92:$C$112,2,FALSE)</f>
        <v>5</v>
      </c>
      <c r="BC95" s="7">
        <f>VLOOKUP(Full!BC95,'ER-codes'!$B$92:$C$112,2,FALSE)</f>
        <v>5</v>
      </c>
      <c r="BD95" s="7">
        <f>VLOOKUP(Full!BD95,'ER-codes'!$B$92:$C$112,2,FALSE)</f>
        <v>5</v>
      </c>
      <c r="BE95" s="7">
        <f>VLOOKUP(Full!BE95,'ER-codes'!$B$92:$C$112,2,FALSE)</f>
        <v>5</v>
      </c>
      <c r="BF95" s="7">
        <f>VLOOKUP(Full!BF95,'ER-codes'!$B$92:$C$112,2,FALSE)</f>
        <v>5</v>
      </c>
      <c r="BG95" s="7">
        <f>VLOOKUP(Full!BG95,'ER-codes'!$B$92:$C$112,2,FALSE)</f>
        <v>5</v>
      </c>
      <c r="BH95" s="7">
        <f>VLOOKUP(Full!BH95,'ER-codes'!$B$92:$C$112,2,FALSE)</f>
        <v>5</v>
      </c>
      <c r="BI95" s="7">
        <f>VLOOKUP(Full!BI95,'ER-codes'!$B$92:$C$112,2,FALSE)</f>
        <v>5</v>
      </c>
      <c r="BJ95" s="7">
        <f>VLOOKUP(Full!BJ95,'ER-codes'!$B$92:$C$112,2,FALSE)</f>
        <v>5</v>
      </c>
    </row>
    <row r="96" spans="1:62" x14ac:dyDescent="0.2">
      <c r="A96" t="s">
        <v>222</v>
      </c>
      <c r="B96" s="7">
        <v>967</v>
      </c>
      <c r="C96" s="7" t="s">
        <v>584</v>
      </c>
      <c r="D96" t="s">
        <v>626</v>
      </c>
      <c r="E96" s="7">
        <f>VLOOKUP(Full!E96,'ER-codes'!$B$92:$C$112,2,FALSE)</f>
        <v>0</v>
      </c>
      <c r="F96" s="7">
        <f>VLOOKUP(Full!F96,'ER-codes'!$B$92:$C$112,2,FALSE)</f>
        <v>0</v>
      </c>
      <c r="G96" s="7">
        <f>VLOOKUP(Full!G96,'ER-codes'!$B$92:$C$112,2,FALSE)</f>
        <v>0</v>
      </c>
      <c r="H96" s="7">
        <f>VLOOKUP(Full!H96,'ER-codes'!$B$92:$C$112,2,FALSE)</f>
        <v>0</v>
      </c>
      <c r="I96" s="7">
        <f>VLOOKUP(Full!I96,'ER-codes'!$B$92:$C$112,2,FALSE)</f>
        <v>0</v>
      </c>
      <c r="J96" s="7">
        <f>VLOOKUP(Full!J96,'ER-codes'!$B$92:$C$112,2,FALSE)</f>
        <v>0</v>
      </c>
      <c r="K96" s="7">
        <f>VLOOKUP(Full!K96,'ER-codes'!$B$92:$C$112,2,FALSE)</f>
        <v>0</v>
      </c>
      <c r="L96" s="7">
        <f>VLOOKUP(Full!L96,'ER-codes'!$B$92:$C$112,2,FALSE)</f>
        <v>0</v>
      </c>
      <c r="M96" s="7">
        <f>VLOOKUP(Full!M96,'ER-codes'!$B$92:$C$112,2,FALSE)</f>
        <v>0</v>
      </c>
      <c r="N96" s="7">
        <f>VLOOKUP(Full!N96,'ER-codes'!$B$92:$C$112,2,FALSE)</f>
        <v>0</v>
      </c>
      <c r="O96" s="7">
        <f>VLOOKUP(Full!O96,'ER-codes'!$B$92:$C$112,2,FALSE)</f>
        <v>0</v>
      </c>
      <c r="P96" s="7">
        <f>VLOOKUP(Full!P96,'ER-codes'!$B$92:$C$112,2,FALSE)</f>
        <v>0</v>
      </c>
      <c r="Q96" s="7">
        <f>VLOOKUP(Full!Q96,'ER-codes'!$B$92:$C$112,2,FALSE)</f>
        <v>0</v>
      </c>
      <c r="R96" s="7">
        <f>VLOOKUP(Full!R96,'ER-codes'!$B$92:$C$112,2,FALSE)</f>
        <v>0</v>
      </c>
      <c r="S96" s="7">
        <f>VLOOKUP(Full!S96,'ER-codes'!$B$92:$C$112,2,FALSE)</f>
        <v>0</v>
      </c>
      <c r="T96" s="7">
        <f>VLOOKUP(Full!T96,'ER-codes'!$B$92:$C$112,2,FALSE)</f>
        <v>0</v>
      </c>
      <c r="U96" s="7">
        <f>VLOOKUP(Full!U96,'ER-codes'!$B$92:$C$112,2,FALSE)</f>
        <v>0</v>
      </c>
      <c r="V96" s="7">
        <f>VLOOKUP(Full!V96,'ER-codes'!$B$92:$C$112,2,FALSE)</f>
        <v>0</v>
      </c>
      <c r="W96" s="7">
        <f>VLOOKUP(Full!W96,'ER-codes'!$B$92:$C$112,2,FALSE)</f>
        <v>0</v>
      </c>
      <c r="X96" s="7">
        <f>VLOOKUP(Full!X96,'ER-codes'!$B$92:$C$112,2,FALSE)</f>
        <v>0</v>
      </c>
      <c r="Y96" s="7">
        <f>VLOOKUP(Full!Y96,'ER-codes'!$B$92:$C$112,2,FALSE)</f>
        <v>0</v>
      </c>
      <c r="Z96" s="7">
        <f>VLOOKUP(Full!Z96,'ER-codes'!$B$92:$C$112,2,FALSE)</f>
        <v>0</v>
      </c>
      <c r="AA96" s="7">
        <f>VLOOKUP(Full!AA96,'ER-codes'!$B$92:$C$112,2,FALSE)</f>
        <v>0</v>
      </c>
      <c r="AB96" s="7">
        <f>VLOOKUP(Full!AB96,'ER-codes'!$B$92:$C$112,2,FALSE)</f>
        <v>0</v>
      </c>
      <c r="AC96" s="7">
        <f>VLOOKUP(Full!AC96,'ER-codes'!$B$92:$C$112,2,FALSE)</f>
        <v>0</v>
      </c>
      <c r="AD96" s="7">
        <f>VLOOKUP(Full!AD96,'ER-codes'!$B$92:$C$112,2,FALSE)</f>
        <v>0</v>
      </c>
      <c r="AE96" s="7">
        <f>VLOOKUP(Full!AE96,'ER-codes'!$B$92:$C$112,2,FALSE)</f>
        <v>0</v>
      </c>
      <c r="AF96" s="7">
        <f>VLOOKUP(Full!AF96,'ER-codes'!$B$92:$C$112,2,FALSE)</f>
        <v>0</v>
      </c>
      <c r="AG96" s="7">
        <f>VLOOKUP(Full!AG96,'ER-codes'!$B$92:$C$112,2,FALSE)</f>
        <v>0</v>
      </c>
      <c r="AH96" s="7">
        <f>VLOOKUP(Full!AH96,'ER-codes'!$B$92:$C$112,2,FALSE)</f>
        <v>0</v>
      </c>
      <c r="AI96" s="7">
        <f>VLOOKUP(Full!AI96,'ER-codes'!$B$92:$C$112,2,FALSE)</f>
        <v>0</v>
      </c>
      <c r="AJ96" s="7">
        <f>VLOOKUP(Full!AJ96,'ER-codes'!$B$92:$C$112,2,FALSE)</f>
        <v>0</v>
      </c>
      <c r="AK96" s="7" t="e">
        <f>VLOOKUP(Full!AK96,'ER-codes'!$B$92:$C$112,2,FALSE)</f>
        <v>#N/A</v>
      </c>
      <c r="AL96" s="7">
        <f>VLOOKUP(Full!AL96,'ER-codes'!$B$92:$C$112,2,FALSE)</f>
        <v>0</v>
      </c>
      <c r="AM96" s="7">
        <f>VLOOKUP(Full!AM96,'ER-codes'!$B$92:$C$112,2,FALSE)</f>
        <v>0</v>
      </c>
      <c r="AN96" s="7">
        <f>VLOOKUP(Full!AN96,'ER-codes'!$B$92:$C$112,2,FALSE)</f>
        <v>0</v>
      </c>
      <c r="AO96" s="7">
        <f>VLOOKUP(Full!AO96,'ER-codes'!$B$92:$C$112,2,FALSE)</f>
        <v>1</v>
      </c>
      <c r="AP96" s="7">
        <f>VLOOKUP(Full!AP96,'ER-codes'!$B$92:$C$112,2,FALSE)</f>
        <v>1</v>
      </c>
      <c r="AQ96" s="7">
        <f>VLOOKUP(Full!AQ96,'ER-codes'!$B$92:$C$112,2,FALSE)</f>
        <v>1</v>
      </c>
      <c r="AR96" s="7">
        <f>VLOOKUP(Full!AR96,'ER-codes'!$B$92:$C$112,2,FALSE)</f>
        <v>1</v>
      </c>
      <c r="AS96" s="7">
        <f>VLOOKUP(Full!AS96,'ER-codes'!$B$92:$C$112,2,FALSE)</f>
        <v>1</v>
      </c>
      <c r="AT96" s="7">
        <f>VLOOKUP(Full!AT96,'ER-codes'!$B$92:$C$112,2,FALSE)</f>
        <v>1</v>
      </c>
      <c r="AU96" s="7">
        <f>VLOOKUP(Full!AU96,'ER-codes'!$B$92:$C$112,2,FALSE)</f>
        <v>1</v>
      </c>
      <c r="AV96" s="7">
        <f>VLOOKUP(Full!AV96,'ER-codes'!$B$92:$C$112,2,FALSE)</f>
        <v>1</v>
      </c>
      <c r="AW96" s="7">
        <f>VLOOKUP(Full!AW96,'ER-codes'!$B$92:$C$112,2,FALSE)</f>
        <v>1</v>
      </c>
      <c r="AX96" s="7">
        <f>VLOOKUP(Full!AX96,'ER-codes'!$B$92:$C$112,2,FALSE)</f>
        <v>1</v>
      </c>
      <c r="AY96" s="7">
        <f>VLOOKUP(Full!AY96,'ER-codes'!$B$92:$C$112,2,FALSE)</f>
        <v>1</v>
      </c>
      <c r="AZ96" s="7">
        <f>VLOOKUP(Full!AZ96,'ER-codes'!$B$92:$C$112,2,FALSE)</f>
        <v>1</v>
      </c>
      <c r="BA96" s="7">
        <f>VLOOKUP(Full!BA96,'ER-codes'!$B$92:$C$112,2,FALSE)</f>
        <v>1</v>
      </c>
      <c r="BB96" s="7">
        <f>VLOOKUP(Full!BB96,'ER-codes'!$B$92:$C$112,2,FALSE)</f>
        <v>1</v>
      </c>
      <c r="BC96" s="7">
        <f>VLOOKUP(Full!BC96,'ER-codes'!$B$92:$C$112,2,FALSE)</f>
        <v>1</v>
      </c>
      <c r="BD96" s="7">
        <f>VLOOKUP(Full!BD96,'ER-codes'!$B$92:$C$112,2,FALSE)</f>
        <v>1</v>
      </c>
      <c r="BE96" s="7">
        <f>VLOOKUP(Full!BE96,'ER-codes'!$B$92:$C$112,2,FALSE)</f>
        <v>1</v>
      </c>
      <c r="BF96" s="7">
        <f>VLOOKUP(Full!BF96,'ER-codes'!$B$92:$C$112,2,FALSE)</f>
        <v>1</v>
      </c>
      <c r="BG96" s="7">
        <f>VLOOKUP(Full!BG96,'ER-codes'!$B$92:$C$112,2,FALSE)</f>
        <v>1</v>
      </c>
      <c r="BH96" s="7">
        <f>VLOOKUP(Full!BH96,'ER-codes'!$B$92:$C$112,2,FALSE)</f>
        <v>1</v>
      </c>
      <c r="BI96" s="7">
        <f>VLOOKUP(Full!BI96,'ER-codes'!$B$92:$C$112,2,FALSE)</f>
        <v>1</v>
      </c>
      <c r="BJ96" s="7">
        <f>VLOOKUP(Full!BJ96,'ER-codes'!$B$92:$C$112,2,FALSE)</f>
        <v>1</v>
      </c>
    </row>
    <row r="97" spans="1:62" x14ac:dyDescent="0.2">
      <c r="A97" t="s">
        <v>115</v>
      </c>
      <c r="B97" s="7">
        <v>443</v>
      </c>
      <c r="C97" s="7" t="s">
        <v>399</v>
      </c>
      <c r="E97" s="7">
        <f>VLOOKUP(Full!E97,'ER-codes'!$B$92:$C$112,2,FALSE)</f>
        <v>3</v>
      </c>
      <c r="F97" s="7">
        <f>VLOOKUP(Full!F97,'ER-codes'!$B$92:$C$112,2,FALSE)</f>
        <v>3</v>
      </c>
      <c r="G97" s="7">
        <f>VLOOKUP(Full!G97,'ER-codes'!$B$92:$C$112,2,FALSE)</f>
        <v>3</v>
      </c>
      <c r="H97" s="7">
        <f>VLOOKUP(Full!H97,'ER-codes'!$B$92:$C$112,2,FALSE)</f>
        <v>3</v>
      </c>
      <c r="I97" s="7">
        <f>VLOOKUP(Full!I97,'ER-codes'!$B$92:$C$112,2,FALSE)</f>
        <v>3</v>
      </c>
      <c r="J97" s="7">
        <f>VLOOKUP(Full!J97,'ER-codes'!$B$92:$C$112,2,FALSE)</f>
        <v>3</v>
      </c>
      <c r="K97" s="7">
        <f>VLOOKUP(Full!K97,'ER-codes'!$B$92:$C$112,2,FALSE)</f>
        <v>3</v>
      </c>
      <c r="L97" s="7">
        <f>VLOOKUP(Full!L97,'ER-codes'!$B$92:$C$112,2,FALSE)</f>
        <v>3</v>
      </c>
      <c r="M97" s="7">
        <f>VLOOKUP(Full!M97,'ER-codes'!$B$92:$C$112,2,FALSE)</f>
        <v>3</v>
      </c>
      <c r="N97" s="7">
        <f>VLOOKUP(Full!N97,'ER-codes'!$B$92:$C$112,2,FALSE)</f>
        <v>3</v>
      </c>
      <c r="O97" s="7">
        <f>VLOOKUP(Full!O97,'ER-codes'!$B$92:$C$112,2,FALSE)</f>
        <v>3</v>
      </c>
      <c r="P97" s="7">
        <f>VLOOKUP(Full!P97,'ER-codes'!$B$92:$C$112,2,FALSE)</f>
        <v>3</v>
      </c>
      <c r="Q97" s="7">
        <f>VLOOKUP(Full!Q97,'ER-codes'!$B$92:$C$112,2,FALSE)</f>
        <v>3</v>
      </c>
      <c r="R97" s="7">
        <f>VLOOKUP(Full!R97,'ER-codes'!$B$92:$C$112,2,FALSE)</f>
        <v>3</v>
      </c>
      <c r="S97" s="7">
        <f>VLOOKUP(Full!S97,'ER-codes'!$B$92:$C$112,2,FALSE)</f>
        <v>3</v>
      </c>
      <c r="T97" s="7">
        <f>VLOOKUP(Full!T97,'ER-codes'!$B$92:$C$112,2,FALSE)</f>
        <v>3</v>
      </c>
      <c r="U97" s="7">
        <f>VLOOKUP(Full!U97,'ER-codes'!$B$92:$C$112,2,FALSE)</f>
        <v>3</v>
      </c>
      <c r="V97" s="7">
        <f>VLOOKUP(Full!V97,'ER-codes'!$B$92:$C$112,2,FALSE)</f>
        <v>3</v>
      </c>
      <c r="W97" s="7">
        <f>VLOOKUP(Full!W97,'ER-codes'!$B$92:$C$112,2,FALSE)</f>
        <v>3</v>
      </c>
      <c r="X97" s="7">
        <f>VLOOKUP(Full!X97,'ER-codes'!$B$92:$C$112,2,FALSE)</f>
        <v>3</v>
      </c>
      <c r="Y97" s="7">
        <f>VLOOKUP(Full!Y97,'ER-codes'!$B$92:$C$112,2,FALSE)</f>
        <v>3</v>
      </c>
      <c r="Z97" s="7">
        <f>VLOOKUP(Full!Z97,'ER-codes'!$B$92:$C$112,2,FALSE)</f>
        <v>3</v>
      </c>
      <c r="AA97" s="7">
        <f>VLOOKUP(Full!AA97,'ER-codes'!$B$92:$C$112,2,FALSE)</f>
        <v>3</v>
      </c>
      <c r="AB97" s="7">
        <f>VLOOKUP(Full!AB97,'ER-codes'!$B$92:$C$112,2,FALSE)</f>
        <v>3</v>
      </c>
      <c r="AC97" s="7">
        <f>VLOOKUP(Full!AC97,'ER-codes'!$B$92:$C$112,2,FALSE)</f>
        <v>3</v>
      </c>
      <c r="AD97" s="7">
        <f>VLOOKUP(Full!AD97,'ER-codes'!$B$92:$C$112,2,FALSE)</f>
        <v>3</v>
      </c>
      <c r="AE97" s="7">
        <f>VLOOKUP(Full!AE97,'ER-codes'!$B$92:$C$112,2,FALSE)</f>
        <v>3</v>
      </c>
      <c r="AF97" s="7">
        <f>VLOOKUP(Full!AF97,'ER-codes'!$B$92:$C$112,2,FALSE)</f>
        <v>3</v>
      </c>
      <c r="AG97" s="7">
        <f>VLOOKUP(Full!AG97,'ER-codes'!$B$92:$C$112,2,FALSE)</f>
        <v>3</v>
      </c>
      <c r="AH97" s="7">
        <f>VLOOKUP(Full!AH97,'ER-codes'!$B$92:$C$112,2,FALSE)</f>
        <v>3</v>
      </c>
      <c r="AI97" s="7">
        <f>VLOOKUP(Full!AI97,'ER-codes'!$B$92:$C$112,2,FALSE)</f>
        <v>3</v>
      </c>
      <c r="AJ97" s="7">
        <f>VLOOKUP(Full!AJ97,'ER-codes'!$B$92:$C$112,2,FALSE)</f>
        <v>3</v>
      </c>
      <c r="AK97" s="7" t="e">
        <f>VLOOKUP(Full!AK97,'ER-codes'!$B$92:$C$112,2,FALSE)</f>
        <v>#N/A</v>
      </c>
      <c r="AL97" s="7">
        <f>VLOOKUP(Full!AL97,'ER-codes'!$B$92:$C$112,2,FALSE)</f>
        <v>3</v>
      </c>
      <c r="AM97" s="7">
        <f>VLOOKUP(Full!AM97,'ER-codes'!$B$92:$C$112,2,FALSE)</f>
        <v>3</v>
      </c>
      <c r="AN97" s="7">
        <f>VLOOKUP(Full!AN97,'ER-codes'!$B$92:$C$112,2,FALSE)</f>
        <v>3</v>
      </c>
      <c r="AO97" s="7">
        <f>VLOOKUP(Full!AO97,'ER-codes'!$B$92:$C$112,2,FALSE)</f>
        <v>3</v>
      </c>
      <c r="AP97" s="7">
        <f>VLOOKUP(Full!AP97,'ER-codes'!$B$92:$C$112,2,FALSE)</f>
        <v>3</v>
      </c>
      <c r="AQ97" s="7">
        <f>VLOOKUP(Full!AQ97,'ER-codes'!$B$92:$C$112,2,FALSE)</f>
        <v>3</v>
      </c>
      <c r="AR97" s="7">
        <f>VLOOKUP(Full!AR97,'ER-codes'!$B$92:$C$112,2,FALSE)</f>
        <v>3</v>
      </c>
      <c r="AS97" s="7">
        <f>VLOOKUP(Full!AS97,'ER-codes'!$B$92:$C$112,2,FALSE)</f>
        <v>3</v>
      </c>
      <c r="AT97" s="7">
        <f>VLOOKUP(Full!AT97,'ER-codes'!$B$92:$C$112,2,FALSE)</f>
        <v>3</v>
      </c>
      <c r="AU97" s="7">
        <f>VLOOKUP(Full!AU97,'ER-codes'!$B$92:$C$112,2,FALSE)</f>
        <v>4</v>
      </c>
      <c r="AV97" s="7">
        <f>VLOOKUP(Full!AV97,'ER-codes'!$B$92:$C$112,2,FALSE)</f>
        <v>3</v>
      </c>
      <c r="AW97" s="7">
        <f>VLOOKUP(Full!AW97,'ER-codes'!$B$92:$C$112,2,FALSE)</f>
        <v>3</v>
      </c>
      <c r="AX97" s="7">
        <f>VLOOKUP(Full!AX97,'ER-codes'!$B$92:$C$112,2,FALSE)</f>
        <v>3</v>
      </c>
      <c r="AY97" s="7">
        <f>VLOOKUP(Full!AY97,'ER-codes'!$B$92:$C$112,2,FALSE)</f>
        <v>3</v>
      </c>
      <c r="AZ97" s="7">
        <f>VLOOKUP(Full!AZ97,'ER-codes'!$B$92:$C$112,2,FALSE)</f>
        <v>3</v>
      </c>
      <c r="BA97" s="7">
        <f>VLOOKUP(Full!BA97,'ER-codes'!$B$92:$C$112,2,FALSE)</f>
        <v>3</v>
      </c>
      <c r="BB97" s="7">
        <f>VLOOKUP(Full!BB97,'ER-codes'!$B$92:$C$112,2,FALSE)</f>
        <v>3</v>
      </c>
      <c r="BC97" s="7">
        <f>VLOOKUP(Full!BC97,'ER-codes'!$B$92:$C$112,2,FALSE)</f>
        <v>3</v>
      </c>
      <c r="BD97" s="7">
        <f>VLOOKUP(Full!BD97,'ER-codes'!$B$92:$C$112,2,FALSE)</f>
        <v>3</v>
      </c>
      <c r="BE97" s="7">
        <f>VLOOKUP(Full!BE97,'ER-codes'!$B$92:$C$112,2,FALSE)</f>
        <v>3</v>
      </c>
      <c r="BF97" s="7">
        <f>VLOOKUP(Full!BF97,'ER-codes'!$B$92:$C$112,2,FALSE)</f>
        <v>4</v>
      </c>
      <c r="BG97" s="7">
        <f>VLOOKUP(Full!BG97,'ER-codes'!$B$92:$C$112,2,FALSE)</f>
        <v>4</v>
      </c>
      <c r="BH97" s="7">
        <f>VLOOKUP(Full!BH97,'ER-codes'!$B$92:$C$112,2,FALSE)</f>
        <v>4</v>
      </c>
      <c r="BI97" s="7">
        <f>VLOOKUP(Full!BI97,'ER-codes'!$B$92:$C$112,2,FALSE)</f>
        <v>4</v>
      </c>
      <c r="BJ97" s="7">
        <f>VLOOKUP(Full!BJ97,'ER-codes'!$B$92:$C$112,2,FALSE)</f>
        <v>4</v>
      </c>
    </row>
    <row r="98" spans="1:62" x14ac:dyDescent="0.2">
      <c r="A98" t="s">
        <v>116</v>
      </c>
      <c r="B98" s="7">
        <v>917</v>
      </c>
      <c r="C98" s="7" t="s">
        <v>400</v>
      </c>
      <c r="D98" t="s">
        <v>644</v>
      </c>
      <c r="E98" s="7">
        <f>VLOOKUP(Full!E98,'ER-codes'!$B$92:$C$112,2,FALSE)</f>
        <v>0</v>
      </c>
      <c r="F98" s="7">
        <f>VLOOKUP(Full!F98,'ER-codes'!$B$92:$C$112,2,FALSE)</f>
        <v>0</v>
      </c>
      <c r="G98" s="7">
        <f>VLOOKUP(Full!G98,'ER-codes'!$B$92:$C$112,2,FALSE)</f>
        <v>0</v>
      </c>
      <c r="H98" s="7">
        <f>VLOOKUP(Full!H98,'ER-codes'!$B$92:$C$112,2,FALSE)</f>
        <v>0</v>
      </c>
      <c r="I98" s="7">
        <f>VLOOKUP(Full!I98,'ER-codes'!$B$92:$C$112,2,FALSE)</f>
        <v>0</v>
      </c>
      <c r="J98" s="7">
        <f>VLOOKUP(Full!J98,'ER-codes'!$B$92:$C$112,2,FALSE)</f>
        <v>0</v>
      </c>
      <c r="K98" s="7">
        <f>VLOOKUP(Full!K98,'ER-codes'!$B$92:$C$112,2,FALSE)</f>
        <v>0</v>
      </c>
      <c r="L98" s="7">
        <f>VLOOKUP(Full!L98,'ER-codes'!$B$92:$C$112,2,FALSE)</f>
        <v>0</v>
      </c>
      <c r="M98" s="7">
        <f>VLOOKUP(Full!M98,'ER-codes'!$B$92:$C$112,2,FALSE)</f>
        <v>0</v>
      </c>
      <c r="N98" s="7">
        <f>VLOOKUP(Full!N98,'ER-codes'!$B$92:$C$112,2,FALSE)</f>
        <v>0</v>
      </c>
      <c r="O98" s="7">
        <f>VLOOKUP(Full!O98,'ER-codes'!$B$92:$C$112,2,FALSE)</f>
        <v>0</v>
      </c>
      <c r="P98" s="7">
        <f>VLOOKUP(Full!P98,'ER-codes'!$B$92:$C$112,2,FALSE)</f>
        <v>0</v>
      </c>
      <c r="Q98" s="7">
        <f>VLOOKUP(Full!Q98,'ER-codes'!$B$92:$C$112,2,FALSE)</f>
        <v>0</v>
      </c>
      <c r="R98" s="7">
        <f>VLOOKUP(Full!R98,'ER-codes'!$B$92:$C$112,2,FALSE)</f>
        <v>0</v>
      </c>
      <c r="S98" s="7">
        <f>VLOOKUP(Full!S98,'ER-codes'!$B$92:$C$112,2,FALSE)</f>
        <v>0</v>
      </c>
      <c r="T98" s="7">
        <f>VLOOKUP(Full!T98,'ER-codes'!$B$92:$C$112,2,FALSE)</f>
        <v>0</v>
      </c>
      <c r="U98" s="7">
        <f>VLOOKUP(Full!U98,'ER-codes'!$B$92:$C$112,2,FALSE)</f>
        <v>0</v>
      </c>
      <c r="V98" s="7">
        <f>VLOOKUP(Full!V98,'ER-codes'!$B$92:$C$112,2,FALSE)</f>
        <v>0</v>
      </c>
      <c r="W98" s="7">
        <f>VLOOKUP(Full!W98,'ER-codes'!$B$92:$C$112,2,FALSE)</f>
        <v>0</v>
      </c>
      <c r="X98" s="7">
        <f>VLOOKUP(Full!X98,'ER-codes'!$B$92:$C$112,2,FALSE)</f>
        <v>0</v>
      </c>
      <c r="Y98" s="7">
        <f>VLOOKUP(Full!Y98,'ER-codes'!$B$92:$C$112,2,FALSE)</f>
        <v>0</v>
      </c>
      <c r="Z98" s="7">
        <f>VLOOKUP(Full!Z98,'ER-codes'!$B$92:$C$112,2,FALSE)</f>
        <v>1</v>
      </c>
      <c r="AA98" s="7">
        <f>VLOOKUP(Full!AA98,'ER-codes'!$B$92:$C$112,2,FALSE)</f>
        <v>1</v>
      </c>
      <c r="AB98" s="7">
        <f>VLOOKUP(Full!AB98,'ER-codes'!$B$92:$C$112,2,FALSE)</f>
        <v>5</v>
      </c>
      <c r="AC98" s="7">
        <f>VLOOKUP(Full!AC98,'ER-codes'!$B$92:$C$112,2,FALSE)</f>
        <v>3</v>
      </c>
      <c r="AD98" s="7">
        <f>VLOOKUP(Full!AD98,'ER-codes'!$B$92:$C$112,2,FALSE)</f>
        <v>3</v>
      </c>
      <c r="AE98" s="7">
        <f>VLOOKUP(Full!AE98,'ER-codes'!$B$92:$C$112,2,FALSE)</f>
        <v>5</v>
      </c>
      <c r="AF98" s="7">
        <f>VLOOKUP(Full!AF98,'ER-codes'!$B$92:$C$112,2,FALSE)</f>
        <v>5</v>
      </c>
      <c r="AG98" s="7">
        <f>VLOOKUP(Full!AG98,'ER-codes'!$B$92:$C$112,2,FALSE)</f>
        <v>5</v>
      </c>
      <c r="AH98" s="7">
        <f>VLOOKUP(Full!AH98,'ER-codes'!$B$92:$C$112,2,FALSE)</f>
        <v>5</v>
      </c>
      <c r="AI98" s="7">
        <f>VLOOKUP(Full!AI98,'ER-codes'!$B$92:$C$112,2,FALSE)</f>
        <v>5</v>
      </c>
      <c r="AJ98" s="7">
        <f>VLOOKUP(Full!AJ98,'ER-codes'!$B$92:$C$112,2,FALSE)</f>
        <v>5</v>
      </c>
      <c r="AK98" s="7" t="e">
        <f>VLOOKUP(Full!AK98,'ER-codes'!$B$92:$C$112,2,FALSE)</f>
        <v>#N/A</v>
      </c>
      <c r="AL98" s="7">
        <f>VLOOKUP(Full!AL98,'ER-codes'!$B$92:$C$112,2,FALSE)</f>
        <v>5</v>
      </c>
      <c r="AM98" s="7">
        <f>VLOOKUP(Full!AM98,'ER-codes'!$B$92:$C$112,2,FALSE)</f>
        <v>5</v>
      </c>
      <c r="AN98" s="7">
        <f>VLOOKUP(Full!AN98,'ER-codes'!$B$92:$C$112,2,FALSE)</f>
        <v>5</v>
      </c>
      <c r="AO98" s="7">
        <f>VLOOKUP(Full!AO98,'ER-codes'!$B$92:$C$112,2,FALSE)</f>
        <v>5</v>
      </c>
      <c r="AP98" s="7">
        <f>VLOOKUP(Full!AP98,'ER-codes'!$B$92:$C$112,2,FALSE)</f>
        <v>5</v>
      </c>
      <c r="AQ98" s="7">
        <f>VLOOKUP(Full!AQ98,'ER-codes'!$B$92:$C$112,2,FALSE)</f>
        <v>5</v>
      </c>
      <c r="AR98" s="7">
        <f>VLOOKUP(Full!AR98,'ER-codes'!$B$92:$C$112,2,FALSE)</f>
        <v>5</v>
      </c>
      <c r="AS98" s="7">
        <f>VLOOKUP(Full!AS98,'ER-codes'!$B$92:$C$112,2,FALSE)</f>
        <v>5</v>
      </c>
      <c r="AT98" s="7">
        <f>VLOOKUP(Full!AT98,'ER-codes'!$B$92:$C$112,2,FALSE)</f>
        <v>5</v>
      </c>
      <c r="AU98" s="7">
        <f>VLOOKUP(Full!AU98,'ER-codes'!$B$92:$C$112,2,FALSE)</f>
        <v>4</v>
      </c>
      <c r="AV98" s="7">
        <f>VLOOKUP(Full!AV98,'ER-codes'!$B$92:$C$112,2,FALSE)</f>
        <v>4</v>
      </c>
      <c r="AW98" s="7">
        <f>VLOOKUP(Full!AW98,'ER-codes'!$B$92:$C$112,2,FALSE)</f>
        <v>4</v>
      </c>
      <c r="AX98" s="7">
        <f>VLOOKUP(Full!AX98,'ER-codes'!$B$92:$C$112,2,FALSE)</f>
        <v>4</v>
      </c>
      <c r="AY98" s="7">
        <f>VLOOKUP(Full!AY98,'ER-codes'!$B$92:$C$112,2,FALSE)</f>
        <v>4</v>
      </c>
      <c r="AZ98" s="7">
        <f>VLOOKUP(Full!AZ98,'ER-codes'!$B$92:$C$112,2,FALSE)</f>
        <v>4</v>
      </c>
      <c r="BA98" s="7">
        <f>VLOOKUP(Full!BA98,'ER-codes'!$B$92:$C$112,2,FALSE)</f>
        <v>4</v>
      </c>
      <c r="BB98" s="7">
        <f>VLOOKUP(Full!BB98,'ER-codes'!$B$92:$C$112,2,FALSE)</f>
        <v>4</v>
      </c>
      <c r="BC98" s="7">
        <f>VLOOKUP(Full!BC98,'ER-codes'!$B$92:$C$112,2,FALSE)</f>
        <v>4</v>
      </c>
      <c r="BD98" s="7">
        <f>VLOOKUP(Full!BD98,'ER-codes'!$B$92:$C$112,2,FALSE)</f>
        <v>4</v>
      </c>
      <c r="BE98" s="7">
        <f>VLOOKUP(Full!BE98,'ER-codes'!$B$92:$C$112,2,FALSE)</f>
        <v>3</v>
      </c>
      <c r="BF98" s="7">
        <f>VLOOKUP(Full!BF98,'ER-codes'!$B$92:$C$112,2,FALSE)</f>
        <v>3</v>
      </c>
      <c r="BG98" s="7">
        <f>VLOOKUP(Full!BG98,'ER-codes'!$B$92:$C$112,2,FALSE)</f>
        <v>4</v>
      </c>
      <c r="BH98" s="7">
        <f>VLOOKUP(Full!BH98,'ER-codes'!$B$92:$C$112,2,FALSE)</f>
        <v>3</v>
      </c>
      <c r="BI98" s="7">
        <f>VLOOKUP(Full!BI98,'ER-codes'!$B$92:$C$112,2,FALSE)</f>
        <v>3</v>
      </c>
      <c r="BJ98" s="7">
        <f>VLOOKUP(Full!BJ98,'ER-codes'!$B$92:$C$112,2,FALSE)</f>
        <v>3</v>
      </c>
    </row>
    <row r="99" spans="1:62" x14ac:dyDescent="0.2">
      <c r="A99" t="s">
        <v>117</v>
      </c>
      <c r="B99" s="7">
        <v>544</v>
      </c>
      <c r="C99" s="7" t="s">
        <v>401</v>
      </c>
      <c r="E99" s="7">
        <f>VLOOKUP(Full!E99,'ER-codes'!$B$92:$C$112,2,FALSE)</f>
        <v>3</v>
      </c>
      <c r="F99" s="7">
        <f>VLOOKUP(Full!F99,'ER-codes'!$B$92:$C$112,2,FALSE)</f>
        <v>3</v>
      </c>
      <c r="G99" s="7">
        <f>VLOOKUP(Full!G99,'ER-codes'!$B$92:$C$112,2,FALSE)</f>
        <v>3</v>
      </c>
      <c r="H99" s="7">
        <f>VLOOKUP(Full!H99,'ER-codes'!$B$92:$C$112,2,FALSE)</f>
        <v>3</v>
      </c>
      <c r="I99" s="7">
        <f>VLOOKUP(Full!I99,'ER-codes'!$B$92:$C$112,2,FALSE)</f>
        <v>3</v>
      </c>
      <c r="J99" s="7">
        <f>VLOOKUP(Full!J99,'ER-codes'!$B$92:$C$112,2,FALSE)</f>
        <v>3</v>
      </c>
      <c r="K99" s="7">
        <f>VLOOKUP(Full!K99,'ER-codes'!$B$92:$C$112,2,FALSE)</f>
        <v>0</v>
      </c>
      <c r="L99" s="7">
        <f>VLOOKUP(Full!L99,'ER-codes'!$B$92:$C$112,2,FALSE)</f>
        <v>0</v>
      </c>
      <c r="M99" s="7">
        <f>VLOOKUP(Full!M99,'ER-codes'!$B$92:$C$112,2,FALSE)</f>
        <v>0</v>
      </c>
      <c r="N99" s="7">
        <f>VLOOKUP(Full!N99,'ER-codes'!$B$92:$C$112,2,FALSE)</f>
        <v>0</v>
      </c>
      <c r="O99" s="7">
        <f>VLOOKUP(Full!O99,'ER-codes'!$B$92:$C$112,2,FALSE)</f>
        <v>0</v>
      </c>
      <c r="P99" s="7">
        <f>VLOOKUP(Full!P99,'ER-codes'!$B$92:$C$112,2,FALSE)</f>
        <v>0</v>
      </c>
      <c r="Q99" s="7">
        <f>VLOOKUP(Full!Q99,'ER-codes'!$B$92:$C$112,2,FALSE)</f>
        <v>0</v>
      </c>
      <c r="R99" s="7">
        <f>VLOOKUP(Full!R99,'ER-codes'!$B$92:$C$112,2,FALSE)</f>
        <v>0</v>
      </c>
      <c r="S99" s="7">
        <f>VLOOKUP(Full!S99,'ER-codes'!$B$92:$C$112,2,FALSE)</f>
        <v>0</v>
      </c>
      <c r="T99" s="7">
        <f>VLOOKUP(Full!T99,'ER-codes'!$B$92:$C$112,2,FALSE)</f>
        <v>0</v>
      </c>
      <c r="U99" s="7">
        <f>VLOOKUP(Full!U99,'ER-codes'!$B$92:$C$112,2,FALSE)</f>
        <v>0</v>
      </c>
      <c r="V99" s="7">
        <f>VLOOKUP(Full!V99,'ER-codes'!$B$92:$C$112,2,FALSE)</f>
        <v>0</v>
      </c>
      <c r="W99" s="7">
        <f>VLOOKUP(Full!W99,'ER-codes'!$B$92:$C$112,2,FALSE)</f>
        <v>3</v>
      </c>
      <c r="X99" s="7">
        <f>VLOOKUP(Full!X99,'ER-codes'!$B$92:$C$112,2,FALSE)</f>
        <v>5</v>
      </c>
      <c r="Y99" s="7">
        <f>VLOOKUP(Full!Y99,'ER-codes'!$B$92:$C$112,2,FALSE)</f>
        <v>3</v>
      </c>
      <c r="Z99" s="7">
        <f>VLOOKUP(Full!Z99,'ER-codes'!$B$92:$C$112,2,FALSE)</f>
        <v>5</v>
      </c>
      <c r="AA99" s="7">
        <f>VLOOKUP(Full!AA99,'ER-codes'!$B$92:$C$112,2,FALSE)</f>
        <v>3</v>
      </c>
      <c r="AB99" s="7">
        <f>VLOOKUP(Full!AB99,'ER-codes'!$B$92:$C$112,2,FALSE)</f>
        <v>3</v>
      </c>
      <c r="AC99" s="7">
        <f>VLOOKUP(Full!AC99,'ER-codes'!$B$92:$C$112,2,FALSE)</f>
        <v>3</v>
      </c>
      <c r="AD99" s="7">
        <f>VLOOKUP(Full!AD99,'ER-codes'!$B$92:$C$112,2,FALSE)</f>
        <v>3</v>
      </c>
      <c r="AE99" s="7">
        <f>VLOOKUP(Full!AE99,'ER-codes'!$B$92:$C$112,2,FALSE)</f>
        <v>3</v>
      </c>
      <c r="AF99" s="7">
        <f>VLOOKUP(Full!AF99,'ER-codes'!$B$92:$C$112,2,FALSE)</f>
        <v>5</v>
      </c>
      <c r="AG99" s="7">
        <f>VLOOKUP(Full!AG99,'ER-codes'!$B$92:$C$112,2,FALSE)</f>
        <v>5</v>
      </c>
      <c r="AH99" s="7">
        <f>VLOOKUP(Full!AH99,'ER-codes'!$B$92:$C$112,2,FALSE)</f>
        <v>5</v>
      </c>
      <c r="AI99" s="7">
        <f>VLOOKUP(Full!AI99,'ER-codes'!$B$92:$C$112,2,FALSE)</f>
        <v>5</v>
      </c>
      <c r="AJ99" s="7">
        <f>VLOOKUP(Full!AJ99,'ER-codes'!$B$92:$C$112,2,FALSE)</f>
        <v>5</v>
      </c>
      <c r="AK99" s="7" t="e">
        <f>VLOOKUP(Full!AK99,'ER-codes'!$B$92:$C$112,2,FALSE)</f>
        <v>#N/A</v>
      </c>
      <c r="AL99" s="7">
        <f>VLOOKUP(Full!AL99,'ER-codes'!$B$92:$C$112,2,FALSE)</f>
        <v>5</v>
      </c>
      <c r="AM99" s="7">
        <f>VLOOKUP(Full!AM99,'ER-codes'!$B$92:$C$112,2,FALSE)</f>
        <v>5</v>
      </c>
      <c r="AN99" s="7">
        <f>VLOOKUP(Full!AN99,'ER-codes'!$B$92:$C$112,2,FALSE)</f>
        <v>5</v>
      </c>
      <c r="AO99" s="7">
        <f>VLOOKUP(Full!AO99,'ER-codes'!$B$92:$C$112,2,FALSE)</f>
        <v>5</v>
      </c>
      <c r="AP99" s="7">
        <f>VLOOKUP(Full!AP99,'ER-codes'!$B$92:$C$112,2,FALSE)</f>
        <v>5</v>
      </c>
      <c r="AQ99" s="7">
        <f>VLOOKUP(Full!AQ99,'ER-codes'!$B$92:$C$112,2,FALSE)</f>
        <v>5</v>
      </c>
      <c r="AR99" s="7">
        <f>VLOOKUP(Full!AR99,'ER-codes'!$B$92:$C$112,2,FALSE)</f>
        <v>5</v>
      </c>
      <c r="AS99" s="7">
        <f>VLOOKUP(Full!AS99,'ER-codes'!$B$92:$C$112,2,FALSE)</f>
        <v>5</v>
      </c>
      <c r="AT99" s="7">
        <f>VLOOKUP(Full!AT99,'ER-codes'!$B$92:$C$112,2,FALSE)</f>
        <v>5</v>
      </c>
      <c r="AU99" s="7">
        <f>VLOOKUP(Full!AU99,'ER-codes'!$B$92:$C$112,2,FALSE)</f>
        <v>4</v>
      </c>
      <c r="AV99" s="7">
        <f>VLOOKUP(Full!AV99,'ER-codes'!$B$92:$C$112,2,FALSE)</f>
        <v>3</v>
      </c>
      <c r="AW99" s="7">
        <f>VLOOKUP(Full!AW99,'ER-codes'!$B$92:$C$112,2,FALSE)</f>
        <v>3</v>
      </c>
      <c r="AX99" s="7">
        <f>VLOOKUP(Full!AX99,'ER-codes'!$B$92:$C$112,2,FALSE)</f>
        <v>3</v>
      </c>
      <c r="AY99" s="7">
        <f>VLOOKUP(Full!AY99,'ER-codes'!$B$92:$C$112,2,FALSE)</f>
        <v>3</v>
      </c>
      <c r="AZ99" s="7">
        <f>VLOOKUP(Full!AZ99,'ER-codes'!$B$92:$C$112,2,FALSE)</f>
        <v>4</v>
      </c>
      <c r="BA99" s="7">
        <f>VLOOKUP(Full!BA99,'ER-codes'!$B$92:$C$112,2,FALSE)</f>
        <v>4</v>
      </c>
      <c r="BB99" s="7">
        <f>VLOOKUP(Full!BB99,'ER-codes'!$B$92:$C$112,2,FALSE)</f>
        <v>3</v>
      </c>
      <c r="BC99" s="7">
        <f>VLOOKUP(Full!BC99,'ER-codes'!$B$92:$C$112,2,FALSE)</f>
        <v>3</v>
      </c>
      <c r="BD99" s="7">
        <f>VLOOKUP(Full!BD99,'ER-codes'!$B$92:$C$112,2,FALSE)</f>
        <v>4</v>
      </c>
      <c r="BE99" s="7">
        <f>VLOOKUP(Full!BE99,'ER-codes'!$B$92:$C$112,2,FALSE)</f>
        <v>4</v>
      </c>
      <c r="BF99" s="7">
        <f>VLOOKUP(Full!BF99,'ER-codes'!$B$92:$C$112,2,FALSE)</f>
        <v>4</v>
      </c>
      <c r="BG99" s="7">
        <f>VLOOKUP(Full!BG99,'ER-codes'!$B$92:$C$112,2,FALSE)</f>
        <v>4</v>
      </c>
      <c r="BH99" s="7">
        <f>VLOOKUP(Full!BH99,'ER-codes'!$B$92:$C$112,2,FALSE)</f>
        <v>4</v>
      </c>
      <c r="BI99" s="7">
        <f>VLOOKUP(Full!BI99,'ER-codes'!$B$92:$C$112,2,FALSE)</f>
        <v>4</v>
      </c>
      <c r="BJ99" s="7">
        <f>VLOOKUP(Full!BJ99,'ER-codes'!$B$92:$C$112,2,FALSE)</f>
        <v>4</v>
      </c>
    </row>
    <row r="100" spans="1:62" x14ac:dyDescent="0.2">
      <c r="A100" t="s">
        <v>118</v>
      </c>
      <c r="B100" s="7">
        <v>941</v>
      </c>
      <c r="C100" s="7" t="s">
        <v>403</v>
      </c>
      <c r="D100" t="s">
        <v>250</v>
      </c>
      <c r="E100" s="7">
        <f>VLOOKUP(Full!E100,'ER-codes'!$B$92:$C$112,2,FALSE)</f>
        <v>0</v>
      </c>
      <c r="F100" s="7">
        <f>VLOOKUP(Full!F100,'ER-codes'!$B$92:$C$112,2,FALSE)</f>
        <v>0</v>
      </c>
      <c r="G100" s="7">
        <f>VLOOKUP(Full!G100,'ER-codes'!$B$92:$C$112,2,FALSE)</f>
        <v>0</v>
      </c>
      <c r="H100" s="7">
        <f>VLOOKUP(Full!H100,'ER-codes'!$B$92:$C$112,2,FALSE)</f>
        <v>0</v>
      </c>
      <c r="I100" s="7">
        <f>VLOOKUP(Full!I100,'ER-codes'!$B$92:$C$112,2,FALSE)</f>
        <v>0</v>
      </c>
      <c r="J100" s="7">
        <f>VLOOKUP(Full!J100,'ER-codes'!$B$92:$C$112,2,FALSE)</f>
        <v>0</v>
      </c>
      <c r="K100" s="7">
        <f>VLOOKUP(Full!K100,'ER-codes'!$B$92:$C$112,2,FALSE)</f>
        <v>0</v>
      </c>
      <c r="L100" s="7">
        <f>VLOOKUP(Full!L100,'ER-codes'!$B$92:$C$112,2,FALSE)</f>
        <v>0</v>
      </c>
      <c r="M100" s="7">
        <f>VLOOKUP(Full!M100,'ER-codes'!$B$92:$C$112,2,FALSE)</f>
        <v>0</v>
      </c>
      <c r="N100" s="7">
        <f>VLOOKUP(Full!N100,'ER-codes'!$B$92:$C$112,2,FALSE)</f>
        <v>0</v>
      </c>
      <c r="O100" s="7">
        <f>VLOOKUP(Full!O100,'ER-codes'!$B$92:$C$112,2,FALSE)</f>
        <v>0</v>
      </c>
      <c r="P100" s="7">
        <f>VLOOKUP(Full!P100,'ER-codes'!$B$92:$C$112,2,FALSE)</f>
        <v>0</v>
      </c>
      <c r="Q100" s="7">
        <f>VLOOKUP(Full!Q100,'ER-codes'!$B$92:$C$112,2,FALSE)</f>
        <v>0</v>
      </c>
      <c r="R100" s="7">
        <f>VLOOKUP(Full!R100,'ER-codes'!$B$92:$C$112,2,FALSE)</f>
        <v>0</v>
      </c>
      <c r="S100" s="7">
        <f>VLOOKUP(Full!S100,'ER-codes'!$B$92:$C$112,2,FALSE)</f>
        <v>0</v>
      </c>
      <c r="T100" s="7">
        <f>VLOOKUP(Full!T100,'ER-codes'!$B$92:$C$112,2,FALSE)</f>
        <v>0</v>
      </c>
      <c r="U100" s="7">
        <f>VLOOKUP(Full!U100,'ER-codes'!$B$92:$C$112,2,FALSE)</f>
        <v>0</v>
      </c>
      <c r="V100" s="7">
        <f>VLOOKUP(Full!V100,'ER-codes'!$B$92:$C$112,2,FALSE)</f>
        <v>0</v>
      </c>
      <c r="W100" s="7">
        <f>VLOOKUP(Full!W100,'ER-codes'!$B$92:$C$112,2,FALSE)</f>
        <v>0</v>
      </c>
      <c r="X100" s="7">
        <f>VLOOKUP(Full!X100,'ER-codes'!$B$92:$C$112,2,FALSE)</f>
        <v>0</v>
      </c>
      <c r="Y100" s="7">
        <f>VLOOKUP(Full!Y100,'ER-codes'!$B$92:$C$112,2,FALSE)</f>
        <v>0</v>
      </c>
      <c r="Z100" s="7">
        <f>VLOOKUP(Full!Z100,'ER-codes'!$B$92:$C$112,2,FALSE)</f>
        <v>1</v>
      </c>
      <c r="AA100" s="7">
        <f>VLOOKUP(Full!AA100,'ER-codes'!$B$92:$C$112,2,FALSE)</f>
        <v>5</v>
      </c>
      <c r="AB100" s="7">
        <f>VLOOKUP(Full!AB100,'ER-codes'!$B$92:$C$112,2,FALSE)</f>
        <v>5</v>
      </c>
      <c r="AC100" s="7">
        <f>VLOOKUP(Full!AC100,'ER-codes'!$B$92:$C$112,2,FALSE)</f>
        <v>3</v>
      </c>
      <c r="AD100" s="7">
        <f>VLOOKUP(Full!AD100,'ER-codes'!$B$92:$C$112,2,FALSE)</f>
        <v>3</v>
      </c>
      <c r="AE100" s="7">
        <f>VLOOKUP(Full!AE100,'ER-codes'!$B$92:$C$112,2,FALSE)</f>
        <v>3</v>
      </c>
      <c r="AF100" s="7">
        <f>VLOOKUP(Full!AF100,'ER-codes'!$B$92:$C$112,2,FALSE)</f>
        <v>3</v>
      </c>
      <c r="AG100" s="7">
        <f>VLOOKUP(Full!AG100,'ER-codes'!$B$92:$C$112,2,FALSE)</f>
        <v>3</v>
      </c>
      <c r="AH100" s="7">
        <f>VLOOKUP(Full!AH100,'ER-codes'!$B$92:$C$112,2,FALSE)</f>
        <v>3</v>
      </c>
      <c r="AI100" s="7">
        <f>VLOOKUP(Full!AI100,'ER-codes'!$B$92:$C$112,2,FALSE)</f>
        <v>3</v>
      </c>
      <c r="AJ100" s="7">
        <f>VLOOKUP(Full!AJ100,'ER-codes'!$B$92:$C$112,2,FALSE)</f>
        <v>3</v>
      </c>
      <c r="AK100" s="7" t="e">
        <f>VLOOKUP(Full!AK100,'ER-codes'!$B$92:$C$112,2,FALSE)</f>
        <v>#N/A</v>
      </c>
      <c r="AL100" s="7">
        <f>VLOOKUP(Full!AL100,'ER-codes'!$B$92:$C$112,2,FALSE)</f>
        <v>3</v>
      </c>
      <c r="AM100" s="7">
        <f>VLOOKUP(Full!AM100,'ER-codes'!$B$92:$C$112,2,FALSE)</f>
        <v>3</v>
      </c>
      <c r="AN100" s="7">
        <f>VLOOKUP(Full!AN100,'ER-codes'!$B$92:$C$112,2,FALSE)</f>
        <v>3</v>
      </c>
      <c r="AO100" s="7">
        <f>VLOOKUP(Full!AO100,'ER-codes'!$B$92:$C$112,2,FALSE)</f>
        <v>3</v>
      </c>
      <c r="AP100" s="7">
        <f>VLOOKUP(Full!AP100,'ER-codes'!$B$92:$C$112,2,FALSE)</f>
        <v>3</v>
      </c>
      <c r="AQ100" s="7">
        <f>VLOOKUP(Full!AQ100,'ER-codes'!$B$92:$C$112,2,FALSE)</f>
        <v>3</v>
      </c>
      <c r="AR100" s="7">
        <f>VLOOKUP(Full!AR100,'ER-codes'!$B$92:$C$112,2,FALSE)</f>
        <v>3</v>
      </c>
      <c r="AS100" s="7">
        <f>VLOOKUP(Full!AS100,'ER-codes'!$B$92:$C$112,2,FALSE)</f>
        <v>3</v>
      </c>
      <c r="AT100" s="7">
        <f>VLOOKUP(Full!AT100,'ER-codes'!$B$92:$C$112,2,FALSE)</f>
        <v>3</v>
      </c>
      <c r="AU100" s="7">
        <f>VLOOKUP(Full!AU100,'ER-codes'!$B$92:$C$112,2,FALSE)</f>
        <v>3</v>
      </c>
      <c r="AV100" s="7">
        <f>VLOOKUP(Full!AV100,'ER-codes'!$B$92:$C$112,2,FALSE)</f>
        <v>3</v>
      </c>
      <c r="AW100" s="7">
        <f>VLOOKUP(Full!AW100,'ER-codes'!$B$92:$C$112,2,FALSE)</f>
        <v>3</v>
      </c>
      <c r="AX100" s="7">
        <f>VLOOKUP(Full!AX100,'ER-codes'!$B$92:$C$112,2,FALSE)</f>
        <v>3</v>
      </c>
      <c r="AY100" s="7">
        <f>VLOOKUP(Full!AY100,'ER-codes'!$B$92:$C$112,2,FALSE)</f>
        <v>3</v>
      </c>
      <c r="AZ100" s="7">
        <f>VLOOKUP(Full!AZ100,'ER-codes'!$B$92:$C$112,2,FALSE)</f>
        <v>3</v>
      </c>
      <c r="BA100" s="7">
        <f>VLOOKUP(Full!BA100,'ER-codes'!$B$92:$C$112,2,FALSE)</f>
        <v>6</v>
      </c>
      <c r="BB100" s="7">
        <f>VLOOKUP(Full!BB100,'ER-codes'!$B$92:$C$112,2,FALSE)</f>
        <v>6</v>
      </c>
      <c r="BC100" s="7">
        <f>VLOOKUP(Full!BC100,'ER-codes'!$B$92:$C$112,2,FALSE)</f>
        <v>6</v>
      </c>
      <c r="BD100" s="7">
        <f>VLOOKUP(Full!BD100,'ER-codes'!$B$92:$C$112,2,FALSE)</f>
        <v>6</v>
      </c>
      <c r="BE100" s="7">
        <f>VLOOKUP(Full!BE100,'ER-codes'!$B$92:$C$112,2,FALSE)</f>
        <v>6</v>
      </c>
      <c r="BF100" s="7">
        <f>VLOOKUP(Full!BF100,'ER-codes'!$B$92:$C$112,2,FALSE)</f>
        <v>6</v>
      </c>
      <c r="BG100" s="7">
        <f>VLOOKUP(Full!BG100,'ER-codes'!$B$92:$C$112,2,FALSE)</f>
        <v>6</v>
      </c>
      <c r="BH100" s="7">
        <f>VLOOKUP(Full!BH100,'ER-codes'!$B$92:$C$112,2,FALSE)</f>
        <v>6</v>
      </c>
      <c r="BI100" s="7">
        <f>VLOOKUP(Full!BI100,'ER-codes'!$B$92:$C$112,2,FALSE)</f>
        <v>6</v>
      </c>
      <c r="BJ100" s="7">
        <f>VLOOKUP(Full!BJ100,'ER-codes'!$B$92:$C$112,2,FALSE)</f>
        <v>6</v>
      </c>
    </row>
    <row r="101" spans="1:62" x14ac:dyDescent="0.2">
      <c r="A101" t="s">
        <v>119</v>
      </c>
      <c r="B101" s="7">
        <v>446</v>
      </c>
      <c r="C101" s="7" t="s">
        <v>404</v>
      </c>
      <c r="E101" s="7">
        <f>VLOOKUP(Full!E101,'ER-codes'!$B$92:$C$112,2,FALSE)</f>
        <v>3</v>
      </c>
      <c r="F101" s="7">
        <f>VLOOKUP(Full!F101,'ER-codes'!$B$92:$C$112,2,FALSE)</f>
        <v>3</v>
      </c>
      <c r="G101" s="7">
        <f>VLOOKUP(Full!G101,'ER-codes'!$B$92:$C$112,2,FALSE)</f>
        <v>3</v>
      </c>
      <c r="H101" s="7">
        <f>VLOOKUP(Full!H101,'ER-codes'!$B$92:$C$112,2,FALSE)</f>
        <v>5</v>
      </c>
      <c r="I101" s="7">
        <f>VLOOKUP(Full!I101,'ER-codes'!$B$92:$C$112,2,FALSE)</f>
        <v>5</v>
      </c>
      <c r="J101" s="7">
        <f>VLOOKUP(Full!J101,'ER-codes'!$B$92:$C$112,2,FALSE)</f>
        <v>5</v>
      </c>
      <c r="K101" s="7">
        <f>VLOOKUP(Full!K101,'ER-codes'!$B$92:$C$112,2,FALSE)</f>
        <v>5</v>
      </c>
      <c r="L101" s="7">
        <f>VLOOKUP(Full!L101,'ER-codes'!$B$92:$C$112,2,FALSE)</f>
        <v>5</v>
      </c>
      <c r="M101" s="7">
        <f>VLOOKUP(Full!M101,'ER-codes'!$B$92:$C$112,2,FALSE)</f>
        <v>5</v>
      </c>
      <c r="N101" s="7">
        <f>VLOOKUP(Full!N101,'ER-codes'!$B$92:$C$112,2,FALSE)</f>
        <v>5</v>
      </c>
      <c r="O101" s="7">
        <f>VLOOKUP(Full!O101,'ER-codes'!$B$92:$C$112,2,FALSE)</f>
        <v>5</v>
      </c>
      <c r="P101" s="7">
        <f>VLOOKUP(Full!P101,'ER-codes'!$B$92:$C$112,2,FALSE)</f>
        <v>5</v>
      </c>
      <c r="Q101" s="7">
        <f>VLOOKUP(Full!Q101,'ER-codes'!$B$92:$C$112,2,FALSE)</f>
        <v>5</v>
      </c>
      <c r="R101" s="7">
        <f>VLOOKUP(Full!R101,'ER-codes'!$B$92:$C$112,2,FALSE)</f>
        <v>5</v>
      </c>
      <c r="S101" s="7">
        <f>VLOOKUP(Full!S101,'ER-codes'!$B$92:$C$112,2,FALSE)</f>
        <v>5</v>
      </c>
      <c r="T101" s="7">
        <f>VLOOKUP(Full!T101,'ER-codes'!$B$92:$C$112,2,FALSE)</f>
        <v>5</v>
      </c>
      <c r="U101" s="7">
        <f>VLOOKUP(Full!U101,'ER-codes'!$B$92:$C$112,2,FALSE)</f>
        <v>5</v>
      </c>
      <c r="V101" s="7">
        <f>VLOOKUP(Full!V101,'ER-codes'!$B$92:$C$112,2,FALSE)</f>
        <v>5</v>
      </c>
      <c r="W101" s="7">
        <f>VLOOKUP(Full!W101,'ER-codes'!$B$92:$C$112,2,FALSE)</f>
        <v>5</v>
      </c>
      <c r="X101" s="7">
        <f>VLOOKUP(Full!X101,'ER-codes'!$B$92:$C$112,2,FALSE)</f>
        <v>5</v>
      </c>
      <c r="Y101" s="7">
        <f>VLOOKUP(Full!Y101,'ER-codes'!$B$92:$C$112,2,FALSE)</f>
        <v>5</v>
      </c>
      <c r="Z101" s="7">
        <f>VLOOKUP(Full!Z101,'ER-codes'!$B$92:$C$112,2,FALSE)</f>
        <v>5</v>
      </c>
      <c r="AA101" s="7">
        <f>VLOOKUP(Full!AA101,'ER-codes'!$B$92:$C$112,2,FALSE)</f>
        <v>5</v>
      </c>
      <c r="AB101" s="7">
        <f>VLOOKUP(Full!AB101,'ER-codes'!$B$92:$C$112,2,FALSE)</f>
        <v>4</v>
      </c>
      <c r="AC101" s="7">
        <f>VLOOKUP(Full!AC101,'ER-codes'!$B$92:$C$112,2,FALSE)</f>
        <v>4</v>
      </c>
      <c r="AD101" s="7">
        <f>VLOOKUP(Full!AD101,'ER-codes'!$B$92:$C$112,2,FALSE)</f>
        <v>4</v>
      </c>
      <c r="AE101" s="7">
        <f>VLOOKUP(Full!AE101,'ER-codes'!$B$92:$C$112,2,FALSE)</f>
        <v>5</v>
      </c>
      <c r="AF101" s="7">
        <f>VLOOKUP(Full!AF101,'ER-codes'!$B$92:$C$112,2,FALSE)</f>
        <v>4</v>
      </c>
      <c r="AG101" s="7">
        <f>VLOOKUP(Full!AG101,'ER-codes'!$B$92:$C$112,2,FALSE)</f>
        <v>3</v>
      </c>
      <c r="AH101" s="7">
        <f>VLOOKUP(Full!AH101,'ER-codes'!$B$92:$C$112,2,FALSE)</f>
        <v>5</v>
      </c>
      <c r="AI101" s="7">
        <f>VLOOKUP(Full!AI101,'ER-codes'!$B$92:$C$112,2,FALSE)</f>
        <v>5</v>
      </c>
      <c r="AJ101" s="7">
        <f>VLOOKUP(Full!AJ101,'ER-codes'!$B$92:$C$112,2,FALSE)</f>
        <v>5</v>
      </c>
      <c r="AK101" s="7" t="e">
        <f>VLOOKUP(Full!AK101,'ER-codes'!$B$92:$C$112,2,FALSE)</f>
        <v>#N/A</v>
      </c>
      <c r="AL101" s="7">
        <f>VLOOKUP(Full!AL101,'ER-codes'!$B$92:$C$112,2,FALSE)</f>
        <v>3</v>
      </c>
      <c r="AM101" s="7">
        <f>VLOOKUP(Full!AM101,'ER-codes'!$B$92:$C$112,2,FALSE)</f>
        <v>3</v>
      </c>
      <c r="AN101" s="7">
        <f>VLOOKUP(Full!AN101,'ER-codes'!$B$92:$C$112,2,FALSE)</f>
        <v>3</v>
      </c>
      <c r="AO101" s="7">
        <f>VLOOKUP(Full!AO101,'ER-codes'!$B$92:$C$112,2,FALSE)</f>
        <v>3</v>
      </c>
      <c r="AP101" s="7">
        <f>VLOOKUP(Full!AP101,'ER-codes'!$B$92:$C$112,2,FALSE)</f>
        <v>3</v>
      </c>
      <c r="AQ101" s="7">
        <f>VLOOKUP(Full!AQ101,'ER-codes'!$B$92:$C$112,2,FALSE)</f>
        <v>3</v>
      </c>
      <c r="AR101" s="7">
        <f>VLOOKUP(Full!AR101,'ER-codes'!$B$92:$C$112,2,FALSE)</f>
        <v>3</v>
      </c>
      <c r="AS101" s="7">
        <f>VLOOKUP(Full!AS101,'ER-codes'!$B$92:$C$112,2,FALSE)</f>
        <v>3</v>
      </c>
      <c r="AT101" s="7">
        <f>VLOOKUP(Full!AT101,'ER-codes'!$B$92:$C$112,2,FALSE)</f>
        <v>3</v>
      </c>
      <c r="AU101" s="7">
        <f>VLOOKUP(Full!AU101,'ER-codes'!$B$92:$C$112,2,FALSE)</f>
        <v>3</v>
      </c>
      <c r="AV101" s="7">
        <f>VLOOKUP(Full!AV101,'ER-codes'!$B$92:$C$112,2,FALSE)</f>
        <v>3</v>
      </c>
      <c r="AW101" s="7">
        <f>VLOOKUP(Full!AW101,'ER-codes'!$B$92:$C$112,2,FALSE)</f>
        <v>3</v>
      </c>
      <c r="AX101" s="7">
        <f>VLOOKUP(Full!AX101,'ER-codes'!$B$92:$C$112,2,FALSE)</f>
        <v>3</v>
      </c>
      <c r="AY101" s="7">
        <f>VLOOKUP(Full!AY101,'ER-codes'!$B$92:$C$112,2,FALSE)</f>
        <v>3</v>
      </c>
      <c r="AZ101" s="7">
        <f>VLOOKUP(Full!AZ101,'ER-codes'!$B$92:$C$112,2,FALSE)</f>
        <v>3</v>
      </c>
      <c r="BA101" s="7">
        <f>VLOOKUP(Full!BA101,'ER-codes'!$B$92:$C$112,2,FALSE)</f>
        <v>3</v>
      </c>
      <c r="BB101" s="7">
        <f>VLOOKUP(Full!BB101,'ER-codes'!$B$92:$C$112,2,FALSE)</f>
        <v>3</v>
      </c>
      <c r="BC101" s="7">
        <f>VLOOKUP(Full!BC101,'ER-codes'!$B$92:$C$112,2,FALSE)</f>
        <v>3</v>
      </c>
      <c r="BD101" s="7">
        <f>VLOOKUP(Full!BD101,'ER-codes'!$B$92:$C$112,2,FALSE)</f>
        <v>3</v>
      </c>
      <c r="BE101" s="7">
        <f>VLOOKUP(Full!BE101,'ER-codes'!$B$92:$C$112,2,FALSE)</f>
        <v>3</v>
      </c>
      <c r="BF101" s="7">
        <f>VLOOKUP(Full!BF101,'ER-codes'!$B$92:$C$112,2,FALSE)</f>
        <v>3</v>
      </c>
      <c r="BG101" s="7">
        <f>VLOOKUP(Full!BG101,'ER-codes'!$B$92:$C$112,2,FALSE)</f>
        <v>3</v>
      </c>
      <c r="BH101" s="7">
        <f>VLOOKUP(Full!BH101,'ER-codes'!$B$92:$C$112,2,FALSE)</f>
        <v>3</v>
      </c>
      <c r="BI101" s="7">
        <f>VLOOKUP(Full!BI101,'ER-codes'!$B$92:$C$112,2,FALSE)</f>
        <v>3</v>
      </c>
      <c r="BJ101" s="7">
        <f>VLOOKUP(Full!BJ101,'ER-codes'!$B$92:$C$112,2,FALSE)</f>
        <v>3</v>
      </c>
    </row>
    <row r="102" spans="1:62" x14ac:dyDescent="0.2">
      <c r="A102" t="s">
        <v>120</v>
      </c>
      <c r="B102" s="7">
        <v>666</v>
      </c>
      <c r="C102" s="7" t="s">
        <v>405</v>
      </c>
      <c r="D102" t="s">
        <v>622</v>
      </c>
      <c r="E102" s="7">
        <f>VLOOKUP(Full!E102,'ER-codes'!$B$92:$C$112,2,FALSE)</f>
        <v>3</v>
      </c>
      <c r="F102" s="7">
        <f>VLOOKUP(Full!F102,'ER-codes'!$B$92:$C$112,2,FALSE)</f>
        <v>3</v>
      </c>
      <c r="G102" s="7">
        <f>VLOOKUP(Full!G102,'ER-codes'!$B$92:$C$112,2,FALSE)</f>
        <v>3</v>
      </c>
      <c r="H102" s="7">
        <f>VLOOKUP(Full!H102,'ER-codes'!$B$92:$C$112,2,FALSE)</f>
        <v>3</v>
      </c>
      <c r="I102" s="7">
        <f>VLOOKUP(Full!I102,'ER-codes'!$B$92:$C$112,2,FALSE)</f>
        <v>3</v>
      </c>
      <c r="J102" s="7">
        <f>VLOOKUP(Full!J102,'ER-codes'!$B$92:$C$112,2,FALSE)</f>
        <v>3</v>
      </c>
      <c r="K102" s="7">
        <f>VLOOKUP(Full!K102,'ER-codes'!$B$92:$C$112,2,FALSE)</f>
        <v>3</v>
      </c>
      <c r="L102" s="7">
        <f>VLOOKUP(Full!L102,'ER-codes'!$B$92:$C$112,2,FALSE)</f>
        <v>3</v>
      </c>
      <c r="M102" s="7">
        <f>VLOOKUP(Full!M102,'ER-codes'!$B$92:$C$112,2,FALSE)</f>
        <v>3</v>
      </c>
      <c r="N102" s="7">
        <f>VLOOKUP(Full!N102,'ER-codes'!$B$92:$C$112,2,FALSE)</f>
        <v>3</v>
      </c>
      <c r="O102" s="7">
        <f>VLOOKUP(Full!O102,'ER-codes'!$B$92:$C$112,2,FALSE)</f>
        <v>3</v>
      </c>
      <c r="P102" s="7">
        <f>VLOOKUP(Full!P102,'ER-codes'!$B$92:$C$112,2,FALSE)</f>
        <v>3</v>
      </c>
      <c r="Q102" s="7">
        <f>VLOOKUP(Full!Q102,'ER-codes'!$B$92:$C$112,2,FALSE)</f>
        <v>3</v>
      </c>
      <c r="R102" s="7">
        <f>VLOOKUP(Full!R102,'ER-codes'!$B$92:$C$112,2,FALSE)</f>
        <v>3</v>
      </c>
      <c r="S102" s="7">
        <f>VLOOKUP(Full!S102,'ER-codes'!$B$92:$C$112,2,FALSE)</f>
        <v>3</v>
      </c>
      <c r="T102" s="7">
        <f>VLOOKUP(Full!T102,'ER-codes'!$B$92:$C$112,2,FALSE)</f>
        <v>3</v>
      </c>
      <c r="U102" s="7">
        <f>VLOOKUP(Full!U102,'ER-codes'!$B$92:$C$112,2,FALSE)</f>
        <v>3</v>
      </c>
      <c r="V102" s="7">
        <f>VLOOKUP(Full!V102,'ER-codes'!$B$92:$C$112,2,FALSE)</f>
        <v>3</v>
      </c>
      <c r="W102" s="7">
        <f>VLOOKUP(Full!W102,'ER-codes'!$B$92:$C$112,2,FALSE)</f>
        <v>3</v>
      </c>
      <c r="X102" s="7">
        <f>VLOOKUP(Full!X102,'ER-codes'!$B$92:$C$112,2,FALSE)</f>
        <v>3</v>
      </c>
      <c r="Y102" s="7">
        <f>VLOOKUP(Full!Y102,'ER-codes'!$B$92:$C$112,2,FALSE)</f>
        <v>3</v>
      </c>
      <c r="Z102" s="7">
        <f>VLOOKUP(Full!Z102,'ER-codes'!$B$92:$C$112,2,FALSE)</f>
        <v>3</v>
      </c>
      <c r="AA102" s="7">
        <f>VLOOKUP(Full!AA102,'ER-codes'!$B$92:$C$112,2,FALSE)</f>
        <v>3</v>
      </c>
      <c r="AB102" s="7">
        <f>VLOOKUP(Full!AB102,'ER-codes'!$B$92:$C$112,2,FALSE)</f>
        <v>3</v>
      </c>
      <c r="AC102" s="7">
        <f>VLOOKUP(Full!AC102,'ER-codes'!$B$92:$C$112,2,FALSE)</f>
        <v>3</v>
      </c>
      <c r="AD102" s="7">
        <f>VLOOKUP(Full!AD102,'ER-codes'!$B$92:$C$112,2,FALSE)</f>
        <v>3</v>
      </c>
      <c r="AE102" s="7">
        <f>VLOOKUP(Full!AE102,'ER-codes'!$B$92:$C$112,2,FALSE)</f>
        <v>3</v>
      </c>
      <c r="AF102" s="7">
        <f>VLOOKUP(Full!AF102,'ER-codes'!$B$92:$C$112,2,FALSE)</f>
        <v>3</v>
      </c>
      <c r="AG102" s="7">
        <f>VLOOKUP(Full!AG102,'ER-codes'!$B$92:$C$112,2,FALSE)</f>
        <v>3</v>
      </c>
      <c r="AH102" s="7">
        <f>VLOOKUP(Full!AH102,'ER-codes'!$B$92:$C$112,2,FALSE)</f>
        <v>3</v>
      </c>
      <c r="AI102" s="7">
        <f>VLOOKUP(Full!AI102,'ER-codes'!$B$92:$C$112,2,FALSE)</f>
        <v>3</v>
      </c>
      <c r="AJ102" s="7">
        <f>VLOOKUP(Full!AJ102,'ER-codes'!$B$92:$C$112,2,FALSE)</f>
        <v>3</v>
      </c>
      <c r="AK102" s="7" t="e">
        <f>VLOOKUP(Full!AK102,'ER-codes'!$B$92:$C$112,2,FALSE)</f>
        <v>#N/A</v>
      </c>
      <c r="AL102" s="7">
        <f>VLOOKUP(Full!AL102,'ER-codes'!$B$92:$C$112,2,FALSE)</f>
        <v>3</v>
      </c>
      <c r="AM102" s="7">
        <f>VLOOKUP(Full!AM102,'ER-codes'!$B$92:$C$112,2,FALSE)</f>
        <v>3</v>
      </c>
      <c r="AN102" s="7">
        <f>VLOOKUP(Full!AN102,'ER-codes'!$B$92:$C$112,2,FALSE)</f>
        <v>3</v>
      </c>
      <c r="AO102" s="7">
        <f>VLOOKUP(Full!AO102,'ER-codes'!$B$92:$C$112,2,FALSE)</f>
        <v>3</v>
      </c>
      <c r="AP102" s="7">
        <f>VLOOKUP(Full!AP102,'ER-codes'!$B$92:$C$112,2,FALSE)</f>
        <v>3</v>
      </c>
      <c r="AQ102" s="7">
        <f>VLOOKUP(Full!AQ102,'ER-codes'!$B$92:$C$112,2,FALSE)</f>
        <v>3</v>
      </c>
      <c r="AR102" s="7">
        <f>VLOOKUP(Full!AR102,'ER-codes'!$B$92:$C$112,2,FALSE)</f>
        <v>3</v>
      </c>
      <c r="AS102" s="7">
        <f>VLOOKUP(Full!AS102,'ER-codes'!$B$92:$C$112,2,FALSE)</f>
        <v>3</v>
      </c>
      <c r="AT102" s="7">
        <f>VLOOKUP(Full!AT102,'ER-codes'!$B$92:$C$112,2,FALSE)</f>
        <v>3</v>
      </c>
      <c r="AU102" s="7">
        <f>VLOOKUP(Full!AU102,'ER-codes'!$B$92:$C$112,2,FALSE)</f>
        <v>3</v>
      </c>
      <c r="AV102" s="7">
        <f>VLOOKUP(Full!AV102,'ER-codes'!$B$92:$C$112,2,FALSE)</f>
        <v>3</v>
      </c>
      <c r="AW102" s="7">
        <f>VLOOKUP(Full!AW102,'ER-codes'!$B$92:$C$112,2,FALSE)</f>
        <v>3</v>
      </c>
      <c r="AX102" s="7">
        <f>VLOOKUP(Full!AX102,'ER-codes'!$B$92:$C$112,2,FALSE)</f>
        <v>3</v>
      </c>
      <c r="AY102" s="7">
        <f>VLOOKUP(Full!AY102,'ER-codes'!$B$92:$C$112,2,FALSE)</f>
        <v>3</v>
      </c>
      <c r="AZ102" s="7">
        <f>VLOOKUP(Full!AZ102,'ER-codes'!$B$92:$C$112,2,FALSE)</f>
        <v>3</v>
      </c>
      <c r="BA102" s="7">
        <f>VLOOKUP(Full!BA102,'ER-codes'!$B$92:$C$112,2,FALSE)</f>
        <v>3</v>
      </c>
      <c r="BB102" s="7">
        <f>VLOOKUP(Full!BB102,'ER-codes'!$B$92:$C$112,2,FALSE)</f>
        <v>3</v>
      </c>
      <c r="BC102" s="7">
        <f>VLOOKUP(Full!BC102,'ER-codes'!$B$92:$C$112,2,FALSE)</f>
        <v>3</v>
      </c>
      <c r="BD102" s="7">
        <f>VLOOKUP(Full!BD102,'ER-codes'!$B$92:$C$112,2,FALSE)</f>
        <v>3</v>
      </c>
      <c r="BE102" s="7">
        <f>VLOOKUP(Full!BE102,'ER-codes'!$B$92:$C$112,2,FALSE)</f>
        <v>3</v>
      </c>
      <c r="BF102" s="7">
        <f>VLOOKUP(Full!BF102,'ER-codes'!$B$92:$C$112,2,FALSE)</f>
        <v>3</v>
      </c>
      <c r="BG102" s="7">
        <f>VLOOKUP(Full!BG102,'ER-codes'!$B$92:$C$112,2,FALSE)</f>
        <v>3</v>
      </c>
      <c r="BH102" s="7">
        <f>VLOOKUP(Full!BH102,'ER-codes'!$B$92:$C$112,2,FALSE)</f>
        <v>3</v>
      </c>
      <c r="BI102" s="7">
        <f>VLOOKUP(Full!BI102,'ER-codes'!$B$92:$C$112,2,FALSE)</f>
        <v>3</v>
      </c>
      <c r="BJ102" s="7">
        <f>VLOOKUP(Full!BJ102,'ER-codes'!$B$92:$C$112,2,FALSE)</f>
        <v>3</v>
      </c>
    </row>
    <row r="103" spans="1:62" x14ac:dyDescent="0.2">
      <c r="A103" t="s">
        <v>121</v>
      </c>
      <c r="B103" s="7">
        <v>668</v>
      </c>
      <c r="C103" s="7" t="s">
        <v>406</v>
      </c>
      <c r="D103" t="s">
        <v>630</v>
      </c>
      <c r="E103" s="7">
        <f>VLOOKUP(Full!E103,'ER-codes'!$B$92:$C$112,2,FALSE)</f>
        <v>1</v>
      </c>
      <c r="F103" s="7">
        <f>VLOOKUP(Full!F103,'ER-codes'!$B$92:$C$112,2,FALSE)</f>
        <v>1</v>
      </c>
      <c r="G103" s="7">
        <f>VLOOKUP(Full!G103,'ER-codes'!$B$92:$C$112,2,FALSE)</f>
        <v>1</v>
      </c>
      <c r="H103" s="7">
        <f>VLOOKUP(Full!H103,'ER-codes'!$B$92:$C$112,2,FALSE)</f>
        <v>1</v>
      </c>
      <c r="I103" s="7">
        <f>VLOOKUP(Full!I103,'ER-codes'!$B$92:$C$112,2,FALSE)</f>
        <v>1</v>
      </c>
      <c r="J103" s="7">
        <f>VLOOKUP(Full!J103,'ER-codes'!$B$92:$C$112,2,FALSE)</f>
        <v>1</v>
      </c>
      <c r="K103" s="7">
        <f>VLOOKUP(Full!K103,'ER-codes'!$B$92:$C$112,2,FALSE)</f>
        <v>1</v>
      </c>
      <c r="L103" s="7">
        <f>VLOOKUP(Full!L103,'ER-codes'!$B$92:$C$112,2,FALSE)</f>
        <v>1</v>
      </c>
      <c r="M103" s="7">
        <f>VLOOKUP(Full!M103,'ER-codes'!$B$92:$C$112,2,FALSE)</f>
        <v>1</v>
      </c>
      <c r="N103" s="7">
        <f>VLOOKUP(Full!N103,'ER-codes'!$B$92:$C$112,2,FALSE)</f>
        <v>1</v>
      </c>
      <c r="O103" s="7">
        <f>VLOOKUP(Full!O103,'ER-codes'!$B$92:$C$112,2,FALSE)</f>
        <v>1</v>
      </c>
      <c r="P103" s="7">
        <f>VLOOKUP(Full!P103,'ER-codes'!$B$92:$C$112,2,FALSE)</f>
        <v>1</v>
      </c>
      <c r="Q103" s="7">
        <f>VLOOKUP(Full!Q103,'ER-codes'!$B$92:$C$112,2,FALSE)</f>
        <v>1</v>
      </c>
      <c r="R103" s="7">
        <f>VLOOKUP(Full!R103,'ER-codes'!$B$92:$C$112,2,FALSE)</f>
        <v>1</v>
      </c>
      <c r="S103" s="7">
        <f>VLOOKUP(Full!S103,'ER-codes'!$B$92:$C$112,2,FALSE)</f>
        <v>1</v>
      </c>
      <c r="T103" s="7">
        <f>VLOOKUP(Full!T103,'ER-codes'!$B$92:$C$112,2,FALSE)</f>
        <v>3</v>
      </c>
      <c r="U103" s="7">
        <f>VLOOKUP(Full!U103,'ER-codes'!$B$92:$C$112,2,FALSE)</f>
        <v>3</v>
      </c>
      <c r="V103" s="7">
        <f>VLOOKUP(Full!V103,'ER-codes'!$B$92:$C$112,2,FALSE)</f>
        <v>3</v>
      </c>
      <c r="W103" s="7">
        <f>VLOOKUP(Full!W103,'ER-codes'!$B$92:$C$112,2,FALSE)</f>
        <v>3</v>
      </c>
      <c r="X103" s="7">
        <f>VLOOKUP(Full!X103,'ER-codes'!$B$92:$C$112,2,FALSE)</f>
        <v>3</v>
      </c>
      <c r="Y103" s="7">
        <f>VLOOKUP(Full!Y103,'ER-codes'!$B$92:$C$112,2,FALSE)</f>
        <v>3</v>
      </c>
      <c r="Z103" s="7">
        <f>VLOOKUP(Full!Z103,'ER-codes'!$B$92:$C$112,2,FALSE)</f>
        <v>3</v>
      </c>
      <c r="AA103" s="7">
        <f>VLOOKUP(Full!AA103,'ER-codes'!$B$92:$C$112,2,FALSE)</f>
        <v>3</v>
      </c>
      <c r="AB103" s="7">
        <f>VLOOKUP(Full!AB103,'ER-codes'!$B$92:$C$112,2,FALSE)</f>
        <v>3</v>
      </c>
      <c r="AC103" s="7">
        <f>VLOOKUP(Full!AC103,'ER-codes'!$B$92:$C$112,2,FALSE)</f>
        <v>3</v>
      </c>
      <c r="AD103" s="7">
        <f>VLOOKUP(Full!AD103,'ER-codes'!$B$92:$C$112,2,FALSE)</f>
        <v>3</v>
      </c>
      <c r="AE103" s="7">
        <f>VLOOKUP(Full!AE103,'ER-codes'!$B$92:$C$112,2,FALSE)</f>
        <v>3</v>
      </c>
      <c r="AF103" s="7">
        <f>VLOOKUP(Full!AF103,'ER-codes'!$B$92:$C$112,2,FALSE)</f>
        <v>3</v>
      </c>
      <c r="AG103" s="7">
        <f>VLOOKUP(Full!AG103,'ER-codes'!$B$92:$C$112,2,FALSE)</f>
        <v>5</v>
      </c>
      <c r="AH103" s="7">
        <f>VLOOKUP(Full!AH103,'ER-codes'!$B$92:$C$112,2,FALSE)</f>
        <v>5</v>
      </c>
      <c r="AI103" s="7">
        <f>VLOOKUP(Full!AI103,'ER-codes'!$B$92:$C$112,2,FALSE)</f>
        <v>5</v>
      </c>
      <c r="AJ103" s="7">
        <f>VLOOKUP(Full!AJ103,'ER-codes'!$B$92:$C$112,2,FALSE)</f>
        <v>5</v>
      </c>
      <c r="AK103" s="7" t="e">
        <f>VLOOKUP(Full!AK103,'ER-codes'!$B$92:$C$112,2,FALSE)</f>
        <v>#N/A</v>
      </c>
      <c r="AL103" s="7">
        <f>VLOOKUP(Full!AL103,'ER-codes'!$B$92:$C$112,2,FALSE)</f>
        <v>5</v>
      </c>
      <c r="AM103" s="7">
        <f>VLOOKUP(Full!AM103,'ER-codes'!$B$92:$C$112,2,FALSE)</f>
        <v>5</v>
      </c>
      <c r="AN103" s="7">
        <f>VLOOKUP(Full!AN103,'ER-codes'!$B$92:$C$112,2,FALSE)</f>
        <v>5</v>
      </c>
      <c r="AO103" s="7">
        <f>VLOOKUP(Full!AO103,'ER-codes'!$B$92:$C$112,2,FALSE)</f>
        <v>5</v>
      </c>
      <c r="AP103" s="7">
        <f>VLOOKUP(Full!AP103,'ER-codes'!$B$92:$C$112,2,FALSE)</f>
        <v>5</v>
      </c>
      <c r="AQ103" s="7">
        <f>VLOOKUP(Full!AQ103,'ER-codes'!$B$92:$C$112,2,FALSE)</f>
        <v>5</v>
      </c>
      <c r="AR103" s="7">
        <f>VLOOKUP(Full!AR103,'ER-codes'!$B$92:$C$112,2,FALSE)</f>
        <v>5</v>
      </c>
      <c r="AS103" s="7">
        <f>VLOOKUP(Full!AS103,'ER-codes'!$B$92:$C$112,2,FALSE)</f>
        <v>5</v>
      </c>
      <c r="AT103" s="7">
        <f>VLOOKUP(Full!AT103,'ER-codes'!$B$92:$C$112,2,FALSE)</f>
        <v>5</v>
      </c>
      <c r="AU103" s="7">
        <f>VLOOKUP(Full!AU103,'ER-codes'!$B$92:$C$112,2,FALSE)</f>
        <v>4</v>
      </c>
      <c r="AV103" s="7">
        <f>VLOOKUP(Full!AV103,'ER-codes'!$B$92:$C$112,2,FALSE)</f>
        <v>4</v>
      </c>
      <c r="AW103" s="7">
        <f>VLOOKUP(Full!AW103,'ER-codes'!$B$92:$C$112,2,FALSE)</f>
        <v>4</v>
      </c>
      <c r="AX103" s="7">
        <f>VLOOKUP(Full!AX103,'ER-codes'!$B$92:$C$112,2,FALSE)</f>
        <v>4</v>
      </c>
      <c r="AY103" s="7">
        <f>VLOOKUP(Full!AY103,'ER-codes'!$B$92:$C$112,2,FALSE)</f>
        <v>4</v>
      </c>
      <c r="AZ103" s="7">
        <f>VLOOKUP(Full!AZ103,'ER-codes'!$B$92:$C$112,2,FALSE)</f>
        <v>4</v>
      </c>
      <c r="BA103" s="7">
        <f>VLOOKUP(Full!BA103,'ER-codes'!$B$92:$C$112,2,FALSE)</f>
        <v>4</v>
      </c>
      <c r="BB103" s="7">
        <f>VLOOKUP(Full!BB103,'ER-codes'!$B$92:$C$112,2,FALSE)</f>
        <v>4</v>
      </c>
      <c r="BC103" s="7">
        <f>VLOOKUP(Full!BC103,'ER-codes'!$B$92:$C$112,2,FALSE)</f>
        <v>4</v>
      </c>
      <c r="BD103" s="7">
        <f>VLOOKUP(Full!BD103,'ER-codes'!$B$92:$C$112,2,FALSE)</f>
        <v>4</v>
      </c>
      <c r="BE103" s="7">
        <f>VLOOKUP(Full!BE103,'ER-codes'!$B$92:$C$112,2,FALSE)</f>
        <v>4</v>
      </c>
      <c r="BF103" s="7">
        <f>VLOOKUP(Full!BF103,'ER-codes'!$B$92:$C$112,2,FALSE)</f>
        <v>4</v>
      </c>
      <c r="BG103" s="7">
        <f>VLOOKUP(Full!BG103,'ER-codes'!$B$92:$C$112,2,FALSE)</f>
        <v>4</v>
      </c>
      <c r="BH103" s="7">
        <f>VLOOKUP(Full!BH103,'ER-codes'!$B$92:$C$112,2,FALSE)</f>
        <v>4</v>
      </c>
      <c r="BI103" s="7">
        <f>VLOOKUP(Full!BI103,'ER-codes'!$B$92:$C$112,2,FALSE)</f>
        <v>4</v>
      </c>
      <c r="BJ103" s="7">
        <f>VLOOKUP(Full!BJ103,'ER-codes'!$B$92:$C$112,2,FALSE)</f>
        <v>3</v>
      </c>
    </row>
    <row r="104" spans="1:62" x14ac:dyDescent="0.2">
      <c r="A104" t="s">
        <v>122</v>
      </c>
      <c r="B104" s="7">
        <v>672</v>
      </c>
      <c r="C104" s="7" t="s">
        <v>407</v>
      </c>
      <c r="E104" s="7">
        <f>VLOOKUP(Full!E104,'ER-codes'!$B$92:$C$112,2,FALSE)</f>
        <v>3</v>
      </c>
      <c r="F104" s="7">
        <f>VLOOKUP(Full!F104,'ER-codes'!$B$92:$C$112,2,FALSE)</f>
        <v>3</v>
      </c>
      <c r="G104" s="7">
        <f>VLOOKUP(Full!G104,'ER-codes'!$B$92:$C$112,2,FALSE)</f>
        <v>3</v>
      </c>
      <c r="H104" s="7">
        <f>VLOOKUP(Full!H104,'ER-codes'!$B$92:$C$112,2,FALSE)</f>
        <v>3</v>
      </c>
      <c r="I104" s="7">
        <f>VLOOKUP(Full!I104,'ER-codes'!$B$92:$C$112,2,FALSE)</f>
        <v>3</v>
      </c>
      <c r="J104" s="7">
        <f>VLOOKUP(Full!J104,'ER-codes'!$B$92:$C$112,2,FALSE)</f>
        <v>3</v>
      </c>
      <c r="K104" s="7">
        <f>VLOOKUP(Full!K104,'ER-codes'!$B$92:$C$112,2,FALSE)</f>
        <v>3</v>
      </c>
      <c r="L104" s="7">
        <f>VLOOKUP(Full!L104,'ER-codes'!$B$92:$C$112,2,FALSE)</f>
        <v>3</v>
      </c>
      <c r="M104" s="7">
        <f>VLOOKUP(Full!M104,'ER-codes'!$B$92:$C$112,2,FALSE)</f>
        <v>3</v>
      </c>
      <c r="N104" s="7">
        <f>VLOOKUP(Full!N104,'ER-codes'!$B$92:$C$112,2,FALSE)</f>
        <v>3</v>
      </c>
      <c r="O104" s="7">
        <f>VLOOKUP(Full!O104,'ER-codes'!$B$92:$C$112,2,FALSE)</f>
        <v>3</v>
      </c>
      <c r="P104" s="7">
        <f>VLOOKUP(Full!P104,'ER-codes'!$B$92:$C$112,2,FALSE)</f>
        <v>3</v>
      </c>
      <c r="Q104" s="7">
        <f>VLOOKUP(Full!Q104,'ER-codes'!$B$92:$C$112,2,FALSE)</f>
        <v>3</v>
      </c>
      <c r="R104" s="7">
        <f>VLOOKUP(Full!R104,'ER-codes'!$B$92:$C$112,2,FALSE)</f>
        <v>3</v>
      </c>
      <c r="S104" s="7">
        <f>VLOOKUP(Full!S104,'ER-codes'!$B$92:$C$112,2,FALSE)</f>
        <v>3</v>
      </c>
      <c r="T104" s="7">
        <f>VLOOKUP(Full!T104,'ER-codes'!$B$92:$C$112,2,FALSE)</f>
        <v>3</v>
      </c>
      <c r="U104" s="7">
        <f>VLOOKUP(Full!U104,'ER-codes'!$B$92:$C$112,2,FALSE)</f>
        <v>3</v>
      </c>
      <c r="V104" s="7">
        <f>VLOOKUP(Full!V104,'ER-codes'!$B$92:$C$112,2,FALSE)</f>
        <v>3</v>
      </c>
      <c r="W104" s="7">
        <f>VLOOKUP(Full!W104,'ER-codes'!$B$92:$C$112,2,FALSE)</f>
        <v>3</v>
      </c>
      <c r="X104" s="7">
        <f>VLOOKUP(Full!X104,'ER-codes'!$B$92:$C$112,2,FALSE)</f>
        <v>3</v>
      </c>
      <c r="Y104" s="7">
        <f>VLOOKUP(Full!Y104,'ER-codes'!$B$92:$C$112,2,FALSE)</f>
        <v>3</v>
      </c>
      <c r="Z104" s="7">
        <f>VLOOKUP(Full!Z104,'ER-codes'!$B$92:$C$112,2,FALSE)</f>
        <v>3</v>
      </c>
      <c r="AA104" s="7">
        <f>VLOOKUP(Full!AA104,'ER-codes'!$B$92:$C$112,2,FALSE)</f>
        <v>3</v>
      </c>
      <c r="AB104" s="7">
        <f>VLOOKUP(Full!AB104,'ER-codes'!$B$92:$C$112,2,FALSE)</f>
        <v>3</v>
      </c>
      <c r="AC104" s="7">
        <f>VLOOKUP(Full!AC104,'ER-codes'!$B$92:$C$112,2,FALSE)</f>
        <v>3</v>
      </c>
      <c r="AD104" s="7">
        <f>VLOOKUP(Full!AD104,'ER-codes'!$B$92:$C$112,2,FALSE)</f>
        <v>3</v>
      </c>
      <c r="AE104" s="7">
        <f>VLOOKUP(Full!AE104,'ER-codes'!$B$92:$C$112,2,FALSE)</f>
        <v>3</v>
      </c>
      <c r="AF104" s="7">
        <f>VLOOKUP(Full!AF104,'ER-codes'!$B$92:$C$112,2,FALSE)</f>
        <v>3</v>
      </c>
      <c r="AG104" s="7">
        <f>VLOOKUP(Full!AG104,'ER-codes'!$B$92:$C$112,2,FALSE)</f>
        <v>3</v>
      </c>
      <c r="AH104" s="7">
        <f>VLOOKUP(Full!AH104,'ER-codes'!$B$92:$C$112,2,FALSE)</f>
        <v>3</v>
      </c>
      <c r="AI104" s="7">
        <f>VLOOKUP(Full!AI104,'ER-codes'!$B$92:$C$112,2,FALSE)</f>
        <v>3</v>
      </c>
      <c r="AJ104" s="7">
        <f>VLOOKUP(Full!AJ104,'ER-codes'!$B$92:$C$112,2,FALSE)</f>
        <v>3</v>
      </c>
      <c r="AK104" s="7" t="e">
        <f>VLOOKUP(Full!AK104,'ER-codes'!$B$92:$C$112,2,FALSE)</f>
        <v>#N/A</v>
      </c>
      <c r="AL104" s="7">
        <f>VLOOKUP(Full!AL104,'ER-codes'!$B$92:$C$112,2,FALSE)</f>
        <v>3</v>
      </c>
      <c r="AM104" s="7">
        <f>VLOOKUP(Full!AM104,'ER-codes'!$B$92:$C$112,2,FALSE)</f>
        <v>3</v>
      </c>
      <c r="AN104" s="7">
        <f>VLOOKUP(Full!AN104,'ER-codes'!$B$92:$C$112,2,FALSE)</f>
        <v>3</v>
      </c>
      <c r="AO104" s="7">
        <f>VLOOKUP(Full!AO104,'ER-codes'!$B$92:$C$112,2,FALSE)</f>
        <v>3</v>
      </c>
      <c r="AP104" s="7">
        <f>VLOOKUP(Full!AP104,'ER-codes'!$B$92:$C$112,2,FALSE)</f>
        <v>3</v>
      </c>
      <c r="AQ104" s="7">
        <f>VLOOKUP(Full!AQ104,'ER-codes'!$B$92:$C$112,2,FALSE)</f>
        <v>3</v>
      </c>
      <c r="AR104" s="7">
        <f>VLOOKUP(Full!AR104,'ER-codes'!$B$92:$C$112,2,FALSE)</f>
        <v>3</v>
      </c>
      <c r="AS104" s="7">
        <f>VLOOKUP(Full!AS104,'ER-codes'!$B$92:$C$112,2,FALSE)</f>
        <v>3</v>
      </c>
      <c r="AT104" s="7">
        <f>VLOOKUP(Full!AT104,'ER-codes'!$B$92:$C$112,2,FALSE)</f>
        <v>3</v>
      </c>
      <c r="AU104" s="7">
        <f>VLOOKUP(Full!AU104,'ER-codes'!$B$92:$C$112,2,FALSE)</f>
        <v>3</v>
      </c>
      <c r="AV104" s="7">
        <f>VLOOKUP(Full!AV104,'ER-codes'!$B$92:$C$112,2,FALSE)</f>
        <v>3</v>
      </c>
      <c r="AW104" s="7">
        <f>VLOOKUP(Full!AW104,'ER-codes'!$B$92:$C$112,2,FALSE)</f>
        <v>3</v>
      </c>
      <c r="AX104" s="7">
        <f>VLOOKUP(Full!AX104,'ER-codes'!$B$92:$C$112,2,FALSE)</f>
        <v>3</v>
      </c>
      <c r="AY104" s="7">
        <f>VLOOKUP(Full!AY104,'ER-codes'!$B$92:$C$112,2,FALSE)</f>
        <v>3</v>
      </c>
      <c r="AZ104" s="7">
        <f>VLOOKUP(Full!AZ104,'ER-codes'!$B$92:$C$112,2,FALSE)</f>
        <v>3</v>
      </c>
      <c r="BA104" s="7">
        <f>VLOOKUP(Full!BA104,'ER-codes'!$B$92:$C$112,2,FALSE)</f>
        <v>4</v>
      </c>
      <c r="BB104" s="7">
        <f>VLOOKUP(Full!BB104,'ER-codes'!$B$92:$C$112,2,FALSE)</f>
        <v>3</v>
      </c>
      <c r="BC104" s="7">
        <f>VLOOKUP(Full!BC104,'ER-codes'!$B$92:$C$112,2,FALSE)</f>
        <v>3</v>
      </c>
      <c r="BD104" s="7">
        <f>VLOOKUP(Full!BD104,'ER-codes'!$B$92:$C$112,2,FALSE)</f>
        <v>3</v>
      </c>
      <c r="BE104" s="7">
        <f>VLOOKUP(Full!BE104,'ER-codes'!$B$92:$C$112,2,FALSE)</f>
        <v>3</v>
      </c>
      <c r="BF104" s="7">
        <f>VLOOKUP(Full!BF104,'ER-codes'!$B$92:$C$112,2,FALSE)</f>
        <v>3</v>
      </c>
      <c r="BG104" s="7">
        <f>VLOOKUP(Full!BG104,'ER-codes'!$B$92:$C$112,2,FALSE)</f>
        <v>3</v>
      </c>
      <c r="BH104" s="7">
        <f>VLOOKUP(Full!BH104,'ER-codes'!$B$92:$C$112,2,FALSE)</f>
        <v>3</v>
      </c>
      <c r="BI104" s="7">
        <f>VLOOKUP(Full!BI104,'ER-codes'!$B$92:$C$112,2,FALSE)</f>
        <v>3</v>
      </c>
      <c r="BJ104" s="7">
        <f>VLOOKUP(Full!BJ104,'ER-codes'!$B$92:$C$112,2,FALSE)</f>
        <v>3</v>
      </c>
    </row>
    <row r="105" spans="1:62" x14ac:dyDescent="0.2">
      <c r="A105" t="s">
        <v>123</v>
      </c>
      <c r="B105" s="7">
        <v>946</v>
      </c>
      <c r="C105" s="7" t="s">
        <v>408</v>
      </c>
      <c r="D105" t="s">
        <v>251</v>
      </c>
      <c r="E105" s="7">
        <f>VLOOKUP(Full!E105,'ER-codes'!$B$92:$C$112,2,FALSE)</f>
        <v>0</v>
      </c>
      <c r="F105" s="7">
        <f>VLOOKUP(Full!F105,'ER-codes'!$B$92:$C$112,2,FALSE)</f>
        <v>0</v>
      </c>
      <c r="G105" s="7">
        <f>VLOOKUP(Full!G105,'ER-codes'!$B$92:$C$112,2,FALSE)</f>
        <v>0</v>
      </c>
      <c r="H105" s="7">
        <f>VLOOKUP(Full!H105,'ER-codes'!$B$92:$C$112,2,FALSE)</f>
        <v>0</v>
      </c>
      <c r="I105" s="7">
        <f>VLOOKUP(Full!I105,'ER-codes'!$B$92:$C$112,2,FALSE)</f>
        <v>0</v>
      </c>
      <c r="J105" s="7">
        <f>VLOOKUP(Full!J105,'ER-codes'!$B$92:$C$112,2,FALSE)</f>
        <v>0</v>
      </c>
      <c r="K105" s="7">
        <f>VLOOKUP(Full!K105,'ER-codes'!$B$92:$C$112,2,FALSE)</f>
        <v>0</v>
      </c>
      <c r="L105" s="7">
        <f>VLOOKUP(Full!L105,'ER-codes'!$B$92:$C$112,2,FALSE)</f>
        <v>0</v>
      </c>
      <c r="M105" s="7">
        <f>VLOOKUP(Full!M105,'ER-codes'!$B$92:$C$112,2,FALSE)</f>
        <v>0</v>
      </c>
      <c r="N105" s="7">
        <f>VLOOKUP(Full!N105,'ER-codes'!$B$92:$C$112,2,FALSE)</f>
        <v>0</v>
      </c>
      <c r="O105" s="7">
        <f>VLOOKUP(Full!O105,'ER-codes'!$B$92:$C$112,2,FALSE)</f>
        <v>0</v>
      </c>
      <c r="P105" s="7">
        <f>VLOOKUP(Full!P105,'ER-codes'!$B$92:$C$112,2,FALSE)</f>
        <v>0</v>
      </c>
      <c r="Q105" s="7">
        <f>VLOOKUP(Full!Q105,'ER-codes'!$B$92:$C$112,2,FALSE)</f>
        <v>0</v>
      </c>
      <c r="R105" s="7">
        <f>VLOOKUP(Full!R105,'ER-codes'!$B$92:$C$112,2,FALSE)</f>
        <v>0</v>
      </c>
      <c r="S105" s="7">
        <f>VLOOKUP(Full!S105,'ER-codes'!$B$92:$C$112,2,FALSE)</f>
        <v>0</v>
      </c>
      <c r="T105" s="7">
        <f>VLOOKUP(Full!T105,'ER-codes'!$B$92:$C$112,2,FALSE)</f>
        <v>0</v>
      </c>
      <c r="U105" s="7">
        <f>VLOOKUP(Full!U105,'ER-codes'!$B$92:$C$112,2,FALSE)</f>
        <v>0</v>
      </c>
      <c r="V105" s="7">
        <f>VLOOKUP(Full!V105,'ER-codes'!$B$92:$C$112,2,FALSE)</f>
        <v>0</v>
      </c>
      <c r="W105" s="7">
        <f>VLOOKUP(Full!W105,'ER-codes'!$B$92:$C$112,2,FALSE)</f>
        <v>0</v>
      </c>
      <c r="X105" s="7">
        <f>VLOOKUP(Full!X105,'ER-codes'!$B$92:$C$112,2,FALSE)</f>
        <v>0</v>
      </c>
      <c r="Y105" s="7">
        <f>VLOOKUP(Full!Y105,'ER-codes'!$B$92:$C$112,2,FALSE)</f>
        <v>0</v>
      </c>
      <c r="Z105" s="7">
        <f>VLOOKUP(Full!Z105,'ER-codes'!$B$92:$C$112,2,FALSE)</f>
        <v>1</v>
      </c>
      <c r="AA105" s="7">
        <f>VLOOKUP(Full!AA105,'ER-codes'!$B$92:$C$112,2,FALSE)</f>
        <v>5</v>
      </c>
      <c r="AB105" s="7">
        <f>VLOOKUP(Full!AB105,'ER-codes'!$B$92:$C$112,2,FALSE)</f>
        <v>5</v>
      </c>
      <c r="AC105" s="7">
        <f>VLOOKUP(Full!AC105,'ER-codes'!$B$92:$C$112,2,FALSE)</f>
        <v>2</v>
      </c>
      <c r="AD105" s="7">
        <f>VLOOKUP(Full!AD105,'ER-codes'!$B$92:$C$112,2,FALSE)</f>
        <v>2</v>
      </c>
      <c r="AE105" s="7">
        <f>VLOOKUP(Full!AE105,'ER-codes'!$B$92:$C$112,2,FALSE)</f>
        <v>2</v>
      </c>
      <c r="AF105" s="7">
        <f>VLOOKUP(Full!AF105,'ER-codes'!$B$92:$C$112,2,FALSE)</f>
        <v>2</v>
      </c>
      <c r="AG105" s="7">
        <f>VLOOKUP(Full!AG105,'ER-codes'!$B$92:$C$112,2,FALSE)</f>
        <v>2</v>
      </c>
      <c r="AH105" s="7">
        <f>VLOOKUP(Full!AH105,'ER-codes'!$B$92:$C$112,2,FALSE)</f>
        <v>2</v>
      </c>
      <c r="AI105" s="7">
        <f>VLOOKUP(Full!AI105,'ER-codes'!$B$92:$C$112,2,FALSE)</f>
        <v>2</v>
      </c>
      <c r="AJ105" s="7">
        <f>VLOOKUP(Full!AJ105,'ER-codes'!$B$92:$C$112,2,FALSE)</f>
        <v>2</v>
      </c>
      <c r="AK105" s="7" t="e">
        <f>VLOOKUP(Full!AK105,'ER-codes'!$B$92:$C$112,2,FALSE)</f>
        <v>#N/A</v>
      </c>
      <c r="AL105" s="7">
        <f>VLOOKUP(Full!AL105,'ER-codes'!$B$92:$C$112,2,FALSE)</f>
        <v>2</v>
      </c>
      <c r="AM105" s="7">
        <f>VLOOKUP(Full!AM105,'ER-codes'!$B$92:$C$112,2,FALSE)</f>
        <v>2</v>
      </c>
      <c r="AN105" s="7">
        <f>VLOOKUP(Full!AN105,'ER-codes'!$B$92:$C$112,2,FALSE)</f>
        <v>2</v>
      </c>
      <c r="AO105" s="7">
        <f>VLOOKUP(Full!AO105,'ER-codes'!$B$92:$C$112,2,FALSE)</f>
        <v>2</v>
      </c>
      <c r="AP105" s="7">
        <f>VLOOKUP(Full!AP105,'ER-codes'!$B$92:$C$112,2,FALSE)</f>
        <v>2</v>
      </c>
      <c r="AQ105" s="7">
        <f>VLOOKUP(Full!AQ105,'ER-codes'!$B$92:$C$112,2,FALSE)</f>
        <v>2</v>
      </c>
      <c r="AR105" s="7">
        <f>VLOOKUP(Full!AR105,'ER-codes'!$B$92:$C$112,2,FALSE)</f>
        <v>2</v>
      </c>
      <c r="AS105" s="7">
        <f>VLOOKUP(Full!AS105,'ER-codes'!$B$92:$C$112,2,FALSE)</f>
        <v>2</v>
      </c>
      <c r="AT105" s="7">
        <f>VLOOKUP(Full!AT105,'ER-codes'!$B$92:$C$112,2,FALSE)</f>
        <v>2</v>
      </c>
      <c r="AU105" s="7">
        <f>VLOOKUP(Full!AU105,'ER-codes'!$B$92:$C$112,2,FALSE)</f>
        <v>2</v>
      </c>
      <c r="AV105" s="7">
        <f>VLOOKUP(Full!AV105,'ER-codes'!$B$92:$C$112,2,FALSE)</f>
        <v>2</v>
      </c>
      <c r="AW105" s="7">
        <f>VLOOKUP(Full!AW105,'ER-codes'!$B$92:$C$112,2,FALSE)</f>
        <v>2</v>
      </c>
      <c r="AX105" s="7">
        <f>VLOOKUP(Full!AX105,'ER-codes'!$B$92:$C$112,2,FALSE)</f>
        <v>2</v>
      </c>
      <c r="AY105" s="7">
        <f>VLOOKUP(Full!AY105,'ER-codes'!$B$92:$C$112,2,FALSE)</f>
        <v>2</v>
      </c>
      <c r="AZ105" s="7">
        <f>VLOOKUP(Full!AZ105,'ER-codes'!$B$92:$C$112,2,FALSE)</f>
        <v>2</v>
      </c>
      <c r="BA105" s="7">
        <f>VLOOKUP(Full!BA105,'ER-codes'!$B$92:$C$112,2,FALSE)</f>
        <v>2</v>
      </c>
      <c r="BB105" s="7">
        <f>VLOOKUP(Full!BB105,'ER-codes'!$B$92:$C$112,2,FALSE)</f>
        <v>6</v>
      </c>
      <c r="BC105" s="7">
        <f>VLOOKUP(Full!BC105,'ER-codes'!$B$92:$C$112,2,FALSE)</f>
        <v>6</v>
      </c>
      <c r="BD105" s="7">
        <f>VLOOKUP(Full!BD105,'ER-codes'!$B$92:$C$112,2,FALSE)</f>
        <v>6</v>
      </c>
      <c r="BE105" s="7">
        <f>VLOOKUP(Full!BE105,'ER-codes'!$B$92:$C$112,2,FALSE)</f>
        <v>6</v>
      </c>
      <c r="BF105" s="7">
        <f>VLOOKUP(Full!BF105,'ER-codes'!$B$92:$C$112,2,FALSE)</f>
        <v>6</v>
      </c>
      <c r="BG105" s="7">
        <f>VLOOKUP(Full!BG105,'ER-codes'!$B$92:$C$112,2,FALSE)</f>
        <v>6</v>
      </c>
      <c r="BH105" s="7">
        <f>VLOOKUP(Full!BH105,'ER-codes'!$B$92:$C$112,2,FALSE)</f>
        <v>6</v>
      </c>
      <c r="BI105" s="7">
        <f>VLOOKUP(Full!BI105,'ER-codes'!$B$92:$C$112,2,FALSE)</f>
        <v>6</v>
      </c>
      <c r="BJ105" s="7">
        <f>VLOOKUP(Full!BJ105,'ER-codes'!$B$92:$C$112,2,FALSE)</f>
        <v>6</v>
      </c>
    </row>
    <row r="106" spans="1:62" x14ac:dyDescent="0.2">
      <c r="A106" t="s">
        <v>124</v>
      </c>
      <c r="B106" s="7">
        <v>137</v>
      </c>
      <c r="C106" s="7" t="s">
        <v>409</v>
      </c>
      <c r="D106" t="s">
        <v>273</v>
      </c>
      <c r="E106" s="7">
        <f>VLOOKUP(Full!E106,'ER-codes'!$B$92:$C$112,2,FALSE)</f>
        <v>3</v>
      </c>
      <c r="F106" s="7">
        <f>VLOOKUP(Full!F106,'ER-codes'!$B$92:$C$112,2,FALSE)</f>
        <v>3</v>
      </c>
      <c r="G106" s="7">
        <f>VLOOKUP(Full!G106,'ER-codes'!$B$92:$C$112,2,FALSE)</f>
        <v>3</v>
      </c>
      <c r="H106" s="7">
        <f>VLOOKUP(Full!H106,'ER-codes'!$B$92:$C$112,2,FALSE)</f>
        <v>3</v>
      </c>
      <c r="I106" s="7">
        <f>VLOOKUP(Full!I106,'ER-codes'!$B$92:$C$112,2,FALSE)</f>
        <v>3</v>
      </c>
      <c r="J106" s="7">
        <f>VLOOKUP(Full!J106,'ER-codes'!$B$92:$C$112,2,FALSE)</f>
        <v>3</v>
      </c>
      <c r="K106" s="7">
        <f>VLOOKUP(Full!K106,'ER-codes'!$B$92:$C$112,2,FALSE)</f>
        <v>3</v>
      </c>
      <c r="L106" s="7">
        <f>VLOOKUP(Full!L106,'ER-codes'!$B$92:$C$112,2,FALSE)</f>
        <v>3</v>
      </c>
      <c r="M106" s="7">
        <f>VLOOKUP(Full!M106,'ER-codes'!$B$92:$C$112,2,FALSE)</f>
        <v>3</v>
      </c>
      <c r="N106" s="7">
        <f>VLOOKUP(Full!N106,'ER-codes'!$B$92:$C$112,2,FALSE)</f>
        <v>3</v>
      </c>
      <c r="O106" s="7">
        <f>VLOOKUP(Full!O106,'ER-codes'!$B$92:$C$112,2,FALSE)</f>
        <v>3</v>
      </c>
      <c r="P106" s="7">
        <f>VLOOKUP(Full!P106,'ER-codes'!$B$92:$C$112,2,FALSE)</f>
        <v>3</v>
      </c>
      <c r="Q106" s="7">
        <f>VLOOKUP(Full!Q106,'ER-codes'!$B$92:$C$112,2,FALSE)</f>
        <v>3</v>
      </c>
      <c r="R106" s="7">
        <f>VLOOKUP(Full!R106,'ER-codes'!$B$92:$C$112,2,FALSE)</f>
        <v>3</v>
      </c>
      <c r="S106" s="7">
        <f>VLOOKUP(Full!S106,'ER-codes'!$B$92:$C$112,2,FALSE)</f>
        <v>3</v>
      </c>
      <c r="T106" s="7">
        <f>VLOOKUP(Full!T106,'ER-codes'!$B$92:$C$112,2,FALSE)</f>
        <v>3</v>
      </c>
      <c r="U106" s="7">
        <f>VLOOKUP(Full!U106,'ER-codes'!$B$92:$C$112,2,FALSE)</f>
        <v>3</v>
      </c>
      <c r="V106" s="7">
        <f>VLOOKUP(Full!V106,'ER-codes'!$B$92:$C$112,2,FALSE)</f>
        <v>3</v>
      </c>
      <c r="W106" s="7">
        <f>VLOOKUP(Full!W106,'ER-codes'!$B$92:$C$112,2,FALSE)</f>
        <v>3</v>
      </c>
      <c r="X106" s="7">
        <f>VLOOKUP(Full!X106,'ER-codes'!$B$92:$C$112,2,FALSE)</f>
        <v>3</v>
      </c>
      <c r="Y106" s="7">
        <f>VLOOKUP(Full!Y106,'ER-codes'!$B$92:$C$112,2,FALSE)</f>
        <v>3</v>
      </c>
      <c r="Z106" s="7">
        <f>VLOOKUP(Full!Z106,'ER-codes'!$B$92:$C$112,2,FALSE)</f>
        <v>3</v>
      </c>
      <c r="AA106" s="7">
        <f>VLOOKUP(Full!AA106,'ER-codes'!$B$92:$C$112,2,FALSE)</f>
        <v>3</v>
      </c>
      <c r="AB106" s="7">
        <f>VLOOKUP(Full!AB106,'ER-codes'!$B$92:$C$112,2,FALSE)</f>
        <v>3</v>
      </c>
      <c r="AC106" s="7">
        <f>VLOOKUP(Full!AC106,'ER-codes'!$B$92:$C$112,2,FALSE)</f>
        <v>3</v>
      </c>
      <c r="AD106" s="7">
        <f>VLOOKUP(Full!AD106,'ER-codes'!$B$92:$C$112,2,FALSE)</f>
        <v>3</v>
      </c>
      <c r="AE106" s="7">
        <f>VLOOKUP(Full!AE106,'ER-codes'!$B$92:$C$112,2,FALSE)</f>
        <v>3</v>
      </c>
      <c r="AF106" s="7">
        <f>VLOOKUP(Full!AF106,'ER-codes'!$B$92:$C$112,2,FALSE)</f>
        <v>3</v>
      </c>
      <c r="AG106" s="7">
        <f>VLOOKUP(Full!AG106,'ER-codes'!$B$92:$C$112,2,FALSE)</f>
        <v>3</v>
      </c>
      <c r="AH106" s="7">
        <f>VLOOKUP(Full!AH106,'ER-codes'!$B$92:$C$112,2,FALSE)</f>
        <v>6</v>
      </c>
      <c r="AI106" s="7">
        <f>VLOOKUP(Full!AI106,'ER-codes'!$B$92:$C$112,2,FALSE)</f>
        <v>6</v>
      </c>
      <c r="AJ106" s="7">
        <f>VLOOKUP(Full!AJ106,'ER-codes'!$B$92:$C$112,2,FALSE)</f>
        <v>6</v>
      </c>
      <c r="AK106" s="7" t="e">
        <f>VLOOKUP(Full!AK106,'ER-codes'!$B$92:$C$112,2,FALSE)</f>
        <v>#N/A</v>
      </c>
      <c r="AL106" s="7">
        <f>VLOOKUP(Full!AL106,'ER-codes'!$B$92:$C$112,2,FALSE)</f>
        <v>6</v>
      </c>
      <c r="AM106" s="7">
        <f>VLOOKUP(Full!AM106,'ER-codes'!$B$92:$C$112,2,FALSE)</f>
        <v>6</v>
      </c>
      <c r="AN106" s="7">
        <f>VLOOKUP(Full!AN106,'ER-codes'!$B$92:$C$112,2,FALSE)</f>
        <v>6</v>
      </c>
      <c r="AO106" s="7">
        <f>VLOOKUP(Full!AO106,'ER-codes'!$B$92:$C$112,2,FALSE)</f>
        <v>6</v>
      </c>
      <c r="AP106" s="7">
        <f>VLOOKUP(Full!AP106,'ER-codes'!$B$92:$C$112,2,FALSE)</f>
        <v>6</v>
      </c>
      <c r="AQ106" s="7">
        <f>VLOOKUP(Full!AQ106,'ER-codes'!$B$92:$C$112,2,FALSE)</f>
        <v>6</v>
      </c>
      <c r="AR106" s="7">
        <f>VLOOKUP(Full!AR106,'ER-codes'!$B$92:$C$112,2,FALSE)</f>
        <v>6</v>
      </c>
      <c r="AS106" s="7">
        <f>VLOOKUP(Full!AS106,'ER-codes'!$B$92:$C$112,2,FALSE)</f>
        <v>6</v>
      </c>
      <c r="AT106" s="7">
        <f>VLOOKUP(Full!AT106,'ER-codes'!$B$92:$C$112,2,FALSE)</f>
        <v>6</v>
      </c>
      <c r="AU106" s="7">
        <f>VLOOKUP(Full!AU106,'ER-codes'!$B$92:$C$112,2,FALSE)</f>
        <v>6</v>
      </c>
      <c r="AV106" s="7">
        <f>VLOOKUP(Full!AV106,'ER-codes'!$B$92:$C$112,2,FALSE)</f>
        <v>6</v>
      </c>
      <c r="AW106" s="7">
        <f>VLOOKUP(Full!AW106,'ER-codes'!$B$92:$C$112,2,FALSE)</f>
        <v>6</v>
      </c>
      <c r="AX106" s="7">
        <f>VLOOKUP(Full!AX106,'ER-codes'!$B$92:$C$112,2,FALSE)</f>
        <v>6</v>
      </c>
      <c r="AY106" s="7">
        <f>VLOOKUP(Full!AY106,'ER-codes'!$B$92:$C$112,2,FALSE)</f>
        <v>6</v>
      </c>
      <c r="AZ106" s="7">
        <f>VLOOKUP(Full!AZ106,'ER-codes'!$B$92:$C$112,2,FALSE)</f>
        <v>6</v>
      </c>
      <c r="BA106" s="7">
        <f>VLOOKUP(Full!BA106,'ER-codes'!$B$92:$C$112,2,FALSE)</f>
        <v>6</v>
      </c>
      <c r="BB106" s="7">
        <f>VLOOKUP(Full!BB106,'ER-codes'!$B$92:$C$112,2,FALSE)</f>
        <v>6</v>
      </c>
      <c r="BC106" s="7">
        <f>VLOOKUP(Full!BC106,'ER-codes'!$B$92:$C$112,2,FALSE)</f>
        <v>6</v>
      </c>
      <c r="BD106" s="7">
        <f>VLOOKUP(Full!BD106,'ER-codes'!$B$92:$C$112,2,FALSE)</f>
        <v>6</v>
      </c>
      <c r="BE106" s="7">
        <f>VLOOKUP(Full!BE106,'ER-codes'!$B$92:$C$112,2,FALSE)</f>
        <v>6</v>
      </c>
      <c r="BF106" s="7">
        <f>VLOOKUP(Full!BF106,'ER-codes'!$B$92:$C$112,2,FALSE)</f>
        <v>6</v>
      </c>
      <c r="BG106" s="7">
        <f>VLOOKUP(Full!BG106,'ER-codes'!$B$92:$C$112,2,FALSE)</f>
        <v>6</v>
      </c>
      <c r="BH106" s="7">
        <f>VLOOKUP(Full!BH106,'ER-codes'!$B$92:$C$112,2,FALSE)</f>
        <v>6</v>
      </c>
      <c r="BI106" s="7">
        <f>VLOOKUP(Full!BI106,'ER-codes'!$B$92:$C$112,2,FALSE)</f>
        <v>6</v>
      </c>
      <c r="BJ106" s="7">
        <f>VLOOKUP(Full!BJ106,'ER-codes'!$B$92:$C$112,2,FALSE)</f>
        <v>6</v>
      </c>
    </row>
    <row r="107" spans="1:62" x14ac:dyDescent="0.2">
      <c r="A107" t="s">
        <v>228</v>
      </c>
      <c r="B107" s="7">
        <v>546</v>
      </c>
      <c r="C107" s="7" t="s">
        <v>585</v>
      </c>
      <c r="E107" s="7">
        <f>VLOOKUP(Full!E107,'ER-codes'!$B$92:$C$112,2,FALSE)</f>
        <v>3</v>
      </c>
      <c r="F107" s="7">
        <f>VLOOKUP(Full!F107,'ER-codes'!$B$92:$C$112,2,FALSE)</f>
        <v>3</v>
      </c>
      <c r="G107" s="7">
        <f>VLOOKUP(Full!G107,'ER-codes'!$B$92:$C$112,2,FALSE)</f>
        <v>3</v>
      </c>
      <c r="H107" s="7">
        <f>VLOOKUP(Full!H107,'ER-codes'!$B$92:$C$112,2,FALSE)</f>
        <v>3</v>
      </c>
      <c r="I107" s="7">
        <f>VLOOKUP(Full!I107,'ER-codes'!$B$92:$C$112,2,FALSE)</f>
        <v>3</v>
      </c>
      <c r="J107" s="7">
        <f>VLOOKUP(Full!J107,'ER-codes'!$B$92:$C$112,2,FALSE)</f>
        <v>3</v>
      </c>
      <c r="K107" s="7">
        <f>VLOOKUP(Full!K107,'ER-codes'!$B$92:$C$112,2,FALSE)</f>
        <v>3</v>
      </c>
      <c r="L107" s="7">
        <f>VLOOKUP(Full!L107,'ER-codes'!$B$92:$C$112,2,FALSE)</f>
        <v>3</v>
      </c>
      <c r="M107" s="7">
        <f>VLOOKUP(Full!M107,'ER-codes'!$B$92:$C$112,2,FALSE)</f>
        <v>3</v>
      </c>
      <c r="N107" s="7">
        <f>VLOOKUP(Full!N107,'ER-codes'!$B$92:$C$112,2,FALSE)</f>
        <v>3</v>
      </c>
      <c r="O107" s="7">
        <f>VLOOKUP(Full!O107,'ER-codes'!$B$92:$C$112,2,FALSE)</f>
        <v>3</v>
      </c>
      <c r="P107" s="7">
        <f>VLOOKUP(Full!P107,'ER-codes'!$B$92:$C$112,2,FALSE)</f>
        <v>3</v>
      </c>
      <c r="Q107" s="7">
        <f>VLOOKUP(Full!Q107,'ER-codes'!$B$92:$C$112,2,FALSE)</f>
        <v>3</v>
      </c>
      <c r="R107" s="7">
        <f>VLOOKUP(Full!R107,'ER-codes'!$B$92:$C$112,2,FALSE)</f>
        <v>3</v>
      </c>
      <c r="S107" s="7">
        <f>VLOOKUP(Full!S107,'ER-codes'!$B$92:$C$112,2,FALSE)</f>
        <v>3</v>
      </c>
      <c r="T107" s="7">
        <f>VLOOKUP(Full!T107,'ER-codes'!$B$92:$C$112,2,FALSE)</f>
        <v>3</v>
      </c>
      <c r="U107" s="7">
        <f>VLOOKUP(Full!U107,'ER-codes'!$B$92:$C$112,2,FALSE)</f>
        <v>3</v>
      </c>
      <c r="V107" s="7">
        <f>VLOOKUP(Full!V107,'ER-codes'!$B$92:$C$112,2,FALSE)</f>
        <v>3</v>
      </c>
      <c r="W107" s="7">
        <f>VLOOKUP(Full!W107,'ER-codes'!$B$92:$C$112,2,FALSE)</f>
        <v>3</v>
      </c>
      <c r="X107" s="7">
        <f>VLOOKUP(Full!X107,'ER-codes'!$B$92:$C$112,2,FALSE)</f>
        <v>3</v>
      </c>
      <c r="Y107" s="7">
        <f>VLOOKUP(Full!Y107,'ER-codes'!$B$92:$C$112,2,FALSE)</f>
        <v>3</v>
      </c>
      <c r="Z107" s="7">
        <f>VLOOKUP(Full!Z107,'ER-codes'!$B$92:$C$112,2,FALSE)</f>
        <v>3</v>
      </c>
      <c r="AA107" s="7">
        <f>VLOOKUP(Full!AA107,'ER-codes'!$B$92:$C$112,2,FALSE)</f>
        <v>3</v>
      </c>
      <c r="AB107" s="7">
        <f>VLOOKUP(Full!AB107,'ER-codes'!$B$92:$C$112,2,FALSE)</f>
        <v>3</v>
      </c>
      <c r="AC107" s="7">
        <f>VLOOKUP(Full!AC107,'ER-codes'!$B$92:$C$112,2,FALSE)</f>
        <v>3</v>
      </c>
      <c r="AD107" s="7">
        <f>VLOOKUP(Full!AD107,'ER-codes'!$B$92:$C$112,2,FALSE)</f>
        <v>2</v>
      </c>
      <c r="AE107" s="7">
        <f>VLOOKUP(Full!AE107,'ER-codes'!$B$92:$C$112,2,FALSE)</f>
        <v>2</v>
      </c>
      <c r="AF107" s="7">
        <f>VLOOKUP(Full!AF107,'ER-codes'!$B$92:$C$112,2,FALSE)</f>
        <v>2</v>
      </c>
      <c r="AG107" s="7">
        <f>VLOOKUP(Full!AG107,'ER-codes'!$B$92:$C$112,2,FALSE)</f>
        <v>2</v>
      </c>
      <c r="AH107" s="7">
        <f>VLOOKUP(Full!AH107,'ER-codes'!$B$92:$C$112,2,FALSE)</f>
        <v>2</v>
      </c>
      <c r="AI107" s="7">
        <f>VLOOKUP(Full!AI107,'ER-codes'!$B$92:$C$112,2,FALSE)</f>
        <v>2</v>
      </c>
      <c r="AJ107" s="7">
        <f>VLOOKUP(Full!AJ107,'ER-codes'!$B$92:$C$112,2,FALSE)</f>
        <v>2</v>
      </c>
      <c r="AK107" s="7" t="e">
        <f>VLOOKUP(Full!AK107,'ER-codes'!$B$92:$C$112,2,FALSE)</f>
        <v>#N/A</v>
      </c>
      <c r="AL107" s="7">
        <f>VLOOKUP(Full!AL107,'ER-codes'!$B$92:$C$112,2,FALSE)</f>
        <v>3</v>
      </c>
      <c r="AM107" s="7">
        <f>VLOOKUP(Full!AM107,'ER-codes'!$B$92:$C$112,2,FALSE)</f>
        <v>3</v>
      </c>
      <c r="AN107" s="7">
        <f>VLOOKUP(Full!AN107,'ER-codes'!$B$92:$C$112,2,FALSE)</f>
        <v>3</v>
      </c>
      <c r="AO107" s="7">
        <f>VLOOKUP(Full!AO107,'ER-codes'!$B$92:$C$112,2,FALSE)</f>
        <v>3</v>
      </c>
      <c r="AP107" s="7">
        <f>VLOOKUP(Full!AP107,'ER-codes'!$B$92:$C$112,2,FALSE)</f>
        <v>3</v>
      </c>
      <c r="AQ107" s="7">
        <f>VLOOKUP(Full!AQ107,'ER-codes'!$B$92:$C$112,2,FALSE)</f>
        <v>3</v>
      </c>
      <c r="AR107" s="7">
        <f>VLOOKUP(Full!AR107,'ER-codes'!$B$92:$C$112,2,FALSE)</f>
        <v>2</v>
      </c>
      <c r="AS107" s="7">
        <f>VLOOKUP(Full!AS107,'ER-codes'!$B$92:$C$112,2,FALSE)</f>
        <v>2</v>
      </c>
      <c r="AT107" s="7">
        <f>VLOOKUP(Full!AT107,'ER-codes'!$B$92:$C$112,2,FALSE)</f>
        <v>2</v>
      </c>
      <c r="AU107" s="7">
        <f>VLOOKUP(Full!AU107,'ER-codes'!$B$92:$C$112,2,FALSE)</f>
        <v>2</v>
      </c>
      <c r="AV107" s="7">
        <f>VLOOKUP(Full!AV107,'ER-codes'!$B$92:$C$112,2,FALSE)</f>
        <v>2</v>
      </c>
      <c r="AW107" s="7">
        <f>VLOOKUP(Full!AW107,'ER-codes'!$B$92:$C$112,2,FALSE)</f>
        <v>2</v>
      </c>
      <c r="AX107" s="7">
        <f>VLOOKUP(Full!AX107,'ER-codes'!$B$92:$C$112,2,FALSE)</f>
        <v>2</v>
      </c>
      <c r="AY107" s="7">
        <f>VLOOKUP(Full!AY107,'ER-codes'!$B$92:$C$112,2,FALSE)</f>
        <v>2</v>
      </c>
      <c r="AZ107" s="7">
        <f>VLOOKUP(Full!AZ107,'ER-codes'!$B$92:$C$112,2,FALSE)</f>
        <v>2</v>
      </c>
      <c r="BA107" s="7">
        <f>VLOOKUP(Full!BA107,'ER-codes'!$B$92:$C$112,2,FALSE)</f>
        <v>2</v>
      </c>
      <c r="BB107" s="7">
        <f>VLOOKUP(Full!BB107,'ER-codes'!$B$92:$C$112,2,FALSE)</f>
        <v>2</v>
      </c>
      <c r="BC107" s="7">
        <f>VLOOKUP(Full!BC107,'ER-codes'!$B$92:$C$112,2,FALSE)</f>
        <v>2</v>
      </c>
      <c r="BD107" s="7">
        <f>VLOOKUP(Full!BD107,'ER-codes'!$B$92:$C$112,2,FALSE)</f>
        <v>2</v>
      </c>
      <c r="BE107" s="7">
        <f>VLOOKUP(Full!BE107,'ER-codes'!$B$92:$C$112,2,FALSE)</f>
        <v>2</v>
      </c>
      <c r="BF107" s="7">
        <f>VLOOKUP(Full!BF107,'ER-codes'!$B$92:$C$112,2,FALSE)</f>
        <v>2</v>
      </c>
      <c r="BG107" s="7">
        <f>VLOOKUP(Full!BG107,'ER-codes'!$B$92:$C$112,2,FALSE)</f>
        <v>2</v>
      </c>
      <c r="BH107" s="7">
        <f>VLOOKUP(Full!BH107,'ER-codes'!$B$92:$C$112,2,FALSE)</f>
        <v>2</v>
      </c>
      <c r="BI107" s="7">
        <f>VLOOKUP(Full!BI107,'ER-codes'!$B$92:$C$112,2,FALSE)</f>
        <v>2</v>
      </c>
      <c r="BJ107" s="7">
        <f>VLOOKUP(Full!BJ107,'ER-codes'!$B$92:$C$112,2,FALSE)</f>
        <v>2</v>
      </c>
    </row>
    <row r="108" spans="1:62" x14ac:dyDescent="0.2">
      <c r="A108" t="s">
        <v>125</v>
      </c>
      <c r="B108" s="7">
        <v>674</v>
      </c>
      <c r="C108" s="7" t="s">
        <v>410</v>
      </c>
      <c r="E108" s="7">
        <f>VLOOKUP(Full!E108,'ER-codes'!$B$92:$C$112,2,FALSE)</f>
        <v>3</v>
      </c>
      <c r="F108" s="7">
        <f>VLOOKUP(Full!F108,'ER-codes'!$B$92:$C$112,2,FALSE)</f>
        <v>3</v>
      </c>
      <c r="G108" s="7">
        <f>VLOOKUP(Full!G108,'ER-codes'!$B$92:$C$112,2,FALSE)</f>
        <v>3</v>
      </c>
      <c r="H108" s="7">
        <f>VLOOKUP(Full!H108,'ER-codes'!$B$92:$C$112,2,FALSE)</f>
        <v>3</v>
      </c>
      <c r="I108" s="7">
        <f>VLOOKUP(Full!I108,'ER-codes'!$B$92:$C$112,2,FALSE)</f>
        <v>3</v>
      </c>
      <c r="J108" s="7">
        <f>VLOOKUP(Full!J108,'ER-codes'!$B$92:$C$112,2,FALSE)</f>
        <v>3</v>
      </c>
      <c r="K108" s="7">
        <f>VLOOKUP(Full!K108,'ER-codes'!$B$92:$C$112,2,FALSE)</f>
        <v>3</v>
      </c>
      <c r="L108" s="7">
        <f>VLOOKUP(Full!L108,'ER-codes'!$B$92:$C$112,2,FALSE)</f>
        <v>0</v>
      </c>
      <c r="M108" s="7">
        <f>VLOOKUP(Full!M108,'ER-codes'!$B$92:$C$112,2,FALSE)</f>
        <v>0</v>
      </c>
      <c r="N108" s="7">
        <f>VLOOKUP(Full!N108,'ER-codes'!$B$92:$C$112,2,FALSE)</f>
        <v>0</v>
      </c>
      <c r="O108" s="7">
        <f>VLOOKUP(Full!O108,'ER-codes'!$B$92:$C$112,2,FALSE)</f>
        <v>0</v>
      </c>
      <c r="P108" s="7">
        <f>VLOOKUP(Full!P108,'ER-codes'!$B$92:$C$112,2,FALSE)</f>
        <v>0</v>
      </c>
      <c r="Q108" s="7">
        <f>VLOOKUP(Full!Q108,'ER-codes'!$B$92:$C$112,2,FALSE)</f>
        <v>0</v>
      </c>
      <c r="R108" s="7">
        <f>VLOOKUP(Full!R108,'ER-codes'!$B$92:$C$112,2,FALSE)</f>
        <v>0</v>
      </c>
      <c r="S108" s="7">
        <f>VLOOKUP(Full!S108,'ER-codes'!$B$92:$C$112,2,FALSE)</f>
        <v>0</v>
      </c>
      <c r="T108" s="7">
        <f>VLOOKUP(Full!T108,'ER-codes'!$B$92:$C$112,2,FALSE)</f>
        <v>0</v>
      </c>
      <c r="U108" s="7">
        <f>VLOOKUP(Full!U108,'ER-codes'!$B$92:$C$112,2,FALSE)</f>
        <v>0</v>
      </c>
      <c r="V108" s="7">
        <f>VLOOKUP(Full!V108,'ER-codes'!$B$92:$C$112,2,FALSE)</f>
        <v>0</v>
      </c>
      <c r="W108" s="7">
        <f>VLOOKUP(Full!W108,'ER-codes'!$B$92:$C$112,2,FALSE)</f>
        <v>0</v>
      </c>
      <c r="X108" s="7">
        <f>VLOOKUP(Full!X108,'ER-codes'!$B$92:$C$112,2,FALSE)</f>
        <v>5</v>
      </c>
      <c r="Y108" s="7">
        <f>VLOOKUP(Full!Y108,'ER-codes'!$B$92:$C$112,2,FALSE)</f>
        <v>3</v>
      </c>
      <c r="Z108" s="7">
        <f>VLOOKUP(Full!Z108,'ER-codes'!$B$92:$C$112,2,FALSE)</f>
        <v>4</v>
      </c>
      <c r="AA108" s="7">
        <f>VLOOKUP(Full!AA108,'ER-codes'!$B$92:$C$112,2,FALSE)</f>
        <v>3</v>
      </c>
      <c r="AB108" s="7">
        <f>VLOOKUP(Full!AB108,'ER-codes'!$B$92:$C$112,2,FALSE)</f>
        <v>3</v>
      </c>
      <c r="AC108" s="7">
        <f>VLOOKUP(Full!AC108,'ER-codes'!$B$92:$C$112,2,FALSE)</f>
        <v>5</v>
      </c>
      <c r="AD108" s="7">
        <f>VLOOKUP(Full!AD108,'ER-codes'!$B$92:$C$112,2,FALSE)</f>
        <v>5</v>
      </c>
      <c r="AE108" s="7">
        <f>VLOOKUP(Full!AE108,'ER-codes'!$B$92:$C$112,2,FALSE)</f>
        <v>5</v>
      </c>
      <c r="AF108" s="7">
        <f>VLOOKUP(Full!AF108,'ER-codes'!$B$92:$C$112,2,FALSE)</f>
        <v>5</v>
      </c>
      <c r="AG108" s="7">
        <f>VLOOKUP(Full!AG108,'ER-codes'!$B$92:$C$112,2,FALSE)</f>
        <v>5</v>
      </c>
      <c r="AH108" s="7">
        <f>VLOOKUP(Full!AH108,'ER-codes'!$B$92:$C$112,2,FALSE)</f>
        <v>5</v>
      </c>
      <c r="AI108" s="7">
        <f>VLOOKUP(Full!AI108,'ER-codes'!$B$92:$C$112,2,FALSE)</f>
        <v>5</v>
      </c>
      <c r="AJ108" s="7">
        <f>VLOOKUP(Full!AJ108,'ER-codes'!$B$92:$C$112,2,FALSE)</f>
        <v>5</v>
      </c>
      <c r="AK108" s="7" t="e">
        <f>VLOOKUP(Full!AK108,'ER-codes'!$B$92:$C$112,2,FALSE)</f>
        <v>#N/A</v>
      </c>
      <c r="AL108" s="7">
        <f>VLOOKUP(Full!AL108,'ER-codes'!$B$92:$C$112,2,FALSE)</f>
        <v>5</v>
      </c>
      <c r="AM108" s="7">
        <f>VLOOKUP(Full!AM108,'ER-codes'!$B$92:$C$112,2,FALSE)</f>
        <v>5</v>
      </c>
      <c r="AN108" s="7">
        <f>VLOOKUP(Full!AN108,'ER-codes'!$B$92:$C$112,2,FALSE)</f>
        <v>5</v>
      </c>
      <c r="AO108" s="7">
        <f>VLOOKUP(Full!AO108,'ER-codes'!$B$92:$C$112,2,FALSE)</f>
        <v>5</v>
      </c>
      <c r="AP108" s="7">
        <f>VLOOKUP(Full!AP108,'ER-codes'!$B$92:$C$112,2,FALSE)</f>
        <v>5</v>
      </c>
      <c r="AQ108" s="7">
        <f>VLOOKUP(Full!AQ108,'ER-codes'!$B$92:$C$112,2,FALSE)</f>
        <v>5</v>
      </c>
      <c r="AR108" s="7">
        <f>VLOOKUP(Full!AR108,'ER-codes'!$B$92:$C$112,2,FALSE)</f>
        <v>5</v>
      </c>
      <c r="AS108" s="7">
        <f>VLOOKUP(Full!AS108,'ER-codes'!$B$92:$C$112,2,FALSE)</f>
        <v>5</v>
      </c>
      <c r="AT108" s="7">
        <f>VLOOKUP(Full!AT108,'ER-codes'!$B$92:$C$112,2,FALSE)</f>
        <v>5</v>
      </c>
      <c r="AU108" s="7">
        <f>VLOOKUP(Full!AU108,'ER-codes'!$B$92:$C$112,2,FALSE)</f>
        <v>5</v>
      </c>
      <c r="AV108" s="7">
        <f>VLOOKUP(Full!AV108,'ER-codes'!$B$92:$C$112,2,FALSE)</f>
        <v>5</v>
      </c>
      <c r="AW108" s="7">
        <f>VLOOKUP(Full!AW108,'ER-codes'!$B$92:$C$112,2,FALSE)</f>
        <v>5</v>
      </c>
      <c r="AX108" s="7">
        <f>VLOOKUP(Full!AX108,'ER-codes'!$B$92:$C$112,2,FALSE)</f>
        <v>5</v>
      </c>
      <c r="AY108" s="7">
        <f>VLOOKUP(Full!AY108,'ER-codes'!$B$92:$C$112,2,FALSE)</f>
        <v>5</v>
      </c>
      <c r="AZ108" s="7">
        <f>VLOOKUP(Full!AZ108,'ER-codes'!$B$92:$C$112,2,FALSE)</f>
        <v>5</v>
      </c>
      <c r="BA108" s="7">
        <f>VLOOKUP(Full!BA108,'ER-codes'!$B$92:$C$112,2,FALSE)</f>
        <v>5</v>
      </c>
      <c r="BB108" s="7">
        <f>VLOOKUP(Full!BB108,'ER-codes'!$B$92:$C$112,2,FALSE)</f>
        <v>5</v>
      </c>
      <c r="BC108" s="7">
        <f>VLOOKUP(Full!BC108,'ER-codes'!$B$92:$C$112,2,FALSE)</f>
        <v>5</v>
      </c>
      <c r="BD108" s="7">
        <f>VLOOKUP(Full!BD108,'ER-codes'!$B$92:$C$112,2,FALSE)</f>
        <v>5</v>
      </c>
      <c r="BE108" s="7">
        <f>VLOOKUP(Full!BE108,'ER-codes'!$B$92:$C$112,2,FALSE)</f>
        <v>5</v>
      </c>
      <c r="BF108" s="7">
        <f>VLOOKUP(Full!BF108,'ER-codes'!$B$92:$C$112,2,FALSE)</f>
        <v>5</v>
      </c>
      <c r="BG108" s="7">
        <f>VLOOKUP(Full!BG108,'ER-codes'!$B$92:$C$112,2,FALSE)</f>
        <v>5</v>
      </c>
      <c r="BH108" s="7">
        <f>VLOOKUP(Full!BH108,'ER-codes'!$B$92:$C$112,2,FALSE)</f>
        <v>5</v>
      </c>
      <c r="BI108" s="7">
        <f>VLOOKUP(Full!BI108,'ER-codes'!$B$92:$C$112,2,FALSE)</f>
        <v>5</v>
      </c>
      <c r="BJ108" s="7">
        <f>VLOOKUP(Full!BJ108,'ER-codes'!$B$92:$C$112,2,FALSE)</f>
        <v>5</v>
      </c>
    </row>
    <row r="109" spans="1:62" x14ac:dyDescent="0.2">
      <c r="A109" t="s">
        <v>126</v>
      </c>
      <c r="B109" s="7">
        <v>676</v>
      </c>
      <c r="C109" s="7" t="s">
        <v>411</v>
      </c>
      <c r="E109" s="7">
        <f>VLOOKUP(Full!E109,'ER-codes'!$B$92:$C$112,2,FALSE)</f>
        <v>3</v>
      </c>
      <c r="F109" s="7">
        <f>VLOOKUP(Full!F109,'ER-codes'!$B$92:$C$112,2,FALSE)</f>
        <v>3</v>
      </c>
      <c r="G109" s="7">
        <f>VLOOKUP(Full!G109,'ER-codes'!$B$92:$C$112,2,FALSE)</f>
        <v>3</v>
      </c>
      <c r="H109" s="7">
        <f>VLOOKUP(Full!H109,'ER-codes'!$B$92:$C$112,2,FALSE)</f>
        <v>3</v>
      </c>
      <c r="I109" s="7">
        <f>VLOOKUP(Full!I109,'ER-codes'!$B$92:$C$112,2,FALSE)</f>
        <v>3</v>
      </c>
      <c r="J109" s="7">
        <f>VLOOKUP(Full!J109,'ER-codes'!$B$92:$C$112,2,FALSE)</f>
        <v>3</v>
      </c>
      <c r="K109" s="7">
        <f>VLOOKUP(Full!K109,'ER-codes'!$B$92:$C$112,2,FALSE)</f>
        <v>3</v>
      </c>
      <c r="L109" s="7">
        <f>VLOOKUP(Full!L109,'ER-codes'!$B$92:$C$112,2,FALSE)</f>
        <v>3</v>
      </c>
      <c r="M109" s="7">
        <f>VLOOKUP(Full!M109,'ER-codes'!$B$92:$C$112,2,FALSE)</f>
        <v>3</v>
      </c>
      <c r="N109" s="7">
        <f>VLOOKUP(Full!N109,'ER-codes'!$B$92:$C$112,2,FALSE)</f>
        <v>3</v>
      </c>
      <c r="O109" s="7">
        <f>VLOOKUP(Full!O109,'ER-codes'!$B$92:$C$112,2,FALSE)</f>
        <v>3</v>
      </c>
      <c r="P109" s="7">
        <f>VLOOKUP(Full!P109,'ER-codes'!$B$92:$C$112,2,FALSE)</f>
        <v>3</v>
      </c>
      <c r="Q109" s="7">
        <f>VLOOKUP(Full!Q109,'ER-codes'!$B$92:$C$112,2,FALSE)</f>
        <v>3</v>
      </c>
      <c r="R109" s="7">
        <f>VLOOKUP(Full!R109,'ER-codes'!$B$92:$C$112,2,FALSE)</f>
        <v>3</v>
      </c>
      <c r="S109" s="7">
        <f>VLOOKUP(Full!S109,'ER-codes'!$B$92:$C$112,2,FALSE)</f>
        <v>3</v>
      </c>
      <c r="T109" s="7">
        <f>VLOOKUP(Full!T109,'ER-codes'!$B$92:$C$112,2,FALSE)</f>
        <v>3</v>
      </c>
      <c r="U109" s="7">
        <f>VLOOKUP(Full!U109,'ER-codes'!$B$92:$C$112,2,FALSE)</f>
        <v>3</v>
      </c>
      <c r="V109" s="7">
        <f>VLOOKUP(Full!V109,'ER-codes'!$B$92:$C$112,2,FALSE)</f>
        <v>3</v>
      </c>
      <c r="W109" s="7">
        <f>VLOOKUP(Full!W109,'ER-codes'!$B$92:$C$112,2,FALSE)</f>
        <v>3</v>
      </c>
      <c r="X109" s="7">
        <f>VLOOKUP(Full!X109,'ER-codes'!$B$92:$C$112,2,FALSE)</f>
        <v>3</v>
      </c>
      <c r="Y109" s="7">
        <f>VLOOKUP(Full!Y109,'ER-codes'!$B$92:$C$112,2,FALSE)</f>
        <v>3</v>
      </c>
      <c r="Z109" s="7">
        <f>VLOOKUP(Full!Z109,'ER-codes'!$B$92:$C$112,2,FALSE)</f>
        <v>3</v>
      </c>
      <c r="AA109" s="7">
        <f>VLOOKUP(Full!AA109,'ER-codes'!$B$92:$C$112,2,FALSE)</f>
        <v>3</v>
      </c>
      <c r="AB109" s="7">
        <f>VLOOKUP(Full!AB109,'ER-codes'!$B$92:$C$112,2,FALSE)</f>
        <v>5</v>
      </c>
      <c r="AC109" s="7">
        <f>VLOOKUP(Full!AC109,'ER-codes'!$B$92:$C$112,2,FALSE)</f>
        <v>3</v>
      </c>
      <c r="AD109" s="7">
        <f>VLOOKUP(Full!AD109,'ER-codes'!$B$92:$C$112,2,FALSE)</f>
        <v>3</v>
      </c>
      <c r="AE109" s="7">
        <f>VLOOKUP(Full!AE109,'ER-codes'!$B$92:$C$112,2,FALSE)</f>
        <v>3</v>
      </c>
      <c r="AF109" s="7">
        <f>VLOOKUP(Full!AF109,'ER-codes'!$B$92:$C$112,2,FALSE)</f>
        <v>5</v>
      </c>
      <c r="AG109" s="7">
        <f>VLOOKUP(Full!AG109,'ER-codes'!$B$92:$C$112,2,FALSE)</f>
        <v>5</v>
      </c>
      <c r="AH109" s="7">
        <f>VLOOKUP(Full!AH109,'ER-codes'!$B$92:$C$112,2,FALSE)</f>
        <v>5</v>
      </c>
      <c r="AI109" s="7">
        <f>VLOOKUP(Full!AI109,'ER-codes'!$B$92:$C$112,2,FALSE)</f>
        <v>5</v>
      </c>
      <c r="AJ109" s="7">
        <f>VLOOKUP(Full!AJ109,'ER-codes'!$B$92:$C$112,2,FALSE)</f>
        <v>5</v>
      </c>
      <c r="AK109" s="7" t="e">
        <f>VLOOKUP(Full!AK109,'ER-codes'!$B$92:$C$112,2,FALSE)</f>
        <v>#N/A</v>
      </c>
      <c r="AL109" s="7">
        <f>VLOOKUP(Full!AL109,'ER-codes'!$B$92:$C$112,2,FALSE)</f>
        <v>5</v>
      </c>
      <c r="AM109" s="7">
        <f>VLOOKUP(Full!AM109,'ER-codes'!$B$92:$C$112,2,FALSE)</f>
        <v>5</v>
      </c>
      <c r="AN109" s="7">
        <f>VLOOKUP(Full!AN109,'ER-codes'!$B$92:$C$112,2,FALSE)</f>
        <v>5</v>
      </c>
      <c r="AO109" s="7">
        <f>VLOOKUP(Full!AO109,'ER-codes'!$B$92:$C$112,2,FALSE)</f>
        <v>5</v>
      </c>
      <c r="AP109" s="7">
        <f>VLOOKUP(Full!AP109,'ER-codes'!$B$92:$C$112,2,FALSE)</f>
        <v>5</v>
      </c>
      <c r="AQ109" s="7">
        <f>VLOOKUP(Full!AQ109,'ER-codes'!$B$92:$C$112,2,FALSE)</f>
        <v>5</v>
      </c>
      <c r="AR109" s="7">
        <f>VLOOKUP(Full!AR109,'ER-codes'!$B$92:$C$112,2,FALSE)</f>
        <v>5</v>
      </c>
      <c r="AS109" s="7">
        <f>VLOOKUP(Full!AS109,'ER-codes'!$B$92:$C$112,2,FALSE)</f>
        <v>5</v>
      </c>
      <c r="AT109" s="7">
        <f>VLOOKUP(Full!AT109,'ER-codes'!$B$92:$C$112,2,FALSE)</f>
        <v>3</v>
      </c>
      <c r="AU109" s="7">
        <f>VLOOKUP(Full!AU109,'ER-codes'!$B$92:$C$112,2,FALSE)</f>
        <v>3</v>
      </c>
      <c r="AV109" s="7">
        <f>VLOOKUP(Full!AV109,'ER-codes'!$B$92:$C$112,2,FALSE)</f>
        <v>4</v>
      </c>
      <c r="AW109" s="7">
        <f>VLOOKUP(Full!AW109,'ER-codes'!$B$92:$C$112,2,FALSE)</f>
        <v>3</v>
      </c>
      <c r="AX109" s="7">
        <f>VLOOKUP(Full!AX109,'ER-codes'!$B$92:$C$112,2,FALSE)</f>
        <v>4</v>
      </c>
      <c r="AY109" s="7">
        <f>VLOOKUP(Full!AY109,'ER-codes'!$B$92:$C$112,2,FALSE)</f>
        <v>4</v>
      </c>
      <c r="AZ109" s="7">
        <f>VLOOKUP(Full!AZ109,'ER-codes'!$B$92:$C$112,2,FALSE)</f>
        <v>5</v>
      </c>
      <c r="BA109" s="7">
        <f>VLOOKUP(Full!BA109,'ER-codes'!$B$92:$C$112,2,FALSE)</f>
        <v>5</v>
      </c>
      <c r="BB109" s="7">
        <f>VLOOKUP(Full!BB109,'ER-codes'!$B$92:$C$112,2,FALSE)</f>
        <v>5</v>
      </c>
      <c r="BC109" s="7">
        <f>VLOOKUP(Full!BC109,'ER-codes'!$B$92:$C$112,2,FALSE)</f>
        <v>3</v>
      </c>
      <c r="BD109" s="7">
        <f>VLOOKUP(Full!BD109,'ER-codes'!$B$92:$C$112,2,FALSE)</f>
        <v>3</v>
      </c>
      <c r="BE109" s="7">
        <f>VLOOKUP(Full!BE109,'ER-codes'!$B$92:$C$112,2,FALSE)</f>
        <v>3</v>
      </c>
      <c r="BF109" s="7">
        <f>VLOOKUP(Full!BF109,'ER-codes'!$B$92:$C$112,2,FALSE)</f>
        <v>3</v>
      </c>
      <c r="BG109" s="7">
        <f>VLOOKUP(Full!BG109,'ER-codes'!$B$92:$C$112,2,FALSE)</f>
        <v>4</v>
      </c>
      <c r="BH109" s="7">
        <f>VLOOKUP(Full!BH109,'ER-codes'!$B$92:$C$112,2,FALSE)</f>
        <v>3</v>
      </c>
      <c r="BI109" s="7">
        <f>VLOOKUP(Full!BI109,'ER-codes'!$B$92:$C$112,2,FALSE)</f>
        <v>3</v>
      </c>
      <c r="BJ109" s="7">
        <f>VLOOKUP(Full!BJ109,'ER-codes'!$B$92:$C$112,2,FALSE)</f>
        <v>3</v>
      </c>
    </row>
    <row r="110" spans="1:62" x14ac:dyDescent="0.2">
      <c r="A110" t="s">
        <v>127</v>
      </c>
      <c r="B110" s="7">
        <v>548</v>
      </c>
      <c r="C110" s="7" t="s">
        <v>412</v>
      </c>
      <c r="E110" s="7">
        <f>VLOOKUP(Full!E110,'ER-codes'!$B$92:$C$112,2,FALSE)</f>
        <v>3</v>
      </c>
      <c r="F110" s="7">
        <f>VLOOKUP(Full!F110,'ER-codes'!$B$92:$C$112,2,FALSE)</f>
        <v>3</v>
      </c>
      <c r="G110" s="7">
        <f>VLOOKUP(Full!G110,'ER-codes'!$B$92:$C$112,2,FALSE)</f>
        <v>3</v>
      </c>
      <c r="H110" s="7">
        <f>VLOOKUP(Full!H110,'ER-codes'!$B$92:$C$112,2,FALSE)</f>
        <v>5</v>
      </c>
      <c r="I110" s="7">
        <f>VLOOKUP(Full!I110,'ER-codes'!$B$92:$C$112,2,FALSE)</f>
        <v>5</v>
      </c>
      <c r="J110" s="7">
        <f>VLOOKUP(Full!J110,'ER-codes'!$B$92:$C$112,2,FALSE)</f>
        <v>3</v>
      </c>
      <c r="K110" s="7">
        <f>VLOOKUP(Full!K110,'ER-codes'!$B$92:$C$112,2,FALSE)</f>
        <v>3</v>
      </c>
      <c r="L110" s="7">
        <f>VLOOKUP(Full!L110,'ER-codes'!$B$92:$C$112,2,FALSE)</f>
        <v>3</v>
      </c>
      <c r="M110" s="7">
        <f>VLOOKUP(Full!M110,'ER-codes'!$B$92:$C$112,2,FALSE)</f>
        <v>3</v>
      </c>
      <c r="N110" s="7">
        <f>VLOOKUP(Full!N110,'ER-codes'!$B$92:$C$112,2,FALSE)</f>
        <v>3</v>
      </c>
      <c r="O110" s="7">
        <f>VLOOKUP(Full!O110,'ER-codes'!$B$92:$C$112,2,FALSE)</f>
        <v>3</v>
      </c>
      <c r="P110" s="7">
        <f>VLOOKUP(Full!P110,'ER-codes'!$B$92:$C$112,2,FALSE)</f>
        <v>3</v>
      </c>
      <c r="Q110" s="7">
        <f>VLOOKUP(Full!Q110,'ER-codes'!$B$92:$C$112,2,FALSE)</f>
        <v>3</v>
      </c>
      <c r="R110" s="7">
        <f>VLOOKUP(Full!R110,'ER-codes'!$B$92:$C$112,2,FALSE)</f>
        <v>3</v>
      </c>
      <c r="S110" s="7">
        <f>VLOOKUP(Full!S110,'ER-codes'!$B$92:$C$112,2,FALSE)</f>
        <v>3</v>
      </c>
      <c r="T110" s="7">
        <f>VLOOKUP(Full!T110,'ER-codes'!$B$92:$C$112,2,FALSE)</f>
        <v>3</v>
      </c>
      <c r="U110" s="7">
        <f>VLOOKUP(Full!U110,'ER-codes'!$B$92:$C$112,2,FALSE)</f>
        <v>3</v>
      </c>
      <c r="V110" s="7">
        <f>VLOOKUP(Full!V110,'ER-codes'!$B$92:$C$112,2,FALSE)</f>
        <v>3</v>
      </c>
      <c r="W110" s="7">
        <f>VLOOKUP(Full!W110,'ER-codes'!$B$92:$C$112,2,FALSE)</f>
        <v>3</v>
      </c>
      <c r="X110" s="7">
        <f>VLOOKUP(Full!X110,'ER-codes'!$B$92:$C$112,2,FALSE)</f>
        <v>3</v>
      </c>
      <c r="Y110" s="7">
        <f>VLOOKUP(Full!Y110,'ER-codes'!$B$92:$C$112,2,FALSE)</f>
        <v>3</v>
      </c>
      <c r="Z110" s="7">
        <f>VLOOKUP(Full!Z110,'ER-codes'!$B$92:$C$112,2,FALSE)</f>
        <v>3</v>
      </c>
      <c r="AA110" s="7">
        <f>VLOOKUP(Full!AA110,'ER-codes'!$B$92:$C$112,2,FALSE)</f>
        <v>5</v>
      </c>
      <c r="AB110" s="7">
        <f>VLOOKUP(Full!AB110,'ER-codes'!$B$92:$C$112,2,FALSE)</f>
        <v>5</v>
      </c>
      <c r="AC110" s="7">
        <f>VLOOKUP(Full!AC110,'ER-codes'!$B$92:$C$112,2,FALSE)</f>
        <v>5</v>
      </c>
      <c r="AD110" s="7">
        <f>VLOOKUP(Full!AD110,'ER-codes'!$B$92:$C$112,2,FALSE)</f>
        <v>5</v>
      </c>
      <c r="AE110" s="7">
        <f>VLOOKUP(Full!AE110,'ER-codes'!$B$92:$C$112,2,FALSE)</f>
        <v>5</v>
      </c>
      <c r="AF110" s="7">
        <f>VLOOKUP(Full!AF110,'ER-codes'!$B$92:$C$112,2,FALSE)</f>
        <v>5</v>
      </c>
      <c r="AG110" s="7">
        <f>VLOOKUP(Full!AG110,'ER-codes'!$B$92:$C$112,2,FALSE)</f>
        <v>3</v>
      </c>
      <c r="AH110" s="7">
        <f>VLOOKUP(Full!AH110,'ER-codes'!$B$92:$C$112,2,FALSE)</f>
        <v>3</v>
      </c>
      <c r="AI110" s="7">
        <f>VLOOKUP(Full!AI110,'ER-codes'!$B$92:$C$112,2,FALSE)</f>
        <v>3</v>
      </c>
      <c r="AJ110" s="7">
        <f>VLOOKUP(Full!AJ110,'ER-codes'!$B$92:$C$112,2,FALSE)</f>
        <v>3</v>
      </c>
      <c r="AK110" s="7" t="e">
        <f>VLOOKUP(Full!AK110,'ER-codes'!$B$92:$C$112,2,FALSE)</f>
        <v>#N/A</v>
      </c>
      <c r="AL110" s="7">
        <f>VLOOKUP(Full!AL110,'ER-codes'!$B$92:$C$112,2,FALSE)</f>
        <v>3</v>
      </c>
      <c r="AM110" s="7">
        <f>VLOOKUP(Full!AM110,'ER-codes'!$B$92:$C$112,2,FALSE)</f>
        <v>3</v>
      </c>
      <c r="AN110" s="7">
        <f>VLOOKUP(Full!AN110,'ER-codes'!$B$92:$C$112,2,FALSE)</f>
        <v>3</v>
      </c>
      <c r="AO110" s="7">
        <f>VLOOKUP(Full!AO110,'ER-codes'!$B$92:$C$112,2,FALSE)</f>
        <v>3</v>
      </c>
      <c r="AP110" s="7">
        <f>VLOOKUP(Full!AP110,'ER-codes'!$B$92:$C$112,2,FALSE)</f>
        <v>3</v>
      </c>
      <c r="AQ110" s="7">
        <f>VLOOKUP(Full!AQ110,'ER-codes'!$B$92:$C$112,2,FALSE)</f>
        <v>3</v>
      </c>
      <c r="AR110" s="7">
        <f>VLOOKUP(Full!AR110,'ER-codes'!$B$92:$C$112,2,FALSE)</f>
        <v>5</v>
      </c>
      <c r="AS110" s="7">
        <f>VLOOKUP(Full!AS110,'ER-codes'!$B$92:$C$112,2,FALSE)</f>
        <v>5</v>
      </c>
      <c r="AT110" s="7">
        <f>VLOOKUP(Full!AT110,'ER-codes'!$B$92:$C$112,2,FALSE)</f>
        <v>5</v>
      </c>
      <c r="AU110" s="7">
        <f>VLOOKUP(Full!AU110,'ER-codes'!$B$92:$C$112,2,FALSE)</f>
        <v>5</v>
      </c>
      <c r="AV110" s="7">
        <f>VLOOKUP(Full!AV110,'ER-codes'!$B$92:$C$112,2,FALSE)</f>
        <v>4</v>
      </c>
      <c r="AW110" s="7">
        <f>VLOOKUP(Full!AW110,'ER-codes'!$B$92:$C$112,2,FALSE)</f>
        <v>4</v>
      </c>
      <c r="AX110" s="7">
        <f>VLOOKUP(Full!AX110,'ER-codes'!$B$92:$C$112,2,FALSE)</f>
        <v>4</v>
      </c>
      <c r="AY110" s="7">
        <f>VLOOKUP(Full!AY110,'ER-codes'!$B$92:$C$112,2,FALSE)</f>
        <v>4</v>
      </c>
      <c r="AZ110" s="7">
        <f>VLOOKUP(Full!AZ110,'ER-codes'!$B$92:$C$112,2,FALSE)</f>
        <v>4</v>
      </c>
      <c r="BA110" s="7">
        <f>VLOOKUP(Full!BA110,'ER-codes'!$B$92:$C$112,2,FALSE)</f>
        <v>4</v>
      </c>
      <c r="BB110" s="7">
        <f>VLOOKUP(Full!BB110,'ER-codes'!$B$92:$C$112,2,FALSE)</f>
        <v>4</v>
      </c>
      <c r="BC110" s="7">
        <f>VLOOKUP(Full!BC110,'ER-codes'!$B$92:$C$112,2,FALSE)</f>
        <v>5</v>
      </c>
      <c r="BD110" s="7">
        <f>VLOOKUP(Full!BD110,'ER-codes'!$B$92:$C$112,2,FALSE)</f>
        <v>5</v>
      </c>
      <c r="BE110" s="7">
        <f>VLOOKUP(Full!BE110,'ER-codes'!$B$92:$C$112,2,FALSE)</f>
        <v>5</v>
      </c>
      <c r="BF110" s="7">
        <f>VLOOKUP(Full!BF110,'ER-codes'!$B$92:$C$112,2,FALSE)</f>
        <v>5</v>
      </c>
      <c r="BG110" s="7">
        <f>VLOOKUP(Full!BG110,'ER-codes'!$B$92:$C$112,2,FALSE)</f>
        <v>5</v>
      </c>
      <c r="BH110" s="7">
        <f>VLOOKUP(Full!BH110,'ER-codes'!$B$92:$C$112,2,FALSE)</f>
        <v>5</v>
      </c>
      <c r="BI110" s="7">
        <f>VLOOKUP(Full!BI110,'ER-codes'!$B$92:$C$112,2,FALSE)</f>
        <v>5</v>
      </c>
      <c r="BJ110" s="7">
        <f>VLOOKUP(Full!BJ110,'ER-codes'!$B$92:$C$112,2,FALSE)</f>
        <v>5</v>
      </c>
    </row>
    <row r="111" spans="1:62" x14ac:dyDescent="0.2">
      <c r="A111" t="s">
        <v>128</v>
      </c>
      <c r="B111" s="7">
        <v>556</v>
      </c>
      <c r="C111" s="7" t="s">
        <v>413</v>
      </c>
      <c r="E111" s="7">
        <f>VLOOKUP(Full!E111,'ER-codes'!$B$92:$C$112,2,FALSE)</f>
        <v>3</v>
      </c>
      <c r="F111" s="7">
        <f>VLOOKUP(Full!F111,'ER-codes'!$B$92:$C$112,2,FALSE)</f>
        <v>3</v>
      </c>
      <c r="G111" s="7">
        <f>VLOOKUP(Full!G111,'ER-codes'!$B$92:$C$112,2,FALSE)</f>
        <v>3</v>
      </c>
      <c r="H111" s="7">
        <f>VLOOKUP(Full!H111,'ER-codes'!$B$92:$C$112,2,FALSE)</f>
        <v>3</v>
      </c>
      <c r="I111" s="7">
        <f>VLOOKUP(Full!I111,'ER-codes'!$B$92:$C$112,2,FALSE)</f>
        <v>3</v>
      </c>
      <c r="J111" s="7">
        <f>VLOOKUP(Full!J111,'ER-codes'!$B$92:$C$112,2,FALSE)</f>
        <v>3</v>
      </c>
      <c r="K111" s="7">
        <f>VLOOKUP(Full!K111,'ER-codes'!$B$92:$C$112,2,FALSE)</f>
        <v>3</v>
      </c>
      <c r="L111" s="7">
        <f>VLOOKUP(Full!L111,'ER-codes'!$B$92:$C$112,2,FALSE)</f>
        <v>3</v>
      </c>
      <c r="M111" s="7">
        <f>VLOOKUP(Full!M111,'ER-codes'!$B$92:$C$112,2,FALSE)</f>
        <v>3</v>
      </c>
      <c r="N111" s="7">
        <f>VLOOKUP(Full!N111,'ER-codes'!$B$92:$C$112,2,FALSE)</f>
        <v>3</v>
      </c>
      <c r="O111" s="7">
        <f>VLOOKUP(Full!O111,'ER-codes'!$B$92:$C$112,2,FALSE)</f>
        <v>3</v>
      </c>
      <c r="P111" s="7">
        <f>VLOOKUP(Full!P111,'ER-codes'!$B$92:$C$112,2,FALSE)</f>
        <v>3</v>
      </c>
      <c r="Q111" s="7">
        <f>VLOOKUP(Full!Q111,'ER-codes'!$B$92:$C$112,2,FALSE)</f>
        <v>3</v>
      </c>
      <c r="R111" s="7">
        <f>VLOOKUP(Full!R111,'ER-codes'!$B$92:$C$112,2,FALSE)</f>
        <v>3</v>
      </c>
      <c r="S111" s="7">
        <f>VLOOKUP(Full!S111,'ER-codes'!$B$92:$C$112,2,FALSE)</f>
        <v>3</v>
      </c>
      <c r="T111" s="7">
        <f>VLOOKUP(Full!T111,'ER-codes'!$B$92:$C$112,2,FALSE)</f>
        <v>3</v>
      </c>
      <c r="U111" s="7">
        <f>VLOOKUP(Full!U111,'ER-codes'!$B$92:$C$112,2,FALSE)</f>
        <v>3</v>
      </c>
      <c r="V111" s="7">
        <f>VLOOKUP(Full!V111,'ER-codes'!$B$92:$C$112,2,FALSE)</f>
        <v>5</v>
      </c>
      <c r="W111" s="7">
        <f>VLOOKUP(Full!W111,'ER-codes'!$B$92:$C$112,2,FALSE)</f>
        <v>5</v>
      </c>
      <c r="X111" s="7">
        <f>VLOOKUP(Full!X111,'ER-codes'!$B$92:$C$112,2,FALSE)</f>
        <v>5</v>
      </c>
      <c r="Y111" s="7">
        <f>VLOOKUP(Full!Y111,'ER-codes'!$B$92:$C$112,2,FALSE)</f>
        <v>5</v>
      </c>
      <c r="Z111" s="7">
        <f>VLOOKUP(Full!Z111,'ER-codes'!$B$92:$C$112,2,FALSE)</f>
        <v>5</v>
      </c>
      <c r="AA111" s="7">
        <f>VLOOKUP(Full!AA111,'ER-codes'!$B$92:$C$112,2,FALSE)</f>
        <v>5</v>
      </c>
      <c r="AB111" s="7">
        <f>VLOOKUP(Full!AB111,'ER-codes'!$B$92:$C$112,2,FALSE)</f>
        <v>5</v>
      </c>
      <c r="AC111" s="7">
        <f>VLOOKUP(Full!AC111,'ER-codes'!$B$92:$C$112,2,FALSE)</f>
        <v>3</v>
      </c>
      <c r="AD111" s="7">
        <f>VLOOKUP(Full!AD111,'ER-codes'!$B$92:$C$112,2,FALSE)</f>
        <v>3</v>
      </c>
      <c r="AE111" s="7">
        <f>VLOOKUP(Full!AE111,'ER-codes'!$B$92:$C$112,2,FALSE)</f>
        <v>3</v>
      </c>
      <c r="AF111" s="7">
        <f>VLOOKUP(Full!AF111,'ER-codes'!$B$92:$C$112,2,FALSE)</f>
        <v>3</v>
      </c>
      <c r="AG111" s="7">
        <f>VLOOKUP(Full!AG111,'ER-codes'!$B$92:$C$112,2,FALSE)</f>
        <v>3</v>
      </c>
      <c r="AH111" s="7">
        <f>VLOOKUP(Full!AH111,'ER-codes'!$B$92:$C$112,2,FALSE)</f>
        <v>3</v>
      </c>
      <c r="AI111" s="7">
        <f>VLOOKUP(Full!AI111,'ER-codes'!$B$92:$C$112,2,FALSE)</f>
        <v>3</v>
      </c>
      <c r="AJ111" s="7">
        <f>VLOOKUP(Full!AJ111,'ER-codes'!$B$92:$C$112,2,FALSE)</f>
        <v>3</v>
      </c>
      <c r="AK111" s="7" t="e">
        <f>VLOOKUP(Full!AK111,'ER-codes'!$B$92:$C$112,2,FALSE)</f>
        <v>#N/A</v>
      </c>
      <c r="AL111" s="7">
        <f>VLOOKUP(Full!AL111,'ER-codes'!$B$92:$C$112,2,FALSE)</f>
        <v>3</v>
      </c>
      <c r="AM111" s="7">
        <f>VLOOKUP(Full!AM111,'ER-codes'!$B$92:$C$112,2,FALSE)</f>
        <v>3</v>
      </c>
      <c r="AN111" s="7">
        <f>VLOOKUP(Full!AN111,'ER-codes'!$B$92:$C$112,2,FALSE)</f>
        <v>3</v>
      </c>
      <c r="AO111" s="7">
        <f>VLOOKUP(Full!AO111,'ER-codes'!$B$92:$C$112,2,FALSE)</f>
        <v>3</v>
      </c>
      <c r="AP111" s="7">
        <f>VLOOKUP(Full!AP111,'ER-codes'!$B$92:$C$112,2,FALSE)</f>
        <v>3</v>
      </c>
      <c r="AQ111" s="7">
        <f>VLOOKUP(Full!AQ111,'ER-codes'!$B$92:$C$112,2,FALSE)</f>
        <v>3</v>
      </c>
      <c r="AR111" s="7">
        <f>VLOOKUP(Full!AR111,'ER-codes'!$B$92:$C$112,2,FALSE)</f>
        <v>3</v>
      </c>
      <c r="AS111" s="7">
        <f>VLOOKUP(Full!AS111,'ER-codes'!$B$92:$C$112,2,FALSE)</f>
        <v>3</v>
      </c>
      <c r="AT111" s="7">
        <f>VLOOKUP(Full!AT111,'ER-codes'!$B$92:$C$112,2,FALSE)</f>
        <v>3</v>
      </c>
      <c r="AU111" s="7">
        <f>VLOOKUP(Full!AU111,'ER-codes'!$B$92:$C$112,2,FALSE)</f>
        <v>3</v>
      </c>
      <c r="AV111" s="7">
        <f>VLOOKUP(Full!AV111,'ER-codes'!$B$92:$C$112,2,FALSE)</f>
        <v>3</v>
      </c>
      <c r="AW111" s="7">
        <f>VLOOKUP(Full!AW111,'ER-codes'!$B$92:$C$112,2,FALSE)</f>
        <v>3</v>
      </c>
      <c r="AX111" s="7">
        <f>VLOOKUP(Full!AX111,'ER-codes'!$B$92:$C$112,2,FALSE)</f>
        <v>3</v>
      </c>
      <c r="AY111" s="7">
        <f>VLOOKUP(Full!AY111,'ER-codes'!$B$92:$C$112,2,FALSE)</f>
        <v>3</v>
      </c>
      <c r="AZ111" s="7">
        <f>VLOOKUP(Full!AZ111,'ER-codes'!$B$92:$C$112,2,FALSE)</f>
        <v>3</v>
      </c>
      <c r="BA111" s="7">
        <f>VLOOKUP(Full!BA111,'ER-codes'!$B$92:$C$112,2,FALSE)</f>
        <v>3</v>
      </c>
      <c r="BB111" s="7">
        <f>VLOOKUP(Full!BB111,'ER-codes'!$B$92:$C$112,2,FALSE)</f>
        <v>3</v>
      </c>
      <c r="BC111" s="7">
        <f>VLOOKUP(Full!BC111,'ER-codes'!$B$92:$C$112,2,FALSE)</f>
        <v>3</v>
      </c>
      <c r="BD111" s="7">
        <f>VLOOKUP(Full!BD111,'ER-codes'!$B$92:$C$112,2,FALSE)</f>
        <v>3</v>
      </c>
      <c r="BE111" s="7">
        <f>VLOOKUP(Full!BE111,'ER-codes'!$B$92:$C$112,2,FALSE)</f>
        <v>3</v>
      </c>
      <c r="BF111" s="7">
        <f>VLOOKUP(Full!BF111,'ER-codes'!$B$92:$C$112,2,FALSE)</f>
        <v>3</v>
      </c>
      <c r="BG111" s="7">
        <f>VLOOKUP(Full!BG111,'ER-codes'!$B$92:$C$112,2,FALSE)</f>
        <v>3</v>
      </c>
      <c r="BH111" s="7">
        <f>VLOOKUP(Full!BH111,'ER-codes'!$B$92:$C$112,2,FALSE)</f>
        <v>3</v>
      </c>
      <c r="BI111" s="7">
        <f>VLOOKUP(Full!BI111,'ER-codes'!$B$92:$C$112,2,FALSE)</f>
        <v>3</v>
      </c>
      <c r="BJ111" s="7">
        <f>VLOOKUP(Full!BJ111,'ER-codes'!$B$92:$C$112,2,FALSE)</f>
        <v>3</v>
      </c>
    </row>
    <row r="112" spans="1:62" x14ac:dyDescent="0.2">
      <c r="A112" t="s">
        <v>129</v>
      </c>
      <c r="B112" s="7">
        <v>678</v>
      </c>
      <c r="C112" s="7" t="s">
        <v>414</v>
      </c>
      <c r="D112" t="s">
        <v>674</v>
      </c>
      <c r="E112" s="7">
        <f>VLOOKUP(Full!E112,'ER-codes'!$B$92:$C$112,2,FALSE)</f>
        <v>3</v>
      </c>
      <c r="F112" s="7">
        <f>VLOOKUP(Full!F112,'ER-codes'!$B$92:$C$112,2,FALSE)</f>
        <v>3</v>
      </c>
      <c r="G112" s="7">
        <f>VLOOKUP(Full!G112,'ER-codes'!$B$92:$C$112,2,FALSE)</f>
        <v>3</v>
      </c>
      <c r="H112" s="7">
        <f>VLOOKUP(Full!H112,'ER-codes'!$B$92:$C$112,2,FALSE)</f>
        <v>3</v>
      </c>
      <c r="I112" s="7">
        <f>VLOOKUP(Full!I112,'ER-codes'!$B$92:$C$112,2,FALSE)</f>
        <v>3</v>
      </c>
      <c r="J112" s="7">
        <f>VLOOKUP(Full!J112,'ER-codes'!$B$92:$C$112,2,FALSE)</f>
        <v>3</v>
      </c>
      <c r="K112" s="7">
        <f>VLOOKUP(Full!K112,'ER-codes'!$B$92:$C$112,2,FALSE)</f>
        <v>3</v>
      </c>
      <c r="L112" s="7">
        <f>VLOOKUP(Full!L112,'ER-codes'!$B$92:$C$112,2,FALSE)</f>
        <v>3</v>
      </c>
      <c r="M112" s="7">
        <f>VLOOKUP(Full!M112,'ER-codes'!$B$92:$C$112,2,FALSE)</f>
        <v>3</v>
      </c>
      <c r="N112" s="7">
        <f>VLOOKUP(Full!N112,'ER-codes'!$B$92:$C$112,2,FALSE)</f>
        <v>3</v>
      </c>
      <c r="O112" s="7">
        <f>VLOOKUP(Full!O112,'ER-codes'!$B$92:$C$112,2,FALSE)</f>
        <v>3</v>
      </c>
      <c r="P112" s="7">
        <f>VLOOKUP(Full!P112,'ER-codes'!$B$92:$C$112,2,FALSE)</f>
        <v>3</v>
      </c>
      <c r="Q112" s="7">
        <f>VLOOKUP(Full!Q112,'ER-codes'!$B$92:$C$112,2,FALSE)</f>
        <v>3</v>
      </c>
      <c r="R112" s="7">
        <f>VLOOKUP(Full!R112,'ER-codes'!$B$92:$C$112,2,FALSE)</f>
        <v>3</v>
      </c>
      <c r="S112" s="7">
        <f>VLOOKUP(Full!S112,'ER-codes'!$B$92:$C$112,2,FALSE)</f>
        <v>3</v>
      </c>
      <c r="T112" s="7">
        <f>VLOOKUP(Full!T112,'ER-codes'!$B$92:$C$112,2,FALSE)</f>
        <v>3</v>
      </c>
      <c r="U112" s="7">
        <f>VLOOKUP(Full!U112,'ER-codes'!$B$92:$C$112,2,FALSE)</f>
        <v>3</v>
      </c>
      <c r="V112" s="7">
        <f>VLOOKUP(Full!V112,'ER-codes'!$B$92:$C$112,2,FALSE)</f>
        <v>3</v>
      </c>
      <c r="W112" s="7">
        <f>VLOOKUP(Full!W112,'ER-codes'!$B$92:$C$112,2,FALSE)</f>
        <v>3</v>
      </c>
      <c r="X112" s="7">
        <f>VLOOKUP(Full!X112,'ER-codes'!$B$92:$C$112,2,FALSE)</f>
        <v>3</v>
      </c>
      <c r="Y112" s="7">
        <f>VLOOKUP(Full!Y112,'ER-codes'!$B$92:$C$112,2,FALSE)</f>
        <v>3</v>
      </c>
      <c r="Z112" s="7">
        <f>VLOOKUP(Full!Z112,'ER-codes'!$B$92:$C$112,2,FALSE)</f>
        <v>3</v>
      </c>
      <c r="AA112" s="7">
        <f>VLOOKUP(Full!AA112,'ER-codes'!$B$92:$C$112,2,FALSE)</f>
        <v>3</v>
      </c>
      <c r="AB112" s="7">
        <f>VLOOKUP(Full!AB112,'ER-codes'!$B$92:$C$112,2,FALSE)</f>
        <v>3</v>
      </c>
      <c r="AC112" s="7">
        <f>VLOOKUP(Full!AC112,'ER-codes'!$B$92:$C$112,2,FALSE)</f>
        <v>3</v>
      </c>
      <c r="AD112" s="7">
        <f>VLOOKUP(Full!AD112,'ER-codes'!$B$92:$C$112,2,FALSE)</f>
        <v>3</v>
      </c>
      <c r="AE112" s="7">
        <f>VLOOKUP(Full!AE112,'ER-codes'!$B$92:$C$112,2,FALSE)</f>
        <v>3</v>
      </c>
      <c r="AF112" s="7">
        <f>VLOOKUP(Full!AF112,'ER-codes'!$B$92:$C$112,2,FALSE)</f>
        <v>3</v>
      </c>
      <c r="AG112" s="7">
        <f>VLOOKUP(Full!AG112,'ER-codes'!$B$92:$C$112,2,FALSE)</f>
        <v>3</v>
      </c>
      <c r="AH112" s="7">
        <f>VLOOKUP(Full!AH112,'ER-codes'!$B$92:$C$112,2,FALSE)</f>
        <v>3</v>
      </c>
      <c r="AI112" s="7">
        <f>VLOOKUP(Full!AI112,'ER-codes'!$B$92:$C$112,2,FALSE)</f>
        <v>3</v>
      </c>
      <c r="AJ112" s="7">
        <f>VLOOKUP(Full!AJ112,'ER-codes'!$B$92:$C$112,2,FALSE)</f>
        <v>3</v>
      </c>
      <c r="AK112" s="7" t="e">
        <f>VLOOKUP(Full!AK112,'ER-codes'!$B$92:$C$112,2,FALSE)</f>
        <v>#N/A</v>
      </c>
      <c r="AL112" s="7">
        <f>VLOOKUP(Full!AL112,'ER-codes'!$B$92:$C$112,2,FALSE)</f>
        <v>3</v>
      </c>
      <c r="AM112" s="7">
        <f>VLOOKUP(Full!AM112,'ER-codes'!$B$92:$C$112,2,FALSE)</f>
        <v>3</v>
      </c>
      <c r="AN112" s="7">
        <f>VLOOKUP(Full!AN112,'ER-codes'!$B$92:$C$112,2,FALSE)</f>
        <v>3</v>
      </c>
      <c r="AO112" s="7">
        <f>VLOOKUP(Full!AO112,'ER-codes'!$B$92:$C$112,2,FALSE)</f>
        <v>3</v>
      </c>
      <c r="AP112" s="7">
        <f>VLOOKUP(Full!AP112,'ER-codes'!$B$92:$C$112,2,FALSE)</f>
        <v>3</v>
      </c>
      <c r="AQ112" s="7">
        <f>VLOOKUP(Full!AQ112,'ER-codes'!$B$92:$C$112,2,FALSE)</f>
        <v>3</v>
      </c>
      <c r="AR112" s="7">
        <f>VLOOKUP(Full!AR112,'ER-codes'!$B$92:$C$112,2,FALSE)</f>
        <v>3</v>
      </c>
      <c r="AS112" s="7">
        <f>VLOOKUP(Full!AS112,'ER-codes'!$B$92:$C$112,2,FALSE)</f>
        <v>3</v>
      </c>
      <c r="AT112" s="7">
        <f>VLOOKUP(Full!AT112,'ER-codes'!$B$92:$C$112,2,FALSE)</f>
        <v>3</v>
      </c>
      <c r="AU112" s="7">
        <f>VLOOKUP(Full!AU112,'ER-codes'!$B$92:$C$112,2,FALSE)</f>
        <v>3</v>
      </c>
      <c r="AV112" s="7">
        <f>VLOOKUP(Full!AV112,'ER-codes'!$B$92:$C$112,2,FALSE)</f>
        <v>3</v>
      </c>
      <c r="AW112" s="7">
        <f>VLOOKUP(Full!AW112,'ER-codes'!$B$92:$C$112,2,FALSE)</f>
        <v>3</v>
      </c>
      <c r="AX112" s="7">
        <f>VLOOKUP(Full!AX112,'ER-codes'!$B$92:$C$112,2,FALSE)</f>
        <v>3</v>
      </c>
      <c r="AY112" s="7">
        <f>VLOOKUP(Full!AY112,'ER-codes'!$B$92:$C$112,2,FALSE)</f>
        <v>3</v>
      </c>
      <c r="AZ112" s="7">
        <f>VLOOKUP(Full!AZ112,'ER-codes'!$B$92:$C$112,2,FALSE)</f>
        <v>3</v>
      </c>
      <c r="BA112" s="7">
        <f>VLOOKUP(Full!BA112,'ER-codes'!$B$92:$C$112,2,FALSE)</f>
        <v>3</v>
      </c>
      <c r="BB112" s="7">
        <f>VLOOKUP(Full!BB112,'ER-codes'!$B$92:$C$112,2,FALSE)</f>
        <v>3</v>
      </c>
      <c r="BC112" s="7">
        <f>VLOOKUP(Full!BC112,'ER-codes'!$B$92:$C$112,2,FALSE)</f>
        <v>3</v>
      </c>
      <c r="BD112" s="7">
        <f>VLOOKUP(Full!BD112,'ER-codes'!$B$92:$C$112,2,FALSE)</f>
        <v>3</v>
      </c>
      <c r="BE112" s="7">
        <f>VLOOKUP(Full!BE112,'ER-codes'!$B$92:$C$112,2,FALSE)</f>
        <v>3</v>
      </c>
      <c r="BF112" s="7">
        <f>VLOOKUP(Full!BF112,'ER-codes'!$B$92:$C$112,2,FALSE)</f>
        <v>3</v>
      </c>
      <c r="BG112" s="7">
        <f>VLOOKUP(Full!BG112,'ER-codes'!$B$92:$C$112,2,FALSE)</f>
        <v>3</v>
      </c>
      <c r="BH112" s="7">
        <f>VLOOKUP(Full!BH112,'ER-codes'!$B$92:$C$112,2,FALSE)</f>
        <v>3</v>
      </c>
      <c r="BI112" s="7">
        <f>VLOOKUP(Full!BI112,'ER-codes'!$B$92:$C$112,2,FALSE)</f>
        <v>3</v>
      </c>
      <c r="BJ112" s="7">
        <f>VLOOKUP(Full!BJ112,'ER-codes'!$B$92:$C$112,2,FALSE)</f>
        <v>3</v>
      </c>
    </row>
    <row r="113" spans="1:62" x14ac:dyDescent="0.2">
      <c r="A113" t="s">
        <v>130</v>
      </c>
      <c r="B113" s="7">
        <v>181</v>
      </c>
      <c r="C113" s="7" t="s">
        <v>415</v>
      </c>
      <c r="D113" t="s">
        <v>247</v>
      </c>
      <c r="E113" s="7">
        <f>VLOOKUP(Full!E113,'ER-codes'!$B$92:$C$112,2,FALSE)</f>
        <v>3</v>
      </c>
      <c r="F113" s="7">
        <f>VLOOKUP(Full!F113,'ER-codes'!$B$92:$C$112,2,FALSE)</f>
        <v>3</v>
      </c>
      <c r="G113" s="7">
        <f>VLOOKUP(Full!G113,'ER-codes'!$B$92:$C$112,2,FALSE)</f>
        <v>3</v>
      </c>
      <c r="H113" s="7">
        <f>VLOOKUP(Full!H113,'ER-codes'!$B$92:$C$112,2,FALSE)</f>
        <v>3</v>
      </c>
      <c r="I113" s="7">
        <f>VLOOKUP(Full!I113,'ER-codes'!$B$92:$C$112,2,FALSE)</f>
        <v>3</v>
      </c>
      <c r="J113" s="7">
        <f>VLOOKUP(Full!J113,'ER-codes'!$B$92:$C$112,2,FALSE)</f>
        <v>3</v>
      </c>
      <c r="K113" s="7">
        <f>VLOOKUP(Full!K113,'ER-codes'!$B$92:$C$112,2,FALSE)</f>
        <v>3</v>
      </c>
      <c r="L113" s="7">
        <f>VLOOKUP(Full!L113,'ER-codes'!$B$92:$C$112,2,FALSE)</f>
        <v>3</v>
      </c>
      <c r="M113" s="7">
        <f>VLOOKUP(Full!M113,'ER-codes'!$B$92:$C$112,2,FALSE)</f>
        <v>3</v>
      </c>
      <c r="N113" s="7">
        <f>VLOOKUP(Full!N113,'ER-codes'!$B$92:$C$112,2,FALSE)</f>
        <v>3</v>
      </c>
      <c r="O113" s="7">
        <f>VLOOKUP(Full!O113,'ER-codes'!$B$92:$C$112,2,FALSE)</f>
        <v>3</v>
      </c>
      <c r="P113" s="7">
        <f>VLOOKUP(Full!P113,'ER-codes'!$B$92:$C$112,2,FALSE)</f>
        <v>3</v>
      </c>
      <c r="Q113" s="7">
        <f>VLOOKUP(Full!Q113,'ER-codes'!$B$92:$C$112,2,FALSE)</f>
        <v>3</v>
      </c>
      <c r="R113" s="7">
        <f>VLOOKUP(Full!R113,'ER-codes'!$B$92:$C$112,2,FALSE)</f>
        <v>3</v>
      </c>
      <c r="S113" s="7">
        <f>VLOOKUP(Full!S113,'ER-codes'!$B$92:$C$112,2,FALSE)</f>
        <v>3</v>
      </c>
      <c r="T113" s="7">
        <f>VLOOKUP(Full!T113,'ER-codes'!$B$92:$C$112,2,FALSE)</f>
        <v>3</v>
      </c>
      <c r="U113" s="7">
        <f>VLOOKUP(Full!U113,'ER-codes'!$B$92:$C$112,2,FALSE)</f>
        <v>3</v>
      </c>
      <c r="V113" s="7">
        <f>VLOOKUP(Full!V113,'ER-codes'!$B$92:$C$112,2,FALSE)</f>
        <v>3</v>
      </c>
      <c r="W113" s="7">
        <f>VLOOKUP(Full!W113,'ER-codes'!$B$92:$C$112,2,FALSE)</f>
        <v>3</v>
      </c>
      <c r="X113" s="7">
        <f>VLOOKUP(Full!X113,'ER-codes'!$B$92:$C$112,2,FALSE)</f>
        <v>3</v>
      </c>
      <c r="Y113" s="7">
        <f>VLOOKUP(Full!Y113,'ER-codes'!$B$92:$C$112,2,FALSE)</f>
        <v>3</v>
      </c>
      <c r="Z113" s="7">
        <f>VLOOKUP(Full!Z113,'ER-codes'!$B$92:$C$112,2,FALSE)</f>
        <v>3</v>
      </c>
      <c r="AA113" s="7">
        <f>VLOOKUP(Full!AA113,'ER-codes'!$B$92:$C$112,2,FALSE)</f>
        <v>3</v>
      </c>
      <c r="AB113" s="7">
        <f>VLOOKUP(Full!AB113,'ER-codes'!$B$92:$C$112,2,FALSE)</f>
        <v>3</v>
      </c>
      <c r="AC113" s="7">
        <f>VLOOKUP(Full!AC113,'ER-codes'!$B$92:$C$112,2,FALSE)</f>
        <v>3</v>
      </c>
      <c r="AD113" s="7">
        <f>VLOOKUP(Full!AD113,'ER-codes'!$B$92:$C$112,2,FALSE)</f>
        <v>3</v>
      </c>
      <c r="AE113" s="7">
        <f>VLOOKUP(Full!AE113,'ER-codes'!$B$92:$C$112,2,FALSE)</f>
        <v>3</v>
      </c>
      <c r="AF113" s="7">
        <f>VLOOKUP(Full!AF113,'ER-codes'!$B$92:$C$112,2,FALSE)</f>
        <v>3</v>
      </c>
      <c r="AG113" s="7">
        <f>VLOOKUP(Full!AG113,'ER-codes'!$B$92:$C$112,2,FALSE)</f>
        <v>3</v>
      </c>
      <c r="AH113" s="7">
        <f>VLOOKUP(Full!AH113,'ER-codes'!$B$92:$C$112,2,FALSE)</f>
        <v>3</v>
      </c>
      <c r="AI113" s="7">
        <f>VLOOKUP(Full!AI113,'ER-codes'!$B$92:$C$112,2,FALSE)</f>
        <v>3</v>
      </c>
      <c r="AJ113" s="7">
        <f>VLOOKUP(Full!AJ113,'ER-codes'!$B$92:$C$112,2,FALSE)</f>
        <v>3</v>
      </c>
      <c r="AK113" s="7" t="e">
        <f>VLOOKUP(Full!AK113,'ER-codes'!$B$92:$C$112,2,FALSE)</f>
        <v>#N/A</v>
      </c>
      <c r="AL113" s="7">
        <f>VLOOKUP(Full!AL113,'ER-codes'!$B$92:$C$112,2,FALSE)</f>
        <v>3</v>
      </c>
      <c r="AM113" s="7">
        <f>VLOOKUP(Full!AM113,'ER-codes'!$B$92:$C$112,2,FALSE)</f>
        <v>3</v>
      </c>
      <c r="AN113" s="7">
        <f>VLOOKUP(Full!AN113,'ER-codes'!$B$92:$C$112,2,FALSE)</f>
        <v>3</v>
      </c>
      <c r="AO113" s="7">
        <f>VLOOKUP(Full!AO113,'ER-codes'!$B$92:$C$112,2,FALSE)</f>
        <v>3</v>
      </c>
      <c r="AP113" s="7">
        <f>VLOOKUP(Full!AP113,'ER-codes'!$B$92:$C$112,2,FALSE)</f>
        <v>3</v>
      </c>
      <c r="AQ113" s="7">
        <f>VLOOKUP(Full!AQ113,'ER-codes'!$B$92:$C$112,2,FALSE)</f>
        <v>3</v>
      </c>
      <c r="AR113" s="7">
        <f>VLOOKUP(Full!AR113,'ER-codes'!$B$92:$C$112,2,FALSE)</f>
        <v>3</v>
      </c>
      <c r="AS113" s="7">
        <f>VLOOKUP(Full!AS113,'ER-codes'!$B$92:$C$112,2,FALSE)</f>
        <v>3</v>
      </c>
      <c r="AT113" s="7">
        <f>VLOOKUP(Full!AT113,'ER-codes'!$B$92:$C$112,2,FALSE)</f>
        <v>3</v>
      </c>
      <c r="AU113" s="7">
        <f>VLOOKUP(Full!AU113,'ER-codes'!$B$92:$C$112,2,FALSE)</f>
        <v>6</v>
      </c>
      <c r="AV113" s="7">
        <f>VLOOKUP(Full!AV113,'ER-codes'!$B$92:$C$112,2,FALSE)</f>
        <v>6</v>
      </c>
      <c r="AW113" s="7">
        <f>VLOOKUP(Full!AW113,'ER-codes'!$B$92:$C$112,2,FALSE)</f>
        <v>6</v>
      </c>
      <c r="AX113" s="7">
        <f>VLOOKUP(Full!AX113,'ER-codes'!$B$92:$C$112,2,FALSE)</f>
        <v>6</v>
      </c>
      <c r="AY113" s="7">
        <f>VLOOKUP(Full!AY113,'ER-codes'!$B$92:$C$112,2,FALSE)</f>
        <v>6</v>
      </c>
      <c r="AZ113" s="7">
        <f>VLOOKUP(Full!AZ113,'ER-codes'!$B$92:$C$112,2,FALSE)</f>
        <v>6</v>
      </c>
      <c r="BA113" s="7">
        <f>VLOOKUP(Full!BA113,'ER-codes'!$B$92:$C$112,2,FALSE)</f>
        <v>6</v>
      </c>
      <c r="BB113" s="7">
        <f>VLOOKUP(Full!BB113,'ER-codes'!$B$92:$C$112,2,FALSE)</f>
        <v>6</v>
      </c>
      <c r="BC113" s="7">
        <f>VLOOKUP(Full!BC113,'ER-codes'!$B$92:$C$112,2,FALSE)</f>
        <v>6</v>
      </c>
      <c r="BD113" s="7">
        <f>VLOOKUP(Full!BD113,'ER-codes'!$B$92:$C$112,2,FALSE)</f>
        <v>6</v>
      </c>
      <c r="BE113" s="7">
        <f>VLOOKUP(Full!BE113,'ER-codes'!$B$92:$C$112,2,FALSE)</f>
        <v>6</v>
      </c>
      <c r="BF113" s="7">
        <f>VLOOKUP(Full!BF113,'ER-codes'!$B$92:$C$112,2,FALSE)</f>
        <v>6</v>
      </c>
      <c r="BG113" s="7">
        <f>VLOOKUP(Full!BG113,'ER-codes'!$B$92:$C$112,2,FALSE)</f>
        <v>6</v>
      </c>
      <c r="BH113" s="7">
        <f>VLOOKUP(Full!BH113,'ER-codes'!$B$92:$C$112,2,FALSE)</f>
        <v>6</v>
      </c>
      <c r="BI113" s="7">
        <f>VLOOKUP(Full!BI113,'ER-codes'!$B$92:$C$112,2,FALSE)</f>
        <v>6</v>
      </c>
      <c r="BJ113" s="7">
        <f>VLOOKUP(Full!BJ113,'ER-codes'!$B$92:$C$112,2,FALSE)</f>
        <v>6</v>
      </c>
    </row>
    <row r="114" spans="1:62" x14ac:dyDescent="0.2">
      <c r="A114" t="s">
        <v>131</v>
      </c>
      <c r="B114" s="7">
        <v>867</v>
      </c>
      <c r="C114" s="7" t="s">
        <v>416</v>
      </c>
      <c r="D114" t="s">
        <v>630</v>
      </c>
      <c r="E114" s="7">
        <f>VLOOKUP(Full!E114,'ER-codes'!$B$92:$C$112,2,FALSE)</f>
        <v>1</v>
      </c>
      <c r="F114" s="7">
        <f>VLOOKUP(Full!F114,'ER-codes'!$B$92:$C$112,2,FALSE)</f>
        <v>1</v>
      </c>
      <c r="G114" s="7">
        <f>VLOOKUP(Full!G114,'ER-codes'!$B$92:$C$112,2,FALSE)</f>
        <v>1</v>
      </c>
      <c r="H114" s="7">
        <f>VLOOKUP(Full!H114,'ER-codes'!$B$92:$C$112,2,FALSE)</f>
        <v>1</v>
      </c>
      <c r="I114" s="7">
        <f>VLOOKUP(Full!I114,'ER-codes'!$B$92:$C$112,2,FALSE)</f>
        <v>1</v>
      </c>
      <c r="J114" s="7">
        <f>VLOOKUP(Full!J114,'ER-codes'!$B$92:$C$112,2,FALSE)</f>
        <v>1</v>
      </c>
      <c r="K114" s="7">
        <f>VLOOKUP(Full!K114,'ER-codes'!$B$92:$C$112,2,FALSE)</f>
        <v>1</v>
      </c>
      <c r="L114" s="7">
        <f>VLOOKUP(Full!L114,'ER-codes'!$B$92:$C$112,2,FALSE)</f>
        <v>1</v>
      </c>
      <c r="M114" s="7">
        <f>VLOOKUP(Full!M114,'ER-codes'!$B$92:$C$112,2,FALSE)</f>
        <v>1</v>
      </c>
      <c r="N114" s="7">
        <f>VLOOKUP(Full!N114,'ER-codes'!$B$92:$C$112,2,FALSE)</f>
        <v>1</v>
      </c>
      <c r="O114" s="7">
        <f>VLOOKUP(Full!O114,'ER-codes'!$B$92:$C$112,2,FALSE)</f>
        <v>1</v>
      </c>
      <c r="P114" s="7">
        <f>VLOOKUP(Full!P114,'ER-codes'!$B$92:$C$112,2,FALSE)</f>
        <v>1</v>
      </c>
      <c r="Q114" s="7">
        <f>VLOOKUP(Full!Q114,'ER-codes'!$B$92:$C$112,2,FALSE)</f>
        <v>1</v>
      </c>
      <c r="R114" s="7">
        <f>VLOOKUP(Full!R114,'ER-codes'!$B$92:$C$112,2,FALSE)</f>
        <v>1</v>
      </c>
      <c r="S114" s="7">
        <f>VLOOKUP(Full!S114,'ER-codes'!$B$92:$C$112,2,FALSE)</f>
        <v>1</v>
      </c>
      <c r="T114" s="7">
        <f>VLOOKUP(Full!T114,'ER-codes'!$B$92:$C$112,2,FALSE)</f>
        <v>1</v>
      </c>
      <c r="U114" s="7">
        <f>VLOOKUP(Full!U114,'ER-codes'!$B$92:$C$112,2,FALSE)</f>
        <v>1</v>
      </c>
      <c r="V114" s="7">
        <f>VLOOKUP(Full!V114,'ER-codes'!$B$92:$C$112,2,FALSE)</f>
        <v>1</v>
      </c>
      <c r="W114" s="7">
        <f>VLOOKUP(Full!W114,'ER-codes'!$B$92:$C$112,2,FALSE)</f>
        <v>1</v>
      </c>
      <c r="X114" s="7">
        <f>VLOOKUP(Full!X114,'ER-codes'!$B$92:$C$112,2,FALSE)</f>
        <v>1</v>
      </c>
      <c r="Y114" s="7">
        <f>VLOOKUP(Full!Y114,'ER-codes'!$B$92:$C$112,2,FALSE)</f>
        <v>1</v>
      </c>
      <c r="Z114" s="7">
        <f>VLOOKUP(Full!Z114,'ER-codes'!$B$92:$C$112,2,FALSE)</f>
        <v>1</v>
      </c>
      <c r="AA114" s="7">
        <f>VLOOKUP(Full!AA114,'ER-codes'!$B$92:$C$112,2,FALSE)</f>
        <v>1</v>
      </c>
      <c r="AB114" s="7">
        <f>VLOOKUP(Full!AB114,'ER-codes'!$B$92:$C$112,2,FALSE)</f>
        <v>1</v>
      </c>
      <c r="AC114" s="7">
        <f>VLOOKUP(Full!AC114,'ER-codes'!$B$92:$C$112,2,FALSE)</f>
        <v>1</v>
      </c>
      <c r="AD114" s="7">
        <f>VLOOKUP(Full!AD114,'ER-codes'!$B$92:$C$112,2,FALSE)</f>
        <v>1</v>
      </c>
      <c r="AE114" s="7">
        <f>VLOOKUP(Full!AE114,'ER-codes'!$B$92:$C$112,2,FALSE)</f>
        <v>1</v>
      </c>
      <c r="AF114" s="7">
        <f>VLOOKUP(Full!AF114,'ER-codes'!$B$92:$C$112,2,FALSE)</f>
        <v>1</v>
      </c>
      <c r="AG114" s="7">
        <f>VLOOKUP(Full!AG114,'ER-codes'!$B$92:$C$112,2,FALSE)</f>
        <v>1</v>
      </c>
      <c r="AH114" s="7">
        <f>VLOOKUP(Full!AH114,'ER-codes'!$B$92:$C$112,2,FALSE)</f>
        <v>1</v>
      </c>
      <c r="AI114" s="7">
        <f>VLOOKUP(Full!AI114,'ER-codes'!$B$92:$C$112,2,FALSE)</f>
        <v>1</v>
      </c>
      <c r="AJ114" s="7">
        <f>VLOOKUP(Full!AJ114,'ER-codes'!$B$92:$C$112,2,FALSE)</f>
        <v>1</v>
      </c>
      <c r="AK114" s="7" t="e">
        <f>VLOOKUP(Full!AK114,'ER-codes'!$B$92:$C$112,2,FALSE)</f>
        <v>#N/A</v>
      </c>
      <c r="AL114" s="7">
        <f>VLOOKUP(Full!AL114,'ER-codes'!$B$92:$C$112,2,FALSE)</f>
        <v>1</v>
      </c>
      <c r="AM114" s="7">
        <f>VLOOKUP(Full!AM114,'ER-codes'!$B$92:$C$112,2,FALSE)</f>
        <v>1</v>
      </c>
      <c r="AN114" s="7">
        <f>VLOOKUP(Full!AN114,'ER-codes'!$B$92:$C$112,2,FALSE)</f>
        <v>1</v>
      </c>
      <c r="AO114" s="7">
        <f>VLOOKUP(Full!AO114,'ER-codes'!$B$92:$C$112,2,FALSE)</f>
        <v>1</v>
      </c>
      <c r="AP114" s="7">
        <f>VLOOKUP(Full!AP114,'ER-codes'!$B$92:$C$112,2,FALSE)</f>
        <v>1</v>
      </c>
      <c r="AQ114" s="7">
        <f>VLOOKUP(Full!AQ114,'ER-codes'!$B$92:$C$112,2,FALSE)</f>
        <v>1</v>
      </c>
      <c r="AR114" s="7">
        <f>VLOOKUP(Full!AR114,'ER-codes'!$B$92:$C$112,2,FALSE)</f>
        <v>1</v>
      </c>
      <c r="AS114" s="7">
        <f>VLOOKUP(Full!AS114,'ER-codes'!$B$92:$C$112,2,FALSE)</f>
        <v>1</v>
      </c>
      <c r="AT114" s="7">
        <f>VLOOKUP(Full!AT114,'ER-codes'!$B$92:$C$112,2,FALSE)</f>
        <v>1</v>
      </c>
      <c r="AU114" s="7">
        <f>VLOOKUP(Full!AU114,'ER-codes'!$B$92:$C$112,2,FALSE)</f>
        <v>1</v>
      </c>
      <c r="AV114" s="7">
        <f>VLOOKUP(Full!AV114,'ER-codes'!$B$92:$C$112,2,FALSE)</f>
        <v>1</v>
      </c>
      <c r="AW114" s="7">
        <f>VLOOKUP(Full!AW114,'ER-codes'!$B$92:$C$112,2,FALSE)</f>
        <v>1</v>
      </c>
      <c r="AX114" s="7">
        <f>VLOOKUP(Full!AX114,'ER-codes'!$B$92:$C$112,2,FALSE)</f>
        <v>1</v>
      </c>
      <c r="AY114" s="7">
        <f>VLOOKUP(Full!AY114,'ER-codes'!$B$92:$C$112,2,FALSE)</f>
        <v>1</v>
      </c>
      <c r="AZ114" s="7">
        <f>VLOOKUP(Full!AZ114,'ER-codes'!$B$92:$C$112,2,FALSE)</f>
        <v>1</v>
      </c>
      <c r="BA114" s="7">
        <f>VLOOKUP(Full!BA114,'ER-codes'!$B$92:$C$112,2,FALSE)</f>
        <v>1</v>
      </c>
      <c r="BB114" s="7">
        <f>VLOOKUP(Full!BB114,'ER-codes'!$B$92:$C$112,2,FALSE)</f>
        <v>1</v>
      </c>
      <c r="BC114" s="7">
        <f>VLOOKUP(Full!BC114,'ER-codes'!$B$92:$C$112,2,FALSE)</f>
        <v>1</v>
      </c>
      <c r="BD114" s="7">
        <f>VLOOKUP(Full!BD114,'ER-codes'!$B$92:$C$112,2,FALSE)</f>
        <v>1</v>
      </c>
      <c r="BE114" s="7">
        <f>VLOOKUP(Full!BE114,'ER-codes'!$B$92:$C$112,2,FALSE)</f>
        <v>1</v>
      </c>
      <c r="BF114" s="7">
        <f>VLOOKUP(Full!BF114,'ER-codes'!$B$92:$C$112,2,FALSE)</f>
        <v>1</v>
      </c>
      <c r="BG114" s="7">
        <f>VLOOKUP(Full!BG114,'ER-codes'!$B$92:$C$112,2,FALSE)</f>
        <v>1</v>
      </c>
      <c r="BH114" s="7">
        <f>VLOOKUP(Full!BH114,'ER-codes'!$B$92:$C$112,2,FALSE)</f>
        <v>1</v>
      </c>
      <c r="BI114" s="7">
        <f>VLOOKUP(Full!BI114,'ER-codes'!$B$92:$C$112,2,FALSE)</f>
        <v>1</v>
      </c>
      <c r="BJ114" s="7">
        <f>VLOOKUP(Full!BJ114,'ER-codes'!$B$92:$C$112,2,FALSE)</f>
        <v>1</v>
      </c>
    </row>
    <row r="115" spans="1:62" x14ac:dyDescent="0.2">
      <c r="A115" t="s">
        <v>132</v>
      </c>
      <c r="B115" s="7">
        <v>682</v>
      </c>
      <c r="C115" s="7" t="s">
        <v>417</v>
      </c>
      <c r="D115" t="s">
        <v>673</v>
      </c>
      <c r="E115" s="7">
        <f>VLOOKUP(Full!E115,'ER-codes'!$B$92:$C$112,2,FALSE)</f>
        <v>3</v>
      </c>
      <c r="F115" s="7">
        <f>VLOOKUP(Full!F115,'ER-codes'!$B$92:$C$112,2,FALSE)</f>
        <v>3</v>
      </c>
      <c r="G115" s="7">
        <f>VLOOKUP(Full!G115,'ER-codes'!$B$92:$C$112,2,FALSE)</f>
        <v>3</v>
      </c>
      <c r="H115" s="7">
        <f>VLOOKUP(Full!H115,'ER-codes'!$B$92:$C$112,2,FALSE)</f>
        <v>3</v>
      </c>
      <c r="I115" s="7">
        <f>VLOOKUP(Full!I115,'ER-codes'!$B$92:$C$112,2,FALSE)</f>
        <v>3</v>
      </c>
      <c r="J115" s="7">
        <f>VLOOKUP(Full!J115,'ER-codes'!$B$92:$C$112,2,FALSE)</f>
        <v>3</v>
      </c>
      <c r="K115" s="7">
        <f>VLOOKUP(Full!K115,'ER-codes'!$B$92:$C$112,2,FALSE)</f>
        <v>3</v>
      </c>
      <c r="L115" s="7">
        <f>VLOOKUP(Full!L115,'ER-codes'!$B$92:$C$112,2,FALSE)</f>
        <v>3</v>
      </c>
      <c r="M115" s="7">
        <f>VLOOKUP(Full!M115,'ER-codes'!$B$92:$C$112,2,FALSE)</f>
        <v>3</v>
      </c>
      <c r="N115" s="7">
        <f>VLOOKUP(Full!N115,'ER-codes'!$B$92:$C$112,2,FALSE)</f>
        <v>3</v>
      </c>
      <c r="O115" s="7">
        <f>VLOOKUP(Full!O115,'ER-codes'!$B$92:$C$112,2,FALSE)</f>
        <v>3</v>
      </c>
      <c r="P115" s="7">
        <f>VLOOKUP(Full!P115,'ER-codes'!$B$92:$C$112,2,FALSE)</f>
        <v>3</v>
      </c>
      <c r="Q115" s="7">
        <f>VLOOKUP(Full!Q115,'ER-codes'!$B$92:$C$112,2,FALSE)</f>
        <v>3</v>
      </c>
      <c r="R115" s="7">
        <f>VLOOKUP(Full!R115,'ER-codes'!$B$92:$C$112,2,FALSE)</f>
        <v>3</v>
      </c>
      <c r="S115" s="7">
        <f>VLOOKUP(Full!S115,'ER-codes'!$B$92:$C$112,2,FALSE)</f>
        <v>3</v>
      </c>
      <c r="T115" s="7">
        <f>VLOOKUP(Full!T115,'ER-codes'!$B$92:$C$112,2,FALSE)</f>
        <v>3</v>
      </c>
      <c r="U115" s="7">
        <f>VLOOKUP(Full!U115,'ER-codes'!$B$92:$C$112,2,FALSE)</f>
        <v>3</v>
      </c>
      <c r="V115" s="7">
        <f>VLOOKUP(Full!V115,'ER-codes'!$B$92:$C$112,2,FALSE)</f>
        <v>3</v>
      </c>
      <c r="W115" s="7">
        <f>VLOOKUP(Full!W115,'ER-codes'!$B$92:$C$112,2,FALSE)</f>
        <v>3</v>
      </c>
      <c r="X115" s="7">
        <f>VLOOKUP(Full!X115,'ER-codes'!$B$92:$C$112,2,FALSE)</f>
        <v>3</v>
      </c>
      <c r="Y115" s="7">
        <f>VLOOKUP(Full!Y115,'ER-codes'!$B$92:$C$112,2,FALSE)</f>
        <v>3</v>
      </c>
      <c r="Z115" s="7">
        <f>VLOOKUP(Full!Z115,'ER-codes'!$B$92:$C$112,2,FALSE)</f>
        <v>3</v>
      </c>
      <c r="AA115" s="7">
        <f>VLOOKUP(Full!AA115,'ER-codes'!$B$92:$C$112,2,FALSE)</f>
        <v>3</v>
      </c>
      <c r="AB115" s="7">
        <f>VLOOKUP(Full!AB115,'ER-codes'!$B$92:$C$112,2,FALSE)</f>
        <v>3</v>
      </c>
      <c r="AC115" s="7">
        <f>VLOOKUP(Full!AC115,'ER-codes'!$B$92:$C$112,2,FALSE)</f>
        <v>3</v>
      </c>
      <c r="AD115" s="7">
        <f>VLOOKUP(Full!AD115,'ER-codes'!$B$92:$C$112,2,FALSE)</f>
        <v>3</v>
      </c>
      <c r="AE115" s="7">
        <f>VLOOKUP(Full!AE115,'ER-codes'!$B$92:$C$112,2,FALSE)</f>
        <v>5</v>
      </c>
      <c r="AF115" s="7">
        <f>VLOOKUP(Full!AF115,'ER-codes'!$B$92:$C$112,2,FALSE)</f>
        <v>5</v>
      </c>
      <c r="AG115" s="7">
        <f>VLOOKUP(Full!AG115,'ER-codes'!$B$92:$C$112,2,FALSE)</f>
        <v>5</v>
      </c>
      <c r="AH115" s="7">
        <f>VLOOKUP(Full!AH115,'ER-codes'!$B$92:$C$112,2,FALSE)</f>
        <v>5</v>
      </c>
      <c r="AI115" s="7">
        <f>VLOOKUP(Full!AI115,'ER-codes'!$B$92:$C$112,2,FALSE)</f>
        <v>5</v>
      </c>
      <c r="AJ115" s="7">
        <f>VLOOKUP(Full!AJ115,'ER-codes'!$B$92:$C$112,2,FALSE)</f>
        <v>5</v>
      </c>
      <c r="AK115" s="7" t="e">
        <f>VLOOKUP(Full!AK115,'ER-codes'!$B$92:$C$112,2,FALSE)</f>
        <v>#N/A</v>
      </c>
      <c r="AL115" s="7">
        <f>VLOOKUP(Full!AL115,'ER-codes'!$B$92:$C$112,2,FALSE)</f>
        <v>5</v>
      </c>
      <c r="AM115" s="7">
        <f>VLOOKUP(Full!AM115,'ER-codes'!$B$92:$C$112,2,FALSE)</f>
        <v>5</v>
      </c>
      <c r="AN115" s="7">
        <f>VLOOKUP(Full!AN115,'ER-codes'!$B$92:$C$112,2,FALSE)</f>
        <v>5</v>
      </c>
      <c r="AO115" s="7">
        <f>VLOOKUP(Full!AO115,'ER-codes'!$B$92:$C$112,2,FALSE)</f>
        <v>5</v>
      </c>
      <c r="AP115" s="7">
        <f>VLOOKUP(Full!AP115,'ER-codes'!$B$92:$C$112,2,FALSE)</f>
        <v>5</v>
      </c>
      <c r="AQ115" s="7">
        <f>VLOOKUP(Full!AQ115,'ER-codes'!$B$92:$C$112,2,FALSE)</f>
        <v>5</v>
      </c>
      <c r="AR115" s="7">
        <f>VLOOKUP(Full!AR115,'ER-codes'!$B$92:$C$112,2,FALSE)</f>
        <v>3</v>
      </c>
      <c r="AS115" s="7">
        <f>VLOOKUP(Full!AS115,'ER-codes'!$B$92:$C$112,2,FALSE)</f>
        <v>3</v>
      </c>
      <c r="AT115" s="7">
        <f>VLOOKUP(Full!AT115,'ER-codes'!$B$92:$C$112,2,FALSE)</f>
        <v>5</v>
      </c>
      <c r="AU115" s="7">
        <f>VLOOKUP(Full!AU115,'ER-codes'!$B$92:$C$112,2,FALSE)</f>
        <v>4</v>
      </c>
      <c r="AV115" s="7">
        <f>VLOOKUP(Full!AV115,'ER-codes'!$B$92:$C$112,2,FALSE)</f>
        <v>4</v>
      </c>
      <c r="AW115" s="7">
        <f>VLOOKUP(Full!AW115,'ER-codes'!$B$92:$C$112,2,FALSE)</f>
        <v>4</v>
      </c>
      <c r="AX115" s="7">
        <f>VLOOKUP(Full!AX115,'ER-codes'!$B$92:$C$112,2,FALSE)</f>
        <v>4</v>
      </c>
      <c r="AY115" s="7">
        <f>VLOOKUP(Full!AY115,'ER-codes'!$B$92:$C$112,2,FALSE)</f>
        <v>4</v>
      </c>
      <c r="AZ115" s="7">
        <f>VLOOKUP(Full!AZ115,'ER-codes'!$B$92:$C$112,2,FALSE)</f>
        <v>4</v>
      </c>
      <c r="BA115" s="7">
        <f>VLOOKUP(Full!BA115,'ER-codes'!$B$92:$C$112,2,FALSE)</f>
        <v>3</v>
      </c>
      <c r="BB115" s="7">
        <f>VLOOKUP(Full!BB115,'ER-codes'!$B$92:$C$112,2,FALSE)</f>
        <v>4</v>
      </c>
      <c r="BC115" s="7">
        <f>VLOOKUP(Full!BC115,'ER-codes'!$B$92:$C$112,2,FALSE)</f>
        <v>4</v>
      </c>
      <c r="BD115" s="7">
        <f>VLOOKUP(Full!BD115,'ER-codes'!$B$92:$C$112,2,FALSE)</f>
        <v>4</v>
      </c>
      <c r="BE115" s="7">
        <f>VLOOKUP(Full!BE115,'ER-codes'!$B$92:$C$112,2,FALSE)</f>
        <v>4</v>
      </c>
      <c r="BF115" s="7">
        <f>VLOOKUP(Full!BF115,'ER-codes'!$B$92:$C$112,2,FALSE)</f>
        <v>4</v>
      </c>
      <c r="BG115" s="7">
        <f>VLOOKUP(Full!BG115,'ER-codes'!$B$92:$C$112,2,FALSE)</f>
        <v>4</v>
      </c>
      <c r="BH115" s="7">
        <f>VLOOKUP(Full!BH115,'ER-codes'!$B$92:$C$112,2,FALSE)</f>
        <v>4</v>
      </c>
      <c r="BI115" s="7">
        <f>VLOOKUP(Full!BI115,'ER-codes'!$B$92:$C$112,2,FALSE)</f>
        <v>4</v>
      </c>
      <c r="BJ115" s="7">
        <f>VLOOKUP(Full!BJ115,'ER-codes'!$B$92:$C$112,2,FALSE)</f>
        <v>4</v>
      </c>
    </row>
    <row r="116" spans="1:62" x14ac:dyDescent="0.2">
      <c r="A116" t="s">
        <v>133</v>
      </c>
      <c r="B116" s="7">
        <v>684</v>
      </c>
      <c r="C116" s="7" t="s">
        <v>418</v>
      </c>
      <c r="E116" s="7">
        <f>VLOOKUP(Full!E116,'ER-codes'!$B$92:$C$112,2,FALSE)</f>
        <v>3</v>
      </c>
      <c r="F116" s="7">
        <f>VLOOKUP(Full!F116,'ER-codes'!$B$92:$C$112,2,FALSE)</f>
        <v>3</v>
      </c>
      <c r="G116" s="7">
        <f>VLOOKUP(Full!G116,'ER-codes'!$B$92:$C$112,2,FALSE)</f>
        <v>3</v>
      </c>
      <c r="H116" s="7">
        <f>VLOOKUP(Full!H116,'ER-codes'!$B$92:$C$112,2,FALSE)</f>
        <v>3</v>
      </c>
      <c r="I116" s="7">
        <f>VLOOKUP(Full!I116,'ER-codes'!$B$92:$C$112,2,FALSE)</f>
        <v>3</v>
      </c>
      <c r="J116" s="7">
        <f>VLOOKUP(Full!J116,'ER-codes'!$B$92:$C$112,2,FALSE)</f>
        <v>3</v>
      </c>
      <c r="K116" s="7">
        <f>VLOOKUP(Full!K116,'ER-codes'!$B$92:$C$112,2,FALSE)</f>
        <v>3</v>
      </c>
      <c r="L116" s="7">
        <f>VLOOKUP(Full!L116,'ER-codes'!$B$92:$C$112,2,FALSE)</f>
        <v>3</v>
      </c>
      <c r="M116" s="7">
        <f>VLOOKUP(Full!M116,'ER-codes'!$B$92:$C$112,2,FALSE)</f>
        <v>3</v>
      </c>
      <c r="N116" s="7">
        <f>VLOOKUP(Full!N116,'ER-codes'!$B$92:$C$112,2,FALSE)</f>
        <v>3</v>
      </c>
      <c r="O116" s="7">
        <f>VLOOKUP(Full!O116,'ER-codes'!$B$92:$C$112,2,FALSE)</f>
        <v>3</v>
      </c>
      <c r="P116" s="7">
        <f>VLOOKUP(Full!P116,'ER-codes'!$B$92:$C$112,2,FALSE)</f>
        <v>3</v>
      </c>
      <c r="Q116" s="7">
        <f>VLOOKUP(Full!Q116,'ER-codes'!$B$92:$C$112,2,FALSE)</f>
        <v>3</v>
      </c>
      <c r="R116" s="7">
        <f>VLOOKUP(Full!R116,'ER-codes'!$B$92:$C$112,2,FALSE)</f>
        <v>4</v>
      </c>
      <c r="S116" s="7">
        <f>VLOOKUP(Full!S116,'ER-codes'!$B$92:$C$112,2,FALSE)</f>
        <v>4</v>
      </c>
      <c r="T116" s="7">
        <f>VLOOKUP(Full!T116,'ER-codes'!$B$92:$C$112,2,FALSE)</f>
        <v>4</v>
      </c>
      <c r="U116" s="7">
        <f>VLOOKUP(Full!U116,'ER-codes'!$B$92:$C$112,2,FALSE)</f>
        <v>4</v>
      </c>
      <c r="V116" s="7">
        <f>VLOOKUP(Full!V116,'ER-codes'!$B$92:$C$112,2,FALSE)</f>
        <v>4</v>
      </c>
      <c r="W116" s="7">
        <f>VLOOKUP(Full!W116,'ER-codes'!$B$92:$C$112,2,FALSE)</f>
        <v>4</v>
      </c>
      <c r="X116" s="7">
        <f>VLOOKUP(Full!X116,'ER-codes'!$B$92:$C$112,2,FALSE)</f>
        <v>4</v>
      </c>
      <c r="Y116" s="7">
        <f>VLOOKUP(Full!Y116,'ER-codes'!$B$92:$C$112,2,FALSE)</f>
        <v>4</v>
      </c>
      <c r="Z116" s="7">
        <f>VLOOKUP(Full!Z116,'ER-codes'!$B$92:$C$112,2,FALSE)</f>
        <v>3</v>
      </c>
      <c r="AA116" s="7">
        <f>VLOOKUP(Full!AA116,'ER-codes'!$B$92:$C$112,2,FALSE)</f>
        <v>3</v>
      </c>
      <c r="AB116" s="7">
        <f>VLOOKUP(Full!AB116,'ER-codes'!$B$92:$C$112,2,FALSE)</f>
        <v>3</v>
      </c>
      <c r="AC116" s="7">
        <f>VLOOKUP(Full!AC116,'ER-codes'!$B$92:$C$112,2,FALSE)</f>
        <v>5</v>
      </c>
      <c r="AD116" s="7">
        <f>VLOOKUP(Full!AD116,'ER-codes'!$B$92:$C$112,2,FALSE)</f>
        <v>5</v>
      </c>
      <c r="AE116" s="7">
        <f>VLOOKUP(Full!AE116,'ER-codes'!$B$92:$C$112,2,FALSE)</f>
        <v>5</v>
      </c>
      <c r="AF116" s="7">
        <f>VLOOKUP(Full!AF116,'ER-codes'!$B$92:$C$112,2,FALSE)</f>
        <v>5</v>
      </c>
      <c r="AG116" s="7">
        <f>VLOOKUP(Full!AG116,'ER-codes'!$B$92:$C$112,2,FALSE)</f>
        <v>5</v>
      </c>
      <c r="AH116" s="7">
        <f>VLOOKUP(Full!AH116,'ER-codes'!$B$92:$C$112,2,FALSE)</f>
        <v>5</v>
      </c>
      <c r="AI116" s="7">
        <f>VLOOKUP(Full!AI116,'ER-codes'!$B$92:$C$112,2,FALSE)</f>
        <v>5</v>
      </c>
      <c r="AJ116" s="7">
        <f>VLOOKUP(Full!AJ116,'ER-codes'!$B$92:$C$112,2,FALSE)</f>
        <v>5</v>
      </c>
      <c r="AK116" s="7" t="e">
        <f>VLOOKUP(Full!AK116,'ER-codes'!$B$92:$C$112,2,FALSE)</f>
        <v>#N/A</v>
      </c>
      <c r="AL116" s="7">
        <f>VLOOKUP(Full!AL116,'ER-codes'!$B$92:$C$112,2,FALSE)</f>
        <v>5</v>
      </c>
      <c r="AM116" s="7">
        <f>VLOOKUP(Full!AM116,'ER-codes'!$B$92:$C$112,2,FALSE)</f>
        <v>5</v>
      </c>
      <c r="AN116" s="7">
        <f>VLOOKUP(Full!AN116,'ER-codes'!$B$92:$C$112,2,FALSE)</f>
        <v>5</v>
      </c>
      <c r="AO116" s="7">
        <f>VLOOKUP(Full!AO116,'ER-codes'!$B$92:$C$112,2,FALSE)</f>
        <v>5</v>
      </c>
      <c r="AP116" s="7">
        <f>VLOOKUP(Full!AP116,'ER-codes'!$B$92:$C$112,2,FALSE)</f>
        <v>5</v>
      </c>
      <c r="AQ116" s="7">
        <f>VLOOKUP(Full!AQ116,'ER-codes'!$B$92:$C$112,2,FALSE)</f>
        <v>5</v>
      </c>
      <c r="AR116" s="7">
        <f>VLOOKUP(Full!AR116,'ER-codes'!$B$92:$C$112,2,FALSE)</f>
        <v>5</v>
      </c>
      <c r="AS116" s="7">
        <f>VLOOKUP(Full!AS116,'ER-codes'!$B$92:$C$112,2,FALSE)</f>
        <v>5</v>
      </c>
      <c r="AT116" s="7">
        <f>VLOOKUP(Full!AT116,'ER-codes'!$B$92:$C$112,2,FALSE)</f>
        <v>5</v>
      </c>
      <c r="AU116" s="7">
        <f>VLOOKUP(Full!AU116,'ER-codes'!$B$92:$C$112,2,FALSE)</f>
        <v>5</v>
      </c>
      <c r="AV116" s="7">
        <f>VLOOKUP(Full!AV116,'ER-codes'!$B$92:$C$112,2,FALSE)</f>
        <v>5</v>
      </c>
      <c r="AW116" s="7">
        <f>VLOOKUP(Full!AW116,'ER-codes'!$B$92:$C$112,2,FALSE)</f>
        <v>5</v>
      </c>
      <c r="AX116" s="7">
        <f>VLOOKUP(Full!AX116,'ER-codes'!$B$92:$C$112,2,FALSE)</f>
        <v>5</v>
      </c>
      <c r="AY116" s="7">
        <f>VLOOKUP(Full!AY116,'ER-codes'!$B$92:$C$112,2,FALSE)</f>
        <v>5</v>
      </c>
      <c r="AZ116" s="7">
        <f>VLOOKUP(Full!AZ116,'ER-codes'!$B$92:$C$112,2,FALSE)</f>
        <v>5</v>
      </c>
      <c r="BA116" s="7">
        <f>VLOOKUP(Full!BA116,'ER-codes'!$B$92:$C$112,2,FALSE)</f>
        <v>5</v>
      </c>
      <c r="BB116" s="7">
        <f>VLOOKUP(Full!BB116,'ER-codes'!$B$92:$C$112,2,FALSE)</f>
        <v>5</v>
      </c>
      <c r="BC116" s="7">
        <f>VLOOKUP(Full!BC116,'ER-codes'!$B$92:$C$112,2,FALSE)</f>
        <v>5</v>
      </c>
      <c r="BD116" s="7">
        <f>VLOOKUP(Full!BD116,'ER-codes'!$B$92:$C$112,2,FALSE)</f>
        <v>5</v>
      </c>
      <c r="BE116" s="7">
        <f>VLOOKUP(Full!BE116,'ER-codes'!$B$92:$C$112,2,FALSE)</f>
        <v>5</v>
      </c>
      <c r="BF116" s="7">
        <f>VLOOKUP(Full!BF116,'ER-codes'!$B$92:$C$112,2,FALSE)</f>
        <v>5</v>
      </c>
      <c r="BG116" s="7">
        <f>VLOOKUP(Full!BG116,'ER-codes'!$B$92:$C$112,2,FALSE)</f>
        <v>5</v>
      </c>
      <c r="BH116" s="7">
        <f>VLOOKUP(Full!BH116,'ER-codes'!$B$92:$C$112,2,FALSE)</f>
        <v>4</v>
      </c>
      <c r="BI116" s="7">
        <f>VLOOKUP(Full!BI116,'ER-codes'!$B$92:$C$112,2,FALSE)</f>
        <v>4</v>
      </c>
      <c r="BJ116" s="7">
        <f>VLOOKUP(Full!BJ116,'ER-codes'!$B$92:$C$112,2,FALSE)</f>
        <v>3</v>
      </c>
    </row>
    <row r="117" spans="1:62" x14ac:dyDescent="0.2">
      <c r="A117" t="s">
        <v>134</v>
      </c>
      <c r="B117" s="7">
        <v>273</v>
      </c>
      <c r="C117" s="7" t="s">
        <v>419</v>
      </c>
      <c r="E117" s="7">
        <f>VLOOKUP(Full!E117,'ER-codes'!$B$92:$C$112,2,FALSE)</f>
        <v>3</v>
      </c>
      <c r="F117" s="7">
        <f>VLOOKUP(Full!F117,'ER-codes'!$B$92:$C$112,2,FALSE)</f>
        <v>3</v>
      </c>
      <c r="G117" s="7">
        <f>VLOOKUP(Full!G117,'ER-codes'!$B$92:$C$112,2,FALSE)</f>
        <v>3</v>
      </c>
      <c r="H117" s="7">
        <f>VLOOKUP(Full!H117,'ER-codes'!$B$92:$C$112,2,FALSE)</f>
        <v>3</v>
      </c>
      <c r="I117" s="7">
        <f>VLOOKUP(Full!I117,'ER-codes'!$B$92:$C$112,2,FALSE)</f>
        <v>3</v>
      </c>
      <c r="J117" s="7">
        <f>VLOOKUP(Full!J117,'ER-codes'!$B$92:$C$112,2,FALSE)</f>
        <v>3</v>
      </c>
      <c r="K117" s="7">
        <f>VLOOKUP(Full!K117,'ER-codes'!$B$92:$C$112,2,FALSE)</f>
        <v>5</v>
      </c>
      <c r="L117" s="7">
        <f>VLOOKUP(Full!L117,'ER-codes'!$B$92:$C$112,2,FALSE)</f>
        <v>5</v>
      </c>
      <c r="M117" s="7">
        <f>VLOOKUP(Full!M117,'ER-codes'!$B$92:$C$112,2,FALSE)</f>
        <v>5</v>
      </c>
      <c r="N117" s="7">
        <f>VLOOKUP(Full!N117,'ER-codes'!$B$92:$C$112,2,FALSE)</f>
        <v>5</v>
      </c>
      <c r="O117" s="7">
        <f>VLOOKUP(Full!O117,'ER-codes'!$B$92:$C$112,2,FALSE)</f>
        <v>5</v>
      </c>
      <c r="P117" s="7">
        <f>VLOOKUP(Full!P117,'ER-codes'!$B$92:$C$112,2,FALSE)</f>
        <v>5</v>
      </c>
      <c r="Q117" s="7">
        <f>VLOOKUP(Full!Q117,'ER-codes'!$B$92:$C$112,2,FALSE)</f>
        <v>5</v>
      </c>
      <c r="R117" s="7">
        <f>VLOOKUP(Full!R117,'ER-codes'!$B$92:$C$112,2,FALSE)</f>
        <v>5</v>
      </c>
      <c r="S117" s="7">
        <f>VLOOKUP(Full!S117,'ER-codes'!$B$92:$C$112,2,FALSE)</f>
        <v>5</v>
      </c>
      <c r="T117" s="7">
        <f>VLOOKUP(Full!T117,'ER-codes'!$B$92:$C$112,2,FALSE)</f>
        <v>5</v>
      </c>
      <c r="U117" s="7">
        <f>VLOOKUP(Full!U117,'ER-codes'!$B$92:$C$112,2,FALSE)</f>
        <v>5</v>
      </c>
      <c r="V117" s="7">
        <f>VLOOKUP(Full!V117,'ER-codes'!$B$92:$C$112,2,FALSE)</f>
        <v>5</v>
      </c>
      <c r="W117" s="7">
        <f>VLOOKUP(Full!W117,'ER-codes'!$B$92:$C$112,2,FALSE)</f>
        <v>5</v>
      </c>
      <c r="X117" s="7">
        <f>VLOOKUP(Full!X117,'ER-codes'!$B$92:$C$112,2,FALSE)</f>
        <v>5</v>
      </c>
      <c r="Y117" s="7">
        <f>VLOOKUP(Full!Y117,'ER-codes'!$B$92:$C$112,2,FALSE)</f>
        <v>5</v>
      </c>
      <c r="Z117" s="7">
        <f>VLOOKUP(Full!Z117,'ER-codes'!$B$92:$C$112,2,FALSE)</f>
        <v>5</v>
      </c>
      <c r="AA117" s="7">
        <f>VLOOKUP(Full!AA117,'ER-codes'!$B$92:$C$112,2,FALSE)</f>
        <v>4</v>
      </c>
      <c r="AB117" s="7">
        <f>VLOOKUP(Full!AB117,'ER-codes'!$B$92:$C$112,2,FALSE)</f>
        <v>4</v>
      </c>
      <c r="AC117" s="7">
        <f>VLOOKUP(Full!AC117,'ER-codes'!$B$92:$C$112,2,FALSE)</f>
        <v>5</v>
      </c>
      <c r="AD117" s="7">
        <f>VLOOKUP(Full!AD117,'ER-codes'!$B$92:$C$112,2,FALSE)</f>
        <v>5</v>
      </c>
      <c r="AE117" s="7">
        <f>VLOOKUP(Full!AE117,'ER-codes'!$B$92:$C$112,2,FALSE)</f>
        <v>5</v>
      </c>
      <c r="AF117" s="7">
        <f>VLOOKUP(Full!AF117,'ER-codes'!$B$92:$C$112,2,FALSE)</f>
        <v>5</v>
      </c>
      <c r="AG117" s="7">
        <f>VLOOKUP(Full!AG117,'ER-codes'!$B$92:$C$112,2,FALSE)</f>
        <v>5</v>
      </c>
      <c r="AH117" s="7">
        <f>VLOOKUP(Full!AH117,'ER-codes'!$B$92:$C$112,2,FALSE)</f>
        <v>5</v>
      </c>
      <c r="AI117" s="7">
        <f>VLOOKUP(Full!AI117,'ER-codes'!$B$92:$C$112,2,FALSE)</f>
        <v>5</v>
      </c>
      <c r="AJ117" s="7">
        <f>VLOOKUP(Full!AJ117,'ER-codes'!$B$92:$C$112,2,FALSE)</f>
        <v>5</v>
      </c>
      <c r="AK117" s="7" t="e">
        <f>VLOOKUP(Full!AK117,'ER-codes'!$B$92:$C$112,2,FALSE)</f>
        <v>#N/A</v>
      </c>
      <c r="AL117" s="7">
        <f>VLOOKUP(Full!AL117,'ER-codes'!$B$92:$C$112,2,FALSE)</f>
        <v>5</v>
      </c>
      <c r="AM117" s="7">
        <f>VLOOKUP(Full!AM117,'ER-codes'!$B$92:$C$112,2,FALSE)</f>
        <v>5</v>
      </c>
      <c r="AN117" s="7">
        <f>VLOOKUP(Full!AN117,'ER-codes'!$B$92:$C$112,2,FALSE)</f>
        <v>5</v>
      </c>
      <c r="AO117" s="7">
        <f>VLOOKUP(Full!AO117,'ER-codes'!$B$92:$C$112,2,FALSE)</f>
        <v>5</v>
      </c>
      <c r="AP117" s="7">
        <f>VLOOKUP(Full!AP117,'ER-codes'!$B$92:$C$112,2,FALSE)</f>
        <v>5</v>
      </c>
      <c r="AQ117" s="7">
        <f>VLOOKUP(Full!AQ117,'ER-codes'!$B$92:$C$112,2,FALSE)</f>
        <v>5</v>
      </c>
      <c r="AR117" s="7">
        <f>VLOOKUP(Full!AR117,'ER-codes'!$B$92:$C$112,2,FALSE)</f>
        <v>5</v>
      </c>
      <c r="AS117" s="7">
        <f>VLOOKUP(Full!AS117,'ER-codes'!$B$92:$C$112,2,FALSE)</f>
        <v>5</v>
      </c>
      <c r="AT117" s="7">
        <f>VLOOKUP(Full!AT117,'ER-codes'!$B$92:$C$112,2,FALSE)</f>
        <v>5</v>
      </c>
      <c r="AU117" s="7">
        <f>VLOOKUP(Full!AU117,'ER-codes'!$B$92:$C$112,2,FALSE)</f>
        <v>5</v>
      </c>
      <c r="AV117" s="7">
        <f>VLOOKUP(Full!AV117,'ER-codes'!$B$92:$C$112,2,FALSE)</f>
        <v>5</v>
      </c>
      <c r="AW117" s="7">
        <f>VLOOKUP(Full!AW117,'ER-codes'!$B$92:$C$112,2,FALSE)</f>
        <v>5</v>
      </c>
      <c r="AX117" s="7">
        <f>VLOOKUP(Full!AX117,'ER-codes'!$B$92:$C$112,2,FALSE)</f>
        <v>5</v>
      </c>
      <c r="AY117" s="7">
        <f>VLOOKUP(Full!AY117,'ER-codes'!$B$92:$C$112,2,FALSE)</f>
        <v>5</v>
      </c>
      <c r="AZ117" s="7">
        <f>VLOOKUP(Full!AZ117,'ER-codes'!$B$92:$C$112,2,FALSE)</f>
        <v>5</v>
      </c>
      <c r="BA117" s="7">
        <f>VLOOKUP(Full!BA117,'ER-codes'!$B$92:$C$112,2,FALSE)</f>
        <v>5</v>
      </c>
      <c r="BB117" s="7">
        <f>VLOOKUP(Full!BB117,'ER-codes'!$B$92:$C$112,2,FALSE)</f>
        <v>5</v>
      </c>
      <c r="BC117" s="7">
        <f>VLOOKUP(Full!BC117,'ER-codes'!$B$92:$C$112,2,FALSE)</f>
        <v>5</v>
      </c>
      <c r="BD117" s="7">
        <f>VLOOKUP(Full!BD117,'ER-codes'!$B$92:$C$112,2,FALSE)</f>
        <v>5</v>
      </c>
      <c r="BE117" s="7">
        <f>VLOOKUP(Full!BE117,'ER-codes'!$B$92:$C$112,2,FALSE)</f>
        <v>5</v>
      </c>
      <c r="BF117" s="7">
        <f>VLOOKUP(Full!BF117,'ER-codes'!$B$92:$C$112,2,FALSE)</f>
        <v>5</v>
      </c>
      <c r="BG117" s="7">
        <f>VLOOKUP(Full!BG117,'ER-codes'!$B$92:$C$112,2,FALSE)</f>
        <v>5</v>
      </c>
      <c r="BH117" s="7">
        <f>VLOOKUP(Full!BH117,'ER-codes'!$B$92:$C$112,2,FALSE)</f>
        <v>5</v>
      </c>
      <c r="BI117" s="7">
        <f>VLOOKUP(Full!BI117,'ER-codes'!$B$92:$C$112,2,FALSE)</f>
        <v>5</v>
      </c>
      <c r="BJ117" s="7">
        <f>VLOOKUP(Full!BJ117,'ER-codes'!$B$92:$C$112,2,FALSE)</f>
        <v>5</v>
      </c>
    </row>
    <row r="118" spans="1:62" x14ac:dyDescent="0.2">
      <c r="A118" t="s">
        <v>135</v>
      </c>
      <c r="B118" s="7">
        <v>868</v>
      </c>
      <c r="C118" s="7" t="s">
        <v>420</v>
      </c>
      <c r="D118" t="s">
        <v>630</v>
      </c>
      <c r="E118" s="7">
        <f>VLOOKUP(Full!E118,'ER-codes'!$B$92:$C$112,2,FALSE)</f>
        <v>1</v>
      </c>
      <c r="F118" s="7">
        <f>VLOOKUP(Full!F118,'ER-codes'!$B$92:$C$112,2,FALSE)</f>
        <v>1</v>
      </c>
      <c r="G118" s="7">
        <f>VLOOKUP(Full!G118,'ER-codes'!$B$92:$C$112,2,FALSE)</f>
        <v>1</v>
      </c>
      <c r="H118" s="7">
        <f>VLOOKUP(Full!H118,'ER-codes'!$B$92:$C$112,2,FALSE)</f>
        <v>1</v>
      </c>
      <c r="I118" s="7">
        <f>VLOOKUP(Full!I118,'ER-codes'!$B$92:$C$112,2,FALSE)</f>
        <v>1</v>
      </c>
      <c r="J118" s="7">
        <f>VLOOKUP(Full!J118,'ER-codes'!$B$92:$C$112,2,FALSE)</f>
        <v>1</v>
      </c>
      <c r="K118" s="7">
        <f>VLOOKUP(Full!K118,'ER-codes'!$B$92:$C$112,2,FALSE)</f>
        <v>1</v>
      </c>
      <c r="L118" s="7">
        <f>VLOOKUP(Full!L118,'ER-codes'!$B$92:$C$112,2,FALSE)</f>
        <v>1</v>
      </c>
      <c r="M118" s="7">
        <f>VLOOKUP(Full!M118,'ER-codes'!$B$92:$C$112,2,FALSE)</f>
        <v>1</v>
      </c>
      <c r="N118" s="7">
        <f>VLOOKUP(Full!N118,'ER-codes'!$B$92:$C$112,2,FALSE)</f>
        <v>1</v>
      </c>
      <c r="O118" s="7">
        <f>VLOOKUP(Full!O118,'ER-codes'!$B$92:$C$112,2,FALSE)</f>
        <v>1</v>
      </c>
      <c r="P118" s="7">
        <f>VLOOKUP(Full!P118,'ER-codes'!$B$92:$C$112,2,FALSE)</f>
        <v>1</v>
      </c>
      <c r="Q118" s="7">
        <f>VLOOKUP(Full!Q118,'ER-codes'!$B$92:$C$112,2,FALSE)</f>
        <v>1</v>
      </c>
      <c r="R118" s="7">
        <f>VLOOKUP(Full!R118,'ER-codes'!$B$92:$C$112,2,FALSE)</f>
        <v>1</v>
      </c>
      <c r="S118" s="7">
        <f>VLOOKUP(Full!S118,'ER-codes'!$B$92:$C$112,2,FALSE)</f>
        <v>1</v>
      </c>
      <c r="T118" s="7">
        <f>VLOOKUP(Full!T118,'ER-codes'!$B$92:$C$112,2,FALSE)</f>
        <v>1</v>
      </c>
      <c r="U118" s="7">
        <f>VLOOKUP(Full!U118,'ER-codes'!$B$92:$C$112,2,FALSE)</f>
        <v>1</v>
      </c>
      <c r="V118" s="7">
        <f>VLOOKUP(Full!V118,'ER-codes'!$B$92:$C$112,2,FALSE)</f>
        <v>1</v>
      </c>
      <c r="W118" s="7">
        <f>VLOOKUP(Full!W118,'ER-codes'!$B$92:$C$112,2,FALSE)</f>
        <v>1</v>
      </c>
      <c r="X118" s="7">
        <f>VLOOKUP(Full!X118,'ER-codes'!$B$92:$C$112,2,FALSE)</f>
        <v>1</v>
      </c>
      <c r="Y118" s="7">
        <f>VLOOKUP(Full!Y118,'ER-codes'!$B$92:$C$112,2,FALSE)</f>
        <v>1</v>
      </c>
      <c r="Z118" s="7">
        <f>VLOOKUP(Full!Z118,'ER-codes'!$B$92:$C$112,2,FALSE)</f>
        <v>1</v>
      </c>
      <c r="AA118" s="7">
        <f>VLOOKUP(Full!AA118,'ER-codes'!$B$92:$C$112,2,FALSE)</f>
        <v>1</v>
      </c>
      <c r="AB118" s="7">
        <f>VLOOKUP(Full!AB118,'ER-codes'!$B$92:$C$112,2,FALSE)</f>
        <v>1</v>
      </c>
      <c r="AC118" s="7">
        <f>VLOOKUP(Full!AC118,'ER-codes'!$B$92:$C$112,2,FALSE)</f>
        <v>1</v>
      </c>
      <c r="AD118" s="7">
        <f>VLOOKUP(Full!AD118,'ER-codes'!$B$92:$C$112,2,FALSE)</f>
        <v>1</v>
      </c>
      <c r="AE118" s="7">
        <f>VLOOKUP(Full!AE118,'ER-codes'!$B$92:$C$112,2,FALSE)</f>
        <v>1</v>
      </c>
      <c r="AF118" s="7">
        <f>VLOOKUP(Full!AF118,'ER-codes'!$B$92:$C$112,2,FALSE)</f>
        <v>1</v>
      </c>
      <c r="AG118" s="7">
        <f>VLOOKUP(Full!AG118,'ER-codes'!$B$92:$C$112,2,FALSE)</f>
        <v>1</v>
      </c>
      <c r="AH118" s="7">
        <f>VLOOKUP(Full!AH118,'ER-codes'!$B$92:$C$112,2,FALSE)</f>
        <v>1</v>
      </c>
      <c r="AI118" s="7">
        <f>VLOOKUP(Full!AI118,'ER-codes'!$B$92:$C$112,2,FALSE)</f>
        <v>1</v>
      </c>
      <c r="AJ118" s="7">
        <f>VLOOKUP(Full!AJ118,'ER-codes'!$B$92:$C$112,2,FALSE)</f>
        <v>1</v>
      </c>
      <c r="AK118" s="7" t="e">
        <f>VLOOKUP(Full!AK118,'ER-codes'!$B$92:$C$112,2,FALSE)</f>
        <v>#N/A</v>
      </c>
      <c r="AL118" s="7">
        <f>VLOOKUP(Full!AL118,'ER-codes'!$B$92:$C$112,2,FALSE)</f>
        <v>1</v>
      </c>
      <c r="AM118" s="7">
        <f>VLOOKUP(Full!AM118,'ER-codes'!$B$92:$C$112,2,FALSE)</f>
        <v>1</v>
      </c>
      <c r="AN118" s="7">
        <f>VLOOKUP(Full!AN118,'ER-codes'!$B$92:$C$112,2,FALSE)</f>
        <v>1</v>
      </c>
      <c r="AO118" s="7">
        <f>VLOOKUP(Full!AO118,'ER-codes'!$B$92:$C$112,2,FALSE)</f>
        <v>1</v>
      </c>
      <c r="AP118" s="7">
        <f>VLOOKUP(Full!AP118,'ER-codes'!$B$92:$C$112,2,FALSE)</f>
        <v>1</v>
      </c>
      <c r="AQ118" s="7">
        <f>VLOOKUP(Full!AQ118,'ER-codes'!$B$92:$C$112,2,FALSE)</f>
        <v>1</v>
      </c>
      <c r="AR118" s="7">
        <f>VLOOKUP(Full!AR118,'ER-codes'!$B$92:$C$112,2,FALSE)</f>
        <v>1</v>
      </c>
      <c r="AS118" s="7">
        <f>VLOOKUP(Full!AS118,'ER-codes'!$B$92:$C$112,2,FALSE)</f>
        <v>1</v>
      </c>
      <c r="AT118" s="7">
        <f>VLOOKUP(Full!AT118,'ER-codes'!$B$92:$C$112,2,FALSE)</f>
        <v>1</v>
      </c>
      <c r="AU118" s="7">
        <f>VLOOKUP(Full!AU118,'ER-codes'!$B$92:$C$112,2,FALSE)</f>
        <v>1</v>
      </c>
      <c r="AV118" s="7">
        <f>VLOOKUP(Full!AV118,'ER-codes'!$B$92:$C$112,2,FALSE)</f>
        <v>1</v>
      </c>
      <c r="AW118" s="7">
        <f>VLOOKUP(Full!AW118,'ER-codes'!$B$92:$C$112,2,FALSE)</f>
        <v>1</v>
      </c>
      <c r="AX118" s="7">
        <f>VLOOKUP(Full!AX118,'ER-codes'!$B$92:$C$112,2,FALSE)</f>
        <v>1</v>
      </c>
      <c r="AY118" s="7">
        <f>VLOOKUP(Full!AY118,'ER-codes'!$B$92:$C$112,2,FALSE)</f>
        <v>1</v>
      </c>
      <c r="AZ118" s="7">
        <f>VLOOKUP(Full!AZ118,'ER-codes'!$B$92:$C$112,2,FALSE)</f>
        <v>1</v>
      </c>
      <c r="BA118" s="7">
        <f>VLOOKUP(Full!BA118,'ER-codes'!$B$92:$C$112,2,FALSE)</f>
        <v>1</v>
      </c>
      <c r="BB118" s="7">
        <f>VLOOKUP(Full!BB118,'ER-codes'!$B$92:$C$112,2,FALSE)</f>
        <v>1</v>
      </c>
      <c r="BC118" s="7">
        <f>VLOOKUP(Full!BC118,'ER-codes'!$B$92:$C$112,2,FALSE)</f>
        <v>1</v>
      </c>
      <c r="BD118" s="7">
        <f>VLOOKUP(Full!BD118,'ER-codes'!$B$92:$C$112,2,FALSE)</f>
        <v>1</v>
      </c>
      <c r="BE118" s="7">
        <f>VLOOKUP(Full!BE118,'ER-codes'!$B$92:$C$112,2,FALSE)</f>
        <v>1</v>
      </c>
      <c r="BF118" s="7">
        <f>VLOOKUP(Full!BF118,'ER-codes'!$B$92:$C$112,2,FALSE)</f>
        <v>1</v>
      </c>
      <c r="BG118" s="7">
        <f>VLOOKUP(Full!BG118,'ER-codes'!$B$92:$C$112,2,FALSE)</f>
        <v>1</v>
      </c>
      <c r="BH118" s="7">
        <f>VLOOKUP(Full!BH118,'ER-codes'!$B$92:$C$112,2,FALSE)</f>
        <v>1</v>
      </c>
      <c r="BI118" s="7">
        <f>VLOOKUP(Full!BI118,'ER-codes'!$B$92:$C$112,2,FALSE)</f>
        <v>1</v>
      </c>
      <c r="BJ118" s="7">
        <f>VLOOKUP(Full!BJ118,'ER-codes'!$B$92:$C$112,2,FALSE)</f>
        <v>1</v>
      </c>
    </row>
    <row r="119" spans="1:62" x14ac:dyDescent="0.2">
      <c r="A119" t="s">
        <v>136</v>
      </c>
      <c r="B119" s="7">
        <v>921</v>
      </c>
      <c r="C119" s="7" t="s">
        <v>421</v>
      </c>
      <c r="D119" t="s">
        <v>644</v>
      </c>
      <c r="E119" s="7">
        <f>VLOOKUP(Full!E119,'ER-codes'!$B$92:$C$112,2,FALSE)</f>
        <v>0</v>
      </c>
      <c r="F119" s="7">
        <f>VLOOKUP(Full!F119,'ER-codes'!$B$92:$C$112,2,FALSE)</f>
        <v>0</v>
      </c>
      <c r="G119" s="7">
        <f>VLOOKUP(Full!G119,'ER-codes'!$B$92:$C$112,2,FALSE)</f>
        <v>0</v>
      </c>
      <c r="H119" s="7">
        <f>VLOOKUP(Full!H119,'ER-codes'!$B$92:$C$112,2,FALSE)</f>
        <v>0</v>
      </c>
      <c r="I119" s="7">
        <f>VLOOKUP(Full!I119,'ER-codes'!$B$92:$C$112,2,FALSE)</f>
        <v>0</v>
      </c>
      <c r="J119" s="7">
        <f>VLOOKUP(Full!J119,'ER-codes'!$B$92:$C$112,2,FALSE)</f>
        <v>0</v>
      </c>
      <c r="K119" s="7">
        <f>VLOOKUP(Full!K119,'ER-codes'!$B$92:$C$112,2,FALSE)</f>
        <v>0</v>
      </c>
      <c r="L119" s="7">
        <f>VLOOKUP(Full!L119,'ER-codes'!$B$92:$C$112,2,FALSE)</f>
        <v>0</v>
      </c>
      <c r="M119" s="7">
        <f>VLOOKUP(Full!M119,'ER-codes'!$B$92:$C$112,2,FALSE)</f>
        <v>0</v>
      </c>
      <c r="N119" s="7">
        <f>VLOOKUP(Full!N119,'ER-codes'!$B$92:$C$112,2,FALSE)</f>
        <v>0</v>
      </c>
      <c r="O119" s="7">
        <f>VLOOKUP(Full!O119,'ER-codes'!$B$92:$C$112,2,FALSE)</f>
        <v>0</v>
      </c>
      <c r="P119" s="7">
        <f>VLOOKUP(Full!P119,'ER-codes'!$B$92:$C$112,2,FALSE)</f>
        <v>0</v>
      </c>
      <c r="Q119" s="7">
        <f>VLOOKUP(Full!Q119,'ER-codes'!$B$92:$C$112,2,FALSE)</f>
        <v>0</v>
      </c>
      <c r="R119" s="7">
        <f>VLOOKUP(Full!R119,'ER-codes'!$B$92:$C$112,2,FALSE)</f>
        <v>0</v>
      </c>
      <c r="S119" s="7">
        <f>VLOOKUP(Full!S119,'ER-codes'!$B$92:$C$112,2,FALSE)</f>
        <v>0</v>
      </c>
      <c r="T119" s="7">
        <f>VLOOKUP(Full!T119,'ER-codes'!$B$92:$C$112,2,FALSE)</f>
        <v>0</v>
      </c>
      <c r="U119" s="7">
        <f>VLOOKUP(Full!U119,'ER-codes'!$B$92:$C$112,2,FALSE)</f>
        <v>0</v>
      </c>
      <c r="V119" s="7">
        <f>VLOOKUP(Full!V119,'ER-codes'!$B$92:$C$112,2,FALSE)</f>
        <v>0</v>
      </c>
      <c r="W119" s="7">
        <f>VLOOKUP(Full!W119,'ER-codes'!$B$92:$C$112,2,FALSE)</f>
        <v>0</v>
      </c>
      <c r="X119" s="7">
        <f>VLOOKUP(Full!X119,'ER-codes'!$B$92:$C$112,2,FALSE)</f>
        <v>0</v>
      </c>
      <c r="Y119" s="7">
        <f>VLOOKUP(Full!Y119,'ER-codes'!$B$92:$C$112,2,FALSE)</f>
        <v>0</v>
      </c>
      <c r="Z119" s="7">
        <f>VLOOKUP(Full!Z119,'ER-codes'!$B$92:$C$112,2,FALSE)</f>
        <v>1</v>
      </c>
      <c r="AA119" s="7">
        <f>VLOOKUP(Full!AA119,'ER-codes'!$B$92:$C$112,2,FALSE)</f>
        <v>1</v>
      </c>
      <c r="AB119" s="7">
        <f>VLOOKUP(Full!AB119,'ER-codes'!$B$92:$C$112,2,FALSE)</f>
        <v>5</v>
      </c>
      <c r="AC119" s="7">
        <f>VLOOKUP(Full!AC119,'ER-codes'!$B$92:$C$112,2,FALSE)</f>
        <v>5</v>
      </c>
      <c r="AD119" s="7">
        <f>VLOOKUP(Full!AD119,'ER-codes'!$B$92:$C$112,2,FALSE)</f>
        <v>5</v>
      </c>
      <c r="AE119" s="7">
        <f>VLOOKUP(Full!AE119,'ER-codes'!$B$92:$C$112,2,FALSE)</f>
        <v>5</v>
      </c>
      <c r="AF119" s="7">
        <f>VLOOKUP(Full!AF119,'ER-codes'!$B$92:$C$112,2,FALSE)</f>
        <v>5</v>
      </c>
      <c r="AG119" s="7">
        <f>VLOOKUP(Full!AG119,'ER-codes'!$B$92:$C$112,2,FALSE)</f>
        <v>5</v>
      </c>
      <c r="AH119" s="7">
        <f>VLOOKUP(Full!AH119,'ER-codes'!$B$92:$C$112,2,FALSE)</f>
        <v>5</v>
      </c>
      <c r="AI119" s="7">
        <f>VLOOKUP(Full!AI119,'ER-codes'!$B$92:$C$112,2,FALSE)</f>
        <v>5</v>
      </c>
      <c r="AJ119" s="7">
        <f>VLOOKUP(Full!AJ119,'ER-codes'!$B$92:$C$112,2,FALSE)</f>
        <v>5</v>
      </c>
      <c r="AK119" s="7" t="e">
        <f>VLOOKUP(Full!AK119,'ER-codes'!$B$92:$C$112,2,FALSE)</f>
        <v>#N/A</v>
      </c>
      <c r="AL119" s="7">
        <f>VLOOKUP(Full!AL119,'ER-codes'!$B$92:$C$112,2,FALSE)</f>
        <v>5</v>
      </c>
      <c r="AM119" s="7">
        <f>VLOOKUP(Full!AM119,'ER-codes'!$B$92:$C$112,2,FALSE)</f>
        <v>5</v>
      </c>
      <c r="AN119" s="7">
        <f>VLOOKUP(Full!AN119,'ER-codes'!$B$92:$C$112,2,FALSE)</f>
        <v>5</v>
      </c>
      <c r="AO119" s="7">
        <f>VLOOKUP(Full!AO119,'ER-codes'!$B$92:$C$112,2,FALSE)</f>
        <v>5</v>
      </c>
      <c r="AP119" s="7">
        <f>VLOOKUP(Full!AP119,'ER-codes'!$B$92:$C$112,2,FALSE)</f>
        <v>5</v>
      </c>
      <c r="AQ119" s="7">
        <f>VLOOKUP(Full!AQ119,'ER-codes'!$B$92:$C$112,2,FALSE)</f>
        <v>5</v>
      </c>
      <c r="AR119" s="7">
        <f>VLOOKUP(Full!AR119,'ER-codes'!$B$92:$C$112,2,FALSE)</f>
        <v>5</v>
      </c>
      <c r="AS119" s="7">
        <f>VLOOKUP(Full!AS119,'ER-codes'!$B$92:$C$112,2,FALSE)</f>
        <v>5</v>
      </c>
      <c r="AT119" s="7">
        <f>VLOOKUP(Full!AT119,'ER-codes'!$B$92:$C$112,2,FALSE)</f>
        <v>5</v>
      </c>
      <c r="AU119" s="7">
        <f>VLOOKUP(Full!AU119,'ER-codes'!$B$92:$C$112,2,FALSE)</f>
        <v>5</v>
      </c>
      <c r="AV119" s="7">
        <f>VLOOKUP(Full!AV119,'ER-codes'!$B$92:$C$112,2,FALSE)</f>
        <v>5</v>
      </c>
      <c r="AW119" s="7">
        <f>VLOOKUP(Full!AW119,'ER-codes'!$B$92:$C$112,2,FALSE)</f>
        <v>5</v>
      </c>
      <c r="AX119" s="7">
        <f>VLOOKUP(Full!AX119,'ER-codes'!$B$92:$C$112,2,FALSE)</f>
        <v>5</v>
      </c>
      <c r="AY119" s="7">
        <f>VLOOKUP(Full!AY119,'ER-codes'!$B$92:$C$112,2,FALSE)</f>
        <v>5</v>
      </c>
      <c r="AZ119" s="7">
        <f>VLOOKUP(Full!AZ119,'ER-codes'!$B$92:$C$112,2,FALSE)</f>
        <v>5</v>
      </c>
      <c r="BA119" s="7">
        <f>VLOOKUP(Full!BA119,'ER-codes'!$B$92:$C$112,2,FALSE)</f>
        <v>5</v>
      </c>
      <c r="BB119" s="7">
        <f>VLOOKUP(Full!BB119,'ER-codes'!$B$92:$C$112,2,FALSE)</f>
        <v>5</v>
      </c>
      <c r="BC119" s="7">
        <f>VLOOKUP(Full!BC119,'ER-codes'!$B$92:$C$112,2,FALSE)</f>
        <v>5</v>
      </c>
      <c r="BD119" s="7">
        <f>VLOOKUP(Full!BD119,'ER-codes'!$B$92:$C$112,2,FALSE)</f>
        <v>5</v>
      </c>
      <c r="BE119" s="7">
        <f>VLOOKUP(Full!BE119,'ER-codes'!$B$92:$C$112,2,FALSE)</f>
        <v>5</v>
      </c>
      <c r="BF119" s="7">
        <f>VLOOKUP(Full!BF119,'ER-codes'!$B$92:$C$112,2,FALSE)</f>
        <v>5</v>
      </c>
      <c r="BG119" s="7">
        <f>VLOOKUP(Full!BG119,'ER-codes'!$B$92:$C$112,2,FALSE)</f>
        <v>5</v>
      </c>
      <c r="BH119" s="7">
        <f>VLOOKUP(Full!BH119,'ER-codes'!$B$92:$C$112,2,FALSE)</f>
        <v>5</v>
      </c>
      <c r="BI119" s="7">
        <f>VLOOKUP(Full!BI119,'ER-codes'!$B$92:$C$112,2,FALSE)</f>
        <v>5</v>
      </c>
      <c r="BJ119" s="7">
        <f>VLOOKUP(Full!BJ119,'ER-codes'!$B$92:$C$112,2,FALSE)</f>
        <v>5</v>
      </c>
    </row>
    <row r="120" spans="1:62" x14ac:dyDescent="0.2">
      <c r="A120" t="s">
        <v>137</v>
      </c>
      <c r="B120" s="7">
        <v>948</v>
      </c>
      <c r="C120" s="7" t="s">
        <v>422</v>
      </c>
      <c r="E120" s="7">
        <f>VLOOKUP(Full!E120,'ER-codes'!$B$92:$C$112,2,FALSE)</f>
        <v>0</v>
      </c>
      <c r="F120" s="7">
        <f>VLOOKUP(Full!F120,'ER-codes'!$B$92:$C$112,2,FALSE)</f>
        <v>0</v>
      </c>
      <c r="G120" s="7">
        <f>VLOOKUP(Full!G120,'ER-codes'!$B$92:$C$112,2,FALSE)</f>
        <v>0</v>
      </c>
      <c r="H120" s="7">
        <f>VLOOKUP(Full!H120,'ER-codes'!$B$92:$C$112,2,FALSE)</f>
        <v>0</v>
      </c>
      <c r="I120" s="7">
        <f>VLOOKUP(Full!I120,'ER-codes'!$B$92:$C$112,2,FALSE)</f>
        <v>0</v>
      </c>
      <c r="J120" s="7">
        <f>VLOOKUP(Full!J120,'ER-codes'!$B$92:$C$112,2,FALSE)</f>
        <v>0</v>
      </c>
      <c r="K120" s="7">
        <f>VLOOKUP(Full!K120,'ER-codes'!$B$92:$C$112,2,FALSE)</f>
        <v>0</v>
      </c>
      <c r="L120" s="7">
        <f>VLOOKUP(Full!L120,'ER-codes'!$B$92:$C$112,2,FALSE)</f>
        <v>0</v>
      </c>
      <c r="M120" s="7">
        <f>VLOOKUP(Full!M120,'ER-codes'!$B$92:$C$112,2,FALSE)</f>
        <v>0</v>
      </c>
      <c r="N120" s="7">
        <f>VLOOKUP(Full!N120,'ER-codes'!$B$92:$C$112,2,FALSE)</f>
        <v>0</v>
      </c>
      <c r="O120" s="7">
        <f>VLOOKUP(Full!O120,'ER-codes'!$B$92:$C$112,2,FALSE)</f>
        <v>0</v>
      </c>
      <c r="P120" s="7">
        <f>VLOOKUP(Full!P120,'ER-codes'!$B$92:$C$112,2,FALSE)</f>
        <v>0</v>
      </c>
      <c r="Q120" s="7">
        <f>VLOOKUP(Full!Q120,'ER-codes'!$B$92:$C$112,2,FALSE)</f>
        <v>0</v>
      </c>
      <c r="R120" s="7">
        <f>VLOOKUP(Full!R120,'ER-codes'!$B$92:$C$112,2,FALSE)</f>
        <v>0</v>
      </c>
      <c r="S120" s="7">
        <f>VLOOKUP(Full!S120,'ER-codes'!$B$92:$C$112,2,FALSE)</f>
        <v>0</v>
      </c>
      <c r="T120" s="7">
        <f>VLOOKUP(Full!T120,'ER-codes'!$B$92:$C$112,2,FALSE)</f>
        <v>0</v>
      </c>
      <c r="U120" s="7">
        <f>VLOOKUP(Full!U120,'ER-codes'!$B$92:$C$112,2,FALSE)</f>
        <v>0</v>
      </c>
      <c r="V120" s="7">
        <f>VLOOKUP(Full!V120,'ER-codes'!$B$92:$C$112,2,FALSE)</f>
        <v>0</v>
      </c>
      <c r="W120" s="7">
        <f>VLOOKUP(Full!W120,'ER-codes'!$B$92:$C$112,2,FALSE)</f>
        <v>0</v>
      </c>
      <c r="X120" s="7">
        <f>VLOOKUP(Full!X120,'ER-codes'!$B$92:$C$112,2,FALSE)</f>
        <v>0</v>
      </c>
      <c r="Y120" s="7">
        <f>VLOOKUP(Full!Y120,'ER-codes'!$B$92:$C$112,2,FALSE)</f>
        <v>0</v>
      </c>
      <c r="Z120" s="7">
        <f>VLOOKUP(Full!Z120,'ER-codes'!$B$92:$C$112,2,FALSE)</f>
        <v>3</v>
      </c>
      <c r="AA120" s="7">
        <f>VLOOKUP(Full!AA120,'ER-codes'!$B$92:$C$112,2,FALSE)</f>
        <v>3</v>
      </c>
      <c r="AB120" s="7">
        <f>VLOOKUP(Full!AB120,'ER-codes'!$B$92:$C$112,2,FALSE)</f>
        <v>5</v>
      </c>
      <c r="AC120" s="7">
        <f>VLOOKUP(Full!AC120,'ER-codes'!$B$92:$C$112,2,FALSE)</f>
        <v>5</v>
      </c>
      <c r="AD120" s="7">
        <f>VLOOKUP(Full!AD120,'ER-codes'!$B$92:$C$112,2,FALSE)</f>
        <v>5</v>
      </c>
      <c r="AE120" s="7">
        <f>VLOOKUP(Full!AE120,'ER-codes'!$B$92:$C$112,2,FALSE)</f>
        <v>5</v>
      </c>
      <c r="AF120" s="7">
        <f>VLOOKUP(Full!AF120,'ER-codes'!$B$92:$C$112,2,FALSE)</f>
        <v>5</v>
      </c>
      <c r="AG120" s="7">
        <f>VLOOKUP(Full!AG120,'ER-codes'!$B$92:$C$112,2,FALSE)</f>
        <v>5</v>
      </c>
      <c r="AH120" s="7">
        <f>VLOOKUP(Full!AH120,'ER-codes'!$B$92:$C$112,2,FALSE)</f>
        <v>5</v>
      </c>
      <c r="AI120" s="7">
        <f>VLOOKUP(Full!AI120,'ER-codes'!$B$92:$C$112,2,FALSE)</f>
        <v>5</v>
      </c>
      <c r="AJ120" s="7">
        <f>VLOOKUP(Full!AJ120,'ER-codes'!$B$92:$C$112,2,FALSE)</f>
        <v>5</v>
      </c>
      <c r="AK120" s="7" t="e">
        <f>VLOOKUP(Full!AK120,'ER-codes'!$B$92:$C$112,2,FALSE)</f>
        <v>#N/A</v>
      </c>
      <c r="AL120" s="7">
        <f>VLOOKUP(Full!AL120,'ER-codes'!$B$92:$C$112,2,FALSE)</f>
        <v>5</v>
      </c>
      <c r="AM120" s="7">
        <f>VLOOKUP(Full!AM120,'ER-codes'!$B$92:$C$112,2,FALSE)</f>
        <v>5</v>
      </c>
      <c r="AN120" s="7">
        <f>VLOOKUP(Full!AN120,'ER-codes'!$B$92:$C$112,2,FALSE)</f>
        <v>5</v>
      </c>
      <c r="AO120" s="7">
        <f>VLOOKUP(Full!AO120,'ER-codes'!$B$92:$C$112,2,FALSE)</f>
        <v>5</v>
      </c>
      <c r="AP120" s="7">
        <f>VLOOKUP(Full!AP120,'ER-codes'!$B$92:$C$112,2,FALSE)</f>
        <v>5</v>
      </c>
      <c r="AQ120" s="7">
        <f>VLOOKUP(Full!AQ120,'ER-codes'!$B$92:$C$112,2,FALSE)</f>
        <v>5</v>
      </c>
      <c r="AR120" s="7">
        <f>VLOOKUP(Full!AR120,'ER-codes'!$B$92:$C$112,2,FALSE)</f>
        <v>5</v>
      </c>
      <c r="AS120" s="7">
        <f>VLOOKUP(Full!AS120,'ER-codes'!$B$92:$C$112,2,FALSE)</f>
        <v>3</v>
      </c>
      <c r="AT120" s="7">
        <f>VLOOKUP(Full!AT120,'ER-codes'!$B$92:$C$112,2,FALSE)</f>
        <v>3</v>
      </c>
      <c r="AU120" s="7">
        <f>VLOOKUP(Full!AU120,'ER-codes'!$B$92:$C$112,2,FALSE)</f>
        <v>5</v>
      </c>
      <c r="AV120" s="7">
        <f>VLOOKUP(Full!AV120,'ER-codes'!$B$92:$C$112,2,FALSE)</f>
        <v>5</v>
      </c>
      <c r="AW120" s="7">
        <f>VLOOKUP(Full!AW120,'ER-codes'!$B$92:$C$112,2,FALSE)</f>
        <v>5</v>
      </c>
      <c r="AX120" s="7">
        <f>VLOOKUP(Full!AX120,'ER-codes'!$B$92:$C$112,2,FALSE)</f>
        <v>5</v>
      </c>
      <c r="AY120" s="7">
        <f>VLOOKUP(Full!AY120,'ER-codes'!$B$92:$C$112,2,FALSE)</f>
        <v>5</v>
      </c>
      <c r="AZ120" s="7">
        <f>VLOOKUP(Full!AZ120,'ER-codes'!$B$92:$C$112,2,FALSE)</f>
        <v>5</v>
      </c>
      <c r="BA120" s="7">
        <f>VLOOKUP(Full!BA120,'ER-codes'!$B$92:$C$112,2,FALSE)</f>
        <v>5</v>
      </c>
      <c r="BB120" s="7">
        <f>VLOOKUP(Full!BB120,'ER-codes'!$B$92:$C$112,2,FALSE)</f>
        <v>5</v>
      </c>
      <c r="BC120" s="7">
        <f>VLOOKUP(Full!BC120,'ER-codes'!$B$92:$C$112,2,FALSE)</f>
        <v>5</v>
      </c>
      <c r="BD120" s="7">
        <f>VLOOKUP(Full!BD120,'ER-codes'!$B$92:$C$112,2,FALSE)</f>
        <v>5</v>
      </c>
      <c r="BE120" s="7">
        <f>VLOOKUP(Full!BE120,'ER-codes'!$B$92:$C$112,2,FALSE)</f>
        <v>4</v>
      </c>
      <c r="BF120" s="7">
        <f>VLOOKUP(Full!BF120,'ER-codes'!$B$92:$C$112,2,FALSE)</f>
        <v>4</v>
      </c>
      <c r="BG120" s="7">
        <f>VLOOKUP(Full!BG120,'ER-codes'!$B$92:$C$112,2,FALSE)</f>
        <v>3</v>
      </c>
      <c r="BH120" s="7">
        <f>VLOOKUP(Full!BH120,'ER-codes'!$B$92:$C$112,2,FALSE)</f>
        <v>3</v>
      </c>
      <c r="BI120" s="7">
        <f>VLOOKUP(Full!BI120,'ER-codes'!$B$92:$C$112,2,FALSE)</f>
        <v>3</v>
      </c>
      <c r="BJ120" s="7">
        <f>VLOOKUP(Full!BJ120,'ER-codes'!$B$92:$C$112,2,FALSE)</f>
        <v>3</v>
      </c>
    </row>
    <row r="121" spans="1:62" x14ac:dyDescent="0.2">
      <c r="A121" t="s">
        <v>211</v>
      </c>
      <c r="B121" s="7">
        <v>943</v>
      </c>
      <c r="C121" s="7" t="s">
        <v>586</v>
      </c>
      <c r="D121" t="s">
        <v>626</v>
      </c>
      <c r="E121" s="7">
        <f>VLOOKUP(Full!E121,'ER-codes'!$B$92:$C$112,2,FALSE)</f>
        <v>0</v>
      </c>
      <c r="F121" s="7">
        <f>VLOOKUP(Full!F121,'ER-codes'!$B$92:$C$112,2,FALSE)</f>
        <v>0</v>
      </c>
      <c r="G121" s="7">
        <f>VLOOKUP(Full!G121,'ER-codes'!$B$92:$C$112,2,FALSE)</f>
        <v>0</v>
      </c>
      <c r="H121" s="7">
        <f>VLOOKUP(Full!H121,'ER-codes'!$B$92:$C$112,2,FALSE)</f>
        <v>0</v>
      </c>
      <c r="I121" s="7">
        <f>VLOOKUP(Full!I121,'ER-codes'!$B$92:$C$112,2,FALSE)</f>
        <v>0</v>
      </c>
      <c r="J121" s="7">
        <f>VLOOKUP(Full!J121,'ER-codes'!$B$92:$C$112,2,FALSE)</f>
        <v>0</v>
      </c>
      <c r="K121" s="7">
        <f>VLOOKUP(Full!K121,'ER-codes'!$B$92:$C$112,2,FALSE)</f>
        <v>0</v>
      </c>
      <c r="L121" s="7">
        <f>VLOOKUP(Full!L121,'ER-codes'!$B$92:$C$112,2,FALSE)</f>
        <v>0</v>
      </c>
      <c r="M121" s="7">
        <f>VLOOKUP(Full!M121,'ER-codes'!$B$92:$C$112,2,FALSE)</f>
        <v>0</v>
      </c>
      <c r="N121" s="7">
        <f>VLOOKUP(Full!N121,'ER-codes'!$B$92:$C$112,2,FALSE)</f>
        <v>0</v>
      </c>
      <c r="O121" s="7">
        <f>VLOOKUP(Full!O121,'ER-codes'!$B$92:$C$112,2,FALSE)</f>
        <v>0</v>
      </c>
      <c r="P121" s="7">
        <f>VLOOKUP(Full!P121,'ER-codes'!$B$92:$C$112,2,FALSE)</f>
        <v>0</v>
      </c>
      <c r="Q121" s="7">
        <f>VLOOKUP(Full!Q121,'ER-codes'!$B$92:$C$112,2,FALSE)</f>
        <v>0</v>
      </c>
      <c r="R121" s="7">
        <f>VLOOKUP(Full!R121,'ER-codes'!$B$92:$C$112,2,FALSE)</f>
        <v>0</v>
      </c>
      <c r="S121" s="7">
        <f>VLOOKUP(Full!S121,'ER-codes'!$B$92:$C$112,2,FALSE)</f>
        <v>0</v>
      </c>
      <c r="T121" s="7">
        <f>VLOOKUP(Full!T121,'ER-codes'!$B$92:$C$112,2,FALSE)</f>
        <v>0</v>
      </c>
      <c r="U121" s="7">
        <f>VLOOKUP(Full!U121,'ER-codes'!$B$92:$C$112,2,FALSE)</f>
        <v>0</v>
      </c>
      <c r="V121" s="7">
        <f>VLOOKUP(Full!V121,'ER-codes'!$B$92:$C$112,2,FALSE)</f>
        <v>0</v>
      </c>
      <c r="W121" s="7">
        <f>VLOOKUP(Full!W121,'ER-codes'!$B$92:$C$112,2,FALSE)</f>
        <v>0</v>
      </c>
      <c r="X121" s="7">
        <f>VLOOKUP(Full!X121,'ER-codes'!$B$92:$C$112,2,FALSE)</f>
        <v>0</v>
      </c>
      <c r="Y121" s="7">
        <f>VLOOKUP(Full!Y121,'ER-codes'!$B$92:$C$112,2,FALSE)</f>
        <v>0</v>
      </c>
      <c r="Z121" s="7">
        <f>VLOOKUP(Full!Z121,'ER-codes'!$B$92:$C$112,2,FALSE)</f>
        <v>0</v>
      </c>
      <c r="AA121" s="7">
        <f>VLOOKUP(Full!AA121,'ER-codes'!$B$92:$C$112,2,FALSE)</f>
        <v>0</v>
      </c>
      <c r="AB121" s="7">
        <f>VLOOKUP(Full!AB121,'ER-codes'!$B$92:$C$112,2,FALSE)</f>
        <v>0</v>
      </c>
      <c r="AC121" s="7">
        <f>VLOOKUP(Full!AC121,'ER-codes'!$B$92:$C$112,2,FALSE)</f>
        <v>0</v>
      </c>
      <c r="AD121" s="7">
        <f>VLOOKUP(Full!AD121,'ER-codes'!$B$92:$C$112,2,FALSE)</f>
        <v>0</v>
      </c>
      <c r="AE121" s="7">
        <f>VLOOKUP(Full!AE121,'ER-codes'!$B$92:$C$112,2,FALSE)</f>
        <v>0</v>
      </c>
      <c r="AF121" s="7">
        <f>VLOOKUP(Full!AF121,'ER-codes'!$B$92:$C$112,2,FALSE)</f>
        <v>0</v>
      </c>
      <c r="AG121" s="7">
        <f>VLOOKUP(Full!AG121,'ER-codes'!$B$92:$C$112,2,FALSE)</f>
        <v>0</v>
      </c>
      <c r="AH121" s="7">
        <f>VLOOKUP(Full!AH121,'ER-codes'!$B$92:$C$112,2,FALSE)</f>
        <v>1</v>
      </c>
      <c r="AI121" s="7">
        <f>VLOOKUP(Full!AI121,'ER-codes'!$B$92:$C$112,2,FALSE)</f>
        <v>1</v>
      </c>
      <c r="AJ121" s="7">
        <f>VLOOKUP(Full!AJ121,'ER-codes'!$B$92:$C$112,2,FALSE)</f>
        <v>1</v>
      </c>
      <c r="AK121" s="7" t="e">
        <f>VLOOKUP(Full!AK121,'ER-codes'!$B$92:$C$112,2,FALSE)</f>
        <v>#N/A</v>
      </c>
      <c r="AL121" s="7">
        <f>VLOOKUP(Full!AL121,'ER-codes'!$B$92:$C$112,2,FALSE)</f>
        <v>1</v>
      </c>
      <c r="AM121" s="7">
        <f>VLOOKUP(Full!AM121,'ER-codes'!$B$92:$C$112,2,FALSE)</f>
        <v>1</v>
      </c>
      <c r="AN121" s="7">
        <f>VLOOKUP(Full!AN121,'ER-codes'!$B$92:$C$112,2,FALSE)</f>
        <v>1</v>
      </c>
      <c r="AO121" s="7">
        <f>VLOOKUP(Full!AO121,'ER-codes'!$B$92:$C$112,2,FALSE)</f>
        <v>1</v>
      </c>
      <c r="AP121" s="7">
        <f>VLOOKUP(Full!AP121,'ER-codes'!$B$92:$C$112,2,FALSE)</f>
        <v>1</v>
      </c>
      <c r="AQ121" s="7">
        <f>VLOOKUP(Full!AQ121,'ER-codes'!$B$92:$C$112,2,FALSE)</f>
        <v>1</v>
      </c>
      <c r="AR121" s="7">
        <f>VLOOKUP(Full!AR121,'ER-codes'!$B$92:$C$112,2,FALSE)</f>
        <v>1</v>
      </c>
      <c r="AS121" s="7">
        <f>VLOOKUP(Full!AS121,'ER-codes'!$B$92:$C$112,2,FALSE)</f>
        <v>1</v>
      </c>
      <c r="AT121" s="7">
        <f>VLOOKUP(Full!AT121,'ER-codes'!$B$92:$C$112,2,FALSE)</f>
        <v>1</v>
      </c>
      <c r="AU121" s="7">
        <f>VLOOKUP(Full!AU121,'ER-codes'!$B$92:$C$112,2,FALSE)</f>
        <v>1</v>
      </c>
      <c r="AV121" s="7">
        <f>VLOOKUP(Full!AV121,'ER-codes'!$B$92:$C$112,2,FALSE)</f>
        <v>1</v>
      </c>
      <c r="AW121" s="7">
        <f>VLOOKUP(Full!AW121,'ER-codes'!$B$92:$C$112,2,FALSE)</f>
        <v>1</v>
      </c>
      <c r="AX121" s="7">
        <f>VLOOKUP(Full!AX121,'ER-codes'!$B$92:$C$112,2,FALSE)</f>
        <v>1</v>
      </c>
      <c r="AY121" s="7">
        <f>VLOOKUP(Full!AY121,'ER-codes'!$B$92:$C$112,2,FALSE)</f>
        <v>1</v>
      </c>
      <c r="AZ121" s="7">
        <f>VLOOKUP(Full!AZ121,'ER-codes'!$B$92:$C$112,2,FALSE)</f>
        <v>1</v>
      </c>
      <c r="BA121" s="7">
        <f>VLOOKUP(Full!BA121,'ER-codes'!$B$92:$C$112,2,FALSE)</f>
        <v>1</v>
      </c>
      <c r="BB121" s="7">
        <f>VLOOKUP(Full!BB121,'ER-codes'!$B$92:$C$112,2,FALSE)</f>
        <v>1</v>
      </c>
      <c r="BC121" s="7">
        <f>VLOOKUP(Full!BC121,'ER-codes'!$B$92:$C$112,2,FALSE)</f>
        <v>1</v>
      </c>
      <c r="BD121" s="7">
        <f>VLOOKUP(Full!BD121,'ER-codes'!$B$92:$C$112,2,FALSE)</f>
        <v>1</v>
      </c>
      <c r="BE121" s="7">
        <f>VLOOKUP(Full!BE121,'ER-codes'!$B$92:$C$112,2,FALSE)</f>
        <v>1</v>
      </c>
      <c r="BF121" s="7">
        <f>VLOOKUP(Full!BF121,'ER-codes'!$B$92:$C$112,2,FALSE)</f>
        <v>1</v>
      </c>
      <c r="BG121" s="7">
        <f>VLOOKUP(Full!BG121,'ER-codes'!$B$92:$C$112,2,FALSE)</f>
        <v>1</v>
      </c>
      <c r="BH121" s="7">
        <f>VLOOKUP(Full!BH121,'ER-codes'!$B$92:$C$112,2,FALSE)</f>
        <v>1</v>
      </c>
      <c r="BI121" s="7">
        <f>VLOOKUP(Full!BI121,'ER-codes'!$B$92:$C$112,2,FALSE)</f>
        <v>1</v>
      </c>
      <c r="BJ121" s="7">
        <f>VLOOKUP(Full!BJ121,'ER-codes'!$B$92:$C$112,2,FALSE)</f>
        <v>1</v>
      </c>
    </row>
    <row r="122" spans="1:62" x14ac:dyDescent="0.2">
      <c r="A122" t="s">
        <v>138</v>
      </c>
      <c r="B122" s="7">
        <v>686</v>
      </c>
      <c r="C122" s="7" t="s">
        <v>423</v>
      </c>
      <c r="E122" s="7">
        <f>VLOOKUP(Full!E122,'ER-codes'!$B$92:$C$112,2,FALSE)</f>
        <v>3</v>
      </c>
      <c r="F122" s="7">
        <f>VLOOKUP(Full!F122,'ER-codes'!$B$92:$C$112,2,FALSE)</f>
        <v>3</v>
      </c>
      <c r="G122" s="7">
        <f>VLOOKUP(Full!G122,'ER-codes'!$B$92:$C$112,2,FALSE)</f>
        <v>3</v>
      </c>
      <c r="H122" s="7">
        <f>VLOOKUP(Full!H122,'ER-codes'!$B$92:$C$112,2,FALSE)</f>
        <v>3</v>
      </c>
      <c r="I122" s="7">
        <f>VLOOKUP(Full!I122,'ER-codes'!$B$92:$C$112,2,FALSE)</f>
        <v>3</v>
      </c>
      <c r="J122" s="7">
        <f>VLOOKUP(Full!J122,'ER-codes'!$B$92:$C$112,2,FALSE)</f>
        <v>3</v>
      </c>
      <c r="K122" s="7">
        <f>VLOOKUP(Full!K122,'ER-codes'!$B$92:$C$112,2,FALSE)</f>
        <v>3</v>
      </c>
      <c r="L122" s="7">
        <f>VLOOKUP(Full!L122,'ER-codes'!$B$92:$C$112,2,FALSE)</f>
        <v>3</v>
      </c>
      <c r="M122" s="7">
        <f>VLOOKUP(Full!M122,'ER-codes'!$B$92:$C$112,2,FALSE)</f>
        <v>5</v>
      </c>
      <c r="N122" s="7">
        <f>VLOOKUP(Full!N122,'ER-codes'!$B$92:$C$112,2,FALSE)</f>
        <v>3</v>
      </c>
      <c r="O122" s="7">
        <f>VLOOKUP(Full!O122,'ER-codes'!$B$92:$C$112,2,FALSE)</f>
        <v>5</v>
      </c>
      <c r="P122" s="7">
        <f>VLOOKUP(Full!P122,'ER-codes'!$B$92:$C$112,2,FALSE)</f>
        <v>5</v>
      </c>
      <c r="Q122" s="7">
        <f>VLOOKUP(Full!Q122,'ER-codes'!$B$92:$C$112,2,FALSE)</f>
        <v>5</v>
      </c>
      <c r="R122" s="7">
        <f>VLOOKUP(Full!R122,'ER-codes'!$B$92:$C$112,2,FALSE)</f>
        <v>5</v>
      </c>
      <c r="S122" s="7">
        <f>VLOOKUP(Full!S122,'ER-codes'!$B$92:$C$112,2,FALSE)</f>
        <v>5</v>
      </c>
      <c r="T122" s="7">
        <f>VLOOKUP(Full!T122,'ER-codes'!$B$92:$C$112,2,FALSE)</f>
        <v>5</v>
      </c>
      <c r="U122" s="7">
        <f>VLOOKUP(Full!U122,'ER-codes'!$B$92:$C$112,2,FALSE)</f>
        <v>5</v>
      </c>
      <c r="V122" s="7">
        <f>VLOOKUP(Full!V122,'ER-codes'!$B$92:$C$112,2,FALSE)</f>
        <v>5</v>
      </c>
      <c r="W122" s="7">
        <f>VLOOKUP(Full!W122,'ER-codes'!$B$92:$C$112,2,FALSE)</f>
        <v>5</v>
      </c>
      <c r="X122" s="7">
        <f>VLOOKUP(Full!X122,'ER-codes'!$B$92:$C$112,2,FALSE)</f>
        <v>5</v>
      </c>
      <c r="Y122" s="7">
        <f>VLOOKUP(Full!Y122,'ER-codes'!$B$92:$C$112,2,FALSE)</f>
        <v>3</v>
      </c>
      <c r="Z122" s="7">
        <f>VLOOKUP(Full!Z122,'ER-codes'!$B$92:$C$112,2,FALSE)</f>
        <v>3</v>
      </c>
      <c r="AA122" s="7">
        <f>VLOOKUP(Full!AA122,'ER-codes'!$B$92:$C$112,2,FALSE)</f>
        <v>3</v>
      </c>
      <c r="AB122" s="7">
        <f>VLOOKUP(Full!AB122,'ER-codes'!$B$92:$C$112,2,FALSE)</f>
        <v>3</v>
      </c>
      <c r="AC122" s="7">
        <f>VLOOKUP(Full!AC122,'ER-codes'!$B$92:$C$112,2,FALSE)</f>
        <v>3</v>
      </c>
      <c r="AD122" s="7">
        <f>VLOOKUP(Full!AD122,'ER-codes'!$B$92:$C$112,2,FALSE)</f>
        <v>3</v>
      </c>
      <c r="AE122" s="7">
        <f>VLOOKUP(Full!AE122,'ER-codes'!$B$92:$C$112,2,FALSE)</f>
        <v>3</v>
      </c>
      <c r="AF122" s="7">
        <f>VLOOKUP(Full!AF122,'ER-codes'!$B$92:$C$112,2,FALSE)</f>
        <v>3</v>
      </c>
      <c r="AG122" s="7">
        <f>VLOOKUP(Full!AG122,'ER-codes'!$B$92:$C$112,2,FALSE)</f>
        <v>3</v>
      </c>
      <c r="AH122" s="7">
        <f>VLOOKUP(Full!AH122,'ER-codes'!$B$92:$C$112,2,FALSE)</f>
        <v>3</v>
      </c>
      <c r="AI122" s="7">
        <f>VLOOKUP(Full!AI122,'ER-codes'!$B$92:$C$112,2,FALSE)</f>
        <v>3</v>
      </c>
      <c r="AJ122" s="7">
        <f>VLOOKUP(Full!AJ122,'ER-codes'!$B$92:$C$112,2,FALSE)</f>
        <v>3</v>
      </c>
      <c r="AK122" s="7" t="e">
        <f>VLOOKUP(Full!AK122,'ER-codes'!$B$92:$C$112,2,FALSE)</f>
        <v>#N/A</v>
      </c>
      <c r="AL122" s="7">
        <f>VLOOKUP(Full!AL122,'ER-codes'!$B$92:$C$112,2,FALSE)</f>
        <v>3</v>
      </c>
      <c r="AM122" s="7">
        <f>VLOOKUP(Full!AM122,'ER-codes'!$B$92:$C$112,2,FALSE)</f>
        <v>3</v>
      </c>
      <c r="AN122" s="7">
        <f>VLOOKUP(Full!AN122,'ER-codes'!$B$92:$C$112,2,FALSE)</f>
        <v>3</v>
      </c>
      <c r="AO122" s="7">
        <f>VLOOKUP(Full!AO122,'ER-codes'!$B$92:$C$112,2,FALSE)</f>
        <v>3</v>
      </c>
      <c r="AP122" s="7">
        <f>VLOOKUP(Full!AP122,'ER-codes'!$B$92:$C$112,2,FALSE)</f>
        <v>3</v>
      </c>
      <c r="AQ122" s="7">
        <f>VLOOKUP(Full!AQ122,'ER-codes'!$B$92:$C$112,2,FALSE)</f>
        <v>3</v>
      </c>
      <c r="AR122" s="7">
        <f>VLOOKUP(Full!AR122,'ER-codes'!$B$92:$C$112,2,FALSE)</f>
        <v>3</v>
      </c>
      <c r="AS122" s="7">
        <f>VLOOKUP(Full!AS122,'ER-codes'!$B$92:$C$112,2,FALSE)</f>
        <v>3</v>
      </c>
      <c r="AT122" s="7">
        <f>VLOOKUP(Full!AT122,'ER-codes'!$B$92:$C$112,2,FALSE)</f>
        <v>3</v>
      </c>
      <c r="AU122" s="7">
        <f>VLOOKUP(Full!AU122,'ER-codes'!$B$92:$C$112,2,FALSE)</f>
        <v>3</v>
      </c>
      <c r="AV122" s="7">
        <f>VLOOKUP(Full!AV122,'ER-codes'!$B$92:$C$112,2,FALSE)</f>
        <v>3</v>
      </c>
      <c r="AW122" s="7">
        <f>VLOOKUP(Full!AW122,'ER-codes'!$B$92:$C$112,2,FALSE)</f>
        <v>3</v>
      </c>
      <c r="AX122" s="7">
        <f>VLOOKUP(Full!AX122,'ER-codes'!$B$92:$C$112,2,FALSE)</f>
        <v>3</v>
      </c>
      <c r="AY122" s="7">
        <f>VLOOKUP(Full!AY122,'ER-codes'!$B$92:$C$112,2,FALSE)</f>
        <v>3</v>
      </c>
      <c r="AZ122" s="7">
        <f>VLOOKUP(Full!AZ122,'ER-codes'!$B$92:$C$112,2,FALSE)</f>
        <v>3</v>
      </c>
      <c r="BA122" s="7">
        <f>VLOOKUP(Full!BA122,'ER-codes'!$B$92:$C$112,2,FALSE)</f>
        <v>3</v>
      </c>
      <c r="BB122" s="7">
        <f>VLOOKUP(Full!BB122,'ER-codes'!$B$92:$C$112,2,FALSE)</f>
        <v>3</v>
      </c>
      <c r="BC122" s="7">
        <f>VLOOKUP(Full!BC122,'ER-codes'!$B$92:$C$112,2,FALSE)</f>
        <v>3</v>
      </c>
      <c r="BD122" s="7">
        <f>VLOOKUP(Full!BD122,'ER-codes'!$B$92:$C$112,2,FALSE)</f>
        <v>3</v>
      </c>
      <c r="BE122" s="7">
        <f>VLOOKUP(Full!BE122,'ER-codes'!$B$92:$C$112,2,FALSE)</f>
        <v>3</v>
      </c>
      <c r="BF122" s="7">
        <f>VLOOKUP(Full!BF122,'ER-codes'!$B$92:$C$112,2,FALSE)</f>
        <v>3</v>
      </c>
      <c r="BG122" s="7">
        <f>VLOOKUP(Full!BG122,'ER-codes'!$B$92:$C$112,2,FALSE)</f>
        <v>3</v>
      </c>
      <c r="BH122" s="7">
        <f>VLOOKUP(Full!BH122,'ER-codes'!$B$92:$C$112,2,FALSE)</f>
        <v>3</v>
      </c>
      <c r="BI122" s="7">
        <f>VLOOKUP(Full!BI122,'ER-codes'!$B$92:$C$112,2,FALSE)</f>
        <v>3</v>
      </c>
      <c r="BJ122" s="7">
        <f>VLOOKUP(Full!BJ122,'ER-codes'!$B$92:$C$112,2,FALSE)</f>
        <v>3</v>
      </c>
    </row>
    <row r="123" spans="1:62" x14ac:dyDescent="0.2">
      <c r="A123" t="s">
        <v>139</v>
      </c>
      <c r="B123" s="7">
        <v>688</v>
      </c>
      <c r="C123" s="7" t="s">
        <v>424</v>
      </c>
      <c r="D123" t="s">
        <v>627</v>
      </c>
      <c r="E123" s="7">
        <f>VLOOKUP(Full!E123,'ER-codes'!$B$92:$C$112,2,FALSE)</f>
        <v>3</v>
      </c>
      <c r="F123" s="7">
        <f>VLOOKUP(Full!F123,'ER-codes'!$B$92:$C$112,2,FALSE)</f>
        <v>3</v>
      </c>
      <c r="G123" s="7">
        <f>VLOOKUP(Full!G123,'ER-codes'!$B$92:$C$112,2,FALSE)</f>
        <v>3</v>
      </c>
      <c r="H123" s="7">
        <f>VLOOKUP(Full!H123,'ER-codes'!$B$92:$C$112,2,FALSE)</f>
        <v>3</v>
      </c>
      <c r="I123" s="7">
        <f>VLOOKUP(Full!I123,'ER-codes'!$B$92:$C$112,2,FALSE)</f>
        <v>3</v>
      </c>
      <c r="J123" s="7">
        <f>VLOOKUP(Full!J123,'ER-codes'!$B$92:$C$112,2,FALSE)</f>
        <v>3</v>
      </c>
      <c r="K123" s="7">
        <f>VLOOKUP(Full!K123,'ER-codes'!$B$92:$C$112,2,FALSE)</f>
        <v>0</v>
      </c>
      <c r="L123" s="7">
        <f>VLOOKUP(Full!L123,'ER-codes'!$B$92:$C$112,2,FALSE)</f>
        <v>0</v>
      </c>
      <c r="M123" s="7">
        <f>VLOOKUP(Full!M123,'ER-codes'!$B$92:$C$112,2,FALSE)</f>
        <v>0</v>
      </c>
      <c r="N123" s="7">
        <f>VLOOKUP(Full!N123,'ER-codes'!$B$92:$C$112,2,FALSE)</f>
        <v>0</v>
      </c>
      <c r="O123" s="7">
        <f>VLOOKUP(Full!O123,'ER-codes'!$B$92:$C$112,2,FALSE)</f>
        <v>0</v>
      </c>
      <c r="P123" s="7">
        <f>VLOOKUP(Full!P123,'ER-codes'!$B$92:$C$112,2,FALSE)</f>
        <v>0</v>
      </c>
      <c r="Q123" s="7">
        <f>VLOOKUP(Full!Q123,'ER-codes'!$B$92:$C$112,2,FALSE)</f>
        <v>0</v>
      </c>
      <c r="R123" s="7">
        <f>VLOOKUP(Full!R123,'ER-codes'!$B$92:$C$112,2,FALSE)</f>
        <v>0</v>
      </c>
      <c r="S123" s="7">
        <f>VLOOKUP(Full!S123,'ER-codes'!$B$92:$C$112,2,FALSE)</f>
        <v>0</v>
      </c>
      <c r="T123" s="7">
        <f>VLOOKUP(Full!T123,'ER-codes'!$B$92:$C$112,2,FALSE)</f>
        <v>0</v>
      </c>
      <c r="U123" s="7">
        <f>VLOOKUP(Full!U123,'ER-codes'!$B$92:$C$112,2,FALSE)</f>
        <v>0</v>
      </c>
      <c r="V123" s="7">
        <f>VLOOKUP(Full!V123,'ER-codes'!$B$92:$C$112,2,FALSE)</f>
        <v>0</v>
      </c>
      <c r="W123" s="7">
        <f>VLOOKUP(Full!W123,'ER-codes'!$B$92:$C$112,2,FALSE)</f>
        <v>3</v>
      </c>
      <c r="X123" s="7">
        <f>VLOOKUP(Full!X123,'ER-codes'!$B$92:$C$112,2,FALSE)</f>
        <v>3</v>
      </c>
      <c r="Y123" s="7">
        <f>VLOOKUP(Full!Y123,'ER-codes'!$B$92:$C$112,2,FALSE)</f>
        <v>4</v>
      </c>
      <c r="Z123" s="7">
        <f>VLOOKUP(Full!Z123,'ER-codes'!$B$92:$C$112,2,FALSE)</f>
        <v>4</v>
      </c>
      <c r="AA123" s="7">
        <f>VLOOKUP(Full!AA123,'ER-codes'!$B$92:$C$112,2,FALSE)</f>
        <v>5</v>
      </c>
      <c r="AB123" s="7">
        <f>VLOOKUP(Full!AB123,'ER-codes'!$B$92:$C$112,2,FALSE)</f>
        <v>5</v>
      </c>
      <c r="AC123" s="7">
        <f>VLOOKUP(Full!AC123,'ER-codes'!$B$92:$C$112,2,FALSE)</f>
        <v>5</v>
      </c>
      <c r="AD123" s="7">
        <f>VLOOKUP(Full!AD123,'ER-codes'!$B$92:$C$112,2,FALSE)</f>
        <v>5</v>
      </c>
      <c r="AE123" s="7">
        <f>VLOOKUP(Full!AE123,'ER-codes'!$B$92:$C$112,2,FALSE)</f>
        <v>5</v>
      </c>
      <c r="AF123" s="7">
        <f>VLOOKUP(Full!AF123,'ER-codes'!$B$92:$C$112,2,FALSE)</f>
        <v>5</v>
      </c>
      <c r="AG123" s="7">
        <f>VLOOKUP(Full!AG123,'ER-codes'!$B$92:$C$112,2,FALSE)</f>
        <v>5</v>
      </c>
      <c r="AH123" s="7">
        <f>VLOOKUP(Full!AH123,'ER-codes'!$B$92:$C$112,2,FALSE)</f>
        <v>5</v>
      </c>
      <c r="AI123" s="7">
        <f>VLOOKUP(Full!AI123,'ER-codes'!$B$92:$C$112,2,FALSE)</f>
        <v>5</v>
      </c>
      <c r="AJ123" s="7">
        <f>VLOOKUP(Full!AJ123,'ER-codes'!$B$92:$C$112,2,FALSE)</f>
        <v>5</v>
      </c>
      <c r="AK123" s="7" t="e">
        <f>VLOOKUP(Full!AK123,'ER-codes'!$B$92:$C$112,2,FALSE)</f>
        <v>#N/A</v>
      </c>
      <c r="AL123" s="7">
        <f>VLOOKUP(Full!AL123,'ER-codes'!$B$92:$C$112,2,FALSE)</f>
        <v>5</v>
      </c>
      <c r="AM123" s="7">
        <f>VLOOKUP(Full!AM123,'ER-codes'!$B$92:$C$112,2,FALSE)</f>
        <v>5</v>
      </c>
      <c r="AN123" s="7">
        <f>VLOOKUP(Full!AN123,'ER-codes'!$B$92:$C$112,2,FALSE)</f>
        <v>5</v>
      </c>
      <c r="AO123" s="7">
        <f>VLOOKUP(Full!AO123,'ER-codes'!$B$92:$C$112,2,FALSE)</f>
        <v>5</v>
      </c>
      <c r="AP123" s="7">
        <f>VLOOKUP(Full!AP123,'ER-codes'!$B$92:$C$112,2,FALSE)</f>
        <v>5</v>
      </c>
      <c r="AQ123" s="7">
        <f>VLOOKUP(Full!AQ123,'ER-codes'!$B$92:$C$112,2,FALSE)</f>
        <v>5</v>
      </c>
      <c r="AR123" s="7">
        <f>VLOOKUP(Full!AR123,'ER-codes'!$B$92:$C$112,2,FALSE)</f>
        <v>5</v>
      </c>
      <c r="AS123" s="7">
        <f>VLOOKUP(Full!AS123,'ER-codes'!$B$92:$C$112,2,FALSE)</f>
        <v>5</v>
      </c>
      <c r="AT123" s="7">
        <f>VLOOKUP(Full!AT123,'ER-codes'!$B$92:$C$112,2,FALSE)</f>
        <v>5</v>
      </c>
      <c r="AU123" s="7">
        <f>VLOOKUP(Full!AU123,'ER-codes'!$B$92:$C$112,2,FALSE)</f>
        <v>5</v>
      </c>
      <c r="AV123" s="7">
        <f>VLOOKUP(Full!AV123,'ER-codes'!$B$92:$C$112,2,FALSE)</f>
        <v>5</v>
      </c>
      <c r="AW123" s="7">
        <f>VLOOKUP(Full!AW123,'ER-codes'!$B$92:$C$112,2,FALSE)</f>
        <v>5</v>
      </c>
      <c r="AX123" s="7">
        <f>VLOOKUP(Full!AX123,'ER-codes'!$B$92:$C$112,2,FALSE)</f>
        <v>5</v>
      </c>
      <c r="AY123" s="7">
        <f>VLOOKUP(Full!AY123,'ER-codes'!$B$92:$C$112,2,FALSE)</f>
        <v>5</v>
      </c>
      <c r="AZ123" s="7">
        <f>VLOOKUP(Full!AZ123,'ER-codes'!$B$92:$C$112,2,FALSE)</f>
        <v>5</v>
      </c>
      <c r="BA123" s="7">
        <f>VLOOKUP(Full!BA123,'ER-codes'!$B$92:$C$112,2,FALSE)</f>
        <v>5</v>
      </c>
      <c r="BB123" s="7">
        <f>VLOOKUP(Full!BB123,'ER-codes'!$B$92:$C$112,2,FALSE)</f>
        <v>5</v>
      </c>
      <c r="BC123" s="7">
        <f>VLOOKUP(Full!BC123,'ER-codes'!$B$92:$C$112,2,FALSE)</f>
        <v>5</v>
      </c>
      <c r="BD123" s="7">
        <f>VLOOKUP(Full!BD123,'ER-codes'!$B$92:$C$112,2,FALSE)</f>
        <v>5</v>
      </c>
      <c r="BE123" s="7">
        <f>VLOOKUP(Full!BE123,'ER-codes'!$B$92:$C$112,2,FALSE)</f>
        <v>5</v>
      </c>
      <c r="BF123" s="7">
        <f>VLOOKUP(Full!BF123,'ER-codes'!$B$92:$C$112,2,FALSE)</f>
        <v>5</v>
      </c>
      <c r="BG123" s="7">
        <f>VLOOKUP(Full!BG123,'ER-codes'!$B$92:$C$112,2,FALSE)</f>
        <v>4</v>
      </c>
      <c r="BH123" s="7">
        <f>VLOOKUP(Full!BH123,'ER-codes'!$B$92:$C$112,2,FALSE)</f>
        <v>3</v>
      </c>
      <c r="BI123" s="7">
        <f>VLOOKUP(Full!BI123,'ER-codes'!$B$92:$C$112,2,FALSE)</f>
        <v>3</v>
      </c>
      <c r="BJ123" s="7">
        <f>VLOOKUP(Full!BJ123,'ER-codes'!$B$92:$C$112,2,FALSE)</f>
        <v>3</v>
      </c>
    </row>
    <row r="124" spans="1:62" x14ac:dyDescent="0.2">
      <c r="A124" t="s">
        <v>140</v>
      </c>
      <c r="B124" s="7">
        <v>518</v>
      </c>
      <c r="C124" s="7" t="s">
        <v>425</v>
      </c>
      <c r="E124" s="7">
        <f>VLOOKUP(Full!E124,'ER-codes'!$B$92:$C$112,2,FALSE)</f>
        <v>0</v>
      </c>
      <c r="F124" s="7">
        <f>VLOOKUP(Full!F124,'ER-codes'!$B$92:$C$112,2,FALSE)</f>
        <v>0</v>
      </c>
      <c r="G124" s="7">
        <f>VLOOKUP(Full!G124,'ER-codes'!$B$92:$C$112,2,FALSE)</f>
        <v>0</v>
      </c>
      <c r="H124" s="7">
        <f>VLOOKUP(Full!H124,'ER-codes'!$B$92:$C$112,2,FALSE)</f>
        <v>0</v>
      </c>
      <c r="I124" s="7">
        <f>VLOOKUP(Full!I124,'ER-codes'!$B$92:$C$112,2,FALSE)</f>
        <v>0</v>
      </c>
      <c r="J124" s="7">
        <f>VLOOKUP(Full!J124,'ER-codes'!$B$92:$C$112,2,FALSE)</f>
        <v>0</v>
      </c>
      <c r="K124" s="7">
        <f>VLOOKUP(Full!K124,'ER-codes'!$B$92:$C$112,2,FALSE)</f>
        <v>0</v>
      </c>
      <c r="L124" s="7">
        <f>VLOOKUP(Full!L124,'ER-codes'!$B$92:$C$112,2,FALSE)</f>
        <v>0</v>
      </c>
      <c r="M124" s="7">
        <f>VLOOKUP(Full!M124,'ER-codes'!$B$92:$C$112,2,FALSE)</f>
        <v>0</v>
      </c>
      <c r="N124" s="7">
        <f>VLOOKUP(Full!N124,'ER-codes'!$B$92:$C$112,2,FALSE)</f>
        <v>0</v>
      </c>
      <c r="O124" s="7">
        <f>VLOOKUP(Full!O124,'ER-codes'!$B$92:$C$112,2,FALSE)</f>
        <v>0</v>
      </c>
      <c r="P124" s="7">
        <f>VLOOKUP(Full!P124,'ER-codes'!$B$92:$C$112,2,FALSE)</f>
        <v>0</v>
      </c>
      <c r="Q124" s="7">
        <f>VLOOKUP(Full!Q124,'ER-codes'!$B$92:$C$112,2,FALSE)</f>
        <v>0</v>
      </c>
      <c r="R124" s="7">
        <f>VLOOKUP(Full!R124,'ER-codes'!$B$92:$C$112,2,FALSE)</f>
        <v>0</v>
      </c>
      <c r="S124" s="7">
        <f>VLOOKUP(Full!S124,'ER-codes'!$B$92:$C$112,2,FALSE)</f>
        <v>0</v>
      </c>
      <c r="T124" s="7">
        <f>VLOOKUP(Full!T124,'ER-codes'!$B$92:$C$112,2,FALSE)</f>
        <v>0</v>
      </c>
      <c r="U124" s="7">
        <f>VLOOKUP(Full!U124,'ER-codes'!$B$92:$C$112,2,FALSE)</f>
        <v>0</v>
      </c>
      <c r="V124" s="7">
        <f>VLOOKUP(Full!V124,'ER-codes'!$B$92:$C$112,2,FALSE)</f>
        <v>0</v>
      </c>
      <c r="W124" s="7">
        <f>VLOOKUP(Full!W124,'ER-codes'!$B$92:$C$112,2,FALSE)</f>
        <v>0</v>
      </c>
      <c r="X124" s="7">
        <f>VLOOKUP(Full!X124,'ER-codes'!$B$92:$C$112,2,FALSE)</f>
        <v>0</v>
      </c>
      <c r="Y124" s="7">
        <f>VLOOKUP(Full!Y124,'ER-codes'!$B$92:$C$112,2,FALSE)</f>
        <v>0</v>
      </c>
      <c r="Z124" s="7">
        <f>VLOOKUP(Full!Z124,'ER-codes'!$B$92:$C$112,2,FALSE)</f>
        <v>0</v>
      </c>
      <c r="AA124" s="7">
        <f>VLOOKUP(Full!AA124,'ER-codes'!$B$92:$C$112,2,FALSE)</f>
        <v>3</v>
      </c>
      <c r="AB124" s="7">
        <f>VLOOKUP(Full!AB124,'ER-codes'!$B$92:$C$112,2,FALSE)</f>
        <v>3</v>
      </c>
      <c r="AC124" s="7">
        <f>VLOOKUP(Full!AC124,'ER-codes'!$B$92:$C$112,2,FALSE)</f>
        <v>3</v>
      </c>
      <c r="AD124" s="7">
        <f>VLOOKUP(Full!AD124,'ER-codes'!$B$92:$C$112,2,FALSE)</f>
        <v>5</v>
      </c>
      <c r="AE124" s="7">
        <f>VLOOKUP(Full!AE124,'ER-codes'!$B$92:$C$112,2,FALSE)</f>
        <v>5</v>
      </c>
      <c r="AF124" s="7">
        <f>VLOOKUP(Full!AF124,'ER-codes'!$B$92:$C$112,2,FALSE)</f>
        <v>5</v>
      </c>
      <c r="AG124" s="7">
        <f>VLOOKUP(Full!AG124,'ER-codes'!$B$92:$C$112,2,FALSE)</f>
        <v>3</v>
      </c>
      <c r="AH124" s="7">
        <f>VLOOKUP(Full!AH124,'ER-codes'!$B$92:$C$112,2,FALSE)</f>
        <v>3</v>
      </c>
      <c r="AI124" s="7">
        <f>VLOOKUP(Full!AI124,'ER-codes'!$B$92:$C$112,2,FALSE)</f>
        <v>3</v>
      </c>
      <c r="AJ124" s="7">
        <f>VLOOKUP(Full!AJ124,'ER-codes'!$B$92:$C$112,2,FALSE)</f>
        <v>5</v>
      </c>
      <c r="AK124" s="7" t="e">
        <f>VLOOKUP(Full!AK124,'ER-codes'!$B$92:$C$112,2,FALSE)</f>
        <v>#N/A</v>
      </c>
      <c r="AL124" s="7">
        <f>VLOOKUP(Full!AL124,'ER-codes'!$B$92:$C$112,2,FALSE)</f>
        <v>3</v>
      </c>
      <c r="AM124" s="7">
        <f>VLOOKUP(Full!AM124,'ER-codes'!$B$92:$C$112,2,FALSE)</f>
        <v>3</v>
      </c>
      <c r="AN124" s="7">
        <f>VLOOKUP(Full!AN124,'ER-codes'!$B$92:$C$112,2,FALSE)</f>
        <v>5</v>
      </c>
      <c r="AO124" s="7">
        <f>VLOOKUP(Full!AO124,'ER-codes'!$B$92:$C$112,2,FALSE)</f>
        <v>5</v>
      </c>
      <c r="AP124" s="7">
        <f>VLOOKUP(Full!AP124,'ER-codes'!$B$92:$C$112,2,FALSE)</f>
        <v>5</v>
      </c>
      <c r="AQ124" s="7">
        <f>VLOOKUP(Full!AQ124,'ER-codes'!$B$92:$C$112,2,FALSE)</f>
        <v>5</v>
      </c>
      <c r="AR124" s="7">
        <f>VLOOKUP(Full!AR124,'ER-codes'!$B$92:$C$112,2,FALSE)</f>
        <v>5</v>
      </c>
      <c r="AS124" s="7">
        <f>VLOOKUP(Full!AS124,'ER-codes'!$B$92:$C$112,2,FALSE)</f>
        <v>5</v>
      </c>
      <c r="AT124" s="7">
        <f>VLOOKUP(Full!AT124,'ER-codes'!$B$92:$C$112,2,FALSE)</f>
        <v>5</v>
      </c>
      <c r="AU124" s="7">
        <f>VLOOKUP(Full!AU124,'ER-codes'!$B$92:$C$112,2,FALSE)</f>
        <v>4</v>
      </c>
      <c r="AV124" s="7">
        <f>VLOOKUP(Full!AV124,'ER-codes'!$B$92:$C$112,2,FALSE)</f>
        <v>4</v>
      </c>
      <c r="AW124" s="7">
        <f>VLOOKUP(Full!AW124,'ER-codes'!$B$92:$C$112,2,FALSE)</f>
        <v>4</v>
      </c>
      <c r="AX124" s="7">
        <f>VLOOKUP(Full!AX124,'ER-codes'!$B$92:$C$112,2,FALSE)</f>
        <v>4</v>
      </c>
      <c r="AY124" s="7">
        <f>VLOOKUP(Full!AY124,'ER-codes'!$B$92:$C$112,2,FALSE)</f>
        <v>4</v>
      </c>
      <c r="AZ124" s="7">
        <f>VLOOKUP(Full!AZ124,'ER-codes'!$B$92:$C$112,2,FALSE)</f>
        <v>4</v>
      </c>
      <c r="BA124" s="7">
        <f>VLOOKUP(Full!BA124,'ER-codes'!$B$92:$C$112,2,FALSE)</f>
        <v>4</v>
      </c>
      <c r="BB124" s="7">
        <f>VLOOKUP(Full!BB124,'ER-codes'!$B$92:$C$112,2,FALSE)</f>
        <v>4</v>
      </c>
      <c r="BC124" s="7">
        <f>VLOOKUP(Full!BC124,'ER-codes'!$B$92:$C$112,2,FALSE)</f>
        <v>4</v>
      </c>
      <c r="BD124" s="7">
        <f>VLOOKUP(Full!BD124,'ER-codes'!$B$92:$C$112,2,FALSE)</f>
        <v>3</v>
      </c>
      <c r="BE124" s="7">
        <f>VLOOKUP(Full!BE124,'ER-codes'!$B$92:$C$112,2,FALSE)</f>
        <v>4</v>
      </c>
      <c r="BF124" s="7">
        <f>VLOOKUP(Full!BF124,'ER-codes'!$B$92:$C$112,2,FALSE)</f>
        <v>4</v>
      </c>
      <c r="BG124" s="7">
        <f>VLOOKUP(Full!BG124,'ER-codes'!$B$92:$C$112,2,FALSE)</f>
        <v>4</v>
      </c>
      <c r="BH124" s="7">
        <f>VLOOKUP(Full!BH124,'ER-codes'!$B$92:$C$112,2,FALSE)</f>
        <v>4</v>
      </c>
      <c r="BI124" s="7">
        <f>VLOOKUP(Full!BI124,'ER-codes'!$B$92:$C$112,2,FALSE)</f>
        <v>4</v>
      </c>
      <c r="BJ124" s="7">
        <f>VLOOKUP(Full!BJ124,'ER-codes'!$B$92:$C$112,2,FALSE)</f>
        <v>3</v>
      </c>
    </row>
    <row r="125" spans="1:62" x14ac:dyDescent="0.2">
      <c r="A125" t="s">
        <v>141</v>
      </c>
      <c r="B125" s="7">
        <v>728</v>
      </c>
      <c r="C125" s="7" t="s">
        <v>426</v>
      </c>
      <c r="D125" t="s">
        <v>622</v>
      </c>
      <c r="E125" s="7">
        <f>VLOOKUP(Full!E125,'ER-codes'!$B$92:$C$112,2,FALSE)</f>
        <v>1</v>
      </c>
      <c r="F125" s="7">
        <f>VLOOKUP(Full!F125,'ER-codes'!$B$92:$C$112,2,FALSE)</f>
        <v>1</v>
      </c>
      <c r="G125" s="7">
        <f>VLOOKUP(Full!G125,'ER-codes'!$B$92:$C$112,2,FALSE)</f>
        <v>1</v>
      </c>
      <c r="H125" s="7">
        <f>VLOOKUP(Full!H125,'ER-codes'!$B$92:$C$112,2,FALSE)</f>
        <v>1</v>
      </c>
      <c r="I125" s="7">
        <f>VLOOKUP(Full!I125,'ER-codes'!$B$92:$C$112,2,FALSE)</f>
        <v>1</v>
      </c>
      <c r="J125" s="7">
        <f>VLOOKUP(Full!J125,'ER-codes'!$B$92:$C$112,2,FALSE)</f>
        <v>1</v>
      </c>
      <c r="K125" s="7">
        <f>VLOOKUP(Full!K125,'ER-codes'!$B$92:$C$112,2,FALSE)</f>
        <v>1</v>
      </c>
      <c r="L125" s="7">
        <f>VLOOKUP(Full!L125,'ER-codes'!$B$92:$C$112,2,FALSE)</f>
        <v>1</v>
      </c>
      <c r="M125" s="7">
        <f>VLOOKUP(Full!M125,'ER-codes'!$B$92:$C$112,2,FALSE)</f>
        <v>1</v>
      </c>
      <c r="N125" s="7">
        <f>VLOOKUP(Full!N125,'ER-codes'!$B$92:$C$112,2,FALSE)</f>
        <v>1</v>
      </c>
      <c r="O125" s="7">
        <f>VLOOKUP(Full!O125,'ER-codes'!$B$92:$C$112,2,FALSE)</f>
        <v>1</v>
      </c>
      <c r="P125" s="7">
        <f>VLOOKUP(Full!P125,'ER-codes'!$B$92:$C$112,2,FALSE)</f>
        <v>1</v>
      </c>
      <c r="Q125" s="7">
        <f>VLOOKUP(Full!Q125,'ER-codes'!$B$92:$C$112,2,FALSE)</f>
        <v>1</v>
      </c>
      <c r="R125" s="7">
        <f>VLOOKUP(Full!R125,'ER-codes'!$B$92:$C$112,2,FALSE)</f>
        <v>1</v>
      </c>
      <c r="S125" s="7">
        <f>VLOOKUP(Full!S125,'ER-codes'!$B$92:$C$112,2,FALSE)</f>
        <v>1</v>
      </c>
      <c r="T125" s="7">
        <f>VLOOKUP(Full!T125,'ER-codes'!$B$92:$C$112,2,FALSE)</f>
        <v>1</v>
      </c>
      <c r="U125" s="7">
        <f>VLOOKUP(Full!U125,'ER-codes'!$B$92:$C$112,2,FALSE)</f>
        <v>1</v>
      </c>
      <c r="V125" s="7">
        <f>VLOOKUP(Full!V125,'ER-codes'!$B$92:$C$112,2,FALSE)</f>
        <v>1</v>
      </c>
      <c r="W125" s="7">
        <f>VLOOKUP(Full!W125,'ER-codes'!$B$92:$C$112,2,FALSE)</f>
        <v>1</v>
      </c>
      <c r="X125" s="7">
        <f>VLOOKUP(Full!X125,'ER-codes'!$B$92:$C$112,2,FALSE)</f>
        <v>1</v>
      </c>
      <c r="Y125" s="7">
        <f>VLOOKUP(Full!Y125,'ER-codes'!$B$92:$C$112,2,FALSE)</f>
        <v>1</v>
      </c>
      <c r="Z125" s="7">
        <f>VLOOKUP(Full!Z125,'ER-codes'!$B$92:$C$112,2,FALSE)</f>
        <v>1</v>
      </c>
      <c r="AA125" s="7">
        <f>VLOOKUP(Full!AA125,'ER-codes'!$B$92:$C$112,2,FALSE)</f>
        <v>1</v>
      </c>
      <c r="AB125" s="7">
        <f>VLOOKUP(Full!AB125,'ER-codes'!$B$92:$C$112,2,FALSE)</f>
        <v>3</v>
      </c>
      <c r="AC125" s="7">
        <f>VLOOKUP(Full!AC125,'ER-codes'!$B$92:$C$112,2,FALSE)</f>
        <v>3</v>
      </c>
      <c r="AD125" s="7">
        <f>VLOOKUP(Full!AD125,'ER-codes'!$B$92:$C$112,2,FALSE)</f>
        <v>3</v>
      </c>
      <c r="AE125" s="7">
        <f>VLOOKUP(Full!AE125,'ER-codes'!$B$92:$C$112,2,FALSE)</f>
        <v>3</v>
      </c>
      <c r="AF125" s="7">
        <f>VLOOKUP(Full!AF125,'ER-codes'!$B$92:$C$112,2,FALSE)</f>
        <v>3</v>
      </c>
      <c r="AG125" s="7">
        <f>VLOOKUP(Full!AG125,'ER-codes'!$B$92:$C$112,2,FALSE)</f>
        <v>3</v>
      </c>
      <c r="AH125" s="7">
        <f>VLOOKUP(Full!AH125,'ER-codes'!$B$92:$C$112,2,FALSE)</f>
        <v>3</v>
      </c>
      <c r="AI125" s="7">
        <f>VLOOKUP(Full!AI125,'ER-codes'!$B$92:$C$112,2,FALSE)</f>
        <v>3</v>
      </c>
      <c r="AJ125" s="7">
        <f>VLOOKUP(Full!AJ125,'ER-codes'!$B$92:$C$112,2,FALSE)</f>
        <v>3</v>
      </c>
      <c r="AK125" s="7" t="e">
        <f>VLOOKUP(Full!AK125,'ER-codes'!$B$92:$C$112,2,FALSE)</f>
        <v>#N/A</v>
      </c>
      <c r="AL125" s="7">
        <f>VLOOKUP(Full!AL125,'ER-codes'!$B$92:$C$112,2,FALSE)</f>
        <v>3</v>
      </c>
      <c r="AM125" s="7">
        <f>VLOOKUP(Full!AM125,'ER-codes'!$B$92:$C$112,2,FALSE)</f>
        <v>3</v>
      </c>
      <c r="AN125" s="7">
        <f>VLOOKUP(Full!AN125,'ER-codes'!$B$92:$C$112,2,FALSE)</f>
        <v>3</v>
      </c>
      <c r="AO125" s="7">
        <f>VLOOKUP(Full!AO125,'ER-codes'!$B$92:$C$112,2,FALSE)</f>
        <v>3</v>
      </c>
      <c r="AP125" s="7">
        <f>VLOOKUP(Full!AP125,'ER-codes'!$B$92:$C$112,2,FALSE)</f>
        <v>3</v>
      </c>
      <c r="AQ125" s="7">
        <f>VLOOKUP(Full!AQ125,'ER-codes'!$B$92:$C$112,2,FALSE)</f>
        <v>3</v>
      </c>
      <c r="AR125" s="7">
        <f>VLOOKUP(Full!AR125,'ER-codes'!$B$92:$C$112,2,FALSE)</f>
        <v>3</v>
      </c>
      <c r="AS125" s="7">
        <f>VLOOKUP(Full!AS125,'ER-codes'!$B$92:$C$112,2,FALSE)</f>
        <v>3</v>
      </c>
      <c r="AT125" s="7">
        <f>VLOOKUP(Full!AT125,'ER-codes'!$B$92:$C$112,2,FALSE)</f>
        <v>3</v>
      </c>
      <c r="AU125" s="7">
        <f>VLOOKUP(Full!AU125,'ER-codes'!$B$92:$C$112,2,FALSE)</f>
        <v>3</v>
      </c>
      <c r="AV125" s="7">
        <f>VLOOKUP(Full!AV125,'ER-codes'!$B$92:$C$112,2,FALSE)</f>
        <v>3</v>
      </c>
      <c r="AW125" s="7">
        <f>VLOOKUP(Full!AW125,'ER-codes'!$B$92:$C$112,2,FALSE)</f>
        <v>3</v>
      </c>
      <c r="AX125" s="7">
        <f>VLOOKUP(Full!AX125,'ER-codes'!$B$92:$C$112,2,FALSE)</f>
        <v>3</v>
      </c>
      <c r="AY125" s="7">
        <f>VLOOKUP(Full!AY125,'ER-codes'!$B$92:$C$112,2,FALSE)</f>
        <v>3</v>
      </c>
      <c r="AZ125" s="7">
        <f>VLOOKUP(Full!AZ125,'ER-codes'!$B$92:$C$112,2,FALSE)</f>
        <v>3</v>
      </c>
      <c r="BA125" s="7">
        <f>VLOOKUP(Full!BA125,'ER-codes'!$B$92:$C$112,2,FALSE)</f>
        <v>3</v>
      </c>
      <c r="BB125" s="7">
        <f>VLOOKUP(Full!BB125,'ER-codes'!$B$92:$C$112,2,FALSE)</f>
        <v>3</v>
      </c>
      <c r="BC125" s="7">
        <f>VLOOKUP(Full!BC125,'ER-codes'!$B$92:$C$112,2,FALSE)</f>
        <v>3</v>
      </c>
      <c r="BD125" s="7">
        <f>VLOOKUP(Full!BD125,'ER-codes'!$B$92:$C$112,2,FALSE)</f>
        <v>3</v>
      </c>
      <c r="BE125" s="7">
        <f>VLOOKUP(Full!BE125,'ER-codes'!$B$92:$C$112,2,FALSE)</f>
        <v>3</v>
      </c>
      <c r="BF125" s="7">
        <f>VLOOKUP(Full!BF125,'ER-codes'!$B$92:$C$112,2,FALSE)</f>
        <v>3</v>
      </c>
      <c r="BG125" s="7">
        <f>VLOOKUP(Full!BG125,'ER-codes'!$B$92:$C$112,2,FALSE)</f>
        <v>3</v>
      </c>
      <c r="BH125" s="7">
        <f>VLOOKUP(Full!BH125,'ER-codes'!$B$92:$C$112,2,FALSE)</f>
        <v>3</v>
      </c>
      <c r="BI125" s="7">
        <f>VLOOKUP(Full!BI125,'ER-codes'!$B$92:$C$112,2,FALSE)</f>
        <v>3</v>
      </c>
      <c r="BJ125" s="7">
        <f>VLOOKUP(Full!BJ125,'ER-codes'!$B$92:$C$112,2,FALSE)</f>
        <v>3</v>
      </c>
    </row>
    <row r="126" spans="1:62" x14ac:dyDescent="0.2">
      <c r="A126" t="s">
        <v>225</v>
      </c>
      <c r="B126" s="7">
        <v>836</v>
      </c>
      <c r="C126" s="7" t="s">
        <v>587</v>
      </c>
      <c r="D126" t="s">
        <v>629</v>
      </c>
      <c r="E126" s="7">
        <f>VLOOKUP(Full!E126,'ER-codes'!$B$92:$C$112,2,FALSE)</f>
        <v>1</v>
      </c>
      <c r="F126" s="7">
        <f>VLOOKUP(Full!F126,'ER-codes'!$B$92:$C$112,2,FALSE)</f>
        <v>1</v>
      </c>
      <c r="G126" s="7">
        <f>VLOOKUP(Full!G126,'ER-codes'!$B$92:$C$112,2,FALSE)</f>
        <v>1</v>
      </c>
      <c r="H126" s="7">
        <f>VLOOKUP(Full!H126,'ER-codes'!$B$92:$C$112,2,FALSE)</f>
        <v>1</v>
      </c>
      <c r="I126" s="7">
        <f>VLOOKUP(Full!I126,'ER-codes'!$B$92:$C$112,2,FALSE)</f>
        <v>1</v>
      </c>
      <c r="J126" s="7">
        <f>VLOOKUP(Full!J126,'ER-codes'!$B$92:$C$112,2,FALSE)</f>
        <v>1</v>
      </c>
      <c r="K126" s="7">
        <f>VLOOKUP(Full!K126,'ER-codes'!$B$92:$C$112,2,FALSE)</f>
        <v>1</v>
      </c>
      <c r="L126" s="7">
        <f>VLOOKUP(Full!L126,'ER-codes'!$B$92:$C$112,2,FALSE)</f>
        <v>1</v>
      </c>
      <c r="M126" s="7">
        <f>VLOOKUP(Full!M126,'ER-codes'!$B$92:$C$112,2,FALSE)</f>
        <v>1</v>
      </c>
      <c r="N126" s="7">
        <f>VLOOKUP(Full!N126,'ER-codes'!$B$92:$C$112,2,FALSE)</f>
        <v>1</v>
      </c>
      <c r="O126" s="7">
        <f>VLOOKUP(Full!O126,'ER-codes'!$B$92:$C$112,2,FALSE)</f>
        <v>1</v>
      </c>
      <c r="P126" s="7">
        <f>VLOOKUP(Full!P126,'ER-codes'!$B$92:$C$112,2,FALSE)</f>
        <v>1</v>
      </c>
      <c r="Q126" s="7">
        <f>VLOOKUP(Full!Q126,'ER-codes'!$B$92:$C$112,2,FALSE)</f>
        <v>1</v>
      </c>
      <c r="R126" s="7">
        <f>VLOOKUP(Full!R126,'ER-codes'!$B$92:$C$112,2,FALSE)</f>
        <v>1</v>
      </c>
      <c r="S126" s="7">
        <f>VLOOKUP(Full!S126,'ER-codes'!$B$92:$C$112,2,FALSE)</f>
        <v>1</v>
      </c>
      <c r="T126" s="7">
        <f>VLOOKUP(Full!T126,'ER-codes'!$B$92:$C$112,2,FALSE)</f>
        <v>1</v>
      </c>
      <c r="U126" s="7">
        <f>VLOOKUP(Full!U126,'ER-codes'!$B$92:$C$112,2,FALSE)</f>
        <v>1</v>
      </c>
      <c r="V126" s="7">
        <f>VLOOKUP(Full!V126,'ER-codes'!$B$92:$C$112,2,FALSE)</f>
        <v>1</v>
      </c>
      <c r="W126" s="7">
        <f>VLOOKUP(Full!W126,'ER-codes'!$B$92:$C$112,2,FALSE)</f>
        <v>1</v>
      </c>
      <c r="X126" s="7">
        <f>VLOOKUP(Full!X126,'ER-codes'!$B$92:$C$112,2,FALSE)</f>
        <v>1</v>
      </c>
      <c r="Y126" s="7">
        <f>VLOOKUP(Full!Y126,'ER-codes'!$B$92:$C$112,2,FALSE)</f>
        <v>1</v>
      </c>
      <c r="Z126" s="7">
        <f>VLOOKUP(Full!Z126,'ER-codes'!$B$92:$C$112,2,FALSE)</f>
        <v>1</v>
      </c>
      <c r="AA126" s="7">
        <f>VLOOKUP(Full!AA126,'ER-codes'!$B$92:$C$112,2,FALSE)</f>
        <v>1</v>
      </c>
      <c r="AB126" s="7">
        <f>VLOOKUP(Full!AB126,'ER-codes'!$B$92:$C$112,2,FALSE)</f>
        <v>1</v>
      </c>
      <c r="AC126" s="7">
        <f>VLOOKUP(Full!AC126,'ER-codes'!$B$92:$C$112,2,FALSE)</f>
        <v>1</v>
      </c>
      <c r="AD126" s="7">
        <f>VLOOKUP(Full!AD126,'ER-codes'!$B$92:$C$112,2,FALSE)</f>
        <v>1</v>
      </c>
      <c r="AE126" s="7">
        <f>VLOOKUP(Full!AE126,'ER-codes'!$B$92:$C$112,2,FALSE)</f>
        <v>1</v>
      </c>
      <c r="AF126" s="7">
        <f>VLOOKUP(Full!AF126,'ER-codes'!$B$92:$C$112,2,FALSE)</f>
        <v>1</v>
      </c>
      <c r="AG126" s="7">
        <f>VLOOKUP(Full!AG126,'ER-codes'!$B$92:$C$112,2,FALSE)</f>
        <v>1</v>
      </c>
      <c r="AH126" s="7">
        <f>VLOOKUP(Full!AH126,'ER-codes'!$B$92:$C$112,2,FALSE)</f>
        <v>1</v>
      </c>
      <c r="AI126" s="7">
        <f>VLOOKUP(Full!AI126,'ER-codes'!$B$92:$C$112,2,FALSE)</f>
        <v>1</v>
      </c>
      <c r="AJ126" s="7">
        <f>VLOOKUP(Full!AJ126,'ER-codes'!$B$92:$C$112,2,FALSE)</f>
        <v>1</v>
      </c>
      <c r="AK126" s="7" t="e">
        <f>VLOOKUP(Full!AK126,'ER-codes'!$B$92:$C$112,2,FALSE)</f>
        <v>#N/A</v>
      </c>
      <c r="AL126" s="7">
        <f>VLOOKUP(Full!AL126,'ER-codes'!$B$92:$C$112,2,FALSE)</f>
        <v>1</v>
      </c>
      <c r="AM126" s="7">
        <f>VLOOKUP(Full!AM126,'ER-codes'!$B$92:$C$112,2,FALSE)</f>
        <v>1</v>
      </c>
      <c r="AN126" s="7">
        <f>VLOOKUP(Full!AN126,'ER-codes'!$B$92:$C$112,2,FALSE)</f>
        <v>1</v>
      </c>
      <c r="AO126" s="7">
        <f>VLOOKUP(Full!AO126,'ER-codes'!$B$92:$C$112,2,FALSE)</f>
        <v>1</v>
      </c>
      <c r="AP126" s="7">
        <f>VLOOKUP(Full!AP126,'ER-codes'!$B$92:$C$112,2,FALSE)</f>
        <v>1</v>
      </c>
      <c r="AQ126" s="7">
        <f>VLOOKUP(Full!AQ126,'ER-codes'!$B$92:$C$112,2,FALSE)</f>
        <v>1</v>
      </c>
      <c r="AR126" s="7">
        <f>VLOOKUP(Full!AR126,'ER-codes'!$B$92:$C$112,2,FALSE)</f>
        <v>1</v>
      </c>
      <c r="AS126" s="7">
        <f>VLOOKUP(Full!AS126,'ER-codes'!$B$92:$C$112,2,FALSE)</f>
        <v>1</v>
      </c>
      <c r="AT126" s="7">
        <f>VLOOKUP(Full!AT126,'ER-codes'!$B$92:$C$112,2,FALSE)</f>
        <v>1</v>
      </c>
      <c r="AU126" s="7">
        <f>VLOOKUP(Full!AU126,'ER-codes'!$B$92:$C$112,2,FALSE)</f>
        <v>1</v>
      </c>
      <c r="AV126" s="7">
        <f>VLOOKUP(Full!AV126,'ER-codes'!$B$92:$C$112,2,FALSE)</f>
        <v>1</v>
      </c>
      <c r="AW126" s="7">
        <f>VLOOKUP(Full!AW126,'ER-codes'!$B$92:$C$112,2,FALSE)</f>
        <v>1</v>
      </c>
      <c r="AX126" s="7">
        <f>VLOOKUP(Full!AX126,'ER-codes'!$B$92:$C$112,2,FALSE)</f>
        <v>1</v>
      </c>
      <c r="AY126" s="7">
        <f>VLOOKUP(Full!AY126,'ER-codes'!$B$92:$C$112,2,FALSE)</f>
        <v>1</v>
      </c>
      <c r="AZ126" s="7">
        <f>VLOOKUP(Full!AZ126,'ER-codes'!$B$92:$C$112,2,FALSE)</f>
        <v>1</v>
      </c>
      <c r="BA126" s="7">
        <f>VLOOKUP(Full!BA126,'ER-codes'!$B$92:$C$112,2,FALSE)</f>
        <v>1</v>
      </c>
      <c r="BB126" s="7">
        <f>VLOOKUP(Full!BB126,'ER-codes'!$B$92:$C$112,2,FALSE)</f>
        <v>1</v>
      </c>
      <c r="BC126" s="7">
        <f>VLOOKUP(Full!BC126,'ER-codes'!$B$92:$C$112,2,FALSE)</f>
        <v>1</v>
      </c>
      <c r="BD126" s="7">
        <f>VLOOKUP(Full!BD126,'ER-codes'!$B$92:$C$112,2,FALSE)</f>
        <v>1</v>
      </c>
      <c r="BE126" s="7">
        <f>VLOOKUP(Full!BE126,'ER-codes'!$B$92:$C$112,2,FALSE)</f>
        <v>1</v>
      </c>
      <c r="BF126" s="7">
        <f>VLOOKUP(Full!BF126,'ER-codes'!$B$92:$C$112,2,FALSE)</f>
        <v>1</v>
      </c>
      <c r="BG126" s="7">
        <f>VLOOKUP(Full!BG126,'ER-codes'!$B$92:$C$112,2,FALSE)</f>
        <v>1</v>
      </c>
      <c r="BH126" s="7">
        <f>VLOOKUP(Full!BH126,'ER-codes'!$B$92:$C$112,2,FALSE)</f>
        <v>1</v>
      </c>
      <c r="BI126" s="7">
        <f>VLOOKUP(Full!BI126,'ER-codes'!$B$92:$C$112,2,FALSE)</f>
        <v>1</v>
      </c>
      <c r="BJ126" s="7">
        <f>VLOOKUP(Full!BJ126,'ER-codes'!$B$92:$C$112,2,FALSE)</f>
        <v>1</v>
      </c>
    </row>
    <row r="127" spans="1:62" x14ac:dyDescent="0.2">
      <c r="A127" t="s">
        <v>142</v>
      </c>
      <c r="B127" s="7">
        <v>558</v>
      </c>
      <c r="C127" s="7" t="s">
        <v>427</v>
      </c>
      <c r="E127" s="7">
        <f>VLOOKUP(Full!E127,'ER-codes'!$B$92:$C$112,2,FALSE)</f>
        <v>3</v>
      </c>
      <c r="F127" s="7">
        <f>VLOOKUP(Full!F127,'ER-codes'!$B$92:$C$112,2,FALSE)</f>
        <v>3</v>
      </c>
      <c r="G127" s="7">
        <f>VLOOKUP(Full!G127,'ER-codes'!$B$92:$C$112,2,FALSE)</f>
        <v>3</v>
      </c>
      <c r="H127" s="7">
        <f>VLOOKUP(Full!H127,'ER-codes'!$B$92:$C$112,2,FALSE)</f>
        <v>3</v>
      </c>
      <c r="I127" s="7">
        <f>VLOOKUP(Full!I127,'ER-codes'!$B$92:$C$112,2,FALSE)</f>
        <v>3</v>
      </c>
      <c r="J127" s="7">
        <f>VLOOKUP(Full!J127,'ER-codes'!$B$92:$C$112,2,FALSE)</f>
        <v>3</v>
      </c>
      <c r="K127" s="7">
        <f>VLOOKUP(Full!K127,'ER-codes'!$B$92:$C$112,2,FALSE)</f>
        <v>3</v>
      </c>
      <c r="L127" s="7">
        <f>VLOOKUP(Full!L127,'ER-codes'!$B$92:$C$112,2,FALSE)</f>
        <v>3</v>
      </c>
      <c r="M127" s="7">
        <f>VLOOKUP(Full!M127,'ER-codes'!$B$92:$C$112,2,FALSE)</f>
        <v>3</v>
      </c>
      <c r="N127" s="7">
        <f>VLOOKUP(Full!N127,'ER-codes'!$B$92:$C$112,2,FALSE)</f>
        <v>3</v>
      </c>
      <c r="O127" s="7">
        <f>VLOOKUP(Full!O127,'ER-codes'!$B$92:$C$112,2,FALSE)</f>
        <v>3</v>
      </c>
      <c r="P127" s="7">
        <f>VLOOKUP(Full!P127,'ER-codes'!$B$92:$C$112,2,FALSE)</f>
        <v>3</v>
      </c>
      <c r="Q127" s="7">
        <f>VLOOKUP(Full!Q127,'ER-codes'!$B$92:$C$112,2,FALSE)</f>
        <v>3</v>
      </c>
      <c r="R127" s="7">
        <f>VLOOKUP(Full!R127,'ER-codes'!$B$92:$C$112,2,FALSE)</f>
        <v>3</v>
      </c>
      <c r="S127" s="7">
        <f>VLOOKUP(Full!S127,'ER-codes'!$B$92:$C$112,2,FALSE)</f>
        <v>3</v>
      </c>
      <c r="T127" s="7">
        <f>VLOOKUP(Full!T127,'ER-codes'!$B$92:$C$112,2,FALSE)</f>
        <v>3</v>
      </c>
      <c r="U127" s="7">
        <f>VLOOKUP(Full!U127,'ER-codes'!$B$92:$C$112,2,FALSE)</f>
        <v>3</v>
      </c>
      <c r="V127" s="7">
        <f>VLOOKUP(Full!V127,'ER-codes'!$B$92:$C$112,2,FALSE)</f>
        <v>3</v>
      </c>
      <c r="W127" s="7">
        <f>VLOOKUP(Full!W127,'ER-codes'!$B$92:$C$112,2,FALSE)</f>
        <v>3</v>
      </c>
      <c r="X127" s="7">
        <f>VLOOKUP(Full!X127,'ER-codes'!$B$92:$C$112,2,FALSE)</f>
        <v>3</v>
      </c>
      <c r="Y127" s="7">
        <f>VLOOKUP(Full!Y127,'ER-codes'!$B$92:$C$112,2,FALSE)</f>
        <v>3</v>
      </c>
      <c r="Z127" s="7">
        <f>VLOOKUP(Full!Z127,'ER-codes'!$B$92:$C$112,2,FALSE)</f>
        <v>3</v>
      </c>
      <c r="AA127" s="7">
        <f>VLOOKUP(Full!AA127,'ER-codes'!$B$92:$C$112,2,FALSE)</f>
        <v>3</v>
      </c>
      <c r="AB127" s="7">
        <f>VLOOKUP(Full!AB127,'ER-codes'!$B$92:$C$112,2,FALSE)</f>
        <v>3</v>
      </c>
      <c r="AC127" s="7">
        <f>VLOOKUP(Full!AC127,'ER-codes'!$B$92:$C$112,2,FALSE)</f>
        <v>3</v>
      </c>
      <c r="AD127" s="7">
        <f>VLOOKUP(Full!AD127,'ER-codes'!$B$92:$C$112,2,FALSE)</f>
        <v>3</v>
      </c>
      <c r="AE127" s="7">
        <f>VLOOKUP(Full!AE127,'ER-codes'!$B$92:$C$112,2,FALSE)</f>
        <v>3</v>
      </c>
      <c r="AF127" s="7">
        <f>VLOOKUP(Full!AF127,'ER-codes'!$B$92:$C$112,2,FALSE)</f>
        <v>3</v>
      </c>
      <c r="AG127" s="7">
        <f>VLOOKUP(Full!AG127,'ER-codes'!$B$92:$C$112,2,FALSE)</f>
        <v>3</v>
      </c>
      <c r="AH127" s="7">
        <f>VLOOKUP(Full!AH127,'ER-codes'!$B$92:$C$112,2,FALSE)</f>
        <v>3</v>
      </c>
      <c r="AI127" s="7">
        <f>VLOOKUP(Full!AI127,'ER-codes'!$B$92:$C$112,2,FALSE)</f>
        <v>3</v>
      </c>
      <c r="AJ127" s="7">
        <f>VLOOKUP(Full!AJ127,'ER-codes'!$B$92:$C$112,2,FALSE)</f>
        <v>3</v>
      </c>
      <c r="AK127" s="7" t="e">
        <f>VLOOKUP(Full!AK127,'ER-codes'!$B$92:$C$112,2,FALSE)</f>
        <v>#N/A</v>
      </c>
      <c r="AL127" s="7">
        <f>VLOOKUP(Full!AL127,'ER-codes'!$B$92:$C$112,2,FALSE)</f>
        <v>3</v>
      </c>
      <c r="AM127" s="7">
        <f>VLOOKUP(Full!AM127,'ER-codes'!$B$92:$C$112,2,FALSE)</f>
        <v>3</v>
      </c>
      <c r="AN127" s="7">
        <f>VLOOKUP(Full!AN127,'ER-codes'!$B$92:$C$112,2,FALSE)</f>
        <v>3</v>
      </c>
      <c r="AO127" s="7">
        <f>VLOOKUP(Full!AO127,'ER-codes'!$B$92:$C$112,2,FALSE)</f>
        <v>3</v>
      </c>
      <c r="AP127" s="7">
        <f>VLOOKUP(Full!AP127,'ER-codes'!$B$92:$C$112,2,FALSE)</f>
        <v>3</v>
      </c>
      <c r="AQ127" s="7">
        <f>VLOOKUP(Full!AQ127,'ER-codes'!$B$92:$C$112,2,FALSE)</f>
        <v>3</v>
      </c>
      <c r="AR127" s="7">
        <f>VLOOKUP(Full!AR127,'ER-codes'!$B$92:$C$112,2,FALSE)</f>
        <v>3</v>
      </c>
      <c r="AS127" s="7">
        <f>VLOOKUP(Full!AS127,'ER-codes'!$B$92:$C$112,2,FALSE)</f>
        <v>3</v>
      </c>
      <c r="AT127" s="7">
        <f>VLOOKUP(Full!AT127,'ER-codes'!$B$92:$C$112,2,FALSE)</f>
        <v>3</v>
      </c>
      <c r="AU127" s="7">
        <f>VLOOKUP(Full!AU127,'ER-codes'!$B$92:$C$112,2,FALSE)</f>
        <v>3</v>
      </c>
      <c r="AV127" s="7">
        <f>VLOOKUP(Full!AV127,'ER-codes'!$B$92:$C$112,2,FALSE)</f>
        <v>3</v>
      </c>
      <c r="AW127" s="7">
        <f>VLOOKUP(Full!AW127,'ER-codes'!$B$92:$C$112,2,FALSE)</f>
        <v>3</v>
      </c>
      <c r="AX127" s="7">
        <f>VLOOKUP(Full!AX127,'ER-codes'!$B$92:$C$112,2,FALSE)</f>
        <v>3</v>
      </c>
      <c r="AY127" s="7">
        <f>VLOOKUP(Full!AY127,'ER-codes'!$B$92:$C$112,2,FALSE)</f>
        <v>3</v>
      </c>
      <c r="AZ127" s="7">
        <f>VLOOKUP(Full!AZ127,'ER-codes'!$B$92:$C$112,2,FALSE)</f>
        <v>3</v>
      </c>
      <c r="BA127" s="7">
        <f>VLOOKUP(Full!BA127,'ER-codes'!$B$92:$C$112,2,FALSE)</f>
        <v>3</v>
      </c>
      <c r="BB127" s="7">
        <f>VLOOKUP(Full!BB127,'ER-codes'!$B$92:$C$112,2,FALSE)</f>
        <v>3</v>
      </c>
      <c r="BC127" s="7">
        <f>VLOOKUP(Full!BC127,'ER-codes'!$B$92:$C$112,2,FALSE)</f>
        <v>3</v>
      </c>
      <c r="BD127" s="7">
        <f>VLOOKUP(Full!BD127,'ER-codes'!$B$92:$C$112,2,FALSE)</f>
        <v>3</v>
      </c>
      <c r="BE127" s="7">
        <f>VLOOKUP(Full!BE127,'ER-codes'!$B$92:$C$112,2,FALSE)</f>
        <v>3</v>
      </c>
      <c r="BF127" s="7">
        <f>VLOOKUP(Full!BF127,'ER-codes'!$B$92:$C$112,2,FALSE)</f>
        <v>3</v>
      </c>
      <c r="BG127" s="7">
        <f>VLOOKUP(Full!BG127,'ER-codes'!$B$92:$C$112,2,FALSE)</f>
        <v>3</v>
      </c>
      <c r="BH127" s="7">
        <f>VLOOKUP(Full!BH127,'ER-codes'!$B$92:$C$112,2,FALSE)</f>
        <v>3</v>
      </c>
      <c r="BI127" s="7">
        <f>VLOOKUP(Full!BI127,'ER-codes'!$B$92:$C$112,2,FALSE)</f>
        <v>3</v>
      </c>
      <c r="BJ127" s="7">
        <f>VLOOKUP(Full!BJ127,'ER-codes'!$B$92:$C$112,2,FALSE)</f>
        <v>3</v>
      </c>
    </row>
    <row r="128" spans="1:62" x14ac:dyDescent="0.2">
      <c r="A128" t="s">
        <v>143</v>
      </c>
      <c r="B128" s="7">
        <v>138</v>
      </c>
      <c r="C128" s="7" t="s">
        <v>345</v>
      </c>
      <c r="D128" t="s">
        <v>273</v>
      </c>
      <c r="E128" s="7">
        <f>VLOOKUP(Full!E128,'ER-codes'!$B$92:$C$112,2,FALSE)</f>
        <v>3</v>
      </c>
      <c r="F128" s="7">
        <f>VLOOKUP(Full!F128,'ER-codes'!$B$92:$C$112,2,FALSE)</f>
        <v>3</v>
      </c>
      <c r="G128" s="7">
        <f>VLOOKUP(Full!G128,'ER-codes'!$B$92:$C$112,2,FALSE)</f>
        <v>3</v>
      </c>
      <c r="H128" s="7">
        <f>VLOOKUP(Full!H128,'ER-codes'!$B$92:$C$112,2,FALSE)</f>
        <v>3</v>
      </c>
      <c r="I128" s="7">
        <f>VLOOKUP(Full!I128,'ER-codes'!$B$92:$C$112,2,FALSE)</f>
        <v>3</v>
      </c>
      <c r="J128" s="7">
        <f>VLOOKUP(Full!J128,'ER-codes'!$B$92:$C$112,2,FALSE)</f>
        <v>3</v>
      </c>
      <c r="K128" s="7">
        <f>VLOOKUP(Full!K128,'ER-codes'!$B$92:$C$112,2,FALSE)</f>
        <v>3</v>
      </c>
      <c r="L128" s="7">
        <f>VLOOKUP(Full!L128,'ER-codes'!$B$92:$C$112,2,FALSE)</f>
        <v>3</v>
      </c>
      <c r="M128" s="7">
        <f>VLOOKUP(Full!M128,'ER-codes'!$B$92:$C$112,2,FALSE)</f>
        <v>3</v>
      </c>
      <c r="N128" s="7">
        <f>VLOOKUP(Full!N128,'ER-codes'!$B$92:$C$112,2,FALSE)</f>
        <v>3</v>
      </c>
      <c r="O128" s="7">
        <f>VLOOKUP(Full!O128,'ER-codes'!$B$92:$C$112,2,FALSE)</f>
        <v>3</v>
      </c>
      <c r="P128" s="7">
        <f>VLOOKUP(Full!P128,'ER-codes'!$B$92:$C$112,2,FALSE)</f>
        <v>3</v>
      </c>
      <c r="Q128" s="7">
        <f>VLOOKUP(Full!Q128,'ER-codes'!$B$92:$C$112,2,FALSE)</f>
        <v>3</v>
      </c>
      <c r="R128" s="7">
        <f>VLOOKUP(Full!R128,'ER-codes'!$B$92:$C$112,2,FALSE)</f>
        <v>3</v>
      </c>
      <c r="S128" s="7">
        <f>VLOOKUP(Full!S128,'ER-codes'!$B$92:$C$112,2,FALSE)</f>
        <v>3</v>
      </c>
      <c r="T128" s="7">
        <f>VLOOKUP(Full!T128,'ER-codes'!$B$92:$C$112,2,FALSE)</f>
        <v>3</v>
      </c>
      <c r="U128" s="7">
        <f>VLOOKUP(Full!U128,'ER-codes'!$B$92:$C$112,2,FALSE)</f>
        <v>3</v>
      </c>
      <c r="V128" s="7">
        <f>VLOOKUP(Full!V128,'ER-codes'!$B$92:$C$112,2,FALSE)</f>
        <v>3</v>
      </c>
      <c r="W128" s="7">
        <f>VLOOKUP(Full!W128,'ER-codes'!$B$92:$C$112,2,FALSE)</f>
        <v>3</v>
      </c>
      <c r="X128" s="7">
        <f>VLOOKUP(Full!X128,'ER-codes'!$B$92:$C$112,2,FALSE)</f>
        <v>3</v>
      </c>
      <c r="Y128" s="7">
        <f>VLOOKUP(Full!Y128,'ER-codes'!$B$92:$C$112,2,FALSE)</f>
        <v>3</v>
      </c>
      <c r="Z128" s="7">
        <f>VLOOKUP(Full!Z128,'ER-codes'!$B$92:$C$112,2,FALSE)</f>
        <v>3</v>
      </c>
      <c r="AA128" s="7">
        <f>VLOOKUP(Full!AA128,'ER-codes'!$B$92:$C$112,2,FALSE)</f>
        <v>3</v>
      </c>
      <c r="AB128" s="7">
        <f>VLOOKUP(Full!AB128,'ER-codes'!$B$92:$C$112,2,FALSE)</f>
        <v>3</v>
      </c>
      <c r="AC128" s="7">
        <f>VLOOKUP(Full!AC128,'ER-codes'!$B$92:$C$112,2,FALSE)</f>
        <v>3</v>
      </c>
      <c r="AD128" s="7">
        <f>VLOOKUP(Full!AD128,'ER-codes'!$B$92:$C$112,2,FALSE)</f>
        <v>3</v>
      </c>
      <c r="AE128" s="7">
        <f>VLOOKUP(Full!AE128,'ER-codes'!$B$92:$C$112,2,FALSE)</f>
        <v>3</v>
      </c>
      <c r="AF128" s="7">
        <f>VLOOKUP(Full!AF128,'ER-codes'!$B$92:$C$112,2,FALSE)</f>
        <v>3</v>
      </c>
      <c r="AG128" s="7">
        <f>VLOOKUP(Full!AG128,'ER-codes'!$B$92:$C$112,2,FALSE)</f>
        <v>3</v>
      </c>
      <c r="AH128" s="7">
        <f>VLOOKUP(Full!AH128,'ER-codes'!$B$92:$C$112,2,FALSE)</f>
        <v>6</v>
      </c>
      <c r="AI128" s="7">
        <f>VLOOKUP(Full!AI128,'ER-codes'!$B$92:$C$112,2,FALSE)</f>
        <v>6</v>
      </c>
      <c r="AJ128" s="7">
        <f>VLOOKUP(Full!AJ128,'ER-codes'!$B$92:$C$112,2,FALSE)</f>
        <v>6</v>
      </c>
      <c r="AK128" s="7" t="e">
        <f>VLOOKUP(Full!AK128,'ER-codes'!$B$92:$C$112,2,FALSE)</f>
        <v>#N/A</v>
      </c>
      <c r="AL128" s="7">
        <f>VLOOKUP(Full!AL128,'ER-codes'!$B$92:$C$112,2,FALSE)</f>
        <v>6</v>
      </c>
      <c r="AM128" s="7">
        <f>VLOOKUP(Full!AM128,'ER-codes'!$B$92:$C$112,2,FALSE)</f>
        <v>6</v>
      </c>
      <c r="AN128" s="7">
        <f>VLOOKUP(Full!AN128,'ER-codes'!$B$92:$C$112,2,FALSE)</f>
        <v>6</v>
      </c>
      <c r="AO128" s="7">
        <f>VLOOKUP(Full!AO128,'ER-codes'!$B$92:$C$112,2,FALSE)</f>
        <v>6</v>
      </c>
      <c r="AP128" s="7">
        <f>VLOOKUP(Full!AP128,'ER-codes'!$B$92:$C$112,2,FALSE)</f>
        <v>6</v>
      </c>
      <c r="AQ128" s="7">
        <f>VLOOKUP(Full!AQ128,'ER-codes'!$B$92:$C$112,2,FALSE)</f>
        <v>6</v>
      </c>
      <c r="AR128" s="7">
        <f>VLOOKUP(Full!AR128,'ER-codes'!$B$92:$C$112,2,FALSE)</f>
        <v>6</v>
      </c>
      <c r="AS128" s="7">
        <f>VLOOKUP(Full!AS128,'ER-codes'!$B$92:$C$112,2,FALSE)</f>
        <v>6</v>
      </c>
      <c r="AT128" s="7">
        <f>VLOOKUP(Full!AT128,'ER-codes'!$B$92:$C$112,2,FALSE)</f>
        <v>6</v>
      </c>
      <c r="AU128" s="7">
        <f>VLOOKUP(Full!AU128,'ER-codes'!$B$92:$C$112,2,FALSE)</f>
        <v>6</v>
      </c>
      <c r="AV128" s="7">
        <f>VLOOKUP(Full!AV128,'ER-codes'!$B$92:$C$112,2,FALSE)</f>
        <v>6</v>
      </c>
      <c r="AW128" s="7">
        <f>VLOOKUP(Full!AW128,'ER-codes'!$B$92:$C$112,2,FALSE)</f>
        <v>6</v>
      </c>
      <c r="AX128" s="7">
        <f>VLOOKUP(Full!AX128,'ER-codes'!$B$92:$C$112,2,FALSE)</f>
        <v>6</v>
      </c>
      <c r="AY128" s="7">
        <f>VLOOKUP(Full!AY128,'ER-codes'!$B$92:$C$112,2,FALSE)</f>
        <v>6</v>
      </c>
      <c r="AZ128" s="7">
        <f>VLOOKUP(Full!AZ128,'ER-codes'!$B$92:$C$112,2,FALSE)</f>
        <v>6</v>
      </c>
      <c r="BA128" s="7">
        <f>VLOOKUP(Full!BA128,'ER-codes'!$B$92:$C$112,2,FALSE)</f>
        <v>6</v>
      </c>
      <c r="BB128" s="7">
        <f>VLOOKUP(Full!BB128,'ER-codes'!$B$92:$C$112,2,FALSE)</f>
        <v>6</v>
      </c>
      <c r="BC128" s="7">
        <f>VLOOKUP(Full!BC128,'ER-codes'!$B$92:$C$112,2,FALSE)</f>
        <v>6</v>
      </c>
      <c r="BD128" s="7">
        <f>VLOOKUP(Full!BD128,'ER-codes'!$B$92:$C$112,2,FALSE)</f>
        <v>6</v>
      </c>
      <c r="BE128" s="7">
        <f>VLOOKUP(Full!BE128,'ER-codes'!$B$92:$C$112,2,FALSE)</f>
        <v>6</v>
      </c>
      <c r="BF128" s="7">
        <f>VLOOKUP(Full!BF128,'ER-codes'!$B$92:$C$112,2,FALSE)</f>
        <v>6</v>
      </c>
      <c r="BG128" s="7">
        <f>VLOOKUP(Full!BG128,'ER-codes'!$B$92:$C$112,2,FALSE)</f>
        <v>6</v>
      </c>
      <c r="BH128" s="7">
        <f>VLOOKUP(Full!BH128,'ER-codes'!$B$92:$C$112,2,FALSE)</f>
        <v>6</v>
      </c>
      <c r="BI128" s="7">
        <f>VLOOKUP(Full!BI128,'ER-codes'!$B$92:$C$112,2,FALSE)</f>
        <v>6</v>
      </c>
      <c r="BJ128" s="7">
        <f>VLOOKUP(Full!BJ128,'ER-codes'!$B$92:$C$112,2,FALSE)</f>
        <v>6</v>
      </c>
    </row>
    <row r="129" spans="1:62" x14ac:dyDescent="0.2">
      <c r="A129" t="s">
        <v>144</v>
      </c>
      <c r="B129" s="7">
        <v>196</v>
      </c>
      <c r="C129" s="7" t="s">
        <v>429</v>
      </c>
      <c r="E129" s="7">
        <f>VLOOKUP(Full!E129,'ER-codes'!$B$92:$C$112,2,FALSE)</f>
        <v>3</v>
      </c>
      <c r="F129" s="7">
        <f>VLOOKUP(Full!F129,'ER-codes'!$B$92:$C$112,2,FALSE)</f>
        <v>3</v>
      </c>
      <c r="G129" s="7">
        <f>VLOOKUP(Full!G129,'ER-codes'!$B$92:$C$112,2,FALSE)</f>
        <v>3</v>
      </c>
      <c r="H129" s="7">
        <f>VLOOKUP(Full!H129,'ER-codes'!$B$92:$C$112,2,FALSE)</f>
        <v>3</v>
      </c>
      <c r="I129" s="7">
        <f>VLOOKUP(Full!I129,'ER-codes'!$B$92:$C$112,2,FALSE)</f>
        <v>3</v>
      </c>
      <c r="J129" s="7">
        <f>VLOOKUP(Full!J129,'ER-codes'!$B$92:$C$112,2,FALSE)</f>
        <v>3</v>
      </c>
      <c r="K129" s="7">
        <f>VLOOKUP(Full!K129,'ER-codes'!$B$92:$C$112,2,FALSE)</f>
        <v>3</v>
      </c>
      <c r="L129" s="7">
        <f>VLOOKUP(Full!L129,'ER-codes'!$B$92:$C$112,2,FALSE)</f>
        <v>3</v>
      </c>
      <c r="M129" s="7">
        <f>VLOOKUP(Full!M129,'ER-codes'!$B$92:$C$112,2,FALSE)</f>
        <v>3</v>
      </c>
      <c r="N129" s="7">
        <f>VLOOKUP(Full!N129,'ER-codes'!$B$92:$C$112,2,FALSE)</f>
        <v>4</v>
      </c>
      <c r="O129" s="7">
        <f>VLOOKUP(Full!O129,'ER-codes'!$B$92:$C$112,2,FALSE)</f>
        <v>4</v>
      </c>
      <c r="P129" s="7">
        <f>VLOOKUP(Full!P129,'ER-codes'!$B$92:$C$112,2,FALSE)</f>
        <v>4</v>
      </c>
      <c r="Q129" s="7">
        <f>VLOOKUP(Full!Q129,'ER-codes'!$B$92:$C$112,2,FALSE)</f>
        <v>3</v>
      </c>
      <c r="R129" s="7">
        <f>VLOOKUP(Full!R129,'ER-codes'!$B$92:$C$112,2,FALSE)</f>
        <v>3</v>
      </c>
      <c r="S129" s="7">
        <f>VLOOKUP(Full!S129,'ER-codes'!$B$92:$C$112,2,FALSE)</f>
        <v>3</v>
      </c>
      <c r="T129" s="7">
        <f>VLOOKUP(Full!T129,'ER-codes'!$B$92:$C$112,2,FALSE)</f>
        <v>5</v>
      </c>
      <c r="U129" s="7">
        <f>VLOOKUP(Full!U129,'ER-codes'!$B$92:$C$112,2,FALSE)</f>
        <v>5</v>
      </c>
      <c r="V129" s="7">
        <f>VLOOKUP(Full!V129,'ER-codes'!$B$92:$C$112,2,FALSE)</f>
        <v>5</v>
      </c>
      <c r="W129" s="7">
        <f>VLOOKUP(Full!W129,'ER-codes'!$B$92:$C$112,2,FALSE)</f>
        <v>5</v>
      </c>
      <c r="X129" s="7">
        <f>VLOOKUP(Full!X129,'ER-codes'!$B$92:$C$112,2,FALSE)</f>
        <v>5</v>
      </c>
      <c r="Y129" s="7">
        <f>VLOOKUP(Full!Y129,'ER-codes'!$B$92:$C$112,2,FALSE)</f>
        <v>5</v>
      </c>
      <c r="Z129" s="7">
        <f>VLOOKUP(Full!Z129,'ER-codes'!$B$92:$C$112,2,FALSE)</f>
        <v>5</v>
      </c>
      <c r="AA129" s="7">
        <f>VLOOKUP(Full!AA129,'ER-codes'!$B$92:$C$112,2,FALSE)</f>
        <v>5</v>
      </c>
      <c r="AB129" s="7">
        <f>VLOOKUP(Full!AB129,'ER-codes'!$B$92:$C$112,2,FALSE)</f>
        <v>5</v>
      </c>
      <c r="AC129" s="7">
        <f>VLOOKUP(Full!AC129,'ER-codes'!$B$92:$C$112,2,FALSE)</f>
        <v>5</v>
      </c>
      <c r="AD129" s="7">
        <f>VLOOKUP(Full!AD129,'ER-codes'!$B$92:$C$112,2,FALSE)</f>
        <v>5</v>
      </c>
      <c r="AE129" s="7">
        <f>VLOOKUP(Full!AE129,'ER-codes'!$B$92:$C$112,2,FALSE)</f>
        <v>5</v>
      </c>
      <c r="AF129" s="7">
        <f>VLOOKUP(Full!AF129,'ER-codes'!$B$92:$C$112,2,FALSE)</f>
        <v>5</v>
      </c>
      <c r="AG129" s="7">
        <f>VLOOKUP(Full!AG129,'ER-codes'!$B$92:$C$112,2,FALSE)</f>
        <v>5</v>
      </c>
      <c r="AH129" s="7">
        <f>VLOOKUP(Full!AH129,'ER-codes'!$B$92:$C$112,2,FALSE)</f>
        <v>5</v>
      </c>
      <c r="AI129" s="7">
        <f>VLOOKUP(Full!AI129,'ER-codes'!$B$92:$C$112,2,FALSE)</f>
        <v>5</v>
      </c>
      <c r="AJ129" s="7">
        <f>VLOOKUP(Full!AJ129,'ER-codes'!$B$92:$C$112,2,FALSE)</f>
        <v>5</v>
      </c>
      <c r="AK129" s="7" t="e">
        <f>VLOOKUP(Full!AK129,'ER-codes'!$B$92:$C$112,2,FALSE)</f>
        <v>#N/A</v>
      </c>
      <c r="AL129" s="7">
        <f>VLOOKUP(Full!AL129,'ER-codes'!$B$92:$C$112,2,FALSE)</f>
        <v>5</v>
      </c>
      <c r="AM129" s="7">
        <f>VLOOKUP(Full!AM129,'ER-codes'!$B$92:$C$112,2,FALSE)</f>
        <v>5</v>
      </c>
      <c r="AN129" s="7">
        <f>VLOOKUP(Full!AN129,'ER-codes'!$B$92:$C$112,2,FALSE)</f>
        <v>5</v>
      </c>
      <c r="AO129" s="7">
        <f>VLOOKUP(Full!AO129,'ER-codes'!$B$92:$C$112,2,FALSE)</f>
        <v>5</v>
      </c>
      <c r="AP129" s="7">
        <f>VLOOKUP(Full!AP129,'ER-codes'!$B$92:$C$112,2,FALSE)</f>
        <v>5</v>
      </c>
      <c r="AQ129" s="7">
        <f>VLOOKUP(Full!AQ129,'ER-codes'!$B$92:$C$112,2,FALSE)</f>
        <v>5</v>
      </c>
      <c r="AR129" s="7">
        <f>VLOOKUP(Full!AR129,'ER-codes'!$B$92:$C$112,2,FALSE)</f>
        <v>5</v>
      </c>
      <c r="AS129" s="7">
        <f>VLOOKUP(Full!AS129,'ER-codes'!$B$92:$C$112,2,FALSE)</f>
        <v>5</v>
      </c>
      <c r="AT129" s="7">
        <f>VLOOKUP(Full!AT129,'ER-codes'!$B$92:$C$112,2,FALSE)</f>
        <v>5</v>
      </c>
      <c r="AU129" s="7">
        <f>VLOOKUP(Full!AU129,'ER-codes'!$B$92:$C$112,2,FALSE)</f>
        <v>5</v>
      </c>
      <c r="AV129" s="7">
        <f>VLOOKUP(Full!AV129,'ER-codes'!$B$92:$C$112,2,FALSE)</f>
        <v>5</v>
      </c>
      <c r="AW129" s="7">
        <f>VLOOKUP(Full!AW129,'ER-codes'!$B$92:$C$112,2,FALSE)</f>
        <v>5</v>
      </c>
      <c r="AX129" s="7">
        <f>VLOOKUP(Full!AX129,'ER-codes'!$B$92:$C$112,2,FALSE)</f>
        <v>5</v>
      </c>
      <c r="AY129" s="7">
        <f>VLOOKUP(Full!AY129,'ER-codes'!$B$92:$C$112,2,FALSE)</f>
        <v>5</v>
      </c>
      <c r="AZ129" s="7">
        <f>VLOOKUP(Full!AZ129,'ER-codes'!$B$92:$C$112,2,FALSE)</f>
        <v>5</v>
      </c>
      <c r="BA129" s="7">
        <f>VLOOKUP(Full!BA129,'ER-codes'!$B$92:$C$112,2,FALSE)</f>
        <v>5</v>
      </c>
      <c r="BB129" s="7">
        <f>VLOOKUP(Full!BB129,'ER-codes'!$B$92:$C$112,2,FALSE)</f>
        <v>5</v>
      </c>
      <c r="BC129" s="7">
        <f>VLOOKUP(Full!BC129,'ER-codes'!$B$92:$C$112,2,FALSE)</f>
        <v>5</v>
      </c>
      <c r="BD129" s="7">
        <f>VLOOKUP(Full!BD129,'ER-codes'!$B$92:$C$112,2,FALSE)</f>
        <v>5</v>
      </c>
      <c r="BE129" s="7">
        <f>VLOOKUP(Full!BE129,'ER-codes'!$B$92:$C$112,2,FALSE)</f>
        <v>5</v>
      </c>
      <c r="BF129" s="7">
        <f>VLOOKUP(Full!BF129,'ER-codes'!$B$92:$C$112,2,FALSE)</f>
        <v>5</v>
      </c>
      <c r="BG129" s="7">
        <f>VLOOKUP(Full!BG129,'ER-codes'!$B$92:$C$112,2,FALSE)</f>
        <v>5</v>
      </c>
      <c r="BH129" s="7">
        <f>VLOOKUP(Full!BH129,'ER-codes'!$B$92:$C$112,2,FALSE)</f>
        <v>5</v>
      </c>
      <c r="BI129" s="7">
        <f>VLOOKUP(Full!BI129,'ER-codes'!$B$92:$C$112,2,FALSE)</f>
        <v>5</v>
      </c>
      <c r="BJ129" s="7">
        <f>VLOOKUP(Full!BJ129,'ER-codes'!$B$92:$C$112,2,FALSE)</f>
        <v>5</v>
      </c>
    </row>
    <row r="130" spans="1:62" x14ac:dyDescent="0.2">
      <c r="A130" t="s">
        <v>145</v>
      </c>
      <c r="B130" s="7">
        <v>278</v>
      </c>
      <c r="C130" s="7" t="s">
        <v>430</v>
      </c>
      <c r="E130" s="7">
        <f>VLOOKUP(Full!E130,'ER-codes'!$B$92:$C$112,2,FALSE)</f>
        <v>3</v>
      </c>
      <c r="F130" s="7">
        <f>VLOOKUP(Full!F130,'ER-codes'!$B$92:$C$112,2,FALSE)</f>
        <v>3</v>
      </c>
      <c r="G130" s="7">
        <f>VLOOKUP(Full!G130,'ER-codes'!$B$92:$C$112,2,FALSE)</f>
        <v>3</v>
      </c>
      <c r="H130" s="7">
        <f>VLOOKUP(Full!H130,'ER-codes'!$B$92:$C$112,2,FALSE)</f>
        <v>3</v>
      </c>
      <c r="I130" s="7">
        <f>VLOOKUP(Full!I130,'ER-codes'!$B$92:$C$112,2,FALSE)</f>
        <v>3</v>
      </c>
      <c r="J130" s="7">
        <f>VLOOKUP(Full!J130,'ER-codes'!$B$92:$C$112,2,FALSE)</f>
        <v>3</v>
      </c>
      <c r="K130" s="7">
        <f>VLOOKUP(Full!K130,'ER-codes'!$B$92:$C$112,2,FALSE)</f>
        <v>3</v>
      </c>
      <c r="L130" s="7">
        <f>VLOOKUP(Full!L130,'ER-codes'!$B$92:$C$112,2,FALSE)</f>
        <v>3</v>
      </c>
      <c r="M130" s="7">
        <f>VLOOKUP(Full!M130,'ER-codes'!$B$92:$C$112,2,FALSE)</f>
        <v>3</v>
      </c>
      <c r="N130" s="7">
        <f>VLOOKUP(Full!N130,'ER-codes'!$B$92:$C$112,2,FALSE)</f>
        <v>3</v>
      </c>
      <c r="O130" s="7">
        <f>VLOOKUP(Full!O130,'ER-codes'!$B$92:$C$112,2,FALSE)</f>
        <v>3</v>
      </c>
      <c r="P130" s="7">
        <f>VLOOKUP(Full!P130,'ER-codes'!$B$92:$C$112,2,FALSE)</f>
        <v>3</v>
      </c>
      <c r="Q130" s="7">
        <f>VLOOKUP(Full!Q130,'ER-codes'!$B$92:$C$112,2,FALSE)</f>
        <v>3</v>
      </c>
      <c r="R130" s="7">
        <f>VLOOKUP(Full!R130,'ER-codes'!$B$92:$C$112,2,FALSE)</f>
        <v>3</v>
      </c>
      <c r="S130" s="7">
        <f>VLOOKUP(Full!S130,'ER-codes'!$B$92:$C$112,2,FALSE)</f>
        <v>3</v>
      </c>
      <c r="T130" s="7">
        <f>VLOOKUP(Full!T130,'ER-codes'!$B$92:$C$112,2,FALSE)</f>
        <v>3</v>
      </c>
      <c r="U130" s="7">
        <f>VLOOKUP(Full!U130,'ER-codes'!$B$92:$C$112,2,FALSE)</f>
        <v>3</v>
      </c>
      <c r="V130" s="7">
        <f>VLOOKUP(Full!V130,'ER-codes'!$B$92:$C$112,2,FALSE)</f>
        <v>3</v>
      </c>
      <c r="W130" s="7">
        <f>VLOOKUP(Full!W130,'ER-codes'!$B$92:$C$112,2,FALSE)</f>
        <v>4</v>
      </c>
      <c r="X130" s="7">
        <f>VLOOKUP(Full!X130,'ER-codes'!$B$92:$C$112,2,FALSE)</f>
        <v>4</v>
      </c>
      <c r="Y130" s="7">
        <f>VLOOKUP(Full!Y130,'ER-codes'!$B$92:$C$112,2,FALSE)</f>
        <v>4</v>
      </c>
      <c r="Z130" s="7">
        <f>VLOOKUP(Full!Z130,'ER-codes'!$B$92:$C$112,2,FALSE)</f>
        <v>3</v>
      </c>
      <c r="AA130" s="7">
        <f>VLOOKUP(Full!AA130,'ER-codes'!$B$92:$C$112,2,FALSE)</f>
        <v>3</v>
      </c>
      <c r="AB130" s="7">
        <f>VLOOKUP(Full!AB130,'ER-codes'!$B$92:$C$112,2,FALSE)</f>
        <v>4</v>
      </c>
      <c r="AC130" s="7">
        <f>VLOOKUP(Full!AC130,'ER-codes'!$B$92:$C$112,2,FALSE)</f>
        <v>5</v>
      </c>
      <c r="AD130" s="7">
        <f>VLOOKUP(Full!AD130,'ER-codes'!$B$92:$C$112,2,FALSE)</f>
        <v>4</v>
      </c>
      <c r="AE130" s="7">
        <f>VLOOKUP(Full!AE130,'ER-codes'!$B$92:$C$112,2,FALSE)</f>
        <v>4</v>
      </c>
      <c r="AF130" s="7">
        <f>VLOOKUP(Full!AF130,'ER-codes'!$B$92:$C$112,2,FALSE)</f>
        <v>4</v>
      </c>
      <c r="AG130" s="7">
        <f>VLOOKUP(Full!AG130,'ER-codes'!$B$92:$C$112,2,FALSE)</f>
        <v>4</v>
      </c>
      <c r="AH130" s="7">
        <f>VLOOKUP(Full!AH130,'ER-codes'!$B$92:$C$112,2,FALSE)</f>
        <v>4</v>
      </c>
      <c r="AI130" s="7">
        <f>VLOOKUP(Full!AI130,'ER-codes'!$B$92:$C$112,2,FALSE)</f>
        <v>4</v>
      </c>
      <c r="AJ130" s="7">
        <f>VLOOKUP(Full!AJ130,'ER-codes'!$B$92:$C$112,2,FALSE)</f>
        <v>4</v>
      </c>
      <c r="AK130" s="7" t="e">
        <f>VLOOKUP(Full!AK130,'ER-codes'!$B$92:$C$112,2,FALSE)</f>
        <v>#N/A</v>
      </c>
      <c r="AL130" s="7">
        <f>VLOOKUP(Full!AL130,'ER-codes'!$B$92:$C$112,2,FALSE)</f>
        <v>4</v>
      </c>
      <c r="AM130" s="7">
        <f>VLOOKUP(Full!AM130,'ER-codes'!$B$92:$C$112,2,FALSE)</f>
        <v>4</v>
      </c>
      <c r="AN130" s="7">
        <f>VLOOKUP(Full!AN130,'ER-codes'!$B$92:$C$112,2,FALSE)</f>
        <v>4</v>
      </c>
      <c r="AO130" s="7">
        <f>VLOOKUP(Full!AO130,'ER-codes'!$B$92:$C$112,2,FALSE)</f>
        <v>4</v>
      </c>
      <c r="AP130" s="7">
        <f>VLOOKUP(Full!AP130,'ER-codes'!$B$92:$C$112,2,FALSE)</f>
        <v>4</v>
      </c>
      <c r="AQ130" s="7">
        <f>VLOOKUP(Full!AQ130,'ER-codes'!$B$92:$C$112,2,FALSE)</f>
        <v>4</v>
      </c>
      <c r="AR130" s="7">
        <f>VLOOKUP(Full!AR130,'ER-codes'!$B$92:$C$112,2,FALSE)</f>
        <v>4</v>
      </c>
      <c r="AS130" s="7">
        <f>VLOOKUP(Full!AS130,'ER-codes'!$B$92:$C$112,2,FALSE)</f>
        <v>4</v>
      </c>
      <c r="AT130" s="7">
        <f>VLOOKUP(Full!AT130,'ER-codes'!$B$92:$C$112,2,FALSE)</f>
        <v>4</v>
      </c>
      <c r="AU130" s="7">
        <f>VLOOKUP(Full!AU130,'ER-codes'!$B$92:$C$112,2,FALSE)</f>
        <v>4</v>
      </c>
      <c r="AV130" s="7">
        <f>VLOOKUP(Full!AV130,'ER-codes'!$B$92:$C$112,2,FALSE)</f>
        <v>4</v>
      </c>
      <c r="AW130" s="7">
        <f>VLOOKUP(Full!AW130,'ER-codes'!$B$92:$C$112,2,FALSE)</f>
        <v>4</v>
      </c>
      <c r="AX130" s="7">
        <f>VLOOKUP(Full!AX130,'ER-codes'!$B$92:$C$112,2,FALSE)</f>
        <v>4</v>
      </c>
      <c r="AY130" s="7">
        <f>VLOOKUP(Full!AY130,'ER-codes'!$B$92:$C$112,2,FALSE)</f>
        <v>4</v>
      </c>
      <c r="AZ130" s="7">
        <f>VLOOKUP(Full!AZ130,'ER-codes'!$B$92:$C$112,2,FALSE)</f>
        <v>4</v>
      </c>
      <c r="BA130" s="7">
        <f>VLOOKUP(Full!BA130,'ER-codes'!$B$92:$C$112,2,FALSE)</f>
        <v>4</v>
      </c>
      <c r="BB130" s="7">
        <f>VLOOKUP(Full!BB130,'ER-codes'!$B$92:$C$112,2,FALSE)</f>
        <v>4</v>
      </c>
      <c r="BC130" s="7">
        <f>VLOOKUP(Full!BC130,'ER-codes'!$B$92:$C$112,2,FALSE)</f>
        <v>4</v>
      </c>
      <c r="BD130" s="7">
        <f>VLOOKUP(Full!BD130,'ER-codes'!$B$92:$C$112,2,FALSE)</f>
        <v>4</v>
      </c>
      <c r="BE130" s="7">
        <f>VLOOKUP(Full!BE130,'ER-codes'!$B$92:$C$112,2,FALSE)</f>
        <v>4</v>
      </c>
      <c r="BF130" s="7">
        <f>VLOOKUP(Full!BF130,'ER-codes'!$B$92:$C$112,2,FALSE)</f>
        <v>4</v>
      </c>
      <c r="BG130" s="7">
        <f>VLOOKUP(Full!BG130,'ER-codes'!$B$92:$C$112,2,FALSE)</f>
        <v>4</v>
      </c>
      <c r="BH130" s="7">
        <f>VLOOKUP(Full!BH130,'ER-codes'!$B$92:$C$112,2,FALSE)</f>
        <v>4</v>
      </c>
      <c r="BI130" s="7">
        <f>VLOOKUP(Full!BI130,'ER-codes'!$B$92:$C$112,2,FALSE)</f>
        <v>4</v>
      </c>
      <c r="BJ130" s="7">
        <f>VLOOKUP(Full!BJ130,'ER-codes'!$B$92:$C$112,2,FALSE)</f>
        <v>4</v>
      </c>
    </row>
    <row r="131" spans="1:62" x14ac:dyDescent="0.2">
      <c r="A131" t="s">
        <v>146</v>
      </c>
      <c r="B131" s="7">
        <v>692</v>
      </c>
      <c r="C131" s="7" t="s">
        <v>431</v>
      </c>
      <c r="D131" t="s">
        <v>244</v>
      </c>
      <c r="E131" s="7">
        <f>VLOOKUP(Full!E131,'ER-codes'!$B$92:$C$112,2,FALSE)</f>
        <v>3</v>
      </c>
      <c r="F131" s="7">
        <f>VLOOKUP(Full!F131,'ER-codes'!$B$92:$C$112,2,FALSE)</f>
        <v>3</v>
      </c>
      <c r="G131" s="7">
        <f>VLOOKUP(Full!G131,'ER-codes'!$B$92:$C$112,2,FALSE)</f>
        <v>3</v>
      </c>
      <c r="H131" s="7">
        <f>VLOOKUP(Full!H131,'ER-codes'!$B$92:$C$112,2,FALSE)</f>
        <v>3</v>
      </c>
      <c r="I131" s="7">
        <f>VLOOKUP(Full!I131,'ER-codes'!$B$92:$C$112,2,FALSE)</f>
        <v>3</v>
      </c>
      <c r="J131" s="7">
        <f>VLOOKUP(Full!J131,'ER-codes'!$B$92:$C$112,2,FALSE)</f>
        <v>3</v>
      </c>
      <c r="K131" s="7">
        <f>VLOOKUP(Full!K131,'ER-codes'!$B$92:$C$112,2,FALSE)</f>
        <v>3</v>
      </c>
      <c r="L131" s="7">
        <f>VLOOKUP(Full!L131,'ER-codes'!$B$92:$C$112,2,FALSE)</f>
        <v>3</v>
      </c>
      <c r="M131" s="7">
        <f>VLOOKUP(Full!M131,'ER-codes'!$B$92:$C$112,2,FALSE)</f>
        <v>3</v>
      </c>
      <c r="N131" s="7">
        <f>VLOOKUP(Full!N131,'ER-codes'!$B$92:$C$112,2,FALSE)</f>
        <v>3</v>
      </c>
      <c r="O131" s="7">
        <f>VLOOKUP(Full!O131,'ER-codes'!$B$92:$C$112,2,FALSE)</f>
        <v>3</v>
      </c>
      <c r="P131" s="7">
        <f>VLOOKUP(Full!P131,'ER-codes'!$B$92:$C$112,2,FALSE)</f>
        <v>3</v>
      </c>
      <c r="Q131" s="7">
        <f>VLOOKUP(Full!Q131,'ER-codes'!$B$92:$C$112,2,FALSE)</f>
        <v>3</v>
      </c>
      <c r="R131" s="7">
        <f>VLOOKUP(Full!R131,'ER-codes'!$B$92:$C$112,2,FALSE)</f>
        <v>3</v>
      </c>
      <c r="S131" s="7">
        <f>VLOOKUP(Full!S131,'ER-codes'!$B$92:$C$112,2,FALSE)</f>
        <v>3</v>
      </c>
      <c r="T131" s="7">
        <f>VLOOKUP(Full!T131,'ER-codes'!$B$92:$C$112,2,FALSE)</f>
        <v>3</v>
      </c>
      <c r="U131" s="7">
        <f>VLOOKUP(Full!U131,'ER-codes'!$B$92:$C$112,2,FALSE)</f>
        <v>3</v>
      </c>
      <c r="V131" s="7">
        <f>VLOOKUP(Full!V131,'ER-codes'!$B$92:$C$112,2,FALSE)</f>
        <v>3</v>
      </c>
      <c r="W131" s="7">
        <f>VLOOKUP(Full!W131,'ER-codes'!$B$92:$C$112,2,FALSE)</f>
        <v>3</v>
      </c>
      <c r="X131" s="7">
        <f>VLOOKUP(Full!X131,'ER-codes'!$B$92:$C$112,2,FALSE)</f>
        <v>3</v>
      </c>
      <c r="Y131" s="7">
        <f>VLOOKUP(Full!Y131,'ER-codes'!$B$92:$C$112,2,FALSE)</f>
        <v>3</v>
      </c>
      <c r="Z131" s="7">
        <f>VLOOKUP(Full!Z131,'ER-codes'!$B$92:$C$112,2,FALSE)</f>
        <v>3</v>
      </c>
      <c r="AA131" s="7">
        <f>VLOOKUP(Full!AA131,'ER-codes'!$B$92:$C$112,2,FALSE)</f>
        <v>3</v>
      </c>
      <c r="AB131" s="7">
        <f>VLOOKUP(Full!AB131,'ER-codes'!$B$92:$C$112,2,FALSE)</f>
        <v>3</v>
      </c>
      <c r="AC131" s="7">
        <f>VLOOKUP(Full!AC131,'ER-codes'!$B$92:$C$112,2,FALSE)</f>
        <v>3</v>
      </c>
      <c r="AD131" s="7">
        <f>VLOOKUP(Full!AD131,'ER-codes'!$B$92:$C$112,2,FALSE)</f>
        <v>3</v>
      </c>
      <c r="AE131" s="7">
        <f>VLOOKUP(Full!AE131,'ER-codes'!$B$92:$C$112,2,FALSE)</f>
        <v>3</v>
      </c>
      <c r="AF131" s="7">
        <f>VLOOKUP(Full!AF131,'ER-codes'!$B$92:$C$112,2,FALSE)</f>
        <v>3</v>
      </c>
      <c r="AG131" s="7">
        <f>VLOOKUP(Full!AG131,'ER-codes'!$B$92:$C$112,2,FALSE)</f>
        <v>3</v>
      </c>
      <c r="AH131" s="7">
        <f>VLOOKUP(Full!AH131,'ER-codes'!$B$92:$C$112,2,FALSE)</f>
        <v>3</v>
      </c>
      <c r="AI131" s="7">
        <f>VLOOKUP(Full!AI131,'ER-codes'!$B$92:$C$112,2,FALSE)</f>
        <v>3</v>
      </c>
      <c r="AJ131" s="7">
        <f>VLOOKUP(Full!AJ131,'ER-codes'!$B$92:$C$112,2,FALSE)</f>
        <v>3</v>
      </c>
      <c r="AK131" s="7" t="e">
        <f>VLOOKUP(Full!AK131,'ER-codes'!$B$92:$C$112,2,FALSE)</f>
        <v>#N/A</v>
      </c>
      <c r="AL131" s="7">
        <f>VLOOKUP(Full!AL131,'ER-codes'!$B$92:$C$112,2,FALSE)</f>
        <v>3</v>
      </c>
      <c r="AM131" s="7">
        <f>VLOOKUP(Full!AM131,'ER-codes'!$B$92:$C$112,2,FALSE)</f>
        <v>3</v>
      </c>
      <c r="AN131" s="7">
        <f>VLOOKUP(Full!AN131,'ER-codes'!$B$92:$C$112,2,FALSE)</f>
        <v>3</v>
      </c>
      <c r="AO131" s="7">
        <f>VLOOKUP(Full!AO131,'ER-codes'!$B$92:$C$112,2,FALSE)</f>
        <v>3</v>
      </c>
      <c r="AP131" s="7">
        <f>VLOOKUP(Full!AP131,'ER-codes'!$B$92:$C$112,2,FALSE)</f>
        <v>3</v>
      </c>
      <c r="AQ131" s="7">
        <f>VLOOKUP(Full!AQ131,'ER-codes'!$B$92:$C$112,2,FALSE)</f>
        <v>3</v>
      </c>
      <c r="AR131" s="7">
        <f>VLOOKUP(Full!AR131,'ER-codes'!$B$92:$C$112,2,FALSE)</f>
        <v>3</v>
      </c>
      <c r="AS131" s="7">
        <f>VLOOKUP(Full!AS131,'ER-codes'!$B$92:$C$112,2,FALSE)</f>
        <v>3</v>
      </c>
      <c r="AT131" s="7">
        <f>VLOOKUP(Full!AT131,'ER-codes'!$B$92:$C$112,2,FALSE)</f>
        <v>3</v>
      </c>
      <c r="AU131" s="7">
        <f>VLOOKUP(Full!AU131,'ER-codes'!$B$92:$C$112,2,FALSE)</f>
        <v>3</v>
      </c>
      <c r="AV131" s="7">
        <f>VLOOKUP(Full!AV131,'ER-codes'!$B$92:$C$112,2,FALSE)</f>
        <v>3</v>
      </c>
      <c r="AW131" s="7">
        <f>VLOOKUP(Full!AW131,'ER-codes'!$B$92:$C$112,2,FALSE)</f>
        <v>3</v>
      </c>
      <c r="AX131" s="7">
        <f>VLOOKUP(Full!AX131,'ER-codes'!$B$92:$C$112,2,FALSE)</f>
        <v>3</v>
      </c>
      <c r="AY131" s="7">
        <f>VLOOKUP(Full!AY131,'ER-codes'!$B$92:$C$112,2,FALSE)</f>
        <v>3</v>
      </c>
      <c r="AZ131" s="7">
        <f>VLOOKUP(Full!AZ131,'ER-codes'!$B$92:$C$112,2,FALSE)</f>
        <v>3</v>
      </c>
      <c r="BA131" s="7">
        <f>VLOOKUP(Full!BA131,'ER-codes'!$B$92:$C$112,2,FALSE)</f>
        <v>3</v>
      </c>
      <c r="BB131" s="7">
        <f>VLOOKUP(Full!BB131,'ER-codes'!$B$92:$C$112,2,FALSE)</f>
        <v>3</v>
      </c>
      <c r="BC131" s="7">
        <f>VLOOKUP(Full!BC131,'ER-codes'!$B$92:$C$112,2,FALSE)</f>
        <v>3</v>
      </c>
      <c r="BD131" s="7">
        <f>VLOOKUP(Full!BD131,'ER-codes'!$B$92:$C$112,2,FALSE)</f>
        <v>3</v>
      </c>
      <c r="BE131" s="7">
        <f>VLOOKUP(Full!BE131,'ER-codes'!$B$92:$C$112,2,FALSE)</f>
        <v>3</v>
      </c>
      <c r="BF131" s="7">
        <f>VLOOKUP(Full!BF131,'ER-codes'!$B$92:$C$112,2,FALSE)</f>
        <v>3</v>
      </c>
      <c r="BG131" s="7">
        <f>VLOOKUP(Full!BG131,'ER-codes'!$B$92:$C$112,2,FALSE)</f>
        <v>3</v>
      </c>
      <c r="BH131" s="7">
        <f>VLOOKUP(Full!BH131,'ER-codes'!$B$92:$C$112,2,FALSE)</f>
        <v>3</v>
      </c>
      <c r="BI131" s="7">
        <f>VLOOKUP(Full!BI131,'ER-codes'!$B$92:$C$112,2,FALSE)</f>
        <v>3</v>
      </c>
      <c r="BJ131" s="7">
        <f>VLOOKUP(Full!BJ131,'ER-codes'!$B$92:$C$112,2,FALSE)</f>
        <v>3</v>
      </c>
    </row>
    <row r="132" spans="1:62" x14ac:dyDescent="0.2">
      <c r="A132" t="s">
        <v>147</v>
      </c>
      <c r="B132" s="7">
        <v>694</v>
      </c>
      <c r="C132" s="7" t="s">
        <v>432</v>
      </c>
      <c r="E132" s="7">
        <f>VLOOKUP(Full!E132,'ER-codes'!$B$92:$C$112,2,FALSE)</f>
        <v>3</v>
      </c>
      <c r="F132" s="7">
        <f>VLOOKUP(Full!F132,'ER-codes'!$B$92:$C$112,2,FALSE)</f>
        <v>3</v>
      </c>
      <c r="G132" s="7">
        <f>VLOOKUP(Full!G132,'ER-codes'!$B$92:$C$112,2,FALSE)</f>
        <v>3</v>
      </c>
      <c r="H132" s="7">
        <f>VLOOKUP(Full!H132,'ER-codes'!$B$92:$C$112,2,FALSE)</f>
        <v>3</v>
      </c>
      <c r="I132" s="7">
        <f>VLOOKUP(Full!I132,'ER-codes'!$B$92:$C$112,2,FALSE)</f>
        <v>5</v>
      </c>
      <c r="J132" s="7">
        <f>VLOOKUP(Full!J132,'ER-codes'!$B$92:$C$112,2,FALSE)</f>
        <v>5</v>
      </c>
      <c r="K132" s="7">
        <f>VLOOKUP(Full!K132,'ER-codes'!$B$92:$C$112,2,FALSE)</f>
        <v>5</v>
      </c>
      <c r="L132" s="7">
        <f>VLOOKUP(Full!L132,'ER-codes'!$B$92:$C$112,2,FALSE)</f>
        <v>3</v>
      </c>
      <c r="M132" s="7">
        <f>VLOOKUP(Full!M132,'ER-codes'!$B$92:$C$112,2,FALSE)</f>
        <v>5</v>
      </c>
      <c r="N132" s="7">
        <f>VLOOKUP(Full!N132,'ER-codes'!$B$92:$C$112,2,FALSE)</f>
        <v>5</v>
      </c>
      <c r="O132" s="7">
        <f>VLOOKUP(Full!O132,'ER-codes'!$B$92:$C$112,2,FALSE)</f>
        <v>5</v>
      </c>
      <c r="P132" s="7">
        <f>VLOOKUP(Full!P132,'ER-codes'!$B$92:$C$112,2,FALSE)</f>
        <v>5</v>
      </c>
      <c r="Q132" s="7">
        <f>VLOOKUP(Full!Q132,'ER-codes'!$B$92:$C$112,2,FALSE)</f>
        <v>5</v>
      </c>
      <c r="R132" s="7">
        <f>VLOOKUP(Full!R132,'ER-codes'!$B$92:$C$112,2,FALSE)</f>
        <v>5</v>
      </c>
      <c r="S132" s="7">
        <f>VLOOKUP(Full!S132,'ER-codes'!$B$92:$C$112,2,FALSE)</f>
        <v>5</v>
      </c>
      <c r="T132" s="7">
        <f>VLOOKUP(Full!T132,'ER-codes'!$B$92:$C$112,2,FALSE)</f>
        <v>5</v>
      </c>
      <c r="U132" s="7">
        <f>VLOOKUP(Full!U132,'ER-codes'!$B$92:$C$112,2,FALSE)</f>
        <v>5</v>
      </c>
      <c r="V132" s="7">
        <f>VLOOKUP(Full!V132,'ER-codes'!$B$92:$C$112,2,FALSE)</f>
        <v>5</v>
      </c>
      <c r="W132" s="7">
        <f>VLOOKUP(Full!W132,'ER-codes'!$B$92:$C$112,2,FALSE)</f>
        <v>5</v>
      </c>
      <c r="X132" s="7">
        <f>VLOOKUP(Full!X132,'ER-codes'!$B$92:$C$112,2,FALSE)</f>
        <v>5</v>
      </c>
      <c r="Y132" s="7">
        <f>VLOOKUP(Full!Y132,'ER-codes'!$B$92:$C$112,2,FALSE)</f>
        <v>5</v>
      </c>
      <c r="Z132" s="7">
        <f>VLOOKUP(Full!Z132,'ER-codes'!$B$92:$C$112,2,FALSE)</f>
        <v>5</v>
      </c>
      <c r="AA132" s="7">
        <f>VLOOKUP(Full!AA132,'ER-codes'!$B$92:$C$112,2,FALSE)</f>
        <v>5</v>
      </c>
      <c r="AB132" s="7">
        <f>VLOOKUP(Full!AB132,'ER-codes'!$B$92:$C$112,2,FALSE)</f>
        <v>3</v>
      </c>
      <c r="AC132" s="7">
        <f>VLOOKUP(Full!AC132,'ER-codes'!$B$92:$C$112,2,FALSE)</f>
        <v>3</v>
      </c>
      <c r="AD132" s="7">
        <f>VLOOKUP(Full!AD132,'ER-codes'!$B$92:$C$112,2,FALSE)</f>
        <v>5</v>
      </c>
      <c r="AE132" s="7">
        <f>VLOOKUP(Full!AE132,'ER-codes'!$B$92:$C$112,2,FALSE)</f>
        <v>3</v>
      </c>
      <c r="AF132" s="7">
        <f>VLOOKUP(Full!AF132,'ER-codes'!$B$92:$C$112,2,FALSE)</f>
        <v>5</v>
      </c>
      <c r="AG132" s="7">
        <f>VLOOKUP(Full!AG132,'ER-codes'!$B$92:$C$112,2,FALSE)</f>
        <v>5</v>
      </c>
      <c r="AH132" s="7">
        <f>VLOOKUP(Full!AH132,'ER-codes'!$B$92:$C$112,2,FALSE)</f>
        <v>5</v>
      </c>
      <c r="AI132" s="7">
        <f>VLOOKUP(Full!AI132,'ER-codes'!$B$92:$C$112,2,FALSE)</f>
        <v>5</v>
      </c>
      <c r="AJ132" s="7">
        <f>VLOOKUP(Full!AJ132,'ER-codes'!$B$92:$C$112,2,FALSE)</f>
        <v>5</v>
      </c>
      <c r="AK132" s="7" t="e">
        <f>VLOOKUP(Full!AK132,'ER-codes'!$B$92:$C$112,2,FALSE)</f>
        <v>#N/A</v>
      </c>
      <c r="AL132" s="7">
        <f>VLOOKUP(Full!AL132,'ER-codes'!$B$92:$C$112,2,FALSE)</f>
        <v>5</v>
      </c>
      <c r="AM132" s="7">
        <f>VLOOKUP(Full!AM132,'ER-codes'!$B$92:$C$112,2,FALSE)</f>
        <v>5</v>
      </c>
      <c r="AN132" s="7">
        <f>VLOOKUP(Full!AN132,'ER-codes'!$B$92:$C$112,2,FALSE)</f>
        <v>5</v>
      </c>
      <c r="AO132" s="7">
        <f>VLOOKUP(Full!AO132,'ER-codes'!$B$92:$C$112,2,FALSE)</f>
        <v>5</v>
      </c>
      <c r="AP132" s="7">
        <f>VLOOKUP(Full!AP132,'ER-codes'!$B$92:$C$112,2,FALSE)</f>
        <v>5</v>
      </c>
      <c r="AQ132" s="7">
        <f>VLOOKUP(Full!AQ132,'ER-codes'!$B$92:$C$112,2,FALSE)</f>
        <v>5</v>
      </c>
      <c r="AR132" s="7">
        <f>VLOOKUP(Full!AR132,'ER-codes'!$B$92:$C$112,2,FALSE)</f>
        <v>5</v>
      </c>
      <c r="AS132" s="7">
        <f>VLOOKUP(Full!AS132,'ER-codes'!$B$92:$C$112,2,FALSE)</f>
        <v>3</v>
      </c>
      <c r="AT132" s="7">
        <f>VLOOKUP(Full!AT132,'ER-codes'!$B$92:$C$112,2,FALSE)</f>
        <v>5</v>
      </c>
      <c r="AU132" s="7">
        <f>VLOOKUP(Full!AU132,'ER-codes'!$B$92:$C$112,2,FALSE)</f>
        <v>4</v>
      </c>
      <c r="AV132" s="7">
        <f>VLOOKUP(Full!AV132,'ER-codes'!$B$92:$C$112,2,FALSE)</f>
        <v>4</v>
      </c>
      <c r="AW132" s="7">
        <f>VLOOKUP(Full!AW132,'ER-codes'!$B$92:$C$112,2,FALSE)</f>
        <v>4</v>
      </c>
      <c r="AX132" s="7">
        <f>VLOOKUP(Full!AX132,'ER-codes'!$B$92:$C$112,2,FALSE)</f>
        <v>4</v>
      </c>
      <c r="AY132" s="7">
        <f>VLOOKUP(Full!AY132,'ER-codes'!$B$92:$C$112,2,FALSE)</f>
        <v>4</v>
      </c>
      <c r="AZ132" s="7">
        <f>VLOOKUP(Full!AZ132,'ER-codes'!$B$92:$C$112,2,FALSE)</f>
        <v>4</v>
      </c>
      <c r="BA132" s="7">
        <f>VLOOKUP(Full!BA132,'ER-codes'!$B$92:$C$112,2,FALSE)</f>
        <v>4</v>
      </c>
      <c r="BB132" s="7">
        <f>VLOOKUP(Full!BB132,'ER-codes'!$B$92:$C$112,2,FALSE)</f>
        <v>3</v>
      </c>
      <c r="BC132" s="7">
        <f>VLOOKUP(Full!BC132,'ER-codes'!$B$92:$C$112,2,FALSE)</f>
        <v>3</v>
      </c>
      <c r="BD132" s="7">
        <f>VLOOKUP(Full!BD132,'ER-codes'!$B$92:$C$112,2,FALSE)</f>
        <v>3</v>
      </c>
      <c r="BE132" s="7">
        <f>VLOOKUP(Full!BE132,'ER-codes'!$B$92:$C$112,2,FALSE)</f>
        <v>3</v>
      </c>
      <c r="BF132" s="7">
        <f>VLOOKUP(Full!BF132,'ER-codes'!$B$92:$C$112,2,FALSE)</f>
        <v>3</v>
      </c>
      <c r="BG132" s="7">
        <f>VLOOKUP(Full!BG132,'ER-codes'!$B$92:$C$112,2,FALSE)</f>
        <v>3</v>
      </c>
      <c r="BH132" s="7">
        <f>VLOOKUP(Full!BH132,'ER-codes'!$B$92:$C$112,2,FALSE)</f>
        <v>3</v>
      </c>
      <c r="BI132" s="7">
        <f>VLOOKUP(Full!BI132,'ER-codes'!$B$92:$C$112,2,FALSE)</f>
        <v>3</v>
      </c>
      <c r="BJ132" s="7">
        <f>VLOOKUP(Full!BJ132,'ER-codes'!$B$92:$C$112,2,FALSE)</f>
        <v>3</v>
      </c>
    </row>
    <row r="133" spans="1:62" x14ac:dyDescent="0.2">
      <c r="A133" t="s">
        <v>148</v>
      </c>
      <c r="B133" s="7">
        <v>962</v>
      </c>
      <c r="C133" s="7" t="s">
        <v>433</v>
      </c>
      <c r="D133" t="s">
        <v>665</v>
      </c>
      <c r="E133" s="7">
        <f>VLOOKUP(Full!E133,'ER-codes'!$B$92:$C$112,2,FALSE)</f>
        <v>0</v>
      </c>
      <c r="F133" s="7">
        <f>VLOOKUP(Full!F133,'ER-codes'!$B$92:$C$112,2,FALSE)</f>
        <v>0</v>
      </c>
      <c r="G133" s="7">
        <f>VLOOKUP(Full!G133,'ER-codes'!$B$92:$C$112,2,FALSE)</f>
        <v>0</v>
      </c>
      <c r="H133" s="7">
        <f>VLOOKUP(Full!H133,'ER-codes'!$B$92:$C$112,2,FALSE)</f>
        <v>0</v>
      </c>
      <c r="I133" s="7">
        <f>VLOOKUP(Full!I133,'ER-codes'!$B$92:$C$112,2,FALSE)</f>
        <v>0</v>
      </c>
      <c r="J133" s="7">
        <f>VLOOKUP(Full!J133,'ER-codes'!$B$92:$C$112,2,FALSE)</f>
        <v>0</v>
      </c>
      <c r="K133" s="7">
        <f>VLOOKUP(Full!K133,'ER-codes'!$B$92:$C$112,2,FALSE)</f>
        <v>0</v>
      </c>
      <c r="L133" s="7">
        <f>VLOOKUP(Full!L133,'ER-codes'!$B$92:$C$112,2,FALSE)</f>
        <v>0</v>
      </c>
      <c r="M133" s="7">
        <f>VLOOKUP(Full!M133,'ER-codes'!$B$92:$C$112,2,FALSE)</f>
        <v>0</v>
      </c>
      <c r="N133" s="7">
        <f>VLOOKUP(Full!N133,'ER-codes'!$B$92:$C$112,2,FALSE)</f>
        <v>0</v>
      </c>
      <c r="O133" s="7">
        <f>VLOOKUP(Full!O133,'ER-codes'!$B$92:$C$112,2,FALSE)</f>
        <v>0</v>
      </c>
      <c r="P133" s="7">
        <f>VLOOKUP(Full!P133,'ER-codes'!$B$92:$C$112,2,FALSE)</f>
        <v>0</v>
      </c>
      <c r="Q133" s="7">
        <f>VLOOKUP(Full!Q133,'ER-codes'!$B$92:$C$112,2,FALSE)</f>
        <v>0</v>
      </c>
      <c r="R133" s="7">
        <f>VLOOKUP(Full!R133,'ER-codes'!$B$92:$C$112,2,FALSE)</f>
        <v>0</v>
      </c>
      <c r="S133" s="7">
        <f>VLOOKUP(Full!S133,'ER-codes'!$B$92:$C$112,2,FALSE)</f>
        <v>0</v>
      </c>
      <c r="T133" s="7">
        <f>VLOOKUP(Full!T133,'ER-codes'!$B$92:$C$112,2,FALSE)</f>
        <v>0</v>
      </c>
      <c r="U133" s="7">
        <f>VLOOKUP(Full!U133,'ER-codes'!$B$92:$C$112,2,FALSE)</f>
        <v>0</v>
      </c>
      <c r="V133" s="7">
        <f>VLOOKUP(Full!V133,'ER-codes'!$B$92:$C$112,2,FALSE)</f>
        <v>0</v>
      </c>
      <c r="W133" s="7">
        <f>VLOOKUP(Full!W133,'ER-codes'!$B$92:$C$112,2,FALSE)</f>
        <v>0</v>
      </c>
      <c r="X133" s="7">
        <f>VLOOKUP(Full!X133,'ER-codes'!$B$92:$C$112,2,FALSE)</f>
        <v>0</v>
      </c>
      <c r="Y133" s="7">
        <f>VLOOKUP(Full!Y133,'ER-codes'!$B$92:$C$112,2,FALSE)</f>
        <v>0</v>
      </c>
      <c r="Z133" s="7">
        <f>VLOOKUP(Full!Z133,'ER-codes'!$B$92:$C$112,2,FALSE)</f>
        <v>1</v>
      </c>
      <c r="AA133" s="7">
        <f>VLOOKUP(Full!AA133,'ER-codes'!$B$92:$C$112,2,FALSE)</f>
        <v>5</v>
      </c>
      <c r="AB133" s="7">
        <f>VLOOKUP(Full!AB133,'ER-codes'!$B$92:$C$112,2,FALSE)</f>
        <v>5</v>
      </c>
      <c r="AC133" s="7">
        <f>VLOOKUP(Full!AC133,'ER-codes'!$B$92:$C$112,2,FALSE)</f>
        <v>5</v>
      </c>
      <c r="AD133" s="7">
        <f>VLOOKUP(Full!AD133,'ER-codes'!$B$92:$C$112,2,FALSE)</f>
        <v>3</v>
      </c>
      <c r="AE133" s="7">
        <f>VLOOKUP(Full!AE133,'ER-codes'!$B$92:$C$112,2,FALSE)</f>
        <v>3</v>
      </c>
      <c r="AF133" s="7">
        <f>VLOOKUP(Full!AF133,'ER-codes'!$B$92:$C$112,2,FALSE)</f>
        <v>3</v>
      </c>
      <c r="AG133" s="7">
        <f>VLOOKUP(Full!AG133,'ER-codes'!$B$92:$C$112,2,FALSE)</f>
        <v>3</v>
      </c>
      <c r="AH133" s="7">
        <f>VLOOKUP(Full!AH133,'ER-codes'!$B$92:$C$112,2,FALSE)</f>
        <v>3</v>
      </c>
      <c r="AI133" s="7">
        <f>VLOOKUP(Full!AI133,'ER-codes'!$B$92:$C$112,2,FALSE)</f>
        <v>3</v>
      </c>
      <c r="AJ133" s="7">
        <f>VLOOKUP(Full!AJ133,'ER-codes'!$B$92:$C$112,2,FALSE)</f>
        <v>3</v>
      </c>
      <c r="AK133" s="7" t="e">
        <f>VLOOKUP(Full!AK133,'ER-codes'!$B$92:$C$112,2,FALSE)</f>
        <v>#N/A</v>
      </c>
      <c r="AL133" s="7">
        <f>VLOOKUP(Full!AL133,'ER-codes'!$B$92:$C$112,2,FALSE)</f>
        <v>3</v>
      </c>
      <c r="AM133" s="7">
        <f>VLOOKUP(Full!AM133,'ER-codes'!$B$92:$C$112,2,FALSE)</f>
        <v>3</v>
      </c>
      <c r="AN133" s="7">
        <f>VLOOKUP(Full!AN133,'ER-codes'!$B$92:$C$112,2,FALSE)</f>
        <v>3</v>
      </c>
      <c r="AO133" s="7">
        <f>VLOOKUP(Full!AO133,'ER-codes'!$B$92:$C$112,2,FALSE)</f>
        <v>3</v>
      </c>
      <c r="AP133" s="7">
        <f>VLOOKUP(Full!AP133,'ER-codes'!$B$92:$C$112,2,FALSE)</f>
        <v>3</v>
      </c>
      <c r="AQ133" s="7">
        <f>VLOOKUP(Full!AQ133,'ER-codes'!$B$92:$C$112,2,FALSE)</f>
        <v>3</v>
      </c>
      <c r="AR133" s="7">
        <f>VLOOKUP(Full!AR133,'ER-codes'!$B$92:$C$112,2,FALSE)</f>
        <v>3</v>
      </c>
      <c r="AS133" s="7">
        <f>VLOOKUP(Full!AS133,'ER-codes'!$B$92:$C$112,2,FALSE)</f>
        <v>3</v>
      </c>
      <c r="AT133" s="7">
        <f>VLOOKUP(Full!AT133,'ER-codes'!$B$92:$C$112,2,FALSE)</f>
        <v>3</v>
      </c>
      <c r="AU133" s="7">
        <f>VLOOKUP(Full!AU133,'ER-codes'!$B$92:$C$112,2,FALSE)</f>
        <v>3</v>
      </c>
      <c r="AV133" s="7">
        <f>VLOOKUP(Full!AV133,'ER-codes'!$B$92:$C$112,2,FALSE)</f>
        <v>3</v>
      </c>
      <c r="AW133" s="7">
        <f>VLOOKUP(Full!AW133,'ER-codes'!$B$92:$C$112,2,FALSE)</f>
        <v>3</v>
      </c>
      <c r="AX133" s="7">
        <f>VLOOKUP(Full!AX133,'ER-codes'!$B$92:$C$112,2,FALSE)</f>
        <v>3</v>
      </c>
      <c r="AY133" s="7">
        <f>VLOOKUP(Full!AY133,'ER-codes'!$B$92:$C$112,2,FALSE)</f>
        <v>3</v>
      </c>
      <c r="AZ133" s="7">
        <f>VLOOKUP(Full!AZ133,'ER-codes'!$B$92:$C$112,2,FALSE)</f>
        <v>3</v>
      </c>
      <c r="BA133" s="7">
        <f>VLOOKUP(Full!BA133,'ER-codes'!$B$92:$C$112,2,FALSE)</f>
        <v>3</v>
      </c>
      <c r="BB133" s="7">
        <f>VLOOKUP(Full!BB133,'ER-codes'!$B$92:$C$112,2,FALSE)</f>
        <v>3</v>
      </c>
      <c r="BC133" s="7">
        <f>VLOOKUP(Full!BC133,'ER-codes'!$B$92:$C$112,2,FALSE)</f>
        <v>3</v>
      </c>
      <c r="BD133" s="7">
        <f>VLOOKUP(Full!BD133,'ER-codes'!$B$92:$C$112,2,FALSE)</f>
        <v>3</v>
      </c>
      <c r="BE133" s="7">
        <f>VLOOKUP(Full!BE133,'ER-codes'!$B$92:$C$112,2,FALSE)</f>
        <v>3</v>
      </c>
      <c r="BF133" s="7">
        <f>VLOOKUP(Full!BF133,'ER-codes'!$B$92:$C$112,2,FALSE)</f>
        <v>3</v>
      </c>
      <c r="BG133" s="7">
        <f>VLOOKUP(Full!BG133,'ER-codes'!$B$92:$C$112,2,FALSE)</f>
        <v>3</v>
      </c>
      <c r="BH133" s="7">
        <f>VLOOKUP(Full!BH133,'ER-codes'!$B$92:$C$112,2,FALSE)</f>
        <v>3</v>
      </c>
      <c r="BI133" s="7">
        <f>VLOOKUP(Full!BI133,'ER-codes'!$B$92:$C$112,2,FALSE)</f>
        <v>3</v>
      </c>
      <c r="BJ133" s="7">
        <f>VLOOKUP(Full!BJ133,'ER-codes'!$B$92:$C$112,2,FALSE)</f>
        <v>3</v>
      </c>
    </row>
    <row r="134" spans="1:62" x14ac:dyDescent="0.2">
      <c r="A134" t="s">
        <v>149</v>
      </c>
      <c r="B134" s="7">
        <v>142</v>
      </c>
      <c r="C134" s="7" t="s">
        <v>434</v>
      </c>
      <c r="E134" s="7">
        <f>VLOOKUP(Full!E134,'ER-codes'!$B$92:$C$112,2,FALSE)</f>
        <v>3</v>
      </c>
      <c r="F134" s="7">
        <f>VLOOKUP(Full!F134,'ER-codes'!$B$92:$C$112,2,FALSE)</f>
        <v>3</v>
      </c>
      <c r="G134" s="7">
        <f>VLOOKUP(Full!G134,'ER-codes'!$B$92:$C$112,2,FALSE)</f>
        <v>3</v>
      </c>
      <c r="H134" s="7">
        <f>VLOOKUP(Full!H134,'ER-codes'!$B$92:$C$112,2,FALSE)</f>
        <v>3</v>
      </c>
      <c r="I134" s="7">
        <f>VLOOKUP(Full!I134,'ER-codes'!$B$92:$C$112,2,FALSE)</f>
        <v>3</v>
      </c>
      <c r="J134" s="7">
        <f>VLOOKUP(Full!J134,'ER-codes'!$B$92:$C$112,2,FALSE)</f>
        <v>3</v>
      </c>
      <c r="K134" s="7">
        <f>VLOOKUP(Full!K134,'ER-codes'!$B$92:$C$112,2,FALSE)</f>
        <v>3</v>
      </c>
      <c r="L134" s="7">
        <f>VLOOKUP(Full!L134,'ER-codes'!$B$92:$C$112,2,FALSE)</f>
        <v>3</v>
      </c>
      <c r="M134" s="7">
        <f>VLOOKUP(Full!M134,'ER-codes'!$B$92:$C$112,2,FALSE)</f>
        <v>3</v>
      </c>
      <c r="N134" s="7">
        <f>VLOOKUP(Full!N134,'ER-codes'!$B$92:$C$112,2,FALSE)</f>
        <v>3</v>
      </c>
      <c r="O134" s="7">
        <f>VLOOKUP(Full!O134,'ER-codes'!$B$92:$C$112,2,FALSE)</f>
        <v>3</v>
      </c>
      <c r="P134" s="7">
        <f>VLOOKUP(Full!P134,'ER-codes'!$B$92:$C$112,2,FALSE)</f>
        <v>3</v>
      </c>
      <c r="Q134" s="7">
        <f>VLOOKUP(Full!Q134,'ER-codes'!$B$92:$C$112,2,FALSE)</f>
        <v>3</v>
      </c>
      <c r="R134" s="7">
        <f>VLOOKUP(Full!R134,'ER-codes'!$B$92:$C$112,2,FALSE)</f>
        <v>3</v>
      </c>
      <c r="S134" s="7">
        <f>VLOOKUP(Full!S134,'ER-codes'!$B$92:$C$112,2,FALSE)</f>
        <v>3</v>
      </c>
      <c r="T134" s="7">
        <f>VLOOKUP(Full!T134,'ER-codes'!$B$92:$C$112,2,FALSE)</f>
        <v>3</v>
      </c>
      <c r="U134" s="7">
        <f>VLOOKUP(Full!U134,'ER-codes'!$B$92:$C$112,2,FALSE)</f>
        <v>3</v>
      </c>
      <c r="V134" s="7">
        <f>VLOOKUP(Full!V134,'ER-codes'!$B$92:$C$112,2,FALSE)</f>
        <v>3</v>
      </c>
      <c r="W134" s="7">
        <f>VLOOKUP(Full!W134,'ER-codes'!$B$92:$C$112,2,FALSE)</f>
        <v>3</v>
      </c>
      <c r="X134" s="7">
        <f>VLOOKUP(Full!X134,'ER-codes'!$B$92:$C$112,2,FALSE)</f>
        <v>3</v>
      </c>
      <c r="Y134" s="7">
        <f>VLOOKUP(Full!Y134,'ER-codes'!$B$92:$C$112,2,FALSE)</f>
        <v>3</v>
      </c>
      <c r="Z134" s="7">
        <f>VLOOKUP(Full!Z134,'ER-codes'!$B$92:$C$112,2,FALSE)</f>
        <v>3</v>
      </c>
      <c r="AA134" s="7">
        <f>VLOOKUP(Full!AA134,'ER-codes'!$B$92:$C$112,2,FALSE)</f>
        <v>5</v>
      </c>
      <c r="AB134" s="7">
        <f>VLOOKUP(Full!AB134,'ER-codes'!$B$92:$C$112,2,FALSE)</f>
        <v>5</v>
      </c>
      <c r="AC134" s="7">
        <f>VLOOKUP(Full!AC134,'ER-codes'!$B$92:$C$112,2,FALSE)</f>
        <v>5</v>
      </c>
      <c r="AD134" s="7">
        <f>VLOOKUP(Full!AD134,'ER-codes'!$B$92:$C$112,2,FALSE)</f>
        <v>5</v>
      </c>
      <c r="AE134" s="7">
        <f>VLOOKUP(Full!AE134,'ER-codes'!$B$92:$C$112,2,FALSE)</f>
        <v>5</v>
      </c>
      <c r="AF134" s="7">
        <f>VLOOKUP(Full!AF134,'ER-codes'!$B$92:$C$112,2,FALSE)</f>
        <v>5</v>
      </c>
      <c r="AG134" s="7">
        <f>VLOOKUP(Full!AG134,'ER-codes'!$B$92:$C$112,2,FALSE)</f>
        <v>5</v>
      </c>
      <c r="AH134" s="7">
        <f>VLOOKUP(Full!AH134,'ER-codes'!$B$92:$C$112,2,FALSE)</f>
        <v>5</v>
      </c>
      <c r="AI134" s="7">
        <f>VLOOKUP(Full!AI134,'ER-codes'!$B$92:$C$112,2,FALSE)</f>
        <v>5</v>
      </c>
      <c r="AJ134" s="7">
        <f>VLOOKUP(Full!AJ134,'ER-codes'!$B$92:$C$112,2,FALSE)</f>
        <v>5</v>
      </c>
      <c r="AK134" s="7" t="e">
        <f>VLOOKUP(Full!AK134,'ER-codes'!$B$92:$C$112,2,FALSE)</f>
        <v>#N/A</v>
      </c>
      <c r="AL134" s="7">
        <f>VLOOKUP(Full!AL134,'ER-codes'!$B$92:$C$112,2,FALSE)</f>
        <v>5</v>
      </c>
      <c r="AM134" s="7">
        <f>VLOOKUP(Full!AM134,'ER-codes'!$B$92:$C$112,2,FALSE)</f>
        <v>5</v>
      </c>
      <c r="AN134" s="7">
        <f>VLOOKUP(Full!AN134,'ER-codes'!$B$92:$C$112,2,FALSE)</f>
        <v>5</v>
      </c>
      <c r="AO134" s="7">
        <f>VLOOKUP(Full!AO134,'ER-codes'!$B$92:$C$112,2,FALSE)</f>
        <v>5</v>
      </c>
      <c r="AP134" s="7">
        <f>VLOOKUP(Full!AP134,'ER-codes'!$B$92:$C$112,2,FALSE)</f>
        <v>5</v>
      </c>
      <c r="AQ134" s="7">
        <f>VLOOKUP(Full!AQ134,'ER-codes'!$B$92:$C$112,2,FALSE)</f>
        <v>5</v>
      </c>
      <c r="AR134" s="7">
        <f>VLOOKUP(Full!AR134,'ER-codes'!$B$92:$C$112,2,FALSE)</f>
        <v>5</v>
      </c>
      <c r="AS134" s="7">
        <f>VLOOKUP(Full!AS134,'ER-codes'!$B$92:$C$112,2,FALSE)</f>
        <v>5</v>
      </c>
      <c r="AT134" s="7">
        <f>VLOOKUP(Full!AT134,'ER-codes'!$B$92:$C$112,2,FALSE)</f>
        <v>5</v>
      </c>
      <c r="AU134" s="7">
        <f>VLOOKUP(Full!AU134,'ER-codes'!$B$92:$C$112,2,FALSE)</f>
        <v>5</v>
      </c>
      <c r="AV134" s="7">
        <f>VLOOKUP(Full!AV134,'ER-codes'!$B$92:$C$112,2,FALSE)</f>
        <v>5</v>
      </c>
      <c r="AW134" s="7">
        <f>VLOOKUP(Full!AW134,'ER-codes'!$B$92:$C$112,2,FALSE)</f>
        <v>5</v>
      </c>
      <c r="AX134" s="7">
        <f>VLOOKUP(Full!AX134,'ER-codes'!$B$92:$C$112,2,FALSE)</f>
        <v>5</v>
      </c>
      <c r="AY134" s="7">
        <f>VLOOKUP(Full!AY134,'ER-codes'!$B$92:$C$112,2,FALSE)</f>
        <v>5</v>
      </c>
      <c r="AZ134" s="7">
        <f>VLOOKUP(Full!AZ134,'ER-codes'!$B$92:$C$112,2,FALSE)</f>
        <v>5</v>
      </c>
      <c r="BA134" s="7">
        <f>VLOOKUP(Full!BA134,'ER-codes'!$B$92:$C$112,2,FALSE)</f>
        <v>5</v>
      </c>
      <c r="BB134" s="7">
        <f>VLOOKUP(Full!BB134,'ER-codes'!$B$92:$C$112,2,FALSE)</f>
        <v>5</v>
      </c>
      <c r="BC134" s="7">
        <f>VLOOKUP(Full!BC134,'ER-codes'!$B$92:$C$112,2,FALSE)</f>
        <v>5</v>
      </c>
      <c r="BD134" s="7">
        <f>VLOOKUP(Full!BD134,'ER-codes'!$B$92:$C$112,2,FALSE)</f>
        <v>5</v>
      </c>
      <c r="BE134" s="7">
        <f>VLOOKUP(Full!BE134,'ER-codes'!$B$92:$C$112,2,FALSE)</f>
        <v>5</v>
      </c>
      <c r="BF134" s="7">
        <f>VLOOKUP(Full!BF134,'ER-codes'!$B$92:$C$112,2,FALSE)</f>
        <v>5</v>
      </c>
      <c r="BG134" s="7">
        <f>VLOOKUP(Full!BG134,'ER-codes'!$B$92:$C$112,2,FALSE)</f>
        <v>5</v>
      </c>
      <c r="BH134" s="7">
        <f>VLOOKUP(Full!BH134,'ER-codes'!$B$92:$C$112,2,FALSE)</f>
        <v>5</v>
      </c>
      <c r="BI134" s="7">
        <f>VLOOKUP(Full!BI134,'ER-codes'!$B$92:$C$112,2,FALSE)</f>
        <v>5</v>
      </c>
      <c r="BJ134" s="7">
        <f>VLOOKUP(Full!BJ134,'ER-codes'!$B$92:$C$112,2,FALSE)</f>
        <v>5</v>
      </c>
    </row>
    <row r="135" spans="1:62" x14ac:dyDescent="0.2">
      <c r="A135" t="s">
        <v>150</v>
      </c>
      <c r="B135" s="7">
        <v>449</v>
      </c>
      <c r="C135" s="7" t="s">
        <v>435</v>
      </c>
      <c r="E135" s="7">
        <f>VLOOKUP(Full!E135,'ER-codes'!$B$92:$C$112,2,FALSE)</f>
        <v>2</v>
      </c>
      <c r="F135" s="7">
        <f>VLOOKUP(Full!F135,'ER-codes'!$B$92:$C$112,2,FALSE)</f>
        <v>2</v>
      </c>
      <c r="G135" s="7">
        <f>VLOOKUP(Full!G135,'ER-codes'!$B$92:$C$112,2,FALSE)</f>
        <v>2</v>
      </c>
      <c r="H135" s="7">
        <f>VLOOKUP(Full!H135,'ER-codes'!$B$92:$C$112,2,FALSE)</f>
        <v>2</v>
      </c>
      <c r="I135" s="7">
        <f>VLOOKUP(Full!I135,'ER-codes'!$B$92:$C$112,2,FALSE)</f>
        <v>2</v>
      </c>
      <c r="J135" s="7">
        <f>VLOOKUP(Full!J135,'ER-codes'!$B$92:$C$112,2,FALSE)</f>
        <v>3</v>
      </c>
      <c r="K135" s="7">
        <f>VLOOKUP(Full!K135,'ER-codes'!$B$92:$C$112,2,FALSE)</f>
        <v>3</v>
      </c>
      <c r="L135" s="7">
        <f>VLOOKUP(Full!L135,'ER-codes'!$B$92:$C$112,2,FALSE)</f>
        <v>3</v>
      </c>
      <c r="M135" s="7">
        <f>VLOOKUP(Full!M135,'ER-codes'!$B$92:$C$112,2,FALSE)</f>
        <v>3</v>
      </c>
      <c r="N135" s="7">
        <f>VLOOKUP(Full!N135,'ER-codes'!$B$92:$C$112,2,FALSE)</f>
        <v>3</v>
      </c>
      <c r="O135" s="7">
        <f>VLOOKUP(Full!O135,'ER-codes'!$B$92:$C$112,2,FALSE)</f>
        <v>3</v>
      </c>
      <c r="P135" s="7">
        <f>VLOOKUP(Full!P135,'ER-codes'!$B$92:$C$112,2,FALSE)</f>
        <v>3</v>
      </c>
      <c r="Q135" s="7">
        <f>VLOOKUP(Full!Q135,'ER-codes'!$B$92:$C$112,2,FALSE)</f>
        <v>3</v>
      </c>
      <c r="R135" s="7">
        <f>VLOOKUP(Full!R135,'ER-codes'!$B$92:$C$112,2,FALSE)</f>
        <v>3</v>
      </c>
      <c r="S135" s="7">
        <f>VLOOKUP(Full!S135,'ER-codes'!$B$92:$C$112,2,FALSE)</f>
        <v>3</v>
      </c>
      <c r="T135" s="7">
        <f>VLOOKUP(Full!T135,'ER-codes'!$B$92:$C$112,2,FALSE)</f>
        <v>3</v>
      </c>
      <c r="U135" s="7">
        <f>VLOOKUP(Full!U135,'ER-codes'!$B$92:$C$112,2,FALSE)</f>
        <v>3</v>
      </c>
      <c r="V135" s="7">
        <f>VLOOKUP(Full!V135,'ER-codes'!$B$92:$C$112,2,FALSE)</f>
        <v>3</v>
      </c>
      <c r="W135" s="7">
        <f>VLOOKUP(Full!W135,'ER-codes'!$B$92:$C$112,2,FALSE)</f>
        <v>3</v>
      </c>
      <c r="X135" s="7">
        <f>VLOOKUP(Full!X135,'ER-codes'!$B$92:$C$112,2,FALSE)</f>
        <v>3</v>
      </c>
      <c r="Y135" s="7">
        <f>VLOOKUP(Full!Y135,'ER-codes'!$B$92:$C$112,2,FALSE)</f>
        <v>3</v>
      </c>
      <c r="Z135" s="7">
        <f>VLOOKUP(Full!Z135,'ER-codes'!$B$92:$C$112,2,FALSE)</f>
        <v>3</v>
      </c>
      <c r="AA135" s="7">
        <f>VLOOKUP(Full!AA135,'ER-codes'!$B$92:$C$112,2,FALSE)</f>
        <v>3</v>
      </c>
      <c r="AB135" s="7">
        <f>VLOOKUP(Full!AB135,'ER-codes'!$B$92:$C$112,2,FALSE)</f>
        <v>3</v>
      </c>
      <c r="AC135" s="7">
        <f>VLOOKUP(Full!AC135,'ER-codes'!$B$92:$C$112,2,FALSE)</f>
        <v>3</v>
      </c>
      <c r="AD135" s="7">
        <f>VLOOKUP(Full!AD135,'ER-codes'!$B$92:$C$112,2,FALSE)</f>
        <v>3</v>
      </c>
      <c r="AE135" s="7">
        <f>VLOOKUP(Full!AE135,'ER-codes'!$B$92:$C$112,2,FALSE)</f>
        <v>3</v>
      </c>
      <c r="AF135" s="7">
        <f>VLOOKUP(Full!AF135,'ER-codes'!$B$92:$C$112,2,FALSE)</f>
        <v>3</v>
      </c>
      <c r="AG135" s="7">
        <f>VLOOKUP(Full!AG135,'ER-codes'!$B$92:$C$112,2,FALSE)</f>
        <v>3</v>
      </c>
      <c r="AH135" s="7">
        <f>VLOOKUP(Full!AH135,'ER-codes'!$B$92:$C$112,2,FALSE)</f>
        <v>3</v>
      </c>
      <c r="AI135" s="7">
        <f>VLOOKUP(Full!AI135,'ER-codes'!$B$92:$C$112,2,FALSE)</f>
        <v>3</v>
      </c>
      <c r="AJ135" s="7">
        <f>VLOOKUP(Full!AJ135,'ER-codes'!$B$92:$C$112,2,FALSE)</f>
        <v>3</v>
      </c>
      <c r="AK135" s="7" t="e">
        <f>VLOOKUP(Full!AK135,'ER-codes'!$B$92:$C$112,2,FALSE)</f>
        <v>#N/A</v>
      </c>
      <c r="AL135" s="7">
        <f>VLOOKUP(Full!AL135,'ER-codes'!$B$92:$C$112,2,FALSE)</f>
        <v>3</v>
      </c>
      <c r="AM135" s="7">
        <f>VLOOKUP(Full!AM135,'ER-codes'!$B$92:$C$112,2,FALSE)</f>
        <v>3</v>
      </c>
      <c r="AN135" s="7">
        <f>VLOOKUP(Full!AN135,'ER-codes'!$B$92:$C$112,2,FALSE)</f>
        <v>3</v>
      </c>
      <c r="AO135" s="7">
        <f>VLOOKUP(Full!AO135,'ER-codes'!$B$92:$C$112,2,FALSE)</f>
        <v>3</v>
      </c>
      <c r="AP135" s="7">
        <f>VLOOKUP(Full!AP135,'ER-codes'!$B$92:$C$112,2,FALSE)</f>
        <v>3</v>
      </c>
      <c r="AQ135" s="7">
        <f>VLOOKUP(Full!AQ135,'ER-codes'!$B$92:$C$112,2,FALSE)</f>
        <v>3</v>
      </c>
      <c r="AR135" s="7">
        <f>VLOOKUP(Full!AR135,'ER-codes'!$B$92:$C$112,2,FALSE)</f>
        <v>3</v>
      </c>
      <c r="AS135" s="7">
        <f>VLOOKUP(Full!AS135,'ER-codes'!$B$92:$C$112,2,FALSE)</f>
        <v>3</v>
      </c>
      <c r="AT135" s="7">
        <f>VLOOKUP(Full!AT135,'ER-codes'!$B$92:$C$112,2,FALSE)</f>
        <v>3</v>
      </c>
      <c r="AU135" s="7">
        <f>VLOOKUP(Full!AU135,'ER-codes'!$B$92:$C$112,2,FALSE)</f>
        <v>3</v>
      </c>
      <c r="AV135" s="7">
        <f>VLOOKUP(Full!AV135,'ER-codes'!$B$92:$C$112,2,FALSE)</f>
        <v>3</v>
      </c>
      <c r="AW135" s="7">
        <f>VLOOKUP(Full!AW135,'ER-codes'!$B$92:$C$112,2,FALSE)</f>
        <v>3</v>
      </c>
      <c r="AX135" s="7">
        <f>VLOOKUP(Full!AX135,'ER-codes'!$B$92:$C$112,2,FALSE)</f>
        <v>3</v>
      </c>
      <c r="AY135" s="7">
        <f>VLOOKUP(Full!AY135,'ER-codes'!$B$92:$C$112,2,FALSE)</f>
        <v>3</v>
      </c>
      <c r="AZ135" s="7">
        <f>VLOOKUP(Full!AZ135,'ER-codes'!$B$92:$C$112,2,FALSE)</f>
        <v>3</v>
      </c>
      <c r="BA135" s="7">
        <f>VLOOKUP(Full!BA135,'ER-codes'!$B$92:$C$112,2,FALSE)</f>
        <v>3</v>
      </c>
      <c r="BB135" s="7">
        <f>VLOOKUP(Full!BB135,'ER-codes'!$B$92:$C$112,2,FALSE)</f>
        <v>3</v>
      </c>
      <c r="BC135" s="7">
        <f>VLOOKUP(Full!BC135,'ER-codes'!$B$92:$C$112,2,FALSE)</f>
        <v>3</v>
      </c>
      <c r="BD135" s="7">
        <f>VLOOKUP(Full!BD135,'ER-codes'!$B$92:$C$112,2,FALSE)</f>
        <v>3</v>
      </c>
      <c r="BE135" s="7">
        <f>VLOOKUP(Full!BE135,'ER-codes'!$B$92:$C$112,2,FALSE)</f>
        <v>3</v>
      </c>
      <c r="BF135" s="7">
        <f>VLOOKUP(Full!BF135,'ER-codes'!$B$92:$C$112,2,FALSE)</f>
        <v>3</v>
      </c>
      <c r="BG135" s="7">
        <f>VLOOKUP(Full!BG135,'ER-codes'!$B$92:$C$112,2,FALSE)</f>
        <v>3</v>
      </c>
      <c r="BH135" s="7">
        <f>VLOOKUP(Full!BH135,'ER-codes'!$B$92:$C$112,2,FALSE)</f>
        <v>3</v>
      </c>
      <c r="BI135" s="7">
        <f>VLOOKUP(Full!BI135,'ER-codes'!$B$92:$C$112,2,FALSE)</f>
        <v>3</v>
      </c>
      <c r="BJ135" s="7">
        <f>VLOOKUP(Full!BJ135,'ER-codes'!$B$92:$C$112,2,FALSE)</f>
        <v>3</v>
      </c>
    </row>
    <row r="136" spans="1:62" x14ac:dyDescent="0.2">
      <c r="A136" t="s">
        <v>151</v>
      </c>
      <c r="B136" s="7">
        <v>564</v>
      </c>
      <c r="C136" s="7" t="s">
        <v>436</v>
      </c>
      <c r="E136" s="7">
        <f>VLOOKUP(Full!E136,'ER-codes'!$B$92:$C$112,2,FALSE)</f>
        <v>3</v>
      </c>
      <c r="F136" s="7">
        <f>VLOOKUP(Full!F136,'ER-codes'!$B$92:$C$112,2,FALSE)</f>
        <v>3</v>
      </c>
      <c r="G136" s="7">
        <f>VLOOKUP(Full!G136,'ER-codes'!$B$92:$C$112,2,FALSE)</f>
        <v>3</v>
      </c>
      <c r="H136" s="7">
        <f>VLOOKUP(Full!H136,'ER-codes'!$B$92:$C$112,2,FALSE)</f>
        <v>3</v>
      </c>
      <c r="I136" s="7">
        <f>VLOOKUP(Full!I136,'ER-codes'!$B$92:$C$112,2,FALSE)</f>
        <v>3</v>
      </c>
      <c r="J136" s="7">
        <f>VLOOKUP(Full!J136,'ER-codes'!$B$92:$C$112,2,FALSE)</f>
        <v>3</v>
      </c>
      <c r="K136" s="7">
        <f>VLOOKUP(Full!K136,'ER-codes'!$B$92:$C$112,2,FALSE)</f>
        <v>3</v>
      </c>
      <c r="L136" s="7">
        <f>VLOOKUP(Full!L136,'ER-codes'!$B$92:$C$112,2,FALSE)</f>
        <v>3</v>
      </c>
      <c r="M136" s="7">
        <f>VLOOKUP(Full!M136,'ER-codes'!$B$92:$C$112,2,FALSE)</f>
        <v>3</v>
      </c>
      <c r="N136" s="7">
        <f>VLOOKUP(Full!N136,'ER-codes'!$B$92:$C$112,2,FALSE)</f>
        <v>3</v>
      </c>
      <c r="O136" s="7">
        <f>VLOOKUP(Full!O136,'ER-codes'!$B$92:$C$112,2,FALSE)</f>
        <v>3</v>
      </c>
      <c r="P136" s="7">
        <f>VLOOKUP(Full!P136,'ER-codes'!$B$92:$C$112,2,FALSE)</f>
        <v>3</v>
      </c>
      <c r="Q136" s="7">
        <f>VLOOKUP(Full!Q136,'ER-codes'!$B$92:$C$112,2,FALSE)</f>
        <v>5</v>
      </c>
      <c r="R136" s="7">
        <f>VLOOKUP(Full!R136,'ER-codes'!$B$92:$C$112,2,FALSE)</f>
        <v>5</v>
      </c>
      <c r="S136" s="7">
        <f>VLOOKUP(Full!S136,'ER-codes'!$B$92:$C$112,2,FALSE)</f>
        <v>5</v>
      </c>
      <c r="T136" s="7">
        <f>VLOOKUP(Full!T136,'ER-codes'!$B$92:$C$112,2,FALSE)</f>
        <v>5</v>
      </c>
      <c r="U136" s="7">
        <f>VLOOKUP(Full!U136,'ER-codes'!$B$92:$C$112,2,FALSE)</f>
        <v>5</v>
      </c>
      <c r="V136" s="7">
        <f>VLOOKUP(Full!V136,'ER-codes'!$B$92:$C$112,2,FALSE)</f>
        <v>5</v>
      </c>
      <c r="W136" s="7">
        <f>VLOOKUP(Full!W136,'ER-codes'!$B$92:$C$112,2,FALSE)</f>
        <v>5</v>
      </c>
      <c r="X136" s="7">
        <f>VLOOKUP(Full!X136,'ER-codes'!$B$92:$C$112,2,FALSE)</f>
        <v>5</v>
      </c>
      <c r="Y136" s="7">
        <f>VLOOKUP(Full!Y136,'ER-codes'!$B$92:$C$112,2,FALSE)</f>
        <v>5</v>
      </c>
      <c r="Z136" s="7">
        <f>VLOOKUP(Full!Z136,'ER-codes'!$B$92:$C$112,2,FALSE)</f>
        <v>5</v>
      </c>
      <c r="AA136" s="7">
        <f>VLOOKUP(Full!AA136,'ER-codes'!$B$92:$C$112,2,FALSE)</f>
        <v>5</v>
      </c>
      <c r="AB136" s="7">
        <f>VLOOKUP(Full!AB136,'ER-codes'!$B$92:$C$112,2,FALSE)</f>
        <v>5</v>
      </c>
      <c r="AC136" s="7">
        <f>VLOOKUP(Full!AC136,'ER-codes'!$B$92:$C$112,2,FALSE)</f>
        <v>5</v>
      </c>
      <c r="AD136" s="7">
        <f>VLOOKUP(Full!AD136,'ER-codes'!$B$92:$C$112,2,FALSE)</f>
        <v>5</v>
      </c>
      <c r="AE136" s="7">
        <f>VLOOKUP(Full!AE136,'ER-codes'!$B$92:$C$112,2,FALSE)</f>
        <v>5</v>
      </c>
      <c r="AF136" s="7">
        <f>VLOOKUP(Full!AF136,'ER-codes'!$B$92:$C$112,2,FALSE)</f>
        <v>3</v>
      </c>
      <c r="AG136" s="7">
        <f>VLOOKUP(Full!AG136,'ER-codes'!$B$92:$C$112,2,FALSE)</f>
        <v>5</v>
      </c>
      <c r="AH136" s="7">
        <f>VLOOKUP(Full!AH136,'ER-codes'!$B$92:$C$112,2,FALSE)</f>
        <v>3</v>
      </c>
      <c r="AI136" s="7">
        <f>VLOOKUP(Full!AI136,'ER-codes'!$B$92:$C$112,2,FALSE)</f>
        <v>5</v>
      </c>
      <c r="AJ136" s="7">
        <f>VLOOKUP(Full!AJ136,'ER-codes'!$B$92:$C$112,2,FALSE)</f>
        <v>5</v>
      </c>
      <c r="AK136" s="7" t="e">
        <f>VLOOKUP(Full!AK136,'ER-codes'!$B$92:$C$112,2,FALSE)</f>
        <v>#N/A</v>
      </c>
      <c r="AL136" s="7">
        <f>VLOOKUP(Full!AL136,'ER-codes'!$B$92:$C$112,2,FALSE)</f>
        <v>3</v>
      </c>
      <c r="AM136" s="7">
        <f>VLOOKUP(Full!AM136,'ER-codes'!$B$92:$C$112,2,FALSE)</f>
        <v>5</v>
      </c>
      <c r="AN136" s="7">
        <f>VLOOKUP(Full!AN136,'ER-codes'!$B$92:$C$112,2,FALSE)</f>
        <v>5</v>
      </c>
      <c r="AO136" s="7">
        <f>VLOOKUP(Full!AO136,'ER-codes'!$B$92:$C$112,2,FALSE)</f>
        <v>5</v>
      </c>
      <c r="AP136" s="7">
        <f>VLOOKUP(Full!AP136,'ER-codes'!$B$92:$C$112,2,FALSE)</f>
        <v>5</v>
      </c>
      <c r="AQ136" s="7">
        <f>VLOOKUP(Full!AQ136,'ER-codes'!$B$92:$C$112,2,FALSE)</f>
        <v>5</v>
      </c>
      <c r="AR136" s="7">
        <f>VLOOKUP(Full!AR136,'ER-codes'!$B$92:$C$112,2,FALSE)</f>
        <v>3</v>
      </c>
      <c r="AS136" s="7">
        <f>VLOOKUP(Full!AS136,'ER-codes'!$B$92:$C$112,2,FALSE)</f>
        <v>3</v>
      </c>
      <c r="AT136" s="7">
        <f>VLOOKUP(Full!AT136,'ER-codes'!$B$92:$C$112,2,FALSE)</f>
        <v>5</v>
      </c>
      <c r="AU136" s="7">
        <f>VLOOKUP(Full!AU136,'ER-codes'!$B$92:$C$112,2,FALSE)</f>
        <v>5</v>
      </c>
      <c r="AV136" s="7">
        <f>VLOOKUP(Full!AV136,'ER-codes'!$B$92:$C$112,2,FALSE)</f>
        <v>5</v>
      </c>
      <c r="AW136" s="7">
        <f>VLOOKUP(Full!AW136,'ER-codes'!$B$92:$C$112,2,FALSE)</f>
        <v>3</v>
      </c>
      <c r="AX136" s="7">
        <f>VLOOKUP(Full!AX136,'ER-codes'!$B$92:$C$112,2,FALSE)</f>
        <v>5</v>
      </c>
      <c r="AY136" s="7">
        <f>VLOOKUP(Full!AY136,'ER-codes'!$B$92:$C$112,2,FALSE)</f>
        <v>5</v>
      </c>
      <c r="AZ136" s="7">
        <f>VLOOKUP(Full!AZ136,'ER-codes'!$B$92:$C$112,2,FALSE)</f>
        <v>4</v>
      </c>
      <c r="BA136" s="7">
        <f>VLOOKUP(Full!BA136,'ER-codes'!$B$92:$C$112,2,FALSE)</f>
        <v>4</v>
      </c>
      <c r="BB136" s="7">
        <f>VLOOKUP(Full!BB136,'ER-codes'!$B$92:$C$112,2,FALSE)</f>
        <v>4</v>
      </c>
      <c r="BC136" s="7">
        <f>VLOOKUP(Full!BC136,'ER-codes'!$B$92:$C$112,2,FALSE)</f>
        <v>3</v>
      </c>
      <c r="BD136" s="7">
        <f>VLOOKUP(Full!BD136,'ER-codes'!$B$92:$C$112,2,FALSE)</f>
        <v>3</v>
      </c>
      <c r="BE136" s="7">
        <f>VLOOKUP(Full!BE136,'ER-codes'!$B$92:$C$112,2,FALSE)</f>
        <v>4</v>
      </c>
      <c r="BF136" s="7">
        <f>VLOOKUP(Full!BF136,'ER-codes'!$B$92:$C$112,2,FALSE)</f>
        <v>4</v>
      </c>
      <c r="BG136" s="7">
        <f>VLOOKUP(Full!BG136,'ER-codes'!$B$92:$C$112,2,FALSE)</f>
        <v>5</v>
      </c>
      <c r="BH136" s="7">
        <f>VLOOKUP(Full!BH136,'ER-codes'!$B$92:$C$112,2,FALSE)</f>
        <v>5</v>
      </c>
      <c r="BI136" s="7">
        <f>VLOOKUP(Full!BI136,'ER-codes'!$B$92:$C$112,2,FALSE)</f>
        <v>5</v>
      </c>
      <c r="BJ136" s="7">
        <f>VLOOKUP(Full!BJ136,'ER-codes'!$B$92:$C$112,2,FALSE)</f>
        <v>5</v>
      </c>
    </row>
    <row r="137" spans="1:62" x14ac:dyDescent="0.2">
      <c r="A137" t="s">
        <v>152</v>
      </c>
      <c r="B137" s="7">
        <v>565</v>
      </c>
      <c r="C137" s="7" t="s">
        <v>437</v>
      </c>
      <c r="D137" t="s">
        <v>630</v>
      </c>
      <c r="E137" s="7">
        <f>VLOOKUP(Full!E137,'ER-codes'!$B$92:$C$112,2,FALSE)</f>
        <v>1</v>
      </c>
      <c r="F137" s="7">
        <f>VLOOKUP(Full!F137,'ER-codes'!$B$92:$C$112,2,FALSE)</f>
        <v>1</v>
      </c>
      <c r="G137" s="7">
        <f>VLOOKUP(Full!G137,'ER-codes'!$B$92:$C$112,2,FALSE)</f>
        <v>1</v>
      </c>
      <c r="H137" s="7">
        <f>VLOOKUP(Full!H137,'ER-codes'!$B$92:$C$112,2,FALSE)</f>
        <v>1</v>
      </c>
      <c r="I137" s="7">
        <f>VLOOKUP(Full!I137,'ER-codes'!$B$92:$C$112,2,FALSE)</f>
        <v>1</v>
      </c>
      <c r="J137" s="7">
        <f>VLOOKUP(Full!J137,'ER-codes'!$B$92:$C$112,2,FALSE)</f>
        <v>1</v>
      </c>
      <c r="K137" s="7">
        <f>VLOOKUP(Full!K137,'ER-codes'!$B$92:$C$112,2,FALSE)</f>
        <v>1</v>
      </c>
      <c r="L137" s="7">
        <f>VLOOKUP(Full!L137,'ER-codes'!$B$92:$C$112,2,FALSE)</f>
        <v>1</v>
      </c>
      <c r="M137" s="7">
        <f>VLOOKUP(Full!M137,'ER-codes'!$B$92:$C$112,2,FALSE)</f>
        <v>1</v>
      </c>
      <c r="N137" s="7">
        <f>VLOOKUP(Full!N137,'ER-codes'!$B$92:$C$112,2,FALSE)</f>
        <v>1</v>
      </c>
      <c r="O137" s="7">
        <f>VLOOKUP(Full!O137,'ER-codes'!$B$92:$C$112,2,FALSE)</f>
        <v>1</v>
      </c>
      <c r="P137" s="7">
        <f>VLOOKUP(Full!P137,'ER-codes'!$B$92:$C$112,2,FALSE)</f>
        <v>1</v>
      </c>
      <c r="Q137" s="7">
        <f>VLOOKUP(Full!Q137,'ER-codes'!$B$92:$C$112,2,FALSE)</f>
        <v>1</v>
      </c>
      <c r="R137" s="7">
        <f>VLOOKUP(Full!R137,'ER-codes'!$B$92:$C$112,2,FALSE)</f>
        <v>1</v>
      </c>
      <c r="S137" s="7">
        <f>VLOOKUP(Full!S137,'ER-codes'!$B$92:$C$112,2,FALSE)</f>
        <v>1</v>
      </c>
      <c r="T137" s="7">
        <f>VLOOKUP(Full!T137,'ER-codes'!$B$92:$C$112,2,FALSE)</f>
        <v>1</v>
      </c>
      <c r="U137" s="7">
        <f>VLOOKUP(Full!U137,'ER-codes'!$B$92:$C$112,2,FALSE)</f>
        <v>1</v>
      </c>
      <c r="V137" s="7">
        <f>VLOOKUP(Full!V137,'ER-codes'!$B$92:$C$112,2,FALSE)</f>
        <v>1</v>
      </c>
      <c r="W137" s="7">
        <f>VLOOKUP(Full!W137,'ER-codes'!$B$92:$C$112,2,FALSE)</f>
        <v>1</v>
      </c>
      <c r="X137" s="7">
        <f>VLOOKUP(Full!X137,'ER-codes'!$B$92:$C$112,2,FALSE)</f>
        <v>1</v>
      </c>
      <c r="Y137" s="7">
        <f>VLOOKUP(Full!Y137,'ER-codes'!$B$92:$C$112,2,FALSE)</f>
        <v>1</v>
      </c>
      <c r="Z137" s="7">
        <f>VLOOKUP(Full!Z137,'ER-codes'!$B$92:$C$112,2,FALSE)</f>
        <v>1</v>
      </c>
      <c r="AA137" s="7">
        <f>VLOOKUP(Full!AA137,'ER-codes'!$B$92:$C$112,2,FALSE)</f>
        <v>1</v>
      </c>
      <c r="AB137" s="7">
        <f>VLOOKUP(Full!AB137,'ER-codes'!$B$92:$C$112,2,FALSE)</f>
        <v>1</v>
      </c>
      <c r="AC137" s="7">
        <f>VLOOKUP(Full!AC137,'ER-codes'!$B$92:$C$112,2,FALSE)</f>
        <v>1</v>
      </c>
      <c r="AD137" s="7">
        <f>VLOOKUP(Full!AD137,'ER-codes'!$B$92:$C$112,2,FALSE)</f>
        <v>1</v>
      </c>
      <c r="AE137" s="7">
        <f>VLOOKUP(Full!AE137,'ER-codes'!$B$92:$C$112,2,FALSE)</f>
        <v>1</v>
      </c>
      <c r="AF137" s="7">
        <f>VLOOKUP(Full!AF137,'ER-codes'!$B$92:$C$112,2,FALSE)</f>
        <v>1</v>
      </c>
      <c r="AG137" s="7">
        <f>VLOOKUP(Full!AG137,'ER-codes'!$B$92:$C$112,2,FALSE)</f>
        <v>1</v>
      </c>
      <c r="AH137" s="7">
        <f>VLOOKUP(Full!AH137,'ER-codes'!$B$92:$C$112,2,FALSE)</f>
        <v>1</v>
      </c>
      <c r="AI137" s="7">
        <f>VLOOKUP(Full!AI137,'ER-codes'!$B$92:$C$112,2,FALSE)</f>
        <v>1</v>
      </c>
      <c r="AJ137" s="7">
        <f>VLOOKUP(Full!AJ137,'ER-codes'!$B$92:$C$112,2,FALSE)</f>
        <v>1</v>
      </c>
      <c r="AK137" s="7" t="e">
        <f>VLOOKUP(Full!AK137,'ER-codes'!$B$92:$C$112,2,FALSE)</f>
        <v>#N/A</v>
      </c>
      <c r="AL137" s="7">
        <f>VLOOKUP(Full!AL137,'ER-codes'!$B$92:$C$112,2,FALSE)</f>
        <v>1</v>
      </c>
      <c r="AM137" s="7">
        <f>VLOOKUP(Full!AM137,'ER-codes'!$B$92:$C$112,2,FALSE)</f>
        <v>1</v>
      </c>
      <c r="AN137" s="7">
        <f>VLOOKUP(Full!AN137,'ER-codes'!$B$92:$C$112,2,FALSE)</f>
        <v>1</v>
      </c>
      <c r="AO137" s="7">
        <f>VLOOKUP(Full!AO137,'ER-codes'!$B$92:$C$112,2,FALSE)</f>
        <v>1</v>
      </c>
      <c r="AP137" s="7">
        <f>VLOOKUP(Full!AP137,'ER-codes'!$B$92:$C$112,2,FALSE)</f>
        <v>1</v>
      </c>
      <c r="AQ137" s="7">
        <f>VLOOKUP(Full!AQ137,'ER-codes'!$B$92:$C$112,2,FALSE)</f>
        <v>1</v>
      </c>
      <c r="AR137" s="7">
        <f>VLOOKUP(Full!AR137,'ER-codes'!$B$92:$C$112,2,FALSE)</f>
        <v>1</v>
      </c>
      <c r="AS137" s="7">
        <f>VLOOKUP(Full!AS137,'ER-codes'!$B$92:$C$112,2,FALSE)</f>
        <v>1</v>
      </c>
      <c r="AT137" s="7">
        <f>VLOOKUP(Full!AT137,'ER-codes'!$B$92:$C$112,2,FALSE)</f>
        <v>1</v>
      </c>
      <c r="AU137" s="7">
        <f>VLOOKUP(Full!AU137,'ER-codes'!$B$92:$C$112,2,FALSE)</f>
        <v>1</v>
      </c>
      <c r="AV137" s="7">
        <f>VLOOKUP(Full!AV137,'ER-codes'!$B$92:$C$112,2,FALSE)</f>
        <v>1</v>
      </c>
      <c r="AW137" s="7">
        <f>VLOOKUP(Full!AW137,'ER-codes'!$B$92:$C$112,2,FALSE)</f>
        <v>1</v>
      </c>
      <c r="AX137" s="7">
        <f>VLOOKUP(Full!AX137,'ER-codes'!$B$92:$C$112,2,FALSE)</f>
        <v>1</v>
      </c>
      <c r="AY137" s="7">
        <f>VLOOKUP(Full!AY137,'ER-codes'!$B$92:$C$112,2,FALSE)</f>
        <v>1</v>
      </c>
      <c r="AZ137" s="7">
        <f>VLOOKUP(Full!AZ137,'ER-codes'!$B$92:$C$112,2,FALSE)</f>
        <v>1</v>
      </c>
      <c r="BA137" s="7">
        <f>VLOOKUP(Full!BA137,'ER-codes'!$B$92:$C$112,2,FALSE)</f>
        <v>1</v>
      </c>
      <c r="BB137" s="7">
        <f>VLOOKUP(Full!BB137,'ER-codes'!$B$92:$C$112,2,FALSE)</f>
        <v>1</v>
      </c>
      <c r="BC137" s="7">
        <f>VLOOKUP(Full!BC137,'ER-codes'!$B$92:$C$112,2,FALSE)</f>
        <v>1</v>
      </c>
      <c r="BD137" s="7">
        <f>VLOOKUP(Full!BD137,'ER-codes'!$B$92:$C$112,2,FALSE)</f>
        <v>1</v>
      </c>
      <c r="BE137" s="7">
        <f>VLOOKUP(Full!BE137,'ER-codes'!$B$92:$C$112,2,FALSE)</f>
        <v>1</v>
      </c>
      <c r="BF137" s="7">
        <f>VLOOKUP(Full!BF137,'ER-codes'!$B$92:$C$112,2,FALSE)</f>
        <v>1</v>
      </c>
      <c r="BG137" s="7">
        <f>VLOOKUP(Full!BG137,'ER-codes'!$B$92:$C$112,2,FALSE)</f>
        <v>1</v>
      </c>
      <c r="BH137" s="7">
        <f>VLOOKUP(Full!BH137,'ER-codes'!$B$92:$C$112,2,FALSE)</f>
        <v>1</v>
      </c>
      <c r="BI137" s="7">
        <f>VLOOKUP(Full!BI137,'ER-codes'!$B$92:$C$112,2,FALSE)</f>
        <v>1</v>
      </c>
      <c r="BJ137" s="7">
        <f>VLOOKUP(Full!BJ137,'ER-codes'!$B$92:$C$112,2,FALSE)</f>
        <v>1</v>
      </c>
    </row>
    <row r="138" spans="1:62" x14ac:dyDescent="0.2">
      <c r="A138" t="s">
        <v>153</v>
      </c>
      <c r="B138" s="7">
        <v>283</v>
      </c>
      <c r="C138" s="7" t="s">
        <v>438</v>
      </c>
      <c r="D138" t="s">
        <v>630</v>
      </c>
      <c r="E138" s="7">
        <f>VLOOKUP(Full!E138,'ER-codes'!$B$92:$C$112,2,FALSE)</f>
        <v>1</v>
      </c>
      <c r="F138" s="7">
        <f>VLOOKUP(Full!F138,'ER-codes'!$B$92:$C$112,2,FALSE)</f>
        <v>1</v>
      </c>
      <c r="G138" s="7">
        <f>VLOOKUP(Full!G138,'ER-codes'!$B$92:$C$112,2,FALSE)</f>
        <v>1</v>
      </c>
      <c r="H138" s="7">
        <f>VLOOKUP(Full!H138,'ER-codes'!$B$92:$C$112,2,FALSE)</f>
        <v>1</v>
      </c>
      <c r="I138" s="7">
        <f>VLOOKUP(Full!I138,'ER-codes'!$B$92:$C$112,2,FALSE)</f>
        <v>1</v>
      </c>
      <c r="J138" s="7">
        <f>VLOOKUP(Full!J138,'ER-codes'!$B$92:$C$112,2,FALSE)</f>
        <v>1</v>
      </c>
      <c r="K138" s="7">
        <f>VLOOKUP(Full!K138,'ER-codes'!$B$92:$C$112,2,FALSE)</f>
        <v>1</v>
      </c>
      <c r="L138" s="7">
        <f>VLOOKUP(Full!L138,'ER-codes'!$B$92:$C$112,2,FALSE)</f>
        <v>1</v>
      </c>
      <c r="M138" s="7">
        <f>VLOOKUP(Full!M138,'ER-codes'!$B$92:$C$112,2,FALSE)</f>
        <v>1</v>
      </c>
      <c r="N138" s="7">
        <f>VLOOKUP(Full!N138,'ER-codes'!$B$92:$C$112,2,FALSE)</f>
        <v>1</v>
      </c>
      <c r="O138" s="7">
        <f>VLOOKUP(Full!O138,'ER-codes'!$B$92:$C$112,2,FALSE)</f>
        <v>1</v>
      </c>
      <c r="P138" s="7">
        <f>VLOOKUP(Full!P138,'ER-codes'!$B$92:$C$112,2,FALSE)</f>
        <v>1</v>
      </c>
      <c r="Q138" s="7">
        <f>VLOOKUP(Full!Q138,'ER-codes'!$B$92:$C$112,2,FALSE)</f>
        <v>1</v>
      </c>
      <c r="R138" s="7">
        <f>VLOOKUP(Full!R138,'ER-codes'!$B$92:$C$112,2,FALSE)</f>
        <v>1</v>
      </c>
      <c r="S138" s="7">
        <f>VLOOKUP(Full!S138,'ER-codes'!$B$92:$C$112,2,FALSE)</f>
        <v>1</v>
      </c>
      <c r="T138" s="7">
        <f>VLOOKUP(Full!T138,'ER-codes'!$B$92:$C$112,2,FALSE)</f>
        <v>1</v>
      </c>
      <c r="U138" s="7">
        <f>VLOOKUP(Full!U138,'ER-codes'!$B$92:$C$112,2,FALSE)</f>
        <v>1</v>
      </c>
      <c r="V138" s="7">
        <f>VLOOKUP(Full!V138,'ER-codes'!$B$92:$C$112,2,FALSE)</f>
        <v>1</v>
      </c>
      <c r="W138" s="7">
        <f>VLOOKUP(Full!W138,'ER-codes'!$B$92:$C$112,2,FALSE)</f>
        <v>1</v>
      </c>
      <c r="X138" s="7">
        <f>VLOOKUP(Full!X138,'ER-codes'!$B$92:$C$112,2,FALSE)</f>
        <v>1</v>
      </c>
      <c r="Y138" s="7">
        <f>VLOOKUP(Full!Y138,'ER-codes'!$B$92:$C$112,2,FALSE)</f>
        <v>1</v>
      </c>
      <c r="Z138" s="7">
        <f>VLOOKUP(Full!Z138,'ER-codes'!$B$92:$C$112,2,FALSE)</f>
        <v>1</v>
      </c>
      <c r="AA138" s="7">
        <f>VLOOKUP(Full!AA138,'ER-codes'!$B$92:$C$112,2,FALSE)</f>
        <v>1</v>
      </c>
      <c r="AB138" s="7">
        <f>VLOOKUP(Full!AB138,'ER-codes'!$B$92:$C$112,2,FALSE)</f>
        <v>1</v>
      </c>
      <c r="AC138" s="7">
        <f>VLOOKUP(Full!AC138,'ER-codes'!$B$92:$C$112,2,FALSE)</f>
        <v>1</v>
      </c>
      <c r="AD138" s="7">
        <f>VLOOKUP(Full!AD138,'ER-codes'!$B$92:$C$112,2,FALSE)</f>
        <v>1</v>
      </c>
      <c r="AE138" s="7">
        <f>VLOOKUP(Full!AE138,'ER-codes'!$B$92:$C$112,2,FALSE)</f>
        <v>1</v>
      </c>
      <c r="AF138" s="7">
        <f>VLOOKUP(Full!AF138,'ER-codes'!$B$92:$C$112,2,FALSE)</f>
        <v>1</v>
      </c>
      <c r="AG138" s="7">
        <f>VLOOKUP(Full!AG138,'ER-codes'!$B$92:$C$112,2,FALSE)</f>
        <v>1</v>
      </c>
      <c r="AH138" s="7">
        <f>VLOOKUP(Full!AH138,'ER-codes'!$B$92:$C$112,2,FALSE)</f>
        <v>1</v>
      </c>
      <c r="AI138" s="7">
        <f>VLOOKUP(Full!AI138,'ER-codes'!$B$92:$C$112,2,FALSE)</f>
        <v>1</v>
      </c>
      <c r="AJ138" s="7">
        <f>VLOOKUP(Full!AJ138,'ER-codes'!$B$92:$C$112,2,FALSE)</f>
        <v>1</v>
      </c>
      <c r="AK138" s="7" t="e">
        <f>VLOOKUP(Full!AK138,'ER-codes'!$B$92:$C$112,2,FALSE)</f>
        <v>#N/A</v>
      </c>
      <c r="AL138" s="7">
        <f>VLOOKUP(Full!AL138,'ER-codes'!$B$92:$C$112,2,FALSE)</f>
        <v>1</v>
      </c>
      <c r="AM138" s="7">
        <f>VLOOKUP(Full!AM138,'ER-codes'!$B$92:$C$112,2,FALSE)</f>
        <v>1</v>
      </c>
      <c r="AN138" s="7">
        <f>VLOOKUP(Full!AN138,'ER-codes'!$B$92:$C$112,2,FALSE)</f>
        <v>1</v>
      </c>
      <c r="AO138" s="7">
        <f>VLOOKUP(Full!AO138,'ER-codes'!$B$92:$C$112,2,FALSE)</f>
        <v>1</v>
      </c>
      <c r="AP138" s="7">
        <f>VLOOKUP(Full!AP138,'ER-codes'!$B$92:$C$112,2,FALSE)</f>
        <v>1</v>
      </c>
      <c r="AQ138" s="7">
        <f>VLOOKUP(Full!AQ138,'ER-codes'!$B$92:$C$112,2,FALSE)</f>
        <v>1</v>
      </c>
      <c r="AR138" s="7">
        <f>VLOOKUP(Full!AR138,'ER-codes'!$B$92:$C$112,2,FALSE)</f>
        <v>1</v>
      </c>
      <c r="AS138" s="7">
        <f>VLOOKUP(Full!AS138,'ER-codes'!$B$92:$C$112,2,FALSE)</f>
        <v>1</v>
      </c>
      <c r="AT138" s="7">
        <f>VLOOKUP(Full!AT138,'ER-codes'!$B$92:$C$112,2,FALSE)</f>
        <v>1</v>
      </c>
      <c r="AU138" s="7">
        <f>VLOOKUP(Full!AU138,'ER-codes'!$B$92:$C$112,2,FALSE)</f>
        <v>1</v>
      </c>
      <c r="AV138" s="7">
        <f>VLOOKUP(Full!AV138,'ER-codes'!$B$92:$C$112,2,FALSE)</f>
        <v>1</v>
      </c>
      <c r="AW138" s="7">
        <f>VLOOKUP(Full!AW138,'ER-codes'!$B$92:$C$112,2,FALSE)</f>
        <v>1</v>
      </c>
      <c r="AX138" s="7">
        <f>VLOOKUP(Full!AX138,'ER-codes'!$B$92:$C$112,2,FALSE)</f>
        <v>1</v>
      </c>
      <c r="AY138" s="7">
        <f>VLOOKUP(Full!AY138,'ER-codes'!$B$92:$C$112,2,FALSE)</f>
        <v>1</v>
      </c>
      <c r="AZ138" s="7">
        <f>VLOOKUP(Full!AZ138,'ER-codes'!$B$92:$C$112,2,FALSE)</f>
        <v>1</v>
      </c>
      <c r="BA138" s="7">
        <f>VLOOKUP(Full!BA138,'ER-codes'!$B$92:$C$112,2,FALSE)</f>
        <v>1</v>
      </c>
      <c r="BB138" s="7">
        <f>VLOOKUP(Full!BB138,'ER-codes'!$B$92:$C$112,2,FALSE)</f>
        <v>1</v>
      </c>
      <c r="BC138" s="7">
        <f>VLOOKUP(Full!BC138,'ER-codes'!$B$92:$C$112,2,FALSE)</f>
        <v>1</v>
      </c>
      <c r="BD138" s="7">
        <f>VLOOKUP(Full!BD138,'ER-codes'!$B$92:$C$112,2,FALSE)</f>
        <v>1</v>
      </c>
      <c r="BE138" s="7">
        <f>VLOOKUP(Full!BE138,'ER-codes'!$B$92:$C$112,2,FALSE)</f>
        <v>1</v>
      </c>
      <c r="BF138" s="7">
        <f>VLOOKUP(Full!BF138,'ER-codes'!$B$92:$C$112,2,FALSE)</f>
        <v>1</v>
      </c>
      <c r="BG138" s="7">
        <f>VLOOKUP(Full!BG138,'ER-codes'!$B$92:$C$112,2,FALSE)</f>
        <v>1</v>
      </c>
      <c r="BH138" s="7">
        <f>VLOOKUP(Full!BH138,'ER-codes'!$B$92:$C$112,2,FALSE)</f>
        <v>1</v>
      </c>
      <c r="BI138" s="7">
        <f>VLOOKUP(Full!BI138,'ER-codes'!$B$92:$C$112,2,FALSE)</f>
        <v>1</v>
      </c>
      <c r="BJ138" s="7">
        <f>VLOOKUP(Full!BJ138,'ER-codes'!$B$92:$C$112,2,FALSE)</f>
        <v>1</v>
      </c>
    </row>
    <row r="139" spans="1:62" x14ac:dyDescent="0.2">
      <c r="A139" t="s">
        <v>154</v>
      </c>
      <c r="B139" s="7">
        <v>853</v>
      </c>
      <c r="C139" s="7" t="s">
        <v>439</v>
      </c>
      <c r="D139" t="s">
        <v>629</v>
      </c>
      <c r="E139" s="7">
        <f>VLOOKUP(Full!E139,'ER-codes'!$B$92:$C$112,2,FALSE)</f>
        <v>1</v>
      </c>
      <c r="F139" s="7">
        <f>VLOOKUP(Full!F139,'ER-codes'!$B$92:$C$112,2,FALSE)</f>
        <v>1</v>
      </c>
      <c r="G139" s="7">
        <f>VLOOKUP(Full!G139,'ER-codes'!$B$92:$C$112,2,FALSE)</f>
        <v>1</v>
      </c>
      <c r="H139" s="7">
        <f>VLOOKUP(Full!H139,'ER-codes'!$B$92:$C$112,2,FALSE)</f>
        <v>1</v>
      </c>
      <c r="I139" s="7">
        <f>VLOOKUP(Full!I139,'ER-codes'!$B$92:$C$112,2,FALSE)</f>
        <v>1</v>
      </c>
      <c r="J139" s="7">
        <f>VLOOKUP(Full!J139,'ER-codes'!$B$92:$C$112,2,FALSE)</f>
        <v>3</v>
      </c>
      <c r="K139" s="7">
        <f>VLOOKUP(Full!K139,'ER-codes'!$B$92:$C$112,2,FALSE)</f>
        <v>3</v>
      </c>
      <c r="L139" s="7">
        <f>VLOOKUP(Full!L139,'ER-codes'!$B$92:$C$112,2,FALSE)</f>
        <v>5</v>
      </c>
      <c r="M139" s="7">
        <f>VLOOKUP(Full!M139,'ER-codes'!$B$92:$C$112,2,FALSE)</f>
        <v>3</v>
      </c>
      <c r="N139" s="7">
        <f>VLOOKUP(Full!N139,'ER-codes'!$B$92:$C$112,2,FALSE)</f>
        <v>3</v>
      </c>
      <c r="O139" s="7">
        <f>VLOOKUP(Full!O139,'ER-codes'!$B$92:$C$112,2,FALSE)</f>
        <v>3</v>
      </c>
      <c r="P139" s="7">
        <f>VLOOKUP(Full!P139,'ER-codes'!$B$92:$C$112,2,FALSE)</f>
        <v>3</v>
      </c>
      <c r="Q139" s="7">
        <f>VLOOKUP(Full!Q139,'ER-codes'!$B$92:$C$112,2,FALSE)</f>
        <v>3</v>
      </c>
      <c r="R139" s="7">
        <f>VLOOKUP(Full!R139,'ER-codes'!$B$92:$C$112,2,FALSE)</f>
        <v>3</v>
      </c>
      <c r="S139" s="7">
        <f>VLOOKUP(Full!S139,'ER-codes'!$B$92:$C$112,2,FALSE)</f>
        <v>3</v>
      </c>
      <c r="T139" s="7">
        <f>VLOOKUP(Full!T139,'ER-codes'!$B$92:$C$112,2,FALSE)</f>
        <v>3</v>
      </c>
      <c r="U139" s="7">
        <f>VLOOKUP(Full!U139,'ER-codes'!$B$92:$C$112,2,FALSE)</f>
        <v>3</v>
      </c>
      <c r="V139" s="7">
        <f>VLOOKUP(Full!V139,'ER-codes'!$B$92:$C$112,2,FALSE)</f>
        <v>3</v>
      </c>
      <c r="W139" s="7">
        <f>VLOOKUP(Full!W139,'ER-codes'!$B$92:$C$112,2,FALSE)</f>
        <v>3</v>
      </c>
      <c r="X139" s="7">
        <f>VLOOKUP(Full!X139,'ER-codes'!$B$92:$C$112,2,FALSE)</f>
        <v>3</v>
      </c>
      <c r="Y139" s="7">
        <f>VLOOKUP(Full!Y139,'ER-codes'!$B$92:$C$112,2,FALSE)</f>
        <v>3</v>
      </c>
      <c r="Z139" s="7">
        <f>VLOOKUP(Full!Z139,'ER-codes'!$B$92:$C$112,2,FALSE)</f>
        <v>3</v>
      </c>
      <c r="AA139" s="7">
        <f>VLOOKUP(Full!AA139,'ER-codes'!$B$92:$C$112,2,FALSE)</f>
        <v>3</v>
      </c>
      <c r="AB139" s="7">
        <f>VLOOKUP(Full!AB139,'ER-codes'!$B$92:$C$112,2,FALSE)</f>
        <v>3</v>
      </c>
      <c r="AC139" s="7">
        <f>VLOOKUP(Full!AC139,'ER-codes'!$B$92:$C$112,2,FALSE)</f>
        <v>5</v>
      </c>
      <c r="AD139" s="7">
        <f>VLOOKUP(Full!AD139,'ER-codes'!$B$92:$C$112,2,FALSE)</f>
        <v>5</v>
      </c>
      <c r="AE139" s="7">
        <f>VLOOKUP(Full!AE139,'ER-codes'!$B$92:$C$112,2,FALSE)</f>
        <v>5</v>
      </c>
      <c r="AF139" s="7">
        <f>VLOOKUP(Full!AF139,'ER-codes'!$B$92:$C$112,2,FALSE)</f>
        <v>5</v>
      </c>
      <c r="AG139" s="7">
        <f>VLOOKUP(Full!AG139,'ER-codes'!$B$92:$C$112,2,FALSE)</f>
        <v>5</v>
      </c>
      <c r="AH139" s="7">
        <f>VLOOKUP(Full!AH139,'ER-codes'!$B$92:$C$112,2,FALSE)</f>
        <v>5</v>
      </c>
      <c r="AI139" s="7">
        <f>VLOOKUP(Full!AI139,'ER-codes'!$B$92:$C$112,2,FALSE)</f>
        <v>5</v>
      </c>
      <c r="AJ139" s="7">
        <f>VLOOKUP(Full!AJ139,'ER-codes'!$B$92:$C$112,2,FALSE)</f>
        <v>5</v>
      </c>
      <c r="AK139" s="7" t="e">
        <f>VLOOKUP(Full!AK139,'ER-codes'!$B$92:$C$112,2,FALSE)</f>
        <v>#N/A</v>
      </c>
      <c r="AL139" s="7">
        <f>VLOOKUP(Full!AL139,'ER-codes'!$B$92:$C$112,2,FALSE)</f>
        <v>5</v>
      </c>
      <c r="AM139" s="7">
        <f>VLOOKUP(Full!AM139,'ER-codes'!$B$92:$C$112,2,FALSE)</f>
        <v>5</v>
      </c>
      <c r="AN139" s="7">
        <f>VLOOKUP(Full!AN139,'ER-codes'!$B$92:$C$112,2,FALSE)</f>
        <v>5</v>
      </c>
      <c r="AO139" s="7">
        <f>VLOOKUP(Full!AO139,'ER-codes'!$B$92:$C$112,2,FALSE)</f>
        <v>5</v>
      </c>
      <c r="AP139" s="7">
        <f>VLOOKUP(Full!AP139,'ER-codes'!$B$92:$C$112,2,FALSE)</f>
        <v>5</v>
      </c>
      <c r="AQ139" s="7">
        <f>VLOOKUP(Full!AQ139,'ER-codes'!$B$92:$C$112,2,FALSE)</f>
        <v>5</v>
      </c>
      <c r="AR139" s="7">
        <f>VLOOKUP(Full!AR139,'ER-codes'!$B$92:$C$112,2,FALSE)</f>
        <v>5</v>
      </c>
      <c r="AS139" s="7">
        <f>VLOOKUP(Full!AS139,'ER-codes'!$B$92:$C$112,2,FALSE)</f>
        <v>5</v>
      </c>
      <c r="AT139" s="7">
        <f>VLOOKUP(Full!AT139,'ER-codes'!$B$92:$C$112,2,FALSE)</f>
        <v>5</v>
      </c>
      <c r="AU139" s="7">
        <f>VLOOKUP(Full!AU139,'ER-codes'!$B$92:$C$112,2,FALSE)</f>
        <v>5</v>
      </c>
      <c r="AV139" s="7">
        <f>VLOOKUP(Full!AV139,'ER-codes'!$B$92:$C$112,2,FALSE)</f>
        <v>5</v>
      </c>
      <c r="AW139" s="7">
        <f>VLOOKUP(Full!AW139,'ER-codes'!$B$92:$C$112,2,FALSE)</f>
        <v>5</v>
      </c>
      <c r="AX139" s="7">
        <f>VLOOKUP(Full!AX139,'ER-codes'!$B$92:$C$112,2,FALSE)</f>
        <v>5</v>
      </c>
      <c r="AY139" s="7">
        <f>VLOOKUP(Full!AY139,'ER-codes'!$B$92:$C$112,2,FALSE)</f>
        <v>5</v>
      </c>
      <c r="AZ139" s="7">
        <f>VLOOKUP(Full!AZ139,'ER-codes'!$B$92:$C$112,2,FALSE)</f>
        <v>5</v>
      </c>
      <c r="BA139" s="7">
        <f>VLOOKUP(Full!BA139,'ER-codes'!$B$92:$C$112,2,FALSE)</f>
        <v>4</v>
      </c>
      <c r="BB139" s="7">
        <f>VLOOKUP(Full!BB139,'ER-codes'!$B$92:$C$112,2,FALSE)</f>
        <v>4</v>
      </c>
      <c r="BC139" s="7">
        <f>VLOOKUP(Full!BC139,'ER-codes'!$B$92:$C$112,2,FALSE)</f>
        <v>3</v>
      </c>
      <c r="BD139" s="7">
        <f>VLOOKUP(Full!BD139,'ER-codes'!$B$92:$C$112,2,FALSE)</f>
        <v>4</v>
      </c>
      <c r="BE139" s="7">
        <f>VLOOKUP(Full!BE139,'ER-codes'!$B$92:$C$112,2,FALSE)</f>
        <v>4</v>
      </c>
      <c r="BF139" s="7">
        <f>VLOOKUP(Full!BF139,'ER-codes'!$B$92:$C$112,2,FALSE)</f>
        <v>4</v>
      </c>
      <c r="BG139" s="7">
        <f>VLOOKUP(Full!BG139,'ER-codes'!$B$92:$C$112,2,FALSE)</f>
        <v>3</v>
      </c>
      <c r="BH139" s="7">
        <f>VLOOKUP(Full!BH139,'ER-codes'!$B$92:$C$112,2,FALSE)</f>
        <v>3</v>
      </c>
      <c r="BI139" s="7">
        <f>VLOOKUP(Full!BI139,'ER-codes'!$B$92:$C$112,2,FALSE)</f>
        <v>3</v>
      </c>
      <c r="BJ139" s="7">
        <f>VLOOKUP(Full!BJ139,'ER-codes'!$B$92:$C$112,2,FALSE)</f>
        <v>3</v>
      </c>
    </row>
    <row r="140" spans="1:62" x14ac:dyDescent="0.2">
      <c r="A140" t="s">
        <v>155</v>
      </c>
      <c r="B140" s="7">
        <v>288</v>
      </c>
      <c r="C140" s="7" t="s">
        <v>440</v>
      </c>
      <c r="E140" s="7">
        <f>VLOOKUP(Full!E140,'ER-codes'!$B$92:$C$112,2,FALSE)</f>
        <v>3</v>
      </c>
      <c r="F140" s="7">
        <f>VLOOKUP(Full!F140,'ER-codes'!$B$92:$C$112,2,FALSE)</f>
        <v>3</v>
      </c>
      <c r="G140" s="7">
        <f>VLOOKUP(Full!G140,'ER-codes'!$B$92:$C$112,2,FALSE)</f>
        <v>3</v>
      </c>
      <c r="H140" s="7">
        <f>VLOOKUP(Full!H140,'ER-codes'!$B$92:$C$112,2,FALSE)</f>
        <v>3</v>
      </c>
      <c r="I140" s="7">
        <f>VLOOKUP(Full!I140,'ER-codes'!$B$92:$C$112,2,FALSE)</f>
        <v>3</v>
      </c>
      <c r="J140" s="7">
        <f>VLOOKUP(Full!J140,'ER-codes'!$B$92:$C$112,2,FALSE)</f>
        <v>3</v>
      </c>
      <c r="K140" s="7">
        <f>VLOOKUP(Full!K140,'ER-codes'!$B$92:$C$112,2,FALSE)</f>
        <v>3</v>
      </c>
      <c r="L140" s="7">
        <f>VLOOKUP(Full!L140,'ER-codes'!$B$92:$C$112,2,FALSE)</f>
        <v>3</v>
      </c>
      <c r="M140" s="7">
        <f>VLOOKUP(Full!M140,'ER-codes'!$B$92:$C$112,2,FALSE)</f>
        <v>3</v>
      </c>
      <c r="N140" s="7">
        <f>VLOOKUP(Full!N140,'ER-codes'!$B$92:$C$112,2,FALSE)</f>
        <v>3</v>
      </c>
      <c r="O140" s="7">
        <f>VLOOKUP(Full!O140,'ER-codes'!$B$92:$C$112,2,FALSE)</f>
        <v>3</v>
      </c>
      <c r="P140" s="7">
        <f>VLOOKUP(Full!P140,'ER-codes'!$B$92:$C$112,2,FALSE)</f>
        <v>3</v>
      </c>
      <c r="Q140" s="7">
        <f>VLOOKUP(Full!Q140,'ER-codes'!$B$92:$C$112,2,FALSE)</f>
        <v>3</v>
      </c>
      <c r="R140" s="7">
        <f>VLOOKUP(Full!R140,'ER-codes'!$B$92:$C$112,2,FALSE)</f>
        <v>3</v>
      </c>
      <c r="S140" s="7">
        <f>VLOOKUP(Full!S140,'ER-codes'!$B$92:$C$112,2,FALSE)</f>
        <v>3</v>
      </c>
      <c r="T140" s="7">
        <f>VLOOKUP(Full!T140,'ER-codes'!$B$92:$C$112,2,FALSE)</f>
        <v>3</v>
      </c>
      <c r="U140" s="7">
        <f>VLOOKUP(Full!U140,'ER-codes'!$B$92:$C$112,2,FALSE)</f>
        <v>3</v>
      </c>
      <c r="V140" s="7">
        <f>VLOOKUP(Full!V140,'ER-codes'!$B$92:$C$112,2,FALSE)</f>
        <v>3</v>
      </c>
      <c r="W140" s="7">
        <f>VLOOKUP(Full!W140,'ER-codes'!$B$92:$C$112,2,FALSE)</f>
        <v>3</v>
      </c>
      <c r="X140" s="7">
        <f>VLOOKUP(Full!X140,'ER-codes'!$B$92:$C$112,2,FALSE)</f>
        <v>5</v>
      </c>
      <c r="Y140" s="7">
        <f>VLOOKUP(Full!Y140,'ER-codes'!$B$92:$C$112,2,FALSE)</f>
        <v>5</v>
      </c>
      <c r="Z140" s="7">
        <f>VLOOKUP(Full!Z140,'ER-codes'!$B$92:$C$112,2,FALSE)</f>
        <v>5</v>
      </c>
      <c r="AA140" s="7">
        <f>VLOOKUP(Full!AA140,'ER-codes'!$B$92:$C$112,2,FALSE)</f>
        <v>5</v>
      </c>
      <c r="AB140" s="7">
        <f>VLOOKUP(Full!AB140,'ER-codes'!$B$92:$C$112,2,FALSE)</f>
        <v>5</v>
      </c>
      <c r="AC140" s="7">
        <f>VLOOKUP(Full!AC140,'ER-codes'!$B$92:$C$112,2,FALSE)</f>
        <v>5</v>
      </c>
      <c r="AD140" s="7">
        <f>VLOOKUP(Full!AD140,'ER-codes'!$B$92:$C$112,2,FALSE)</f>
        <v>5</v>
      </c>
      <c r="AE140" s="7">
        <f>VLOOKUP(Full!AE140,'ER-codes'!$B$92:$C$112,2,FALSE)</f>
        <v>5</v>
      </c>
      <c r="AF140" s="7">
        <f>VLOOKUP(Full!AF140,'ER-codes'!$B$92:$C$112,2,FALSE)</f>
        <v>5</v>
      </c>
      <c r="AG140" s="7">
        <f>VLOOKUP(Full!AG140,'ER-codes'!$B$92:$C$112,2,FALSE)</f>
        <v>5</v>
      </c>
      <c r="AH140" s="7">
        <f>VLOOKUP(Full!AH140,'ER-codes'!$B$92:$C$112,2,FALSE)</f>
        <v>5</v>
      </c>
      <c r="AI140" s="7">
        <f>VLOOKUP(Full!AI140,'ER-codes'!$B$92:$C$112,2,FALSE)</f>
        <v>5</v>
      </c>
      <c r="AJ140" s="7">
        <f>VLOOKUP(Full!AJ140,'ER-codes'!$B$92:$C$112,2,FALSE)</f>
        <v>5</v>
      </c>
      <c r="AK140" s="7" t="e">
        <f>VLOOKUP(Full!AK140,'ER-codes'!$B$92:$C$112,2,FALSE)</f>
        <v>#N/A</v>
      </c>
      <c r="AL140" s="7">
        <f>VLOOKUP(Full!AL140,'ER-codes'!$B$92:$C$112,2,FALSE)</f>
        <v>5</v>
      </c>
      <c r="AM140" s="7">
        <f>VLOOKUP(Full!AM140,'ER-codes'!$B$92:$C$112,2,FALSE)</f>
        <v>5</v>
      </c>
      <c r="AN140" s="7">
        <f>VLOOKUP(Full!AN140,'ER-codes'!$B$92:$C$112,2,FALSE)</f>
        <v>5</v>
      </c>
      <c r="AO140" s="7">
        <f>VLOOKUP(Full!AO140,'ER-codes'!$B$92:$C$112,2,FALSE)</f>
        <v>5</v>
      </c>
      <c r="AP140" s="7">
        <f>VLOOKUP(Full!AP140,'ER-codes'!$B$92:$C$112,2,FALSE)</f>
        <v>5</v>
      </c>
      <c r="AQ140" s="7">
        <f>VLOOKUP(Full!AQ140,'ER-codes'!$B$92:$C$112,2,FALSE)</f>
        <v>5</v>
      </c>
      <c r="AR140" s="7">
        <f>VLOOKUP(Full!AR140,'ER-codes'!$B$92:$C$112,2,FALSE)</f>
        <v>5</v>
      </c>
      <c r="AS140" s="7">
        <f>VLOOKUP(Full!AS140,'ER-codes'!$B$92:$C$112,2,FALSE)</f>
        <v>5</v>
      </c>
      <c r="AT140" s="7">
        <f>VLOOKUP(Full!AT140,'ER-codes'!$B$92:$C$112,2,FALSE)</f>
        <v>5</v>
      </c>
      <c r="AU140" s="7">
        <f>VLOOKUP(Full!AU140,'ER-codes'!$B$92:$C$112,2,FALSE)</f>
        <v>5</v>
      </c>
      <c r="AV140" s="7">
        <f>VLOOKUP(Full!AV140,'ER-codes'!$B$92:$C$112,2,FALSE)</f>
        <v>4</v>
      </c>
      <c r="AW140" s="7">
        <f>VLOOKUP(Full!AW140,'ER-codes'!$B$92:$C$112,2,FALSE)</f>
        <v>4</v>
      </c>
      <c r="AX140" s="7">
        <f>VLOOKUP(Full!AX140,'ER-codes'!$B$92:$C$112,2,FALSE)</f>
        <v>4</v>
      </c>
      <c r="AY140" s="7">
        <f>VLOOKUP(Full!AY140,'ER-codes'!$B$92:$C$112,2,FALSE)</f>
        <v>4</v>
      </c>
      <c r="AZ140" s="7">
        <f>VLOOKUP(Full!AZ140,'ER-codes'!$B$92:$C$112,2,FALSE)</f>
        <v>5</v>
      </c>
      <c r="BA140" s="7">
        <f>VLOOKUP(Full!BA140,'ER-codes'!$B$92:$C$112,2,FALSE)</f>
        <v>5</v>
      </c>
      <c r="BB140" s="7">
        <f>VLOOKUP(Full!BB140,'ER-codes'!$B$92:$C$112,2,FALSE)</f>
        <v>5</v>
      </c>
      <c r="BC140" s="7">
        <f>VLOOKUP(Full!BC140,'ER-codes'!$B$92:$C$112,2,FALSE)</f>
        <v>5</v>
      </c>
      <c r="BD140" s="7">
        <f>VLOOKUP(Full!BD140,'ER-codes'!$B$92:$C$112,2,FALSE)</f>
        <v>5</v>
      </c>
      <c r="BE140" s="7">
        <f>VLOOKUP(Full!BE140,'ER-codes'!$B$92:$C$112,2,FALSE)</f>
        <v>4</v>
      </c>
      <c r="BF140" s="7">
        <f>VLOOKUP(Full!BF140,'ER-codes'!$B$92:$C$112,2,FALSE)</f>
        <v>4</v>
      </c>
      <c r="BG140" s="7">
        <f>VLOOKUP(Full!BG140,'ER-codes'!$B$92:$C$112,2,FALSE)</f>
        <v>5</v>
      </c>
      <c r="BH140" s="7">
        <f>VLOOKUP(Full!BH140,'ER-codes'!$B$92:$C$112,2,FALSE)</f>
        <v>5</v>
      </c>
      <c r="BI140" s="7">
        <f>VLOOKUP(Full!BI140,'ER-codes'!$B$92:$C$112,2,FALSE)</f>
        <v>5</v>
      </c>
      <c r="BJ140" s="7">
        <f>VLOOKUP(Full!BJ140,'ER-codes'!$B$92:$C$112,2,FALSE)</f>
        <v>5</v>
      </c>
    </row>
    <row r="141" spans="1:62" x14ac:dyDescent="0.2">
      <c r="A141" t="s">
        <v>156</v>
      </c>
      <c r="B141" s="7">
        <v>293</v>
      </c>
      <c r="C141" s="7" t="s">
        <v>441</v>
      </c>
      <c r="E141" s="7">
        <f>VLOOKUP(Full!E141,'ER-codes'!$B$92:$C$112,2,FALSE)</f>
        <v>3</v>
      </c>
      <c r="F141" s="7">
        <f>VLOOKUP(Full!F141,'ER-codes'!$B$92:$C$112,2,FALSE)</f>
        <v>3</v>
      </c>
      <c r="G141" s="7">
        <f>VLOOKUP(Full!G141,'ER-codes'!$B$92:$C$112,2,FALSE)</f>
        <v>3</v>
      </c>
      <c r="H141" s="7">
        <f>VLOOKUP(Full!H141,'ER-codes'!$B$92:$C$112,2,FALSE)</f>
        <v>3</v>
      </c>
      <c r="I141" s="7">
        <f>VLOOKUP(Full!I141,'ER-codes'!$B$92:$C$112,2,FALSE)</f>
        <v>3</v>
      </c>
      <c r="J141" s="7">
        <f>VLOOKUP(Full!J141,'ER-codes'!$B$92:$C$112,2,FALSE)</f>
        <v>3</v>
      </c>
      <c r="K141" s="7">
        <f>VLOOKUP(Full!K141,'ER-codes'!$B$92:$C$112,2,FALSE)</f>
        <v>4</v>
      </c>
      <c r="L141" s="7">
        <f>VLOOKUP(Full!L141,'ER-codes'!$B$92:$C$112,2,FALSE)</f>
        <v>4</v>
      </c>
      <c r="M141" s="7">
        <f>VLOOKUP(Full!M141,'ER-codes'!$B$92:$C$112,2,FALSE)</f>
        <v>4</v>
      </c>
      <c r="N141" s="7">
        <f>VLOOKUP(Full!N141,'ER-codes'!$B$92:$C$112,2,FALSE)</f>
        <v>5</v>
      </c>
      <c r="O141" s="7">
        <f>VLOOKUP(Full!O141,'ER-codes'!$B$92:$C$112,2,FALSE)</f>
        <v>4</v>
      </c>
      <c r="P141" s="7">
        <f>VLOOKUP(Full!P141,'ER-codes'!$B$92:$C$112,2,FALSE)</f>
        <v>4</v>
      </c>
      <c r="Q141" s="7">
        <f>VLOOKUP(Full!Q141,'ER-codes'!$B$92:$C$112,2,FALSE)</f>
        <v>4</v>
      </c>
      <c r="R141" s="7">
        <f>VLOOKUP(Full!R141,'ER-codes'!$B$92:$C$112,2,FALSE)</f>
        <v>5</v>
      </c>
      <c r="S141" s="7">
        <f>VLOOKUP(Full!S141,'ER-codes'!$B$92:$C$112,2,FALSE)</f>
        <v>4</v>
      </c>
      <c r="T141" s="7">
        <f>VLOOKUP(Full!T141,'ER-codes'!$B$92:$C$112,2,FALSE)</f>
        <v>3</v>
      </c>
      <c r="U141" s="7">
        <f>VLOOKUP(Full!U141,'ER-codes'!$B$92:$C$112,2,FALSE)</f>
        <v>3</v>
      </c>
      <c r="V141" s="7">
        <f>VLOOKUP(Full!V141,'ER-codes'!$B$92:$C$112,2,FALSE)</f>
        <v>4</v>
      </c>
      <c r="W141" s="7">
        <f>VLOOKUP(Full!W141,'ER-codes'!$B$92:$C$112,2,FALSE)</f>
        <v>4</v>
      </c>
      <c r="X141" s="7">
        <f>VLOOKUP(Full!X141,'ER-codes'!$B$92:$C$112,2,FALSE)</f>
        <v>4</v>
      </c>
      <c r="Y141" s="7">
        <f>VLOOKUP(Full!Y141,'ER-codes'!$B$92:$C$112,2,FALSE)</f>
        <v>5</v>
      </c>
      <c r="Z141" s="7">
        <f>VLOOKUP(Full!Z141,'ER-codes'!$B$92:$C$112,2,FALSE)</f>
        <v>5</v>
      </c>
      <c r="AA141" s="7">
        <f>VLOOKUP(Full!AA141,'ER-codes'!$B$92:$C$112,2,FALSE)</f>
        <v>5</v>
      </c>
      <c r="AB141" s="7">
        <f>VLOOKUP(Full!AB141,'ER-codes'!$B$92:$C$112,2,FALSE)</f>
        <v>5</v>
      </c>
      <c r="AC141" s="7">
        <f>VLOOKUP(Full!AC141,'ER-codes'!$B$92:$C$112,2,FALSE)</f>
        <v>5</v>
      </c>
      <c r="AD141" s="7">
        <f>VLOOKUP(Full!AD141,'ER-codes'!$B$92:$C$112,2,FALSE)</f>
        <v>5</v>
      </c>
      <c r="AE141" s="7">
        <f>VLOOKUP(Full!AE141,'ER-codes'!$B$92:$C$112,2,FALSE)</f>
        <v>5</v>
      </c>
      <c r="AF141" s="7">
        <f>VLOOKUP(Full!AF141,'ER-codes'!$B$92:$C$112,2,FALSE)</f>
        <v>5</v>
      </c>
      <c r="AG141" s="7">
        <f>VLOOKUP(Full!AG141,'ER-codes'!$B$92:$C$112,2,FALSE)</f>
        <v>5</v>
      </c>
      <c r="AH141" s="7">
        <f>VLOOKUP(Full!AH141,'ER-codes'!$B$92:$C$112,2,FALSE)</f>
        <v>5</v>
      </c>
      <c r="AI141" s="7">
        <f>VLOOKUP(Full!AI141,'ER-codes'!$B$92:$C$112,2,FALSE)</f>
        <v>5</v>
      </c>
      <c r="AJ141" s="7">
        <f>VLOOKUP(Full!AJ141,'ER-codes'!$B$92:$C$112,2,FALSE)</f>
        <v>5</v>
      </c>
      <c r="AK141" s="7" t="e">
        <f>VLOOKUP(Full!AK141,'ER-codes'!$B$92:$C$112,2,FALSE)</f>
        <v>#N/A</v>
      </c>
      <c r="AL141" s="7">
        <f>VLOOKUP(Full!AL141,'ER-codes'!$B$92:$C$112,2,FALSE)</f>
        <v>5</v>
      </c>
      <c r="AM141" s="7">
        <f>VLOOKUP(Full!AM141,'ER-codes'!$B$92:$C$112,2,FALSE)</f>
        <v>5</v>
      </c>
      <c r="AN141" s="7">
        <f>VLOOKUP(Full!AN141,'ER-codes'!$B$92:$C$112,2,FALSE)</f>
        <v>5</v>
      </c>
      <c r="AO141" s="7">
        <f>VLOOKUP(Full!AO141,'ER-codes'!$B$92:$C$112,2,FALSE)</f>
        <v>5</v>
      </c>
      <c r="AP141" s="7">
        <f>VLOOKUP(Full!AP141,'ER-codes'!$B$92:$C$112,2,FALSE)</f>
        <v>5</v>
      </c>
      <c r="AQ141" s="7">
        <f>VLOOKUP(Full!AQ141,'ER-codes'!$B$92:$C$112,2,FALSE)</f>
        <v>5</v>
      </c>
      <c r="AR141" s="7">
        <f>VLOOKUP(Full!AR141,'ER-codes'!$B$92:$C$112,2,FALSE)</f>
        <v>5</v>
      </c>
      <c r="AS141" s="7">
        <f>VLOOKUP(Full!AS141,'ER-codes'!$B$92:$C$112,2,FALSE)</f>
        <v>5</v>
      </c>
      <c r="AT141" s="7">
        <f>VLOOKUP(Full!AT141,'ER-codes'!$B$92:$C$112,2,FALSE)</f>
        <v>5</v>
      </c>
      <c r="AU141" s="7">
        <f>VLOOKUP(Full!AU141,'ER-codes'!$B$92:$C$112,2,FALSE)</f>
        <v>5</v>
      </c>
      <c r="AV141" s="7">
        <f>VLOOKUP(Full!AV141,'ER-codes'!$B$92:$C$112,2,FALSE)</f>
        <v>5</v>
      </c>
      <c r="AW141" s="7">
        <f>VLOOKUP(Full!AW141,'ER-codes'!$B$92:$C$112,2,FALSE)</f>
        <v>5</v>
      </c>
      <c r="AX141" s="7">
        <f>VLOOKUP(Full!AX141,'ER-codes'!$B$92:$C$112,2,FALSE)</f>
        <v>4</v>
      </c>
      <c r="AY141" s="7">
        <f>VLOOKUP(Full!AY141,'ER-codes'!$B$92:$C$112,2,FALSE)</f>
        <v>5</v>
      </c>
      <c r="AZ141" s="7">
        <f>VLOOKUP(Full!AZ141,'ER-codes'!$B$92:$C$112,2,FALSE)</f>
        <v>5</v>
      </c>
      <c r="BA141" s="7">
        <f>VLOOKUP(Full!BA141,'ER-codes'!$B$92:$C$112,2,FALSE)</f>
        <v>5</v>
      </c>
      <c r="BB141" s="7">
        <f>VLOOKUP(Full!BB141,'ER-codes'!$B$92:$C$112,2,FALSE)</f>
        <v>5</v>
      </c>
      <c r="BC141" s="7">
        <f>VLOOKUP(Full!BC141,'ER-codes'!$B$92:$C$112,2,FALSE)</f>
        <v>5</v>
      </c>
      <c r="BD141" s="7">
        <f>VLOOKUP(Full!BD141,'ER-codes'!$B$92:$C$112,2,FALSE)</f>
        <v>5</v>
      </c>
      <c r="BE141" s="7">
        <f>VLOOKUP(Full!BE141,'ER-codes'!$B$92:$C$112,2,FALSE)</f>
        <v>5</v>
      </c>
      <c r="BF141" s="7">
        <f>VLOOKUP(Full!BF141,'ER-codes'!$B$92:$C$112,2,FALSE)</f>
        <v>5</v>
      </c>
      <c r="BG141" s="7">
        <f>VLOOKUP(Full!BG141,'ER-codes'!$B$92:$C$112,2,FALSE)</f>
        <v>5</v>
      </c>
      <c r="BH141" s="7">
        <f>VLOOKUP(Full!BH141,'ER-codes'!$B$92:$C$112,2,FALSE)</f>
        <v>5</v>
      </c>
      <c r="BI141" s="7">
        <f>VLOOKUP(Full!BI141,'ER-codes'!$B$92:$C$112,2,FALSE)</f>
        <v>5</v>
      </c>
      <c r="BJ141" s="7">
        <f>VLOOKUP(Full!BJ141,'ER-codes'!$B$92:$C$112,2,FALSE)</f>
        <v>5</v>
      </c>
    </row>
    <row r="142" spans="1:62" x14ac:dyDescent="0.2">
      <c r="A142" t="s">
        <v>157</v>
      </c>
      <c r="B142" s="7">
        <v>566</v>
      </c>
      <c r="C142" s="7" t="s">
        <v>442</v>
      </c>
      <c r="E142" s="7">
        <f>VLOOKUP(Full!E142,'ER-codes'!$B$92:$C$112,2,FALSE)</f>
        <v>3</v>
      </c>
      <c r="F142" s="7">
        <f>VLOOKUP(Full!F142,'ER-codes'!$B$92:$C$112,2,FALSE)</f>
        <v>3</v>
      </c>
      <c r="G142" s="7">
        <f>VLOOKUP(Full!G142,'ER-codes'!$B$92:$C$112,2,FALSE)</f>
        <v>3</v>
      </c>
      <c r="H142" s="7">
        <f>VLOOKUP(Full!H142,'ER-codes'!$B$92:$C$112,2,FALSE)</f>
        <v>5</v>
      </c>
      <c r="I142" s="7">
        <f>VLOOKUP(Full!I142,'ER-codes'!$B$92:$C$112,2,FALSE)</f>
        <v>5</v>
      </c>
      <c r="J142" s="7">
        <f>VLOOKUP(Full!J142,'ER-codes'!$B$92:$C$112,2,FALSE)</f>
        <v>5</v>
      </c>
      <c r="K142" s="7">
        <f>VLOOKUP(Full!K142,'ER-codes'!$B$92:$C$112,2,FALSE)</f>
        <v>5</v>
      </c>
      <c r="L142" s="7">
        <f>VLOOKUP(Full!L142,'ER-codes'!$B$92:$C$112,2,FALSE)</f>
        <v>5</v>
      </c>
      <c r="M142" s="7">
        <f>VLOOKUP(Full!M142,'ER-codes'!$B$92:$C$112,2,FALSE)</f>
        <v>5</v>
      </c>
      <c r="N142" s="7">
        <f>VLOOKUP(Full!N142,'ER-codes'!$B$92:$C$112,2,FALSE)</f>
        <v>5</v>
      </c>
      <c r="O142" s="7">
        <f>VLOOKUP(Full!O142,'ER-codes'!$B$92:$C$112,2,FALSE)</f>
        <v>5</v>
      </c>
      <c r="P142" s="7">
        <f>VLOOKUP(Full!P142,'ER-codes'!$B$92:$C$112,2,FALSE)</f>
        <v>5</v>
      </c>
      <c r="Q142" s="7">
        <f>VLOOKUP(Full!Q142,'ER-codes'!$B$92:$C$112,2,FALSE)</f>
        <v>5</v>
      </c>
      <c r="R142" s="7">
        <f>VLOOKUP(Full!R142,'ER-codes'!$B$92:$C$112,2,FALSE)</f>
        <v>5</v>
      </c>
      <c r="S142" s="7">
        <f>VLOOKUP(Full!S142,'ER-codes'!$B$92:$C$112,2,FALSE)</f>
        <v>5</v>
      </c>
      <c r="T142" s="7">
        <f>VLOOKUP(Full!T142,'ER-codes'!$B$92:$C$112,2,FALSE)</f>
        <v>5</v>
      </c>
      <c r="U142" s="7">
        <f>VLOOKUP(Full!U142,'ER-codes'!$B$92:$C$112,2,FALSE)</f>
        <v>5</v>
      </c>
      <c r="V142" s="7">
        <f>VLOOKUP(Full!V142,'ER-codes'!$B$92:$C$112,2,FALSE)</f>
        <v>5</v>
      </c>
      <c r="W142" s="7">
        <f>VLOOKUP(Full!W142,'ER-codes'!$B$92:$C$112,2,FALSE)</f>
        <v>5</v>
      </c>
      <c r="X142" s="7">
        <f>VLOOKUP(Full!X142,'ER-codes'!$B$92:$C$112,2,FALSE)</f>
        <v>5</v>
      </c>
      <c r="Y142" s="7">
        <f>VLOOKUP(Full!Y142,'ER-codes'!$B$92:$C$112,2,FALSE)</f>
        <v>3</v>
      </c>
      <c r="Z142" s="7">
        <f>VLOOKUP(Full!Z142,'ER-codes'!$B$92:$C$112,2,FALSE)</f>
        <v>5</v>
      </c>
      <c r="AA142" s="7">
        <f>VLOOKUP(Full!AA142,'ER-codes'!$B$92:$C$112,2,FALSE)</f>
        <v>5</v>
      </c>
      <c r="AB142" s="7">
        <f>VLOOKUP(Full!AB142,'ER-codes'!$B$92:$C$112,2,FALSE)</f>
        <v>5</v>
      </c>
      <c r="AC142" s="7">
        <f>VLOOKUP(Full!AC142,'ER-codes'!$B$92:$C$112,2,FALSE)</f>
        <v>5</v>
      </c>
      <c r="AD142" s="7">
        <f>VLOOKUP(Full!AD142,'ER-codes'!$B$92:$C$112,2,FALSE)</f>
        <v>3</v>
      </c>
      <c r="AE142" s="7">
        <f>VLOOKUP(Full!AE142,'ER-codes'!$B$92:$C$112,2,FALSE)</f>
        <v>3</v>
      </c>
      <c r="AF142" s="7">
        <f>VLOOKUP(Full!AF142,'ER-codes'!$B$92:$C$112,2,FALSE)</f>
        <v>5</v>
      </c>
      <c r="AG142" s="7">
        <f>VLOOKUP(Full!AG142,'ER-codes'!$B$92:$C$112,2,FALSE)</f>
        <v>5</v>
      </c>
      <c r="AH142" s="7">
        <f>VLOOKUP(Full!AH142,'ER-codes'!$B$92:$C$112,2,FALSE)</f>
        <v>5</v>
      </c>
      <c r="AI142" s="7">
        <f>VLOOKUP(Full!AI142,'ER-codes'!$B$92:$C$112,2,FALSE)</f>
        <v>5</v>
      </c>
      <c r="AJ142" s="7">
        <f>VLOOKUP(Full!AJ142,'ER-codes'!$B$92:$C$112,2,FALSE)</f>
        <v>5</v>
      </c>
      <c r="AK142" s="7" t="e">
        <f>VLOOKUP(Full!AK142,'ER-codes'!$B$92:$C$112,2,FALSE)</f>
        <v>#N/A</v>
      </c>
      <c r="AL142" s="7">
        <f>VLOOKUP(Full!AL142,'ER-codes'!$B$92:$C$112,2,FALSE)</f>
        <v>5</v>
      </c>
      <c r="AM142" s="7">
        <f>VLOOKUP(Full!AM142,'ER-codes'!$B$92:$C$112,2,FALSE)</f>
        <v>5</v>
      </c>
      <c r="AN142" s="7">
        <f>VLOOKUP(Full!AN142,'ER-codes'!$B$92:$C$112,2,FALSE)</f>
        <v>5</v>
      </c>
      <c r="AO142" s="7">
        <f>VLOOKUP(Full!AO142,'ER-codes'!$B$92:$C$112,2,FALSE)</f>
        <v>5</v>
      </c>
      <c r="AP142" s="7">
        <f>VLOOKUP(Full!AP142,'ER-codes'!$B$92:$C$112,2,FALSE)</f>
        <v>5</v>
      </c>
      <c r="AQ142" s="7">
        <f>VLOOKUP(Full!AQ142,'ER-codes'!$B$92:$C$112,2,FALSE)</f>
        <v>5</v>
      </c>
      <c r="AR142" s="7">
        <f>VLOOKUP(Full!AR142,'ER-codes'!$B$92:$C$112,2,FALSE)</f>
        <v>5</v>
      </c>
      <c r="AS142" s="7">
        <f>VLOOKUP(Full!AS142,'ER-codes'!$B$92:$C$112,2,FALSE)</f>
        <v>5</v>
      </c>
      <c r="AT142" s="7">
        <f>VLOOKUP(Full!AT142,'ER-codes'!$B$92:$C$112,2,FALSE)</f>
        <v>5</v>
      </c>
      <c r="AU142" s="7">
        <f>VLOOKUP(Full!AU142,'ER-codes'!$B$92:$C$112,2,FALSE)</f>
        <v>5</v>
      </c>
      <c r="AV142" s="7">
        <f>VLOOKUP(Full!AV142,'ER-codes'!$B$92:$C$112,2,FALSE)</f>
        <v>5</v>
      </c>
      <c r="AW142" s="7">
        <f>VLOOKUP(Full!AW142,'ER-codes'!$B$92:$C$112,2,FALSE)</f>
        <v>5</v>
      </c>
      <c r="AX142" s="7">
        <f>VLOOKUP(Full!AX142,'ER-codes'!$B$92:$C$112,2,FALSE)</f>
        <v>5</v>
      </c>
      <c r="AY142" s="7">
        <f>VLOOKUP(Full!AY142,'ER-codes'!$B$92:$C$112,2,FALSE)</f>
        <v>5</v>
      </c>
      <c r="AZ142" s="7">
        <f>VLOOKUP(Full!AZ142,'ER-codes'!$B$92:$C$112,2,FALSE)</f>
        <v>5</v>
      </c>
      <c r="BA142" s="7">
        <f>VLOOKUP(Full!BA142,'ER-codes'!$B$92:$C$112,2,FALSE)</f>
        <v>5</v>
      </c>
      <c r="BB142" s="7">
        <f>VLOOKUP(Full!BB142,'ER-codes'!$B$92:$C$112,2,FALSE)</f>
        <v>5</v>
      </c>
      <c r="BC142" s="7">
        <f>VLOOKUP(Full!BC142,'ER-codes'!$B$92:$C$112,2,FALSE)</f>
        <v>5</v>
      </c>
      <c r="BD142" s="7">
        <f>VLOOKUP(Full!BD142,'ER-codes'!$B$92:$C$112,2,FALSE)</f>
        <v>5</v>
      </c>
      <c r="BE142" s="7">
        <f>VLOOKUP(Full!BE142,'ER-codes'!$B$92:$C$112,2,FALSE)</f>
        <v>5</v>
      </c>
      <c r="BF142" s="7">
        <f>VLOOKUP(Full!BF142,'ER-codes'!$B$92:$C$112,2,FALSE)</f>
        <v>5</v>
      </c>
      <c r="BG142" s="7">
        <f>VLOOKUP(Full!BG142,'ER-codes'!$B$92:$C$112,2,FALSE)</f>
        <v>4</v>
      </c>
      <c r="BH142" s="7">
        <f>VLOOKUP(Full!BH142,'ER-codes'!$B$92:$C$112,2,FALSE)</f>
        <v>5</v>
      </c>
      <c r="BI142" s="7">
        <f>VLOOKUP(Full!BI142,'ER-codes'!$B$92:$C$112,2,FALSE)</f>
        <v>5</v>
      </c>
      <c r="BJ142" s="7">
        <f>VLOOKUP(Full!BJ142,'ER-codes'!$B$92:$C$112,2,FALSE)</f>
        <v>5</v>
      </c>
    </row>
    <row r="143" spans="1:62" x14ac:dyDescent="0.2">
      <c r="A143" t="s">
        <v>158</v>
      </c>
      <c r="B143" s="7">
        <v>964</v>
      </c>
      <c r="C143" s="7" t="s">
        <v>443</v>
      </c>
      <c r="E143" s="7">
        <f>VLOOKUP(Full!E143,'ER-codes'!$B$92:$C$112,2,FALSE)</f>
        <v>0</v>
      </c>
      <c r="F143" s="7">
        <f>VLOOKUP(Full!F143,'ER-codes'!$B$92:$C$112,2,FALSE)</f>
        <v>0</v>
      </c>
      <c r="G143" s="7">
        <f>VLOOKUP(Full!G143,'ER-codes'!$B$92:$C$112,2,FALSE)</f>
        <v>0</v>
      </c>
      <c r="H143" s="7">
        <f>VLOOKUP(Full!H143,'ER-codes'!$B$92:$C$112,2,FALSE)</f>
        <v>0</v>
      </c>
      <c r="I143" s="7">
        <f>VLOOKUP(Full!I143,'ER-codes'!$B$92:$C$112,2,FALSE)</f>
        <v>0</v>
      </c>
      <c r="J143" s="7">
        <f>VLOOKUP(Full!J143,'ER-codes'!$B$92:$C$112,2,FALSE)</f>
        <v>0</v>
      </c>
      <c r="K143" s="7">
        <f>VLOOKUP(Full!K143,'ER-codes'!$B$92:$C$112,2,FALSE)</f>
        <v>0</v>
      </c>
      <c r="L143" s="7">
        <f>VLOOKUP(Full!L143,'ER-codes'!$B$92:$C$112,2,FALSE)</f>
        <v>0</v>
      </c>
      <c r="M143" s="7">
        <f>VLOOKUP(Full!M143,'ER-codes'!$B$92:$C$112,2,FALSE)</f>
        <v>0</v>
      </c>
      <c r="N143" s="7">
        <f>VLOOKUP(Full!N143,'ER-codes'!$B$92:$C$112,2,FALSE)</f>
        <v>0</v>
      </c>
      <c r="O143" s="7">
        <f>VLOOKUP(Full!O143,'ER-codes'!$B$92:$C$112,2,FALSE)</f>
        <v>0</v>
      </c>
      <c r="P143" s="7">
        <f>VLOOKUP(Full!P143,'ER-codes'!$B$92:$C$112,2,FALSE)</f>
        <v>0</v>
      </c>
      <c r="Q143" s="7">
        <f>VLOOKUP(Full!Q143,'ER-codes'!$B$92:$C$112,2,FALSE)</f>
        <v>0</v>
      </c>
      <c r="R143" s="7">
        <f>VLOOKUP(Full!R143,'ER-codes'!$B$92:$C$112,2,FALSE)</f>
        <v>0</v>
      </c>
      <c r="S143" s="7">
        <f>VLOOKUP(Full!S143,'ER-codes'!$B$92:$C$112,2,FALSE)</f>
        <v>0</v>
      </c>
      <c r="T143" s="7">
        <f>VLOOKUP(Full!T143,'ER-codes'!$B$92:$C$112,2,FALSE)</f>
        <v>0</v>
      </c>
      <c r="U143" s="7">
        <f>VLOOKUP(Full!U143,'ER-codes'!$B$92:$C$112,2,FALSE)</f>
        <v>0</v>
      </c>
      <c r="V143" s="7">
        <f>VLOOKUP(Full!V143,'ER-codes'!$B$92:$C$112,2,FALSE)</f>
        <v>0</v>
      </c>
      <c r="W143" s="7">
        <f>VLOOKUP(Full!W143,'ER-codes'!$B$92:$C$112,2,FALSE)</f>
        <v>0</v>
      </c>
      <c r="X143" s="7">
        <f>VLOOKUP(Full!X143,'ER-codes'!$B$92:$C$112,2,FALSE)</f>
        <v>3</v>
      </c>
      <c r="Y143" s="7">
        <f>VLOOKUP(Full!Y143,'ER-codes'!$B$92:$C$112,2,FALSE)</f>
        <v>4</v>
      </c>
      <c r="Z143" s="7">
        <f>VLOOKUP(Full!Z143,'ER-codes'!$B$92:$C$112,2,FALSE)</f>
        <v>4</v>
      </c>
      <c r="AA143" s="7">
        <f>VLOOKUP(Full!AA143,'ER-codes'!$B$92:$C$112,2,FALSE)</f>
        <v>4</v>
      </c>
      <c r="AB143" s="7">
        <f>VLOOKUP(Full!AB143,'ER-codes'!$B$92:$C$112,2,FALSE)</f>
        <v>4</v>
      </c>
      <c r="AC143" s="7">
        <f>VLOOKUP(Full!AC143,'ER-codes'!$B$92:$C$112,2,FALSE)</f>
        <v>4</v>
      </c>
      <c r="AD143" s="7">
        <f>VLOOKUP(Full!AD143,'ER-codes'!$B$92:$C$112,2,FALSE)</f>
        <v>4</v>
      </c>
      <c r="AE143" s="7">
        <f>VLOOKUP(Full!AE143,'ER-codes'!$B$92:$C$112,2,FALSE)</f>
        <v>4</v>
      </c>
      <c r="AF143" s="7">
        <f>VLOOKUP(Full!AF143,'ER-codes'!$B$92:$C$112,2,FALSE)</f>
        <v>4</v>
      </c>
      <c r="AG143" s="7">
        <f>VLOOKUP(Full!AG143,'ER-codes'!$B$92:$C$112,2,FALSE)</f>
        <v>4</v>
      </c>
      <c r="AH143" s="7">
        <f>VLOOKUP(Full!AH143,'ER-codes'!$B$92:$C$112,2,FALSE)</f>
        <v>4</v>
      </c>
      <c r="AI143" s="7">
        <f>VLOOKUP(Full!AI143,'ER-codes'!$B$92:$C$112,2,FALSE)</f>
        <v>5</v>
      </c>
      <c r="AJ143" s="7">
        <f>VLOOKUP(Full!AJ143,'ER-codes'!$B$92:$C$112,2,FALSE)</f>
        <v>5</v>
      </c>
      <c r="AK143" s="7" t="e">
        <f>VLOOKUP(Full!AK143,'ER-codes'!$B$92:$C$112,2,FALSE)</f>
        <v>#N/A</v>
      </c>
      <c r="AL143" s="7">
        <f>VLOOKUP(Full!AL143,'ER-codes'!$B$92:$C$112,2,FALSE)</f>
        <v>5</v>
      </c>
      <c r="AM143" s="7">
        <f>VLOOKUP(Full!AM143,'ER-codes'!$B$92:$C$112,2,FALSE)</f>
        <v>5</v>
      </c>
      <c r="AN143" s="7">
        <f>VLOOKUP(Full!AN143,'ER-codes'!$B$92:$C$112,2,FALSE)</f>
        <v>5</v>
      </c>
      <c r="AO143" s="7">
        <f>VLOOKUP(Full!AO143,'ER-codes'!$B$92:$C$112,2,FALSE)</f>
        <v>5</v>
      </c>
      <c r="AP143" s="7">
        <f>VLOOKUP(Full!AP143,'ER-codes'!$B$92:$C$112,2,FALSE)</f>
        <v>5</v>
      </c>
      <c r="AQ143" s="7">
        <f>VLOOKUP(Full!AQ143,'ER-codes'!$B$92:$C$112,2,FALSE)</f>
        <v>5</v>
      </c>
      <c r="AR143" s="7">
        <f>VLOOKUP(Full!AR143,'ER-codes'!$B$92:$C$112,2,FALSE)</f>
        <v>5</v>
      </c>
      <c r="AS143" s="7">
        <f>VLOOKUP(Full!AS143,'ER-codes'!$B$92:$C$112,2,FALSE)</f>
        <v>5</v>
      </c>
      <c r="AT143" s="7">
        <f>VLOOKUP(Full!AT143,'ER-codes'!$B$92:$C$112,2,FALSE)</f>
        <v>5</v>
      </c>
      <c r="AU143" s="7">
        <f>VLOOKUP(Full!AU143,'ER-codes'!$B$92:$C$112,2,FALSE)</f>
        <v>5</v>
      </c>
      <c r="AV143" s="7">
        <f>VLOOKUP(Full!AV143,'ER-codes'!$B$92:$C$112,2,FALSE)</f>
        <v>5</v>
      </c>
      <c r="AW143" s="7">
        <f>VLOOKUP(Full!AW143,'ER-codes'!$B$92:$C$112,2,FALSE)</f>
        <v>5</v>
      </c>
      <c r="AX143" s="7">
        <f>VLOOKUP(Full!AX143,'ER-codes'!$B$92:$C$112,2,FALSE)</f>
        <v>5</v>
      </c>
      <c r="AY143" s="7">
        <f>VLOOKUP(Full!AY143,'ER-codes'!$B$92:$C$112,2,FALSE)</f>
        <v>5</v>
      </c>
      <c r="AZ143" s="7">
        <f>VLOOKUP(Full!AZ143,'ER-codes'!$B$92:$C$112,2,FALSE)</f>
        <v>5</v>
      </c>
      <c r="BA143" s="7">
        <f>VLOOKUP(Full!BA143,'ER-codes'!$B$92:$C$112,2,FALSE)</f>
        <v>5</v>
      </c>
      <c r="BB143" s="7">
        <f>VLOOKUP(Full!BB143,'ER-codes'!$B$92:$C$112,2,FALSE)</f>
        <v>5</v>
      </c>
      <c r="BC143" s="7">
        <f>VLOOKUP(Full!BC143,'ER-codes'!$B$92:$C$112,2,FALSE)</f>
        <v>5</v>
      </c>
      <c r="BD143" s="7">
        <f>VLOOKUP(Full!BD143,'ER-codes'!$B$92:$C$112,2,FALSE)</f>
        <v>5</v>
      </c>
      <c r="BE143" s="7">
        <f>VLOOKUP(Full!BE143,'ER-codes'!$B$92:$C$112,2,FALSE)</f>
        <v>5</v>
      </c>
      <c r="BF143" s="7">
        <f>VLOOKUP(Full!BF143,'ER-codes'!$B$92:$C$112,2,FALSE)</f>
        <v>5</v>
      </c>
      <c r="BG143" s="7">
        <f>VLOOKUP(Full!BG143,'ER-codes'!$B$92:$C$112,2,FALSE)</f>
        <v>5</v>
      </c>
      <c r="BH143" s="7">
        <f>VLOOKUP(Full!BH143,'ER-codes'!$B$92:$C$112,2,FALSE)</f>
        <v>5</v>
      </c>
      <c r="BI143" s="7">
        <f>VLOOKUP(Full!BI143,'ER-codes'!$B$92:$C$112,2,FALSE)</f>
        <v>5</v>
      </c>
      <c r="BJ143" s="7">
        <f>VLOOKUP(Full!BJ143,'ER-codes'!$B$92:$C$112,2,FALSE)</f>
        <v>5</v>
      </c>
    </row>
    <row r="144" spans="1:62" x14ac:dyDescent="0.2">
      <c r="A144" t="s">
        <v>159</v>
      </c>
      <c r="B144" s="7">
        <v>182</v>
      </c>
      <c r="C144" s="7" t="s">
        <v>444</v>
      </c>
      <c r="D144" t="s">
        <v>273</v>
      </c>
      <c r="E144" s="7">
        <f>VLOOKUP(Full!E144,'ER-codes'!$B$92:$C$112,2,FALSE)</f>
        <v>3</v>
      </c>
      <c r="F144" s="7">
        <f>VLOOKUP(Full!F144,'ER-codes'!$B$92:$C$112,2,FALSE)</f>
        <v>3</v>
      </c>
      <c r="G144" s="7">
        <f>VLOOKUP(Full!G144,'ER-codes'!$B$92:$C$112,2,FALSE)</f>
        <v>3</v>
      </c>
      <c r="H144" s="7">
        <f>VLOOKUP(Full!H144,'ER-codes'!$B$92:$C$112,2,FALSE)</f>
        <v>5</v>
      </c>
      <c r="I144" s="7">
        <f>VLOOKUP(Full!I144,'ER-codes'!$B$92:$C$112,2,FALSE)</f>
        <v>5</v>
      </c>
      <c r="J144" s="7">
        <f>VLOOKUP(Full!J144,'ER-codes'!$B$92:$C$112,2,FALSE)</f>
        <v>5</v>
      </c>
      <c r="K144" s="7">
        <f>VLOOKUP(Full!K144,'ER-codes'!$B$92:$C$112,2,FALSE)</f>
        <v>5</v>
      </c>
      <c r="L144" s="7">
        <f>VLOOKUP(Full!L144,'ER-codes'!$B$92:$C$112,2,FALSE)</f>
        <v>4</v>
      </c>
      <c r="M144" s="7">
        <f>VLOOKUP(Full!M144,'ER-codes'!$B$92:$C$112,2,FALSE)</f>
        <v>4</v>
      </c>
      <c r="N144" s="7">
        <f>VLOOKUP(Full!N144,'ER-codes'!$B$92:$C$112,2,FALSE)</f>
        <v>4</v>
      </c>
      <c r="O144" s="7">
        <f>VLOOKUP(Full!O144,'ER-codes'!$B$92:$C$112,2,FALSE)</f>
        <v>4</v>
      </c>
      <c r="P144" s="7">
        <f>VLOOKUP(Full!P144,'ER-codes'!$B$92:$C$112,2,FALSE)</f>
        <v>4</v>
      </c>
      <c r="Q144" s="7">
        <f>VLOOKUP(Full!Q144,'ER-codes'!$B$92:$C$112,2,FALSE)</f>
        <v>4</v>
      </c>
      <c r="R144" s="7">
        <f>VLOOKUP(Full!R144,'ER-codes'!$B$92:$C$112,2,FALSE)</f>
        <v>4</v>
      </c>
      <c r="S144" s="7">
        <f>VLOOKUP(Full!S144,'ER-codes'!$B$92:$C$112,2,FALSE)</f>
        <v>4</v>
      </c>
      <c r="T144" s="7">
        <f>VLOOKUP(Full!T144,'ER-codes'!$B$92:$C$112,2,FALSE)</f>
        <v>4</v>
      </c>
      <c r="U144" s="7">
        <f>VLOOKUP(Full!U144,'ER-codes'!$B$92:$C$112,2,FALSE)</f>
        <v>4</v>
      </c>
      <c r="V144" s="7">
        <f>VLOOKUP(Full!V144,'ER-codes'!$B$92:$C$112,2,FALSE)</f>
        <v>4</v>
      </c>
      <c r="W144" s="7">
        <f>VLOOKUP(Full!W144,'ER-codes'!$B$92:$C$112,2,FALSE)</f>
        <v>4</v>
      </c>
      <c r="X144" s="7">
        <f>VLOOKUP(Full!X144,'ER-codes'!$B$92:$C$112,2,FALSE)</f>
        <v>4</v>
      </c>
      <c r="Y144" s="7">
        <f>VLOOKUP(Full!Y144,'ER-codes'!$B$92:$C$112,2,FALSE)</f>
        <v>4</v>
      </c>
      <c r="Z144" s="7">
        <f>VLOOKUP(Full!Z144,'ER-codes'!$B$92:$C$112,2,FALSE)</f>
        <v>5</v>
      </c>
      <c r="AA144" s="7">
        <f>VLOOKUP(Full!AA144,'ER-codes'!$B$92:$C$112,2,FALSE)</f>
        <v>3</v>
      </c>
      <c r="AB144" s="7">
        <f>VLOOKUP(Full!AB144,'ER-codes'!$B$92:$C$112,2,FALSE)</f>
        <v>3</v>
      </c>
      <c r="AC144" s="7">
        <f>VLOOKUP(Full!AC144,'ER-codes'!$B$92:$C$112,2,FALSE)</f>
        <v>3</v>
      </c>
      <c r="AD144" s="7">
        <f>VLOOKUP(Full!AD144,'ER-codes'!$B$92:$C$112,2,FALSE)</f>
        <v>3</v>
      </c>
      <c r="AE144" s="7">
        <f>VLOOKUP(Full!AE144,'ER-codes'!$B$92:$C$112,2,FALSE)</f>
        <v>3</v>
      </c>
      <c r="AF144" s="7">
        <f>VLOOKUP(Full!AF144,'ER-codes'!$B$92:$C$112,2,FALSE)</f>
        <v>3</v>
      </c>
      <c r="AG144" s="7">
        <f>VLOOKUP(Full!AG144,'ER-codes'!$B$92:$C$112,2,FALSE)</f>
        <v>3</v>
      </c>
      <c r="AH144" s="7">
        <f>VLOOKUP(Full!AH144,'ER-codes'!$B$92:$C$112,2,FALSE)</f>
        <v>6</v>
      </c>
      <c r="AI144" s="7">
        <f>VLOOKUP(Full!AI144,'ER-codes'!$B$92:$C$112,2,FALSE)</f>
        <v>6</v>
      </c>
      <c r="AJ144" s="7">
        <f>VLOOKUP(Full!AJ144,'ER-codes'!$B$92:$C$112,2,FALSE)</f>
        <v>6</v>
      </c>
      <c r="AK144" s="7" t="e">
        <f>VLOOKUP(Full!AK144,'ER-codes'!$B$92:$C$112,2,FALSE)</f>
        <v>#N/A</v>
      </c>
      <c r="AL144" s="7">
        <f>VLOOKUP(Full!AL144,'ER-codes'!$B$92:$C$112,2,FALSE)</f>
        <v>6</v>
      </c>
      <c r="AM144" s="7">
        <f>VLOOKUP(Full!AM144,'ER-codes'!$B$92:$C$112,2,FALSE)</f>
        <v>6</v>
      </c>
      <c r="AN144" s="7">
        <f>VLOOKUP(Full!AN144,'ER-codes'!$B$92:$C$112,2,FALSE)</f>
        <v>6</v>
      </c>
      <c r="AO144" s="7">
        <f>VLOOKUP(Full!AO144,'ER-codes'!$B$92:$C$112,2,FALSE)</f>
        <v>6</v>
      </c>
      <c r="AP144" s="7">
        <f>VLOOKUP(Full!AP144,'ER-codes'!$B$92:$C$112,2,FALSE)</f>
        <v>6</v>
      </c>
      <c r="AQ144" s="7">
        <f>VLOOKUP(Full!AQ144,'ER-codes'!$B$92:$C$112,2,FALSE)</f>
        <v>6</v>
      </c>
      <c r="AR144" s="7">
        <f>VLOOKUP(Full!AR144,'ER-codes'!$B$92:$C$112,2,FALSE)</f>
        <v>6</v>
      </c>
      <c r="AS144" s="7">
        <f>VLOOKUP(Full!AS144,'ER-codes'!$B$92:$C$112,2,FALSE)</f>
        <v>6</v>
      </c>
      <c r="AT144" s="7">
        <f>VLOOKUP(Full!AT144,'ER-codes'!$B$92:$C$112,2,FALSE)</f>
        <v>6</v>
      </c>
      <c r="AU144" s="7">
        <f>VLOOKUP(Full!AU144,'ER-codes'!$B$92:$C$112,2,FALSE)</f>
        <v>6</v>
      </c>
      <c r="AV144" s="7">
        <f>VLOOKUP(Full!AV144,'ER-codes'!$B$92:$C$112,2,FALSE)</f>
        <v>6</v>
      </c>
      <c r="AW144" s="7">
        <f>VLOOKUP(Full!AW144,'ER-codes'!$B$92:$C$112,2,FALSE)</f>
        <v>6</v>
      </c>
      <c r="AX144" s="7">
        <f>VLOOKUP(Full!AX144,'ER-codes'!$B$92:$C$112,2,FALSE)</f>
        <v>6</v>
      </c>
      <c r="AY144" s="7">
        <f>VLOOKUP(Full!AY144,'ER-codes'!$B$92:$C$112,2,FALSE)</f>
        <v>6</v>
      </c>
      <c r="AZ144" s="7">
        <f>VLOOKUP(Full!AZ144,'ER-codes'!$B$92:$C$112,2,FALSE)</f>
        <v>6</v>
      </c>
      <c r="BA144" s="7">
        <f>VLOOKUP(Full!BA144,'ER-codes'!$B$92:$C$112,2,FALSE)</f>
        <v>6</v>
      </c>
      <c r="BB144" s="7">
        <f>VLOOKUP(Full!BB144,'ER-codes'!$B$92:$C$112,2,FALSE)</f>
        <v>6</v>
      </c>
      <c r="BC144" s="7">
        <f>VLOOKUP(Full!BC144,'ER-codes'!$B$92:$C$112,2,FALSE)</f>
        <v>6</v>
      </c>
      <c r="BD144" s="7">
        <f>VLOOKUP(Full!BD144,'ER-codes'!$B$92:$C$112,2,FALSE)</f>
        <v>6</v>
      </c>
      <c r="BE144" s="7">
        <f>VLOOKUP(Full!BE144,'ER-codes'!$B$92:$C$112,2,FALSE)</f>
        <v>6</v>
      </c>
      <c r="BF144" s="7">
        <f>VLOOKUP(Full!BF144,'ER-codes'!$B$92:$C$112,2,FALSE)</f>
        <v>6</v>
      </c>
      <c r="BG144" s="7">
        <f>VLOOKUP(Full!BG144,'ER-codes'!$B$92:$C$112,2,FALSE)</f>
        <v>6</v>
      </c>
      <c r="BH144" s="7">
        <f>VLOOKUP(Full!BH144,'ER-codes'!$B$92:$C$112,2,FALSE)</f>
        <v>6</v>
      </c>
      <c r="BI144" s="7">
        <f>VLOOKUP(Full!BI144,'ER-codes'!$B$92:$C$112,2,FALSE)</f>
        <v>6</v>
      </c>
      <c r="BJ144" s="7">
        <f>VLOOKUP(Full!BJ144,'ER-codes'!$B$92:$C$112,2,FALSE)</f>
        <v>6</v>
      </c>
    </row>
    <row r="145" spans="1:62" x14ac:dyDescent="0.2">
      <c r="A145" t="s">
        <v>160</v>
      </c>
      <c r="B145" s="7">
        <v>453</v>
      </c>
      <c r="C145" s="7" t="s">
        <v>445</v>
      </c>
      <c r="E145" s="7">
        <f>VLOOKUP(Full!E145,'ER-codes'!$B$92:$C$112,2,FALSE)</f>
        <v>2</v>
      </c>
      <c r="F145" s="7">
        <f>VLOOKUP(Full!F145,'ER-codes'!$B$92:$C$112,2,FALSE)</f>
        <v>2</v>
      </c>
      <c r="G145" s="7">
        <f>VLOOKUP(Full!G145,'ER-codes'!$B$92:$C$112,2,FALSE)</f>
        <v>2</v>
      </c>
      <c r="H145" s="7">
        <f>VLOOKUP(Full!H145,'ER-codes'!$B$92:$C$112,2,FALSE)</f>
        <v>3</v>
      </c>
      <c r="I145" s="7">
        <f>VLOOKUP(Full!I145,'ER-codes'!$B$92:$C$112,2,FALSE)</f>
        <v>3</v>
      </c>
      <c r="J145" s="7">
        <f>VLOOKUP(Full!J145,'ER-codes'!$B$92:$C$112,2,FALSE)</f>
        <v>3</v>
      </c>
      <c r="K145" s="7">
        <f>VLOOKUP(Full!K145,'ER-codes'!$B$92:$C$112,2,FALSE)</f>
        <v>5</v>
      </c>
      <c r="L145" s="7">
        <f>VLOOKUP(Full!L145,'ER-codes'!$B$92:$C$112,2,FALSE)</f>
        <v>5</v>
      </c>
      <c r="M145" s="7">
        <f>VLOOKUP(Full!M145,'ER-codes'!$B$92:$C$112,2,FALSE)</f>
        <v>5</v>
      </c>
      <c r="N145" s="7">
        <f>VLOOKUP(Full!N145,'ER-codes'!$B$92:$C$112,2,FALSE)</f>
        <v>5</v>
      </c>
      <c r="O145" s="7">
        <f>VLOOKUP(Full!O145,'ER-codes'!$B$92:$C$112,2,FALSE)</f>
        <v>3</v>
      </c>
      <c r="P145" s="7">
        <f>VLOOKUP(Full!P145,'ER-codes'!$B$92:$C$112,2,FALSE)</f>
        <v>3</v>
      </c>
      <c r="Q145" s="7">
        <f>VLOOKUP(Full!Q145,'ER-codes'!$B$92:$C$112,2,FALSE)</f>
        <v>3</v>
      </c>
      <c r="R145" s="7">
        <f>VLOOKUP(Full!R145,'ER-codes'!$B$92:$C$112,2,FALSE)</f>
        <v>3</v>
      </c>
      <c r="S145" s="7">
        <f>VLOOKUP(Full!S145,'ER-codes'!$B$92:$C$112,2,FALSE)</f>
        <v>3</v>
      </c>
      <c r="T145" s="7">
        <f>VLOOKUP(Full!T145,'ER-codes'!$B$92:$C$112,2,FALSE)</f>
        <v>3</v>
      </c>
      <c r="U145" s="7">
        <f>VLOOKUP(Full!U145,'ER-codes'!$B$92:$C$112,2,FALSE)</f>
        <v>3</v>
      </c>
      <c r="V145" s="7">
        <f>VLOOKUP(Full!V145,'ER-codes'!$B$92:$C$112,2,FALSE)</f>
        <v>3</v>
      </c>
      <c r="W145" s="7">
        <f>VLOOKUP(Full!W145,'ER-codes'!$B$92:$C$112,2,FALSE)</f>
        <v>3</v>
      </c>
      <c r="X145" s="7">
        <f>VLOOKUP(Full!X145,'ER-codes'!$B$92:$C$112,2,FALSE)</f>
        <v>3</v>
      </c>
      <c r="Y145" s="7">
        <f>VLOOKUP(Full!Y145,'ER-codes'!$B$92:$C$112,2,FALSE)</f>
        <v>3</v>
      </c>
      <c r="Z145" s="7">
        <f>VLOOKUP(Full!Z145,'ER-codes'!$B$92:$C$112,2,FALSE)</f>
        <v>3</v>
      </c>
      <c r="AA145" s="7">
        <f>VLOOKUP(Full!AA145,'ER-codes'!$B$92:$C$112,2,FALSE)</f>
        <v>3</v>
      </c>
      <c r="AB145" s="7">
        <f>VLOOKUP(Full!AB145,'ER-codes'!$B$92:$C$112,2,FALSE)</f>
        <v>3</v>
      </c>
      <c r="AC145" s="7">
        <f>VLOOKUP(Full!AC145,'ER-codes'!$B$92:$C$112,2,FALSE)</f>
        <v>3</v>
      </c>
      <c r="AD145" s="7">
        <f>VLOOKUP(Full!AD145,'ER-codes'!$B$92:$C$112,2,FALSE)</f>
        <v>3</v>
      </c>
      <c r="AE145" s="7">
        <f>VLOOKUP(Full!AE145,'ER-codes'!$B$92:$C$112,2,FALSE)</f>
        <v>3</v>
      </c>
      <c r="AF145" s="7">
        <f>VLOOKUP(Full!AF145,'ER-codes'!$B$92:$C$112,2,FALSE)</f>
        <v>3</v>
      </c>
      <c r="AG145" s="7">
        <f>VLOOKUP(Full!AG145,'ER-codes'!$B$92:$C$112,2,FALSE)</f>
        <v>3</v>
      </c>
      <c r="AH145" s="7">
        <f>VLOOKUP(Full!AH145,'ER-codes'!$B$92:$C$112,2,FALSE)</f>
        <v>3</v>
      </c>
      <c r="AI145" s="7">
        <f>VLOOKUP(Full!AI145,'ER-codes'!$B$92:$C$112,2,FALSE)</f>
        <v>3</v>
      </c>
      <c r="AJ145" s="7">
        <f>VLOOKUP(Full!AJ145,'ER-codes'!$B$92:$C$112,2,FALSE)</f>
        <v>3</v>
      </c>
      <c r="AK145" s="7" t="e">
        <f>VLOOKUP(Full!AK145,'ER-codes'!$B$92:$C$112,2,FALSE)</f>
        <v>#N/A</v>
      </c>
      <c r="AL145" s="7">
        <f>VLOOKUP(Full!AL145,'ER-codes'!$B$92:$C$112,2,FALSE)</f>
        <v>3</v>
      </c>
      <c r="AM145" s="7">
        <f>VLOOKUP(Full!AM145,'ER-codes'!$B$92:$C$112,2,FALSE)</f>
        <v>3</v>
      </c>
      <c r="AN145" s="7">
        <f>VLOOKUP(Full!AN145,'ER-codes'!$B$92:$C$112,2,FALSE)</f>
        <v>3</v>
      </c>
      <c r="AO145" s="7">
        <f>VLOOKUP(Full!AO145,'ER-codes'!$B$92:$C$112,2,FALSE)</f>
        <v>3</v>
      </c>
      <c r="AP145" s="7">
        <f>VLOOKUP(Full!AP145,'ER-codes'!$B$92:$C$112,2,FALSE)</f>
        <v>3</v>
      </c>
      <c r="AQ145" s="7">
        <f>VLOOKUP(Full!AQ145,'ER-codes'!$B$92:$C$112,2,FALSE)</f>
        <v>3</v>
      </c>
      <c r="AR145" s="7">
        <f>VLOOKUP(Full!AR145,'ER-codes'!$B$92:$C$112,2,FALSE)</f>
        <v>3</v>
      </c>
      <c r="AS145" s="7">
        <f>VLOOKUP(Full!AS145,'ER-codes'!$B$92:$C$112,2,FALSE)</f>
        <v>3</v>
      </c>
      <c r="AT145" s="7">
        <f>VLOOKUP(Full!AT145,'ER-codes'!$B$92:$C$112,2,FALSE)</f>
        <v>3</v>
      </c>
      <c r="AU145" s="7">
        <f>VLOOKUP(Full!AU145,'ER-codes'!$B$92:$C$112,2,FALSE)</f>
        <v>3</v>
      </c>
      <c r="AV145" s="7">
        <f>VLOOKUP(Full!AV145,'ER-codes'!$B$92:$C$112,2,FALSE)</f>
        <v>3</v>
      </c>
      <c r="AW145" s="7">
        <f>VLOOKUP(Full!AW145,'ER-codes'!$B$92:$C$112,2,FALSE)</f>
        <v>3</v>
      </c>
      <c r="AX145" s="7">
        <f>VLOOKUP(Full!AX145,'ER-codes'!$B$92:$C$112,2,FALSE)</f>
        <v>3</v>
      </c>
      <c r="AY145" s="7">
        <f>VLOOKUP(Full!AY145,'ER-codes'!$B$92:$C$112,2,FALSE)</f>
        <v>3</v>
      </c>
      <c r="AZ145" s="7">
        <f>VLOOKUP(Full!AZ145,'ER-codes'!$B$92:$C$112,2,FALSE)</f>
        <v>3</v>
      </c>
      <c r="BA145" s="7">
        <f>VLOOKUP(Full!BA145,'ER-codes'!$B$92:$C$112,2,FALSE)</f>
        <v>3</v>
      </c>
      <c r="BB145" s="7">
        <f>VLOOKUP(Full!BB145,'ER-codes'!$B$92:$C$112,2,FALSE)</f>
        <v>3</v>
      </c>
      <c r="BC145" s="7">
        <f>VLOOKUP(Full!BC145,'ER-codes'!$B$92:$C$112,2,FALSE)</f>
        <v>3</v>
      </c>
      <c r="BD145" s="7">
        <f>VLOOKUP(Full!BD145,'ER-codes'!$B$92:$C$112,2,FALSE)</f>
        <v>3</v>
      </c>
      <c r="BE145" s="7">
        <f>VLOOKUP(Full!BE145,'ER-codes'!$B$92:$C$112,2,FALSE)</f>
        <v>3</v>
      </c>
      <c r="BF145" s="7">
        <f>VLOOKUP(Full!BF145,'ER-codes'!$B$92:$C$112,2,FALSE)</f>
        <v>3</v>
      </c>
      <c r="BG145" s="7">
        <f>VLOOKUP(Full!BG145,'ER-codes'!$B$92:$C$112,2,FALSE)</f>
        <v>3</v>
      </c>
      <c r="BH145" s="7">
        <f>VLOOKUP(Full!BH145,'ER-codes'!$B$92:$C$112,2,FALSE)</f>
        <v>3</v>
      </c>
      <c r="BI145" s="7">
        <f>VLOOKUP(Full!BI145,'ER-codes'!$B$92:$C$112,2,FALSE)</f>
        <v>3</v>
      </c>
      <c r="BJ145" s="7">
        <f>VLOOKUP(Full!BJ145,'ER-codes'!$B$92:$C$112,2,FALSE)</f>
        <v>3</v>
      </c>
    </row>
    <row r="146" spans="1:62" x14ac:dyDescent="0.2">
      <c r="A146" t="s">
        <v>161</v>
      </c>
      <c r="B146" s="7">
        <v>968</v>
      </c>
      <c r="C146" s="7" t="s">
        <v>588</v>
      </c>
      <c r="E146" s="7">
        <f>VLOOKUP(Full!E146,'ER-codes'!$B$92:$C$112,2,FALSE)</f>
        <v>0</v>
      </c>
      <c r="F146" s="7">
        <f>VLOOKUP(Full!F146,'ER-codes'!$B$92:$C$112,2,FALSE)</f>
        <v>0</v>
      </c>
      <c r="G146" s="7">
        <f>VLOOKUP(Full!G146,'ER-codes'!$B$92:$C$112,2,FALSE)</f>
        <v>0</v>
      </c>
      <c r="H146" s="7">
        <f>VLOOKUP(Full!H146,'ER-codes'!$B$92:$C$112,2,FALSE)</f>
        <v>0</v>
      </c>
      <c r="I146" s="7">
        <f>VLOOKUP(Full!I146,'ER-codes'!$B$92:$C$112,2,FALSE)</f>
        <v>0</v>
      </c>
      <c r="J146" s="7">
        <f>VLOOKUP(Full!J146,'ER-codes'!$B$92:$C$112,2,FALSE)</f>
        <v>0</v>
      </c>
      <c r="K146" s="7">
        <f>VLOOKUP(Full!K146,'ER-codes'!$B$92:$C$112,2,FALSE)</f>
        <v>0</v>
      </c>
      <c r="L146" s="7">
        <f>VLOOKUP(Full!L146,'ER-codes'!$B$92:$C$112,2,FALSE)</f>
        <v>0</v>
      </c>
      <c r="M146" s="7">
        <f>VLOOKUP(Full!M146,'ER-codes'!$B$92:$C$112,2,FALSE)</f>
        <v>0</v>
      </c>
      <c r="N146" s="7">
        <f>VLOOKUP(Full!N146,'ER-codes'!$B$92:$C$112,2,FALSE)</f>
        <v>0</v>
      </c>
      <c r="O146" s="7">
        <f>VLOOKUP(Full!O146,'ER-codes'!$B$92:$C$112,2,FALSE)</f>
        <v>0</v>
      </c>
      <c r="P146" s="7">
        <f>VLOOKUP(Full!P146,'ER-codes'!$B$92:$C$112,2,FALSE)</f>
        <v>0</v>
      </c>
      <c r="Q146" s="7">
        <f>VLOOKUP(Full!Q146,'ER-codes'!$B$92:$C$112,2,FALSE)</f>
        <v>0</v>
      </c>
      <c r="R146" s="7">
        <f>VLOOKUP(Full!R146,'ER-codes'!$B$92:$C$112,2,FALSE)</f>
        <v>0</v>
      </c>
      <c r="S146" s="7">
        <f>VLOOKUP(Full!S146,'ER-codes'!$B$92:$C$112,2,FALSE)</f>
        <v>0</v>
      </c>
      <c r="T146" s="7">
        <f>VLOOKUP(Full!T146,'ER-codes'!$B$92:$C$112,2,FALSE)</f>
        <v>0</v>
      </c>
      <c r="U146" s="7">
        <f>VLOOKUP(Full!U146,'ER-codes'!$B$92:$C$112,2,FALSE)</f>
        <v>0</v>
      </c>
      <c r="V146" s="7">
        <f>VLOOKUP(Full!V146,'ER-codes'!$B$92:$C$112,2,FALSE)</f>
        <v>0</v>
      </c>
      <c r="W146" s="7">
        <f>VLOOKUP(Full!W146,'ER-codes'!$B$92:$C$112,2,FALSE)</f>
        <v>0</v>
      </c>
      <c r="X146" s="7">
        <f>VLOOKUP(Full!X146,'ER-codes'!$B$92:$C$112,2,FALSE)</f>
        <v>0</v>
      </c>
      <c r="Y146" s="7">
        <f>VLOOKUP(Full!Y146,'ER-codes'!$B$92:$C$112,2,FALSE)</f>
        <v>4</v>
      </c>
      <c r="Z146" s="7">
        <f>VLOOKUP(Full!Z146,'ER-codes'!$B$92:$C$112,2,FALSE)</f>
        <v>5</v>
      </c>
      <c r="AA146" s="7">
        <f>VLOOKUP(Full!AA146,'ER-codes'!$B$92:$C$112,2,FALSE)</f>
        <v>5</v>
      </c>
      <c r="AB146" s="7">
        <f>VLOOKUP(Full!AB146,'ER-codes'!$B$92:$C$112,2,FALSE)</f>
        <v>5</v>
      </c>
      <c r="AC146" s="7">
        <f>VLOOKUP(Full!AC146,'ER-codes'!$B$92:$C$112,2,FALSE)</f>
        <v>5</v>
      </c>
      <c r="AD146" s="7">
        <f>VLOOKUP(Full!AD146,'ER-codes'!$B$92:$C$112,2,FALSE)</f>
        <v>5</v>
      </c>
      <c r="AE146" s="7">
        <f>VLOOKUP(Full!AE146,'ER-codes'!$B$92:$C$112,2,FALSE)</f>
        <v>5</v>
      </c>
      <c r="AF146" s="7">
        <f>VLOOKUP(Full!AF146,'ER-codes'!$B$92:$C$112,2,FALSE)</f>
        <v>4</v>
      </c>
      <c r="AG146" s="7">
        <f>VLOOKUP(Full!AG146,'ER-codes'!$B$92:$C$112,2,FALSE)</f>
        <v>5</v>
      </c>
      <c r="AH146" s="7">
        <f>VLOOKUP(Full!AH146,'ER-codes'!$B$92:$C$112,2,FALSE)</f>
        <v>5</v>
      </c>
      <c r="AI146" s="7">
        <f>VLOOKUP(Full!AI146,'ER-codes'!$B$92:$C$112,2,FALSE)</f>
        <v>5</v>
      </c>
      <c r="AJ146" s="7">
        <f>VLOOKUP(Full!AJ146,'ER-codes'!$B$92:$C$112,2,FALSE)</f>
        <v>4</v>
      </c>
      <c r="AK146" s="7" t="e">
        <f>VLOOKUP(Full!AK146,'ER-codes'!$B$92:$C$112,2,FALSE)</f>
        <v>#N/A</v>
      </c>
      <c r="AL146" s="7">
        <f>VLOOKUP(Full!AL146,'ER-codes'!$B$92:$C$112,2,FALSE)</f>
        <v>5</v>
      </c>
      <c r="AM146" s="7">
        <f>VLOOKUP(Full!AM146,'ER-codes'!$B$92:$C$112,2,FALSE)</f>
        <v>5</v>
      </c>
      <c r="AN146" s="7">
        <f>VLOOKUP(Full!AN146,'ER-codes'!$B$92:$C$112,2,FALSE)</f>
        <v>4</v>
      </c>
      <c r="AO146" s="7">
        <f>VLOOKUP(Full!AO146,'ER-codes'!$B$92:$C$112,2,FALSE)</f>
        <v>4</v>
      </c>
      <c r="AP146" s="7">
        <f>VLOOKUP(Full!AP146,'ER-codes'!$B$92:$C$112,2,FALSE)</f>
        <v>4</v>
      </c>
      <c r="AQ146" s="7">
        <f>VLOOKUP(Full!AQ146,'ER-codes'!$B$92:$C$112,2,FALSE)</f>
        <v>5</v>
      </c>
      <c r="AR146" s="7">
        <f>VLOOKUP(Full!AR146,'ER-codes'!$B$92:$C$112,2,FALSE)</f>
        <v>5</v>
      </c>
      <c r="AS146" s="7">
        <f>VLOOKUP(Full!AS146,'ER-codes'!$B$92:$C$112,2,FALSE)</f>
        <v>5</v>
      </c>
      <c r="AT146" s="7">
        <f>VLOOKUP(Full!AT146,'ER-codes'!$B$92:$C$112,2,FALSE)</f>
        <v>5</v>
      </c>
      <c r="AU146" s="7">
        <f>VLOOKUP(Full!AU146,'ER-codes'!$B$92:$C$112,2,FALSE)</f>
        <v>5</v>
      </c>
      <c r="AV146" s="7">
        <f>VLOOKUP(Full!AV146,'ER-codes'!$B$92:$C$112,2,FALSE)</f>
        <v>5</v>
      </c>
      <c r="AW146" s="7">
        <f>VLOOKUP(Full!AW146,'ER-codes'!$B$92:$C$112,2,FALSE)</f>
        <v>5</v>
      </c>
      <c r="AX146" s="7">
        <f>VLOOKUP(Full!AX146,'ER-codes'!$B$92:$C$112,2,FALSE)</f>
        <v>5</v>
      </c>
      <c r="AY146" s="7">
        <f>VLOOKUP(Full!AY146,'ER-codes'!$B$92:$C$112,2,FALSE)</f>
        <v>5</v>
      </c>
      <c r="AZ146" s="7">
        <f>VLOOKUP(Full!AZ146,'ER-codes'!$B$92:$C$112,2,FALSE)</f>
        <v>5</v>
      </c>
      <c r="BA146" s="7">
        <f>VLOOKUP(Full!BA146,'ER-codes'!$B$92:$C$112,2,FALSE)</f>
        <v>5</v>
      </c>
      <c r="BB146" s="7">
        <f>VLOOKUP(Full!BB146,'ER-codes'!$B$92:$C$112,2,FALSE)</f>
        <v>5</v>
      </c>
      <c r="BC146" s="7">
        <f>VLOOKUP(Full!BC146,'ER-codes'!$B$92:$C$112,2,FALSE)</f>
        <v>5</v>
      </c>
      <c r="BD146" s="7">
        <f>VLOOKUP(Full!BD146,'ER-codes'!$B$92:$C$112,2,FALSE)</f>
        <v>5</v>
      </c>
      <c r="BE146" s="7">
        <f>VLOOKUP(Full!BE146,'ER-codes'!$B$92:$C$112,2,FALSE)</f>
        <v>3</v>
      </c>
      <c r="BF146" s="7">
        <f>VLOOKUP(Full!BF146,'ER-codes'!$B$92:$C$112,2,FALSE)</f>
        <v>4</v>
      </c>
      <c r="BG146" s="7">
        <f>VLOOKUP(Full!BG146,'ER-codes'!$B$92:$C$112,2,FALSE)</f>
        <v>4</v>
      </c>
      <c r="BH146" s="7">
        <f>VLOOKUP(Full!BH146,'ER-codes'!$B$92:$C$112,2,FALSE)</f>
        <v>4</v>
      </c>
      <c r="BI146" s="7">
        <f>VLOOKUP(Full!BI146,'ER-codes'!$B$92:$C$112,2,FALSE)</f>
        <v>4</v>
      </c>
      <c r="BJ146" s="7">
        <f>VLOOKUP(Full!BJ146,'ER-codes'!$B$92:$C$112,2,FALSE)</f>
        <v>4</v>
      </c>
    </row>
    <row r="147" spans="1:62" x14ac:dyDescent="0.2">
      <c r="A147" t="s">
        <v>162</v>
      </c>
      <c r="B147" s="7">
        <v>922</v>
      </c>
      <c r="C147" s="7" t="s">
        <v>447</v>
      </c>
      <c r="E147" s="7">
        <f>VLOOKUP(Full!E147,'ER-codes'!$B$92:$C$112,2,FALSE)</f>
        <v>0</v>
      </c>
      <c r="F147" s="7">
        <f>VLOOKUP(Full!F147,'ER-codes'!$B$92:$C$112,2,FALSE)</f>
        <v>0</v>
      </c>
      <c r="G147" s="7">
        <f>VLOOKUP(Full!G147,'ER-codes'!$B$92:$C$112,2,FALSE)</f>
        <v>0</v>
      </c>
      <c r="H147" s="7">
        <f>VLOOKUP(Full!H147,'ER-codes'!$B$92:$C$112,2,FALSE)</f>
        <v>0</v>
      </c>
      <c r="I147" s="7">
        <f>VLOOKUP(Full!I147,'ER-codes'!$B$92:$C$112,2,FALSE)</f>
        <v>0</v>
      </c>
      <c r="J147" s="7">
        <f>VLOOKUP(Full!J147,'ER-codes'!$B$92:$C$112,2,FALSE)</f>
        <v>0</v>
      </c>
      <c r="K147" s="7">
        <f>VLOOKUP(Full!K147,'ER-codes'!$B$92:$C$112,2,FALSE)</f>
        <v>0</v>
      </c>
      <c r="L147" s="7">
        <f>VLOOKUP(Full!L147,'ER-codes'!$B$92:$C$112,2,FALSE)</f>
        <v>0</v>
      </c>
      <c r="M147" s="7">
        <f>VLOOKUP(Full!M147,'ER-codes'!$B$92:$C$112,2,FALSE)</f>
        <v>0</v>
      </c>
      <c r="N147" s="7">
        <f>VLOOKUP(Full!N147,'ER-codes'!$B$92:$C$112,2,FALSE)</f>
        <v>0</v>
      </c>
      <c r="O147" s="7">
        <f>VLOOKUP(Full!O147,'ER-codes'!$B$92:$C$112,2,FALSE)</f>
        <v>0</v>
      </c>
      <c r="P147" s="7">
        <f>VLOOKUP(Full!P147,'ER-codes'!$B$92:$C$112,2,FALSE)</f>
        <v>0</v>
      </c>
      <c r="Q147" s="7">
        <f>VLOOKUP(Full!Q147,'ER-codes'!$B$92:$C$112,2,FALSE)</f>
        <v>0</v>
      </c>
      <c r="R147" s="7">
        <f>VLOOKUP(Full!R147,'ER-codes'!$B$92:$C$112,2,FALSE)</f>
        <v>0</v>
      </c>
      <c r="S147" s="7">
        <f>VLOOKUP(Full!S147,'ER-codes'!$B$92:$C$112,2,FALSE)</f>
        <v>0</v>
      </c>
      <c r="T147" s="7">
        <f>VLOOKUP(Full!T147,'ER-codes'!$B$92:$C$112,2,FALSE)</f>
        <v>0</v>
      </c>
      <c r="U147" s="7">
        <f>VLOOKUP(Full!U147,'ER-codes'!$B$92:$C$112,2,FALSE)</f>
        <v>0</v>
      </c>
      <c r="V147" s="7">
        <f>VLOOKUP(Full!V147,'ER-codes'!$B$92:$C$112,2,FALSE)</f>
        <v>0</v>
      </c>
      <c r="W147" s="7">
        <f>VLOOKUP(Full!W147,'ER-codes'!$B$92:$C$112,2,FALSE)</f>
        <v>0</v>
      </c>
      <c r="X147" s="7">
        <f>VLOOKUP(Full!X147,'ER-codes'!$B$92:$C$112,2,FALSE)</f>
        <v>0</v>
      </c>
      <c r="Y147" s="7">
        <f>VLOOKUP(Full!Y147,'ER-codes'!$B$92:$C$112,2,FALSE)</f>
        <v>5</v>
      </c>
      <c r="Z147" s="7">
        <f>VLOOKUP(Full!Z147,'ER-codes'!$B$92:$C$112,2,FALSE)</f>
        <v>5</v>
      </c>
      <c r="AA147" s="7">
        <f>VLOOKUP(Full!AA147,'ER-codes'!$B$92:$C$112,2,FALSE)</f>
        <v>5</v>
      </c>
      <c r="AB147" s="7">
        <f>VLOOKUP(Full!AB147,'ER-codes'!$B$92:$C$112,2,FALSE)</f>
        <v>5</v>
      </c>
      <c r="AC147" s="7">
        <f>VLOOKUP(Full!AC147,'ER-codes'!$B$92:$C$112,2,FALSE)</f>
        <v>5</v>
      </c>
      <c r="AD147" s="7">
        <f>VLOOKUP(Full!AD147,'ER-codes'!$B$92:$C$112,2,FALSE)</f>
        <v>4</v>
      </c>
      <c r="AE147" s="7">
        <f>VLOOKUP(Full!AE147,'ER-codes'!$B$92:$C$112,2,FALSE)</f>
        <v>4</v>
      </c>
      <c r="AF147" s="7">
        <f>VLOOKUP(Full!AF147,'ER-codes'!$B$92:$C$112,2,FALSE)</f>
        <v>4</v>
      </c>
      <c r="AG147" s="7">
        <f>VLOOKUP(Full!AG147,'ER-codes'!$B$92:$C$112,2,FALSE)</f>
        <v>5</v>
      </c>
      <c r="AH147" s="7">
        <f>VLOOKUP(Full!AH147,'ER-codes'!$B$92:$C$112,2,FALSE)</f>
        <v>5</v>
      </c>
      <c r="AI147" s="7">
        <f>VLOOKUP(Full!AI147,'ER-codes'!$B$92:$C$112,2,FALSE)</f>
        <v>5</v>
      </c>
      <c r="AJ147" s="7">
        <f>VLOOKUP(Full!AJ147,'ER-codes'!$B$92:$C$112,2,FALSE)</f>
        <v>5</v>
      </c>
      <c r="AK147" s="7" t="e">
        <f>VLOOKUP(Full!AK147,'ER-codes'!$B$92:$C$112,2,FALSE)</f>
        <v>#N/A</v>
      </c>
      <c r="AL147" s="7">
        <f>VLOOKUP(Full!AL147,'ER-codes'!$B$92:$C$112,2,FALSE)</f>
        <v>5</v>
      </c>
      <c r="AM147" s="7">
        <f>VLOOKUP(Full!AM147,'ER-codes'!$B$92:$C$112,2,FALSE)</f>
        <v>5</v>
      </c>
      <c r="AN147" s="7">
        <f>VLOOKUP(Full!AN147,'ER-codes'!$B$92:$C$112,2,FALSE)</f>
        <v>5</v>
      </c>
      <c r="AO147" s="7">
        <f>VLOOKUP(Full!AO147,'ER-codes'!$B$92:$C$112,2,FALSE)</f>
        <v>5</v>
      </c>
      <c r="AP147" s="7">
        <f>VLOOKUP(Full!AP147,'ER-codes'!$B$92:$C$112,2,FALSE)</f>
        <v>5</v>
      </c>
      <c r="AQ147" s="7">
        <f>VLOOKUP(Full!AQ147,'ER-codes'!$B$92:$C$112,2,FALSE)</f>
        <v>5</v>
      </c>
      <c r="AR147" s="7">
        <f>VLOOKUP(Full!AR147,'ER-codes'!$B$92:$C$112,2,FALSE)</f>
        <v>5</v>
      </c>
      <c r="AS147" s="7">
        <f>VLOOKUP(Full!AS147,'ER-codes'!$B$92:$C$112,2,FALSE)</f>
        <v>5</v>
      </c>
      <c r="AT147" s="7">
        <f>VLOOKUP(Full!AT147,'ER-codes'!$B$92:$C$112,2,FALSE)</f>
        <v>3</v>
      </c>
      <c r="AU147" s="7">
        <f>VLOOKUP(Full!AU147,'ER-codes'!$B$92:$C$112,2,FALSE)</f>
        <v>4</v>
      </c>
      <c r="AV147" s="7">
        <f>VLOOKUP(Full!AV147,'ER-codes'!$B$92:$C$112,2,FALSE)</f>
        <v>4</v>
      </c>
      <c r="AW147" s="7">
        <f>VLOOKUP(Full!AW147,'ER-codes'!$B$92:$C$112,2,FALSE)</f>
        <v>4</v>
      </c>
      <c r="AX147" s="7">
        <f>VLOOKUP(Full!AX147,'ER-codes'!$B$92:$C$112,2,FALSE)</f>
        <v>4</v>
      </c>
      <c r="AY147" s="7">
        <f>VLOOKUP(Full!AY147,'ER-codes'!$B$92:$C$112,2,FALSE)</f>
        <v>4</v>
      </c>
      <c r="AZ147" s="7">
        <f>VLOOKUP(Full!AZ147,'ER-codes'!$B$92:$C$112,2,FALSE)</f>
        <v>4</v>
      </c>
      <c r="BA147" s="7">
        <f>VLOOKUP(Full!BA147,'ER-codes'!$B$92:$C$112,2,FALSE)</f>
        <v>5</v>
      </c>
      <c r="BB147" s="7">
        <f>VLOOKUP(Full!BB147,'ER-codes'!$B$92:$C$112,2,FALSE)</f>
        <v>5</v>
      </c>
      <c r="BC147" s="7">
        <f>VLOOKUP(Full!BC147,'ER-codes'!$B$92:$C$112,2,FALSE)</f>
        <v>5</v>
      </c>
      <c r="BD147" s="7">
        <f>VLOOKUP(Full!BD147,'ER-codes'!$B$92:$C$112,2,FALSE)</f>
        <v>5</v>
      </c>
      <c r="BE147" s="7">
        <f>VLOOKUP(Full!BE147,'ER-codes'!$B$92:$C$112,2,FALSE)</f>
        <v>5</v>
      </c>
      <c r="BF147" s="7">
        <f>VLOOKUP(Full!BF147,'ER-codes'!$B$92:$C$112,2,FALSE)</f>
        <v>5</v>
      </c>
      <c r="BG147" s="7">
        <f>VLOOKUP(Full!BG147,'ER-codes'!$B$92:$C$112,2,FALSE)</f>
        <v>5</v>
      </c>
      <c r="BH147" s="7">
        <f>VLOOKUP(Full!BH147,'ER-codes'!$B$92:$C$112,2,FALSE)</f>
        <v>5</v>
      </c>
      <c r="BI147" s="7">
        <f>VLOOKUP(Full!BI147,'ER-codes'!$B$92:$C$112,2,FALSE)</f>
        <v>5</v>
      </c>
      <c r="BJ147" s="7">
        <f>VLOOKUP(Full!BJ147,'ER-codes'!$B$92:$C$112,2,FALSE)</f>
        <v>5</v>
      </c>
    </row>
    <row r="148" spans="1:62" x14ac:dyDescent="0.2">
      <c r="A148" t="s">
        <v>163</v>
      </c>
      <c r="B148" s="7">
        <v>714</v>
      </c>
      <c r="C148" s="7" t="s">
        <v>448</v>
      </c>
      <c r="E148" s="7">
        <f>VLOOKUP(Full!E148,'ER-codes'!$B$92:$C$112,2,FALSE)</f>
        <v>3</v>
      </c>
      <c r="F148" s="7">
        <f>VLOOKUP(Full!F148,'ER-codes'!$B$92:$C$112,2,FALSE)</f>
        <v>3</v>
      </c>
      <c r="G148" s="7">
        <f>VLOOKUP(Full!G148,'ER-codes'!$B$92:$C$112,2,FALSE)</f>
        <v>3</v>
      </c>
      <c r="H148" s="7">
        <f>VLOOKUP(Full!H148,'ER-codes'!$B$92:$C$112,2,FALSE)</f>
        <v>3</v>
      </c>
      <c r="I148" s="7">
        <f>VLOOKUP(Full!I148,'ER-codes'!$B$92:$C$112,2,FALSE)</f>
        <v>3</v>
      </c>
      <c r="J148" s="7">
        <f>VLOOKUP(Full!J148,'ER-codes'!$B$92:$C$112,2,FALSE)</f>
        <v>3</v>
      </c>
      <c r="K148" s="7">
        <f>VLOOKUP(Full!K148,'ER-codes'!$B$92:$C$112,2,FALSE)</f>
        <v>3</v>
      </c>
      <c r="L148" s="7">
        <f>VLOOKUP(Full!L148,'ER-codes'!$B$92:$C$112,2,FALSE)</f>
        <v>3</v>
      </c>
      <c r="M148" s="7">
        <f>VLOOKUP(Full!M148,'ER-codes'!$B$92:$C$112,2,FALSE)</f>
        <v>3</v>
      </c>
      <c r="N148" s="7">
        <f>VLOOKUP(Full!N148,'ER-codes'!$B$92:$C$112,2,FALSE)</f>
        <v>3</v>
      </c>
      <c r="O148" s="7">
        <f>VLOOKUP(Full!O148,'ER-codes'!$B$92:$C$112,2,FALSE)</f>
        <v>3</v>
      </c>
      <c r="P148" s="7">
        <f>VLOOKUP(Full!P148,'ER-codes'!$B$92:$C$112,2,FALSE)</f>
        <v>3</v>
      </c>
      <c r="Q148" s="7">
        <f>VLOOKUP(Full!Q148,'ER-codes'!$B$92:$C$112,2,FALSE)</f>
        <v>3</v>
      </c>
      <c r="R148" s="7">
        <f>VLOOKUP(Full!R148,'ER-codes'!$B$92:$C$112,2,FALSE)</f>
        <v>3</v>
      </c>
      <c r="S148" s="7">
        <f>VLOOKUP(Full!S148,'ER-codes'!$B$92:$C$112,2,FALSE)</f>
        <v>3</v>
      </c>
      <c r="T148" s="7">
        <f>VLOOKUP(Full!T148,'ER-codes'!$B$92:$C$112,2,FALSE)</f>
        <v>3</v>
      </c>
      <c r="U148" s="7">
        <f>VLOOKUP(Full!U148,'ER-codes'!$B$92:$C$112,2,FALSE)</f>
        <v>3</v>
      </c>
      <c r="V148" s="7">
        <f>VLOOKUP(Full!V148,'ER-codes'!$B$92:$C$112,2,FALSE)</f>
        <v>3</v>
      </c>
      <c r="W148" s="7">
        <f>VLOOKUP(Full!W148,'ER-codes'!$B$92:$C$112,2,FALSE)</f>
        <v>3</v>
      </c>
      <c r="X148" s="7">
        <f>VLOOKUP(Full!X148,'ER-codes'!$B$92:$C$112,2,FALSE)</f>
        <v>3</v>
      </c>
      <c r="Y148" s="7">
        <f>VLOOKUP(Full!Y148,'ER-codes'!$B$92:$C$112,2,FALSE)</f>
        <v>3</v>
      </c>
      <c r="Z148" s="7">
        <f>VLOOKUP(Full!Z148,'ER-codes'!$B$92:$C$112,2,FALSE)</f>
        <v>3</v>
      </c>
      <c r="AA148" s="7">
        <f>VLOOKUP(Full!AA148,'ER-codes'!$B$92:$C$112,2,FALSE)</f>
        <v>3</v>
      </c>
      <c r="AB148" s="7">
        <f>VLOOKUP(Full!AB148,'ER-codes'!$B$92:$C$112,2,FALSE)</f>
        <v>3</v>
      </c>
      <c r="AC148" s="7">
        <f>VLOOKUP(Full!AC148,'ER-codes'!$B$92:$C$112,2,FALSE)</f>
        <v>3</v>
      </c>
      <c r="AD148" s="7">
        <f>VLOOKUP(Full!AD148,'ER-codes'!$B$92:$C$112,2,FALSE)</f>
        <v>5</v>
      </c>
      <c r="AE148" s="7">
        <f>VLOOKUP(Full!AE148,'ER-codes'!$B$92:$C$112,2,FALSE)</f>
        <v>5</v>
      </c>
      <c r="AF148" s="7">
        <f>VLOOKUP(Full!AF148,'ER-codes'!$B$92:$C$112,2,FALSE)</f>
        <v>5</v>
      </c>
      <c r="AG148" s="7">
        <f>VLOOKUP(Full!AG148,'ER-codes'!$B$92:$C$112,2,FALSE)</f>
        <v>5</v>
      </c>
      <c r="AH148" s="7">
        <f>VLOOKUP(Full!AH148,'ER-codes'!$B$92:$C$112,2,FALSE)</f>
        <v>5</v>
      </c>
      <c r="AI148" s="7">
        <f>VLOOKUP(Full!AI148,'ER-codes'!$B$92:$C$112,2,FALSE)</f>
        <v>5</v>
      </c>
      <c r="AJ148" s="7">
        <f>VLOOKUP(Full!AJ148,'ER-codes'!$B$92:$C$112,2,FALSE)</f>
        <v>5</v>
      </c>
      <c r="AK148" s="7" t="e">
        <f>VLOOKUP(Full!AK148,'ER-codes'!$B$92:$C$112,2,FALSE)</f>
        <v>#N/A</v>
      </c>
      <c r="AL148" s="7">
        <f>VLOOKUP(Full!AL148,'ER-codes'!$B$92:$C$112,2,FALSE)</f>
        <v>5</v>
      </c>
      <c r="AM148" s="7">
        <f>VLOOKUP(Full!AM148,'ER-codes'!$B$92:$C$112,2,FALSE)</f>
        <v>5</v>
      </c>
      <c r="AN148" s="7">
        <f>VLOOKUP(Full!AN148,'ER-codes'!$B$92:$C$112,2,FALSE)</f>
        <v>5</v>
      </c>
      <c r="AO148" s="7">
        <f>VLOOKUP(Full!AO148,'ER-codes'!$B$92:$C$112,2,FALSE)</f>
        <v>5</v>
      </c>
      <c r="AP148" s="7">
        <f>VLOOKUP(Full!AP148,'ER-codes'!$B$92:$C$112,2,FALSE)</f>
        <v>5</v>
      </c>
      <c r="AQ148" s="7">
        <f>VLOOKUP(Full!AQ148,'ER-codes'!$B$92:$C$112,2,FALSE)</f>
        <v>5</v>
      </c>
      <c r="AR148" s="7">
        <f>VLOOKUP(Full!AR148,'ER-codes'!$B$92:$C$112,2,FALSE)</f>
        <v>5</v>
      </c>
      <c r="AS148" s="7">
        <f>VLOOKUP(Full!AS148,'ER-codes'!$B$92:$C$112,2,FALSE)</f>
        <v>3</v>
      </c>
      <c r="AT148" s="7">
        <f>VLOOKUP(Full!AT148,'ER-codes'!$B$92:$C$112,2,FALSE)</f>
        <v>3</v>
      </c>
      <c r="AU148" s="7">
        <f>VLOOKUP(Full!AU148,'ER-codes'!$B$92:$C$112,2,FALSE)</f>
        <v>4</v>
      </c>
      <c r="AV148" s="7">
        <f>VLOOKUP(Full!AV148,'ER-codes'!$B$92:$C$112,2,FALSE)</f>
        <v>3</v>
      </c>
      <c r="AW148" s="7">
        <f>VLOOKUP(Full!AW148,'ER-codes'!$B$92:$C$112,2,FALSE)</f>
        <v>4</v>
      </c>
      <c r="AX148" s="7">
        <f>VLOOKUP(Full!AX148,'ER-codes'!$B$92:$C$112,2,FALSE)</f>
        <v>4</v>
      </c>
      <c r="AY148" s="7">
        <f>VLOOKUP(Full!AY148,'ER-codes'!$B$92:$C$112,2,FALSE)</f>
        <v>4</v>
      </c>
      <c r="AZ148" s="7">
        <f>VLOOKUP(Full!AZ148,'ER-codes'!$B$92:$C$112,2,FALSE)</f>
        <v>4</v>
      </c>
      <c r="BA148" s="7">
        <f>VLOOKUP(Full!BA148,'ER-codes'!$B$92:$C$112,2,FALSE)</f>
        <v>4</v>
      </c>
      <c r="BB148" s="7">
        <f>VLOOKUP(Full!BB148,'ER-codes'!$B$92:$C$112,2,FALSE)</f>
        <v>4</v>
      </c>
      <c r="BC148" s="7">
        <f>VLOOKUP(Full!BC148,'ER-codes'!$B$92:$C$112,2,FALSE)</f>
        <v>4</v>
      </c>
      <c r="BD148" s="7">
        <f>VLOOKUP(Full!BD148,'ER-codes'!$B$92:$C$112,2,FALSE)</f>
        <v>4</v>
      </c>
      <c r="BE148" s="7">
        <f>VLOOKUP(Full!BE148,'ER-codes'!$B$92:$C$112,2,FALSE)</f>
        <v>4</v>
      </c>
      <c r="BF148" s="7">
        <f>VLOOKUP(Full!BF148,'ER-codes'!$B$92:$C$112,2,FALSE)</f>
        <v>4</v>
      </c>
      <c r="BG148" s="7">
        <f>VLOOKUP(Full!BG148,'ER-codes'!$B$92:$C$112,2,FALSE)</f>
        <v>4</v>
      </c>
      <c r="BH148" s="7">
        <f>VLOOKUP(Full!BH148,'ER-codes'!$B$92:$C$112,2,FALSE)</f>
        <v>4</v>
      </c>
      <c r="BI148" s="7">
        <f>VLOOKUP(Full!BI148,'ER-codes'!$B$92:$C$112,2,FALSE)</f>
        <v>4</v>
      </c>
      <c r="BJ148" s="7">
        <f>VLOOKUP(Full!BJ148,'ER-codes'!$B$92:$C$112,2,FALSE)</f>
        <v>4</v>
      </c>
    </row>
    <row r="149" spans="1:62" x14ac:dyDescent="0.2">
      <c r="A149" t="s">
        <v>164</v>
      </c>
      <c r="B149" s="7">
        <v>862</v>
      </c>
      <c r="C149" s="7" t="s">
        <v>449</v>
      </c>
      <c r="E149" s="7">
        <f>VLOOKUP(Full!E149,'ER-codes'!$B$92:$C$112,2,FALSE)</f>
        <v>3</v>
      </c>
      <c r="F149" s="7">
        <f>VLOOKUP(Full!F149,'ER-codes'!$B$92:$C$112,2,FALSE)</f>
        <v>3</v>
      </c>
      <c r="G149" s="7">
        <f>VLOOKUP(Full!G149,'ER-codes'!$B$92:$C$112,2,FALSE)</f>
        <v>3</v>
      </c>
      <c r="H149" s="7">
        <f>VLOOKUP(Full!H149,'ER-codes'!$B$92:$C$112,2,FALSE)</f>
        <v>3</v>
      </c>
      <c r="I149" s="7">
        <f>VLOOKUP(Full!I149,'ER-codes'!$B$92:$C$112,2,FALSE)</f>
        <v>3</v>
      </c>
      <c r="J149" s="7">
        <f>VLOOKUP(Full!J149,'ER-codes'!$B$92:$C$112,2,FALSE)</f>
        <v>3</v>
      </c>
      <c r="K149" s="7">
        <f>VLOOKUP(Full!K149,'ER-codes'!$B$92:$C$112,2,FALSE)</f>
        <v>3</v>
      </c>
      <c r="L149" s="7">
        <f>VLOOKUP(Full!L149,'ER-codes'!$B$92:$C$112,2,FALSE)</f>
        <v>3</v>
      </c>
      <c r="M149" s="7">
        <f>VLOOKUP(Full!M149,'ER-codes'!$B$92:$C$112,2,FALSE)</f>
        <v>3</v>
      </c>
      <c r="N149" s="7">
        <f>VLOOKUP(Full!N149,'ER-codes'!$B$92:$C$112,2,FALSE)</f>
        <v>5</v>
      </c>
      <c r="O149" s="7">
        <f>VLOOKUP(Full!O149,'ER-codes'!$B$92:$C$112,2,FALSE)</f>
        <v>5</v>
      </c>
      <c r="P149" s="7">
        <f>VLOOKUP(Full!P149,'ER-codes'!$B$92:$C$112,2,FALSE)</f>
        <v>3</v>
      </c>
      <c r="Q149" s="7">
        <f>VLOOKUP(Full!Q149,'ER-codes'!$B$92:$C$112,2,FALSE)</f>
        <v>5</v>
      </c>
      <c r="R149" s="7">
        <f>VLOOKUP(Full!R149,'ER-codes'!$B$92:$C$112,2,FALSE)</f>
        <v>5</v>
      </c>
      <c r="S149" s="7">
        <f>VLOOKUP(Full!S149,'ER-codes'!$B$92:$C$112,2,FALSE)</f>
        <v>5</v>
      </c>
      <c r="T149" s="7">
        <f>VLOOKUP(Full!T149,'ER-codes'!$B$92:$C$112,2,FALSE)</f>
        <v>3</v>
      </c>
      <c r="U149" s="7">
        <f>VLOOKUP(Full!U149,'ER-codes'!$B$92:$C$112,2,FALSE)</f>
        <v>3</v>
      </c>
      <c r="V149" s="7">
        <f>VLOOKUP(Full!V149,'ER-codes'!$B$92:$C$112,2,FALSE)</f>
        <v>3</v>
      </c>
      <c r="W149" s="7">
        <f>VLOOKUP(Full!W149,'ER-codes'!$B$92:$C$112,2,FALSE)</f>
        <v>3</v>
      </c>
      <c r="X149" s="7">
        <f>VLOOKUP(Full!X149,'ER-codes'!$B$92:$C$112,2,FALSE)</f>
        <v>3</v>
      </c>
      <c r="Y149" s="7">
        <f>VLOOKUP(Full!Y149,'ER-codes'!$B$92:$C$112,2,FALSE)</f>
        <v>3</v>
      </c>
      <c r="Z149" s="7">
        <f>VLOOKUP(Full!Z149,'ER-codes'!$B$92:$C$112,2,FALSE)</f>
        <v>3</v>
      </c>
      <c r="AA149" s="7">
        <f>VLOOKUP(Full!AA149,'ER-codes'!$B$92:$C$112,2,FALSE)</f>
        <v>3</v>
      </c>
      <c r="AB149" s="7">
        <f>VLOOKUP(Full!AB149,'ER-codes'!$B$92:$C$112,2,FALSE)</f>
        <v>3</v>
      </c>
      <c r="AC149" s="7">
        <f>VLOOKUP(Full!AC149,'ER-codes'!$B$92:$C$112,2,FALSE)</f>
        <v>3</v>
      </c>
      <c r="AD149" s="7">
        <f>VLOOKUP(Full!AD149,'ER-codes'!$B$92:$C$112,2,FALSE)</f>
        <v>3</v>
      </c>
      <c r="AE149" s="7">
        <f>VLOOKUP(Full!AE149,'ER-codes'!$B$92:$C$112,2,FALSE)</f>
        <v>3</v>
      </c>
      <c r="AF149" s="7">
        <f>VLOOKUP(Full!AF149,'ER-codes'!$B$92:$C$112,2,FALSE)</f>
        <v>3</v>
      </c>
      <c r="AG149" s="7">
        <f>VLOOKUP(Full!AG149,'ER-codes'!$B$92:$C$112,2,FALSE)</f>
        <v>3</v>
      </c>
      <c r="AH149" s="7">
        <f>VLOOKUP(Full!AH149,'ER-codes'!$B$92:$C$112,2,FALSE)</f>
        <v>3</v>
      </c>
      <c r="AI149" s="7">
        <f>VLOOKUP(Full!AI149,'ER-codes'!$B$92:$C$112,2,FALSE)</f>
        <v>3</v>
      </c>
      <c r="AJ149" s="7">
        <f>VLOOKUP(Full!AJ149,'ER-codes'!$B$92:$C$112,2,FALSE)</f>
        <v>3</v>
      </c>
      <c r="AK149" s="7" t="e">
        <f>VLOOKUP(Full!AK149,'ER-codes'!$B$92:$C$112,2,FALSE)</f>
        <v>#N/A</v>
      </c>
      <c r="AL149" s="7">
        <f>VLOOKUP(Full!AL149,'ER-codes'!$B$92:$C$112,2,FALSE)</f>
        <v>3</v>
      </c>
      <c r="AM149" s="7">
        <f>VLOOKUP(Full!AM149,'ER-codes'!$B$92:$C$112,2,FALSE)</f>
        <v>3</v>
      </c>
      <c r="AN149" s="7">
        <f>VLOOKUP(Full!AN149,'ER-codes'!$B$92:$C$112,2,FALSE)</f>
        <v>3</v>
      </c>
      <c r="AO149" s="7">
        <f>VLOOKUP(Full!AO149,'ER-codes'!$B$92:$C$112,2,FALSE)</f>
        <v>3</v>
      </c>
      <c r="AP149" s="7">
        <f>VLOOKUP(Full!AP149,'ER-codes'!$B$92:$C$112,2,FALSE)</f>
        <v>3</v>
      </c>
      <c r="AQ149" s="7">
        <f>VLOOKUP(Full!AQ149,'ER-codes'!$B$92:$C$112,2,FALSE)</f>
        <v>3</v>
      </c>
      <c r="AR149" s="7">
        <f>VLOOKUP(Full!AR149,'ER-codes'!$B$92:$C$112,2,FALSE)</f>
        <v>3</v>
      </c>
      <c r="AS149" s="7">
        <f>VLOOKUP(Full!AS149,'ER-codes'!$B$92:$C$112,2,FALSE)</f>
        <v>3</v>
      </c>
      <c r="AT149" s="7">
        <f>VLOOKUP(Full!AT149,'ER-codes'!$B$92:$C$112,2,FALSE)</f>
        <v>3</v>
      </c>
      <c r="AU149" s="7">
        <f>VLOOKUP(Full!AU149,'ER-codes'!$B$92:$C$112,2,FALSE)</f>
        <v>3</v>
      </c>
      <c r="AV149" s="7">
        <f>VLOOKUP(Full!AV149,'ER-codes'!$B$92:$C$112,2,FALSE)</f>
        <v>3</v>
      </c>
      <c r="AW149" s="7">
        <f>VLOOKUP(Full!AW149,'ER-codes'!$B$92:$C$112,2,FALSE)</f>
        <v>3</v>
      </c>
      <c r="AX149" s="7">
        <f>VLOOKUP(Full!AX149,'ER-codes'!$B$92:$C$112,2,FALSE)</f>
        <v>3</v>
      </c>
      <c r="AY149" s="7">
        <f>VLOOKUP(Full!AY149,'ER-codes'!$B$92:$C$112,2,FALSE)</f>
        <v>3</v>
      </c>
      <c r="AZ149" s="7">
        <f>VLOOKUP(Full!AZ149,'ER-codes'!$B$92:$C$112,2,FALSE)</f>
        <v>3</v>
      </c>
      <c r="BA149" s="7">
        <f>VLOOKUP(Full!BA149,'ER-codes'!$B$92:$C$112,2,FALSE)</f>
        <v>3</v>
      </c>
      <c r="BB149" s="7">
        <f>VLOOKUP(Full!BB149,'ER-codes'!$B$92:$C$112,2,FALSE)</f>
        <v>3</v>
      </c>
      <c r="BC149" s="7">
        <f>VLOOKUP(Full!BC149,'ER-codes'!$B$92:$C$112,2,FALSE)</f>
        <v>3</v>
      </c>
      <c r="BD149" s="7">
        <f>VLOOKUP(Full!BD149,'ER-codes'!$B$92:$C$112,2,FALSE)</f>
        <v>3</v>
      </c>
      <c r="BE149" s="7">
        <f>VLOOKUP(Full!BE149,'ER-codes'!$B$92:$C$112,2,FALSE)</f>
        <v>3</v>
      </c>
      <c r="BF149" s="7">
        <f>VLOOKUP(Full!BF149,'ER-codes'!$B$92:$C$112,2,FALSE)</f>
        <v>3</v>
      </c>
      <c r="BG149" s="7">
        <f>VLOOKUP(Full!BG149,'ER-codes'!$B$92:$C$112,2,FALSE)</f>
        <v>3</v>
      </c>
      <c r="BH149" s="7">
        <f>VLOOKUP(Full!BH149,'ER-codes'!$B$92:$C$112,2,FALSE)</f>
        <v>3</v>
      </c>
      <c r="BI149" s="7">
        <f>VLOOKUP(Full!BI149,'ER-codes'!$B$92:$C$112,2,FALSE)</f>
        <v>3</v>
      </c>
      <c r="BJ149" s="7">
        <f>VLOOKUP(Full!BJ149,'ER-codes'!$B$92:$C$112,2,FALSE)</f>
        <v>3</v>
      </c>
    </row>
    <row r="150" spans="1:62" x14ac:dyDescent="0.2">
      <c r="A150" t="s">
        <v>165</v>
      </c>
      <c r="B150" s="7">
        <v>135</v>
      </c>
      <c r="C150" s="7" t="s">
        <v>450</v>
      </c>
      <c r="D150" t="s">
        <v>626</v>
      </c>
      <c r="E150" s="7">
        <f>VLOOKUP(Full!E150,'ER-codes'!$B$92:$C$112,2,FALSE)</f>
        <v>1</v>
      </c>
      <c r="F150" s="7">
        <f>VLOOKUP(Full!F150,'ER-codes'!$B$92:$C$112,2,FALSE)</f>
        <v>1</v>
      </c>
      <c r="G150" s="7">
        <f>VLOOKUP(Full!G150,'ER-codes'!$B$92:$C$112,2,FALSE)</f>
        <v>1</v>
      </c>
      <c r="H150" s="7">
        <f>VLOOKUP(Full!H150,'ER-codes'!$B$92:$C$112,2,FALSE)</f>
        <v>1</v>
      </c>
      <c r="I150" s="7">
        <f>VLOOKUP(Full!I150,'ER-codes'!$B$92:$C$112,2,FALSE)</f>
        <v>1</v>
      </c>
      <c r="J150" s="7">
        <f>VLOOKUP(Full!J150,'ER-codes'!$B$92:$C$112,2,FALSE)</f>
        <v>1</v>
      </c>
      <c r="K150" s="7">
        <f>VLOOKUP(Full!K150,'ER-codes'!$B$92:$C$112,2,FALSE)</f>
        <v>1</v>
      </c>
      <c r="L150" s="7">
        <f>VLOOKUP(Full!L150,'ER-codes'!$B$92:$C$112,2,FALSE)</f>
        <v>1</v>
      </c>
      <c r="M150" s="7">
        <f>VLOOKUP(Full!M150,'ER-codes'!$B$92:$C$112,2,FALSE)</f>
        <v>1</v>
      </c>
      <c r="N150" s="7">
        <f>VLOOKUP(Full!N150,'ER-codes'!$B$92:$C$112,2,FALSE)</f>
        <v>1</v>
      </c>
      <c r="O150" s="7">
        <f>VLOOKUP(Full!O150,'ER-codes'!$B$92:$C$112,2,FALSE)</f>
        <v>1</v>
      </c>
      <c r="P150" s="7">
        <f>VLOOKUP(Full!P150,'ER-codes'!$B$92:$C$112,2,FALSE)</f>
        <v>1</v>
      </c>
      <c r="Q150" s="7">
        <f>VLOOKUP(Full!Q150,'ER-codes'!$B$92:$C$112,2,FALSE)</f>
        <v>1</v>
      </c>
      <c r="R150" s="7">
        <f>VLOOKUP(Full!R150,'ER-codes'!$B$92:$C$112,2,FALSE)</f>
        <v>1</v>
      </c>
      <c r="S150" s="7">
        <f>VLOOKUP(Full!S150,'ER-codes'!$B$92:$C$112,2,FALSE)</f>
        <v>1</v>
      </c>
      <c r="T150" s="7">
        <f>VLOOKUP(Full!T150,'ER-codes'!$B$92:$C$112,2,FALSE)</f>
        <v>1</v>
      </c>
      <c r="U150" s="7">
        <f>VLOOKUP(Full!U150,'ER-codes'!$B$92:$C$112,2,FALSE)</f>
        <v>1</v>
      </c>
      <c r="V150" s="7">
        <f>VLOOKUP(Full!V150,'ER-codes'!$B$92:$C$112,2,FALSE)</f>
        <v>1</v>
      </c>
      <c r="W150" s="7">
        <f>VLOOKUP(Full!W150,'ER-codes'!$B$92:$C$112,2,FALSE)</f>
        <v>1</v>
      </c>
      <c r="X150" s="7">
        <f>VLOOKUP(Full!X150,'ER-codes'!$B$92:$C$112,2,FALSE)</f>
        <v>1</v>
      </c>
      <c r="Y150" s="7">
        <f>VLOOKUP(Full!Y150,'ER-codes'!$B$92:$C$112,2,FALSE)</f>
        <v>1</v>
      </c>
      <c r="Z150" s="7">
        <f>VLOOKUP(Full!Z150,'ER-codes'!$B$92:$C$112,2,FALSE)</f>
        <v>1</v>
      </c>
      <c r="AA150" s="7">
        <f>VLOOKUP(Full!AA150,'ER-codes'!$B$92:$C$112,2,FALSE)</f>
        <v>1</v>
      </c>
      <c r="AB150" s="7">
        <f>VLOOKUP(Full!AB150,'ER-codes'!$B$92:$C$112,2,FALSE)</f>
        <v>1</v>
      </c>
      <c r="AC150" s="7">
        <f>VLOOKUP(Full!AC150,'ER-codes'!$B$92:$C$112,2,FALSE)</f>
        <v>1</v>
      </c>
      <c r="AD150" s="7">
        <f>VLOOKUP(Full!AD150,'ER-codes'!$B$92:$C$112,2,FALSE)</f>
        <v>1</v>
      </c>
      <c r="AE150" s="7">
        <f>VLOOKUP(Full!AE150,'ER-codes'!$B$92:$C$112,2,FALSE)</f>
        <v>1</v>
      </c>
      <c r="AF150" s="7">
        <f>VLOOKUP(Full!AF150,'ER-codes'!$B$92:$C$112,2,FALSE)</f>
        <v>1</v>
      </c>
      <c r="AG150" s="7">
        <f>VLOOKUP(Full!AG150,'ER-codes'!$B$92:$C$112,2,FALSE)</f>
        <v>1</v>
      </c>
      <c r="AH150" s="7">
        <f>VLOOKUP(Full!AH150,'ER-codes'!$B$92:$C$112,2,FALSE)</f>
        <v>1</v>
      </c>
      <c r="AI150" s="7">
        <f>VLOOKUP(Full!AI150,'ER-codes'!$B$92:$C$112,2,FALSE)</f>
        <v>1</v>
      </c>
      <c r="AJ150" s="7">
        <f>VLOOKUP(Full!AJ150,'ER-codes'!$B$92:$C$112,2,FALSE)</f>
        <v>1</v>
      </c>
      <c r="AK150" s="7" t="e">
        <f>VLOOKUP(Full!AK150,'ER-codes'!$B$92:$C$112,2,FALSE)</f>
        <v>#N/A</v>
      </c>
      <c r="AL150" s="7">
        <f>VLOOKUP(Full!AL150,'ER-codes'!$B$92:$C$112,2,FALSE)</f>
        <v>1</v>
      </c>
      <c r="AM150" s="7">
        <f>VLOOKUP(Full!AM150,'ER-codes'!$B$92:$C$112,2,FALSE)</f>
        <v>1</v>
      </c>
      <c r="AN150" s="7">
        <f>VLOOKUP(Full!AN150,'ER-codes'!$B$92:$C$112,2,FALSE)</f>
        <v>1</v>
      </c>
      <c r="AO150" s="7">
        <f>VLOOKUP(Full!AO150,'ER-codes'!$B$92:$C$112,2,FALSE)</f>
        <v>1</v>
      </c>
      <c r="AP150" s="7">
        <f>VLOOKUP(Full!AP150,'ER-codes'!$B$92:$C$112,2,FALSE)</f>
        <v>1</v>
      </c>
      <c r="AQ150" s="7">
        <f>VLOOKUP(Full!AQ150,'ER-codes'!$B$92:$C$112,2,FALSE)</f>
        <v>1</v>
      </c>
      <c r="AR150" s="7">
        <f>VLOOKUP(Full!AR150,'ER-codes'!$B$92:$C$112,2,FALSE)</f>
        <v>1</v>
      </c>
      <c r="AS150" s="7">
        <f>VLOOKUP(Full!AS150,'ER-codes'!$B$92:$C$112,2,FALSE)</f>
        <v>1</v>
      </c>
      <c r="AT150" s="7">
        <f>VLOOKUP(Full!AT150,'ER-codes'!$B$92:$C$112,2,FALSE)</f>
        <v>1</v>
      </c>
      <c r="AU150" s="7">
        <f>VLOOKUP(Full!AU150,'ER-codes'!$B$92:$C$112,2,FALSE)</f>
        <v>1</v>
      </c>
      <c r="AV150" s="7">
        <f>VLOOKUP(Full!AV150,'ER-codes'!$B$92:$C$112,2,FALSE)</f>
        <v>1</v>
      </c>
      <c r="AW150" s="7">
        <f>VLOOKUP(Full!AW150,'ER-codes'!$B$92:$C$112,2,FALSE)</f>
        <v>1</v>
      </c>
      <c r="AX150" s="7">
        <f>VLOOKUP(Full!AX150,'ER-codes'!$B$92:$C$112,2,FALSE)</f>
        <v>1</v>
      </c>
      <c r="AY150" s="7">
        <f>VLOOKUP(Full!AY150,'ER-codes'!$B$92:$C$112,2,FALSE)</f>
        <v>1</v>
      </c>
      <c r="AZ150" s="7">
        <f>VLOOKUP(Full!AZ150,'ER-codes'!$B$92:$C$112,2,FALSE)</f>
        <v>1</v>
      </c>
      <c r="BA150" s="7">
        <f>VLOOKUP(Full!BA150,'ER-codes'!$B$92:$C$112,2,FALSE)</f>
        <v>1</v>
      </c>
      <c r="BB150" s="7">
        <f>VLOOKUP(Full!BB150,'ER-codes'!$B$92:$C$112,2,FALSE)</f>
        <v>1</v>
      </c>
      <c r="BC150" s="7">
        <f>VLOOKUP(Full!BC150,'ER-codes'!$B$92:$C$112,2,FALSE)</f>
        <v>1</v>
      </c>
      <c r="BD150" s="7">
        <f>VLOOKUP(Full!BD150,'ER-codes'!$B$92:$C$112,2,FALSE)</f>
        <v>1</v>
      </c>
      <c r="BE150" s="7">
        <f>VLOOKUP(Full!BE150,'ER-codes'!$B$92:$C$112,2,FALSE)</f>
        <v>1</v>
      </c>
      <c r="BF150" s="7">
        <f>VLOOKUP(Full!BF150,'ER-codes'!$B$92:$C$112,2,FALSE)</f>
        <v>1</v>
      </c>
      <c r="BG150" s="7">
        <f>VLOOKUP(Full!BG150,'ER-codes'!$B$92:$C$112,2,FALSE)</f>
        <v>1</v>
      </c>
      <c r="BH150" s="7">
        <f>VLOOKUP(Full!BH150,'ER-codes'!$B$92:$C$112,2,FALSE)</f>
        <v>1</v>
      </c>
      <c r="BI150" s="7">
        <f>VLOOKUP(Full!BI150,'ER-codes'!$B$92:$C$112,2,FALSE)</f>
        <v>1</v>
      </c>
      <c r="BJ150" s="7">
        <f>VLOOKUP(Full!BJ150,'ER-codes'!$B$92:$C$112,2,FALSE)</f>
        <v>1</v>
      </c>
    </row>
    <row r="151" spans="1:62" x14ac:dyDescent="0.2">
      <c r="A151" t="s">
        <v>166</v>
      </c>
      <c r="B151" s="7">
        <v>716</v>
      </c>
      <c r="C151" s="7" t="s">
        <v>451</v>
      </c>
      <c r="D151" t="s">
        <v>627</v>
      </c>
      <c r="E151" s="7">
        <f>VLOOKUP(Full!E151,'ER-codes'!$B$92:$C$112,2,FALSE)</f>
        <v>3</v>
      </c>
      <c r="F151" s="7">
        <f>VLOOKUP(Full!F151,'ER-codes'!$B$92:$C$112,2,FALSE)</f>
        <v>3</v>
      </c>
      <c r="G151" s="7">
        <f>VLOOKUP(Full!G151,'ER-codes'!$B$92:$C$112,2,FALSE)</f>
        <v>3</v>
      </c>
      <c r="H151" s="7">
        <f>VLOOKUP(Full!H151,'ER-codes'!$B$92:$C$112,2,FALSE)</f>
        <v>3</v>
      </c>
      <c r="I151" s="7">
        <f>VLOOKUP(Full!I151,'ER-codes'!$B$92:$C$112,2,FALSE)</f>
        <v>3</v>
      </c>
      <c r="J151" s="7">
        <f>VLOOKUP(Full!J151,'ER-codes'!$B$92:$C$112,2,FALSE)</f>
        <v>3</v>
      </c>
      <c r="K151" s="7">
        <f>VLOOKUP(Full!K151,'ER-codes'!$B$92:$C$112,2,FALSE)</f>
        <v>0</v>
      </c>
      <c r="L151" s="7">
        <f>VLOOKUP(Full!L151,'ER-codes'!$B$92:$C$112,2,FALSE)</f>
        <v>0</v>
      </c>
      <c r="M151" s="7">
        <f>VLOOKUP(Full!M151,'ER-codes'!$B$92:$C$112,2,FALSE)</f>
        <v>0</v>
      </c>
      <c r="N151" s="7">
        <f>VLOOKUP(Full!N151,'ER-codes'!$B$92:$C$112,2,FALSE)</f>
        <v>0</v>
      </c>
      <c r="O151" s="7">
        <f>VLOOKUP(Full!O151,'ER-codes'!$B$92:$C$112,2,FALSE)</f>
        <v>0</v>
      </c>
      <c r="P151" s="7">
        <f>VLOOKUP(Full!P151,'ER-codes'!$B$92:$C$112,2,FALSE)</f>
        <v>0</v>
      </c>
      <c r="Q151" s="7">
        <f>VLOOKUP(Full!Q151,'ER-codes'!$B$92:$C$112,2,FALSE)</f>
        <v>0</v>
      </c>
      <c r="R151" s="7">
        <f>VLOOKUP(Full!R151,'ER-codes'!$B$92:$C$112,2,FALSE)</f>
        <v>0</v>
      </c>
      <c r="S151" s="7">
        <f>VLOOKUP(Full!S151,'ER-codes'!$B$92:$C$112,2,FALSE)</f>
        <v>0</v>
      </c>
      <c r="T151" s="7">
        <f>VLOOKUP(Full!T151,'ER-codes'!$B$92:$C$112,2,FALSE)</f>
        <v>0</v>
      </c>
      <c r="U151" s="7">
        <f>VLOOKUP(Full!U151,'ER-codes'!$B$92:$C$112,2,FALSE)</f>
        <v>0</v>
      </c>
      <c r="V151" s="7">
        <f>VLOOKUP(Full!V151,'ER-codes'!$B$92:$C$112,2,FALSE)</f>
        <v>0</v>
      </c>
      <c r="W151" s="7">
        <f>VLOOKUP(Full!W151,'ER-codes'!$B$92:$C$112,2,FALSE)</f>
        <v>0</v>
      </c>
      <c r="X151" s="7">
        <f>VLOOKUP(Full!X151,'ER-codes'!$B$92:$C$112,2,FALSE)</f>
        <v>0</v>
      </c>
      <c r="Y151" s="7">
        <f>VLOOKUP(Full!Y151,'ER-codes'!$B$92:$C$112,2,FALSE)</f>
        <v>0</v>
      </c>
      <c r="Z151" s="7">
        <f>VLOOKUP(Full!Z151,'ER-codes'!$B$92:$C$112,2,FALSE)</f>
        <v>0</v>
      </c>
      <c r="AA151" s="7">
        <f>VLOOKUP(Full!AA151,'ER-codes'!$B$92:$C$112,2,FALSE)</f>
        <v>4</v>
      </c>
      <c r="AB151" s="7">
        <f>VLOOKUP(Full!AB151,'ER-codes'!$B$92:$C$112,2,FALSE)</f>
        <v>4</v>
      </c>
      <c r="AC151" s="7">
        <f>VLOOKUP(Full!AC151,'ER-codes'!$B$92:$C$112,2,FALSE)</f>
        <v>5</v>
      </c>
      <c r="AD151" s="7">
        <f>VLOOKUP(Full!AD151,'ER-codes'!$B$92:$C$112,2,FALSE)</f>
        <v>5</v>
      </c>
      <c r="AE151" s="7">
        <f>VLOOKUP(Full!AE151,'ER-codes'!$B$92:$C$112,2,FALSE)</f>
        <v>5</v>
      </c>
      <c r="AF151" s="7">
        <f>VLOOKUP(Full!AF151,'ER-codes'!$B$92:$C$112,2,FALSE)</f>
        <v>5</v>
      </c>
      <c r="AG151" s="7">
        <f>VLOOKUP(Full!AG151,'ER-codes'!$B$92:$C$112,2,FALSE)</f>
        <v>5</v>
      </c>
      <c r="AH151" s="7">
        <f>VLOOKUP(Full!AH151,'ER-codes'!$B$92:$C$112,2,FALSE)</f>
        <v>5</v>
      </c>
      <c r="AI151" s="7">
        <f>VLOOKUP(Full!AI151,'ER-codes'!$B$92:$C$112,2,FALSE)</f>
        <v>5</v>
      </c>
      <c r="AJ151" s="7">
        <f>VLOOKUP(Full!AJ151,'ER-codes'!$B$92:$C$112,2,FALSE)</f>
        <v>5</v>
      </c>
      <c r="AK151" s="7" t="e">
        <f>VLOOKUP(Full!AK151,'ER-codes'!$B$92:$C$112,2,FALSE)</f>
        <v>#N/A</v>
      </c>
      <c r="AL151" s="7">
        <f>VLOOKUP(Full!AL151,'ER-codes'!$B$92:$C$112,2,FALSE)</f>
        <v>5</v>
      </c>
      <c r="AM151" s="7">
        <f>VLOOKUP(Full!AM151,'ER-codes'!$B$92:$C$112,2,FALSE)</f>
        <v>5</v>
      </c>
      <c r="AN151" s="7">
        <f>VLOOKUP(Full!AN151,'ER-codes'!$B$92:$C$112,2,FALSE)</f>
        <v>5</v>
      </c>
      <c r="AO151" s="7">
        <f>VLOOKUP(Full!AO151,'ER-codes'!$B$92:$C$112,2,FALSE)</f>
        <v>5</v>
      </c>
      <c r="AP151" s="7">
        <f>VLOOKUP(Full!AP151,'ER-codes'!$B$92:$C$112,2,FALSE)</f>
        <v>5</v>
      </c>
      <c r="AQ151" s="7">
        <f>VLOOKUP(Full!AQ151,'ER-codes'!$B$92:$C$112,2,FALSE)</f>
        <v>5</v>
      </c>
      <c r="AR151" s="7">
        <f>VLOOKUP(Full!AR151,'ER-codes'!$B$92:$C$112,2,FALSE)</f>
        <v>5</v>
      </c>
      <c r="AS151" s="7">
        <f>VLOOKUP(Full!AS151,'ER-codes'!$B$92:$C$112,2,FALSE)</f>
        <v>5</v>
      </c>
      <c r="AT151" s="7">
        <f>VLOOKUP(Full!AT151,'ER-codes'!$B$92:$C$112,2,FALSE)</f>
        <v>5</v>
      </c>
      <c r="AU151" s="7">
        <f>VLOOKUP(Full!AU151,'ER-codes'!$B$92:$C$112,2,FALSE)</f>
        <v>3</v>
      </c>
      <c r="AV151" s="7">
        <f>VLOOKUP(Full!AV151,'ER-codes'!$B$92:$C$112,2,FALSE)</f>
        <v>3</v>
      </c>
      <c r="AW151" s="7">
        <f>VLOOKUP(Full!AW151,'ER-codes'!$B$92:$C$112,2,FALSE)</f>
        <v>3</v>
      </c>
      <c r="AX151" s="7">
        <f>VLOOKUP(Full!AX151,'ER-codes'!$B$92:$C$112,2,FALSE)</f>
        <v>3</v>
      </c>
      <c r="AY151" s="7">
        <f>VLOOKUP(Full!AY151,'ER-codes'!$B$92:$C$112,2,FALSE)</f>
        <v>3</v>
      </c>
      <c r="AZ151" s="7">
        <f>VLOOKUP(Full!AZ151,'ER-codes'!$B$92:$C$112,2,FALSE)</f>
        <v>3</v>
      </c>
      <c r="BA151" s="7">
        <f>VLOOKUP(Full!BA151,'ER-codes'!$B$92:$C$112,2,FALSE)</f>
        <v>3</v>
      </c>
      <c r="BB151" s="7">
        <f>VLOOKUP(Full!BB151,'ER-codes'!$B$92:$C$112,2,FALSE)</f>
        <v>3</v>
      </c>
      <c r="BC151" s="7">
        <f>VLOOKUP(Full!BC151,'ER-codes'!$B$92:$C$112,2,FALSE)</f>
        <v>3</v>
      </c>
      <c r="BD151" s="7">
        <f>VLOOKUP(Full!BD151,'ER-codes'!$B$92:$C$112,2,FALSE)</f>
        <v>3</v>
      </c>
      <c r="BE151" s="7">
        <f>VLOOKUP(Full!BE151,'ER-codes'!$B$92:$C$112,2,FALSE)</f>
        <v>3</v>
      </c>
      <c r="BF151" s="7">
        <f>VLOOKUP(Full!BF151,'ER-codes'!$B$92:$C$112,2,FALSE)</f>
        <v>3</v>
      </c>
      <c r="BG151" s="7">
        <f>VLOOKUP(Full!BG151,'ER-codes'!$B$92:$C$112,2,FALSE)</f>
        <v>3</v>
      </c>
      <c r="BH151" s="7">
        <f>VLOOKUP(Full!BH151,'ER-codes'!$B$92:$C$112,2,FALSE)</f>
        <v>3</v>
      </c>
      <c r="BI151" s="7">
        <f>VLOOKUP(Full!BI151,'ER-codes'!$B$92:$C$112,2,FALSE)</f>
        <v>3</v>
      </c>
      <c r="BJ151" s="7">
        <f>VLOOKUP(Full!BJ151,'ER-codes'!$B$92:$C$112,2,FALSE)</f>
        <v>3</v>
      </c>
    </row>
    <row r="152" spans="1:62" x14ac:dyDescent="0.2">
      <c r="A152" t="s">
        <v>167</v>
      </c>
      <c r="B152" s="7">
        <v>456</v>
      </c>
      <c r="C152" s="7" t="s">
        <v>453</v>
      </c>
      <c r="E152" s="7">
        <f>VLOOKUP(Full!E152,'ER-codes'!$B$92:$C$112,2,FALSE)</f>
        <v>3</v>
      </c>
      <c r="F152" s="7">
        <f>VLOOKUP(Full!F152,'ER-codes'!$B$92:$C$112,2,FALSE)</f>
        <v>3</v>
      </c>
      <c r="G152" s="7">
        <f>VLOOKUP(Full!G152,'ER-codes'!$B$92:$C$112,2,FALSE)</f>
        <v>3</v>
      </c>
      <c r="H152" s="7">
        <f>VLOOKUP(Full!H152,'ER-codes'!$B$92:$C$112,2,FALSE)</f>
        <v>3</v>
      </c>
      <c r="I152" s="7">
        <f>VLOOKUP(Full!I152,'ER-codes'!$B$92:$C$112,2,FALSE)</f>
        <v>3</v>
      </c>
      <c r="J152" s="7">
        <f>VLOOKUP(Full!J152,'ER-codes'!$B$92:$C$112,2,FALSE)</f>
        <v>3</v>
      </c>
      <c r="K152" s="7">
        <f>VLOOKUP(Full!K152,'ER-codes'!$B$92:$C$112,2,FALSE)</f>
        <v>3</v>
      </c>
      <c r="L152" s="7">
        <f>VLOOKUP(Full!L152,'ER-codes'!$B$92:$C$112,2,FALSE)</f>
        <v>3</v>
      </c>
      <c r="M152" s="7">
        <f>VLOOKUP(Full!M152,'ER-codes'!$B$92:$C$112,2,FALSE)</f>
        <v>3</v>
      </c>
      <c r="N152" s="7">
        <f>VLOOKUP(Full!N152,'ER-codes'!$B$92:$C$112,2,FALSE)</f>
        <v>3</v>
      </c>
      <c r="O152" s="7">
        <f>VLOOKUP(Full!O152,'ER-codes'!$B$92:$C$112,2,FALSE)</f>
        <v>3</v>
      </c>
      <c r="P152" s="7">
        <f>VLOOKUP(Full!P152,'ER-codes'!$B$92:$C$112,2,FALSE)</f>
        <v>3</v>
      </c>
      <c r="Q152" s="7">
        <f>VLOOKUP(Full!Q152,'ER-codes'!$B$92:$C$112,2,FALSE)</f>
        <v>3</v>
      </c>
      <c r="R152" s="7">
        <f>VLOOKUP(Full!R152,'ER-codes'!$B$92:$C$112,2,FALSE)</f>
        <v>3</v>
      </c>
      <c r="S152" s="7">
        <f>VLOOKUP(Full!S152,'ER-codes'!$B$92:$C$112,2,FALSE)</f>
        <v>3</v>
      </c>
      <c r="T152" s="7">
        <f>VLOOKUP(Full!T152,'ER-codes'!$B$92:$C$112,2,FALSE)</f>
        <v>3</v>
      </c>
      <c r="U152" s="7">
        <f>VLOOKUP(Full!U152,'ER-codes'!$B$92:$C$112,2,FALSE)</f>
        <v>3</v>
      </c>
      <c r="V152" s="7">
        <f>VLOOKUP(Full!V152,'ER-codes'!$B$92:$C$112,2,FALSE)</f>
        <v>3</v>
      </c>
      <c r="W152" s="7">
        <f>VLOOKUP(Full!W152,'ER-codes'!$B$92:$C$112,2,FALSE)</f>
        <v>3</v>
      </c>
      <c r="X152" s="7">
        <f>VLOOKUP(Full!X152,'ER-codes'!$B$92:$C$112,2,FALSE)</f>
        <v>3</v>
      </c>
      <c r="Y152" s="7">
        <f>VLOOKUP(Full!Y152,'ER-codes'!$B$92:$C$112,2,FALSE)</f>
        <v>3</v>
      </c>
      <c r="Z152" s="7">
        <f>VLOOKUP(Full!Z152,'ER-codes'!$B$92:$C$112,2,FALSE)</f>
        <v>3</v>
      </c>
      <c r="AA152" s="7">
        <f>VLOOKUP(Full!AA152,'ER-codes'!$B$92:$C$112,2,FALSE)</f>
        <v>3</v>
      </c>
      <c r="AB152" s="7">
        <f>VLOOKUP(Full!AB152,'ER-codes'!$B$92:$C$112,2,FALSE)</f>
        <v>3</v>
      </c>
      <c r="AC152" s="7">
        <f>VLOOKUP(Full!AC152,'ER-codes'!$B$92:$C$112,2,FALSE)</f>
        <v>3</v>
      </c>
      <c r="AD152" s="7">
        <f>VLOOKUP(Full!AD152,'ER-codes'!$B$92:$C$112,2,FALSE)</f>
        <v>3</v>
      </c>
      <c r="AE152" s="7">
        <f>VLOOKUP(Full!AE152,'ER-codes'!$B$92:$C$112,2,FALSE)</f>
        <v>3</v>
      </c>
      <c r="AF152" s="7">
        <f>VLOOKUP(Full!AF152,'ER-codes'!$B$92:$C$112,2,FALSE)</f>
        <v>3</v>
      </c>
      <c r="AG152" s="7">
        <f>VLOOKUP(Full!AG152,'ER-codes'!$B$92:$C$112,2,FALSE)</f>
        <v>3</v>
      </c>
      <c r="AH152" s="7">
        <f>VLOOKUP(Full!AH152,'ER-codes'!$B$92:$C$112,2,FALSE)</f>
        <v>3</v>
      </c>
      <c r="AI152" s="7">
        <f>VLOOKUP(Full!AI152,'ER-codes'!$B$92:$C$112,2,FALSE)</f>
        <v>3</v>
      </c>
      <c r="AJ152" s="7">
        <f>VLOOKUP(Full!AJ152,'ER-codes'!$B$92:$C$112,2,FALSE)</f>
        <v>3</v>
      </c>
      <c r="AK152" s="7" t="e">
        <f>VLOOKUP(Full!AK152,'ER-codes'!$B$92:$C$112,2,FALSE)</f>
        <v>#N/A</v>
      </c>
      <c r="AL152" s="7">
        <f>VLOOKUP(Full!AL152,'ER-codes'!$B$92:$C$112,2,FALSE)</f>
        <v>3</v>
      </c>
      <c r="AM152" s="7">
        <f>VLOOKUP(Full!AM152,'ER-codes'!$B$92:$C$112,2,FALSE)</f>
        <v>3</v>
      </c>
      <c r="AN152" s="7">
        <f>VLOOKUP(Full!AN152,'ER-codes'!$B$92:$C$112,2,FALSE)</f>
        <v>3</v>
      </c>
      <c r="AO152" s="7">
        <f>VLOOKUP(Full!AO152,'ER-codes'!$B$92:$C$112,2,FALSE)</f>
        <v>3</v>
      </c>
      <c r="AP152" s="7">
        <f>VLOOKUP(Full!AP152,'ER-codes'!$B$92:$C$112,2,FALSE)</f>
        <v>3</v>
      </c>
      <c r="AQ152" s="7">
        <f>VLOOKUP(Full!AQ152,'ER-codes'!$B$92:$C$112,2,FALSE)</f>
        <v>3</v>
      </c>
      <c r="AR152" s="7">
        <f>VLOOKUP(Full!AR152,'ER-codes'!$B$92:$C$112,2,FALSE)</f>
        <v>3</v>
      </c>
      <c r="AS152" s="7">
        <f>VLOOKUP(Full!AS152,'ER-codes'!$B$92:$C$112,2,FALSE)</f>
        <v>3</v>
      </c>
      <c r="AT152" s="7">
        <f>VLOOKUP(Full!AT152,'ER-codes'!$B$92:$C$112,2,FALSE)</f>
        <v>3</v>
      </c>
      <c r="AU152" s="7">
        <f>VLOOKUP(Full!AU152,'ER-codes'!$B$92:$C$112,2,FALSE)</f>
        <v>3</v>
      </c>
      <c r="AV152" s="7">
        <f>VLOOKUP(Full!AV152,'ER-codes'!$B$92:$C$112,2,FALSE)</f>
        <v>3</v>
      </c>
      <c r="AW152" s="7">
        <f>VLOOKUP(Full!AW152,'ER-codes'!$B$92:$C$112,2,FALSE)</f>
        <v>3</v>
      </c>
      <c r="AX152" s="7">
        <f>VLOOKUP(Full!AX152,'ER-codes'!$B$92:$C$112,2,FALSE)</f>
        <v>3</v>
      </c>
      <c r="AY152" s="7">
        <f>VLOOKUP(Full!AY152,'ER-codes'!$B$92:$C$112,2,FALSE)</f>
        <v>3</v>
      </c>
      <c r="AZ152" s="7">
        <f>VLOOKUP(Full!AZ152,'ER-codes'!$B$92:$C$112,2,FALSE)</f>
        <v>3</v>
      </c>
      <c r="BA152" s="7">
        <f>VLOOKUP(Full!BA152,'ER-codes'!$B$92:$C$112,2,FALSE)</f>
        <v>3</v>
      </c>
      <c r="BB152" s="7">
        <f>VLOOKUP(Full!BB152,'ER-codes'!$B$92:$C$112,2,FALSE)</f>
        <v>3</v>
      </c>
      <c r="BC152" s="7">
        <f>VLOOKUP(Full!BC152,'ER-codes'!$B$92:$C$112,2,FALSE)</f>
        <v>3</v>
      </c>
      <c r="BD152" s="7">
        <f>VLOOKUP(Full!BD152,'ER-codes'!$B$92:$C$112,2,FALSE)</f>
        <v>3</v>
      </c>
      <c r="BE152" s="7">
        <f>VLOOKUP(Full!BE152,'ER-codes'!$B$92:$C$112,2,FALSE)</f>
        <v>3</v>
      </c>
      <c r="BF152" s="7">
        <f>VLOOKUP(Full!BF152,'ER-codes'!$B$92:$C$112,2,FALSE)</f>
        <v>3</v>
      </c>
      <c r="BG152" s="7">
        <f>VLOOKUP(Full!BG152,'ER-codes'!$B$92:$C$112,2,FALSE)</f>
        <v>3</v>
      </c>
      <c r="BH152" s="7">
        <f>VLOOKUP(Full!BH152,'ER-codes'!$B$92:$C$112,2,FALSE)</f>
        <v>3</v>
      </c>
      <c r="BI152" s="7">
        <f>VLOOKUP(Full!BI152,'ER-codes'!$B$92:$C$112,2,FALSE)</f>
        <v>3</v>
      </c>
      <c r="BJ152" s="7">
        <f>VLOOKUP(Full!BJ152,'ER-codes'!$B$92:$C$112,2,FALSE)</f>
        <v>3</v>
      </c>
    </row>
    <row r="153" spans="1:62" x14ac:dyDescent="0.2">
      <c r="A153" t="s">
        <v>168</v>
      </c>
      <c r="B153" s="7">
        <v>722</v>
      </c>
      <c r="C153" s="7" t="s">
        <v>454</v>
      </c>
      <c r="D153" t="s">
        <v>244</v>
      </c>
      <c r="E153" s="7">
        <f>VLOOKUP(Full!E153,'ER-codes'!$B$92:$C$112,2,FALSE)</f>
        <v>3</v>
      </c>
      <c r="F153" s="7">
        <f>VLOOKUP(Full!F153,'ER-codes'!$B$92:$C$112,2,FALSE)</f>
        <v>3</v>
      </c>
      <c r="G153" s="7">
        <f>VLOOKUP(Full!G153,'ER-codes'!$B$92:$C$112,2,FALSE)</f>
        <v>3</v>
      </c>
      <c r="H153" s="7">
        <f>VLOOKUP(Full!H153,'ER-codes'!$B$92:$C$112,2,FALSE)</f>
        <v>3</v>
      </c>
      <c r="I153" s="7">
        <f>VLOOKUP(Full!I153,'ER-codes'!$B$92:$C$112,2,FALSE)</f>
        <v>3</v>
      </c>
      <c r="J153" s="7">
        <f>VLOOKUP(Full!J153,'ER-codes'!$B$92:$C$112,2,FALSE)</f>
        <v>3</v>
      </c>
      <c r="K153" s="7">
        <f>VLOOKUP(Full!K153,'ER-codes'!$B$92:$C$112,2,FALSE)</f>
        <v>3</v>
      </c>
      <c r="L153" s="7">
        <f>VLOOKUP(Full!L153,'ER-codes'!$B$92:$C$112,2,FALSE)</f>
        <v>3</v>
      </c>
      <c r="M153" s="7">
        <f>VLOOKUP(Full!M153,'ER-codes'!$B$92:$C$112,2,FALSE)</f>
        <v>3</v>
      </c>
      <c r="N153" s="7">
        <f>VLOOKUP(Full!N153,'ER-codes'!$B$92:$C$112,2,FALSE)</f>
        <v>3</v>
      </c>
      <c r="O153" s="7">
        <f>VLOOKUP(Full!O153,'ER-codes'!$B$92:$C$112,2,FALSE)</f>
        <v>3</v>
      </c>
      <c r="P153" s="7">
        <f>VLOOKUP(Full!P153,'ER-codes'!$B$92:$C$112,2,FALSE)</f>
        <v>3</v>
      </c>
      <c r="Q153" s="7">
        <f>VLOOKUP(Full!Q153,'ER-codes'!$B$92:$C$112,2,FALSE)</f>
        <v>3</v>
      </c>
      <c r="R153" s="7">
        <f>VLOOKUP(Full!R153,'ER-codes'!$B$92:$C$112,2,FALSE)</f>
        <v>3</v>
      </c>
      <c r="S153" s="7">
        <f>VLOOKUP(Full!S153,'ER-codes'!$B$92:$C$112,2,FALSE)</f>
        <v>3</v>
      </c>
      <c r="T153" s="7">
        <f>VLOOKUP(Full!T153,'ER-codes'!$B$92:$C$112,2,FALSE)</f>
        <v>3</v>
      </c>
      <c r="U153" s="7">
        <f>VLOOKUP(Full!U153,'ER-codes'!$B$92:$C$112,2,FALSE)</f>
        <v>3</v>
      </c>
      <c r="V153" s="7">
        <f>VLOOKUP(Full!V153,'ER-codes'!$B$92:$C$112,2,FALSE)</f>
        <v>3</v>
      </c>
      <c r="W153" s="7">
        <f>VLOOKUP(Full!W153,'ER-codes'!$B$92:$C$112,2,FALSE)</f>
        <v>3</v>
      </c>
      <c r="X153" s="7">
        <f>VLOOKUP(Full!X153,'ER-codes'!$B$92:$C$112,2,FALSE)</f>
        <v>3</v>
      </c>
      <c r="Y153" s="7">
        <f>VLOOKUP(Full!Y153,'ER-codes'!$B$92:$C$112,2,FALSE)</f>
        <v>3</v>
      </c>
      <c r="Z153" s="7">
        <f>VLOOKUP(Full!Z153,'ER-codes'!$B$92:$C$112,2,FALSE)</f>
        <v>3</v>
      </c>
      <c r="AA153" s="7">
        <f>VLOOKUP(Full!AA153,'ER-codes'!$B$92:$C$112,2,FALSE)</f>
        <v>3</v>
      </c>
      <c r="AB153" s="7">
        <f>VLOOKUP(Full!AB153,'ER-codes'!$B$92:$C$112,2,FALSE)</f>
        <v>3</v>
      </c>
      <c r="AC153" s="7">
        <f>VLOOKUP(Full!AC153,'ER-codes'!$B$92:$C$112,2,FALSE)</f>
        <v>3</v>
      </c>
      <c r="AD153" s="7">
        <f>VLOOKUP(Full!AD153,'ER-codes'!$B$92:$C$112,2,FALSE)</f>
        <v>4</v>
      </c>
      <c r="AE153" s="7">
        <f>VLOOKUP(Full!AE153,'ER-codes'!$B$92:$C$112,2,FALSE)</f>
        <v>3</v>
      </c>
      <c r="AF153" s="7">
        <f>VLOOKUP(Full!AF153,'ER-codes'!$B$92:$C$112,2,FALSE)</f>
        <v>3</v>
      </c>
      <c r="AG153" s="7">
        <f>VLOOKUP(Full!AG153,'ER-codes'!$B$92:$C$112,2,FALSE)</f>
        <v>3</v>
      </c>
      <c r="AH153" s="7">
        <f>VLOOKUP(Full!AH153,'ER-codes'!$B$92:$C$112,2,FALSE)</f>
        <v>3</v>
      </c>
      <c r="AI153" s="7">
        <f>VLOOKUP(Full!AI153,'ER-codes'!$B$92:$C$112,2,FALSE)</f>
        <v>3</v>
      </c>
      <c r="AJ153" s="7">
        <f>VLOOKUP(Full!AJ153,'ER-codes'!$B$92:$C$112,2,FALSE)</f>
        <v>3</v>
      </c>
      <c r="AK153" s="7" t="e">
        <f>VLOOKUP(Full!AK153,'ER-codes'!$B$92:$C$112,2,FALSE)</f>
        <v>#N/A</v>
      </c>
      <c r="AL153" s="7">
        <f>VLOOKUP(Full!AL153,'ER-codes'!$B$92:$C$112,2,FALSE)</f>
        <v>3</v>
      </c>
      <c r="AM153" s="7">
        <f>VLOOKUP(Full!AM153,'ER-codes'!$B$92:$C$112,2,FALSE)</f>
        <v>3</v>
      </c>
      <c r="AN153" s="7">
        <f>VLOOKUP(Full!AN153,'ER-codes'!$B$92:$C$112,2,FALSE)</f>
        <v>3</v>
      </c>
      <c r="AO153" s="7">
        <f>VLOOKUP(Full!AO153,'ER-codes'!$B$92:$C$112,2,FALSE)</f>
        <v>3</v>
      </c>
      <c r="AP153" s="7">
        <f>VLOOKUP(Full!AP153,'ER-codes'!$B$92:$C$112,2,FALSE)</f>
        <v>3</v>
      </c>
      <c r="AQ153" s="7">
        <f>VLOOKUP(Full!AQ153,'ER-codes'!$B$92:$C$112,2,FALSE)</f>
        <v>3</v>
      </c>
      <c r="AR153" s="7">
        <f>VLOOKUP(Full!AR153,'ER-codes'!$B$92:$C$112,2,FALSE)</f>
        <v>3</v>
      </c>
      <c r="AS153" s="7">
        <f>VLOOKUP(Full!AS153,'ER-codes'!$B$92:$C$112,2,FALSE)</f>
        <v>3</v>
      </c>
      <c r="AT153" s="7">
        <f>VLOOKUP(Full!AT153,'ER-codes'!$B$92:$C$112,2,FALSE)</f>
        <v>3</v>
      </c>
      <c r="AU153" s="7">
        <f>VLOOKUP(Full!AU153,'ER-codes'!$B$92:$C$112,2,FALSE)</f>
        <v>3</v>
      </c>
      <c r="AV153" s="7">
        <f>VLOOKUP(Full!AV153,'ER-codes'!$B$92:$C$112,2,FALSE)</f>
        <v>3</v>
      </c>
      <c r="AW153" s="7">
        <f>VLOOKUP(Full!AW153,'ER-codes'!$B$92:$C$112,2,FALSE)</f>
        <v>3</v>
      </c>
      <c r="AX153" s="7">
        <f>VLOOKUP(Full!AX153,'ER-codes'!$B$92:$C$112,2,FALSE)</f>
        <v>3</v>
      </c>
      <c r="AY153" s="7">
        <f>VLOOKUP(Full!AY153,'ER-codes'!$B$92:$C$112,2,FALSE)</f>
        <v>3</v>
      </c>
      <c r="AZ153" s="7">
        <f>VLOOKUP(Full!AZ153,'ER-codes'!$B$92:$C$112,2,FALSE)</f>
        <v>3</v>
      </c>
      <c r="BA153" s="7">
        <f>VLOOKUP(Full!BA153,'ER-codes'!$B$92:$C$112,2,FALSE)</f>
        <v>3</v>
      </c>
      <c r="BB153" s="7">
        <f>VLOOKUP(Full!BB153,'ER-codes'!$B$92:$C$112,2,FALSE)</f>
        <v>3</v>
      </c>
      <c r="BC153" s="7">
        <f>VLOOKUP(Full!BC153,'ER-codes'!$B$92:$C$112,2,FALSE)</f>
        <v>3</v>
      </c>
      <c r="BD153" s="7">
        <f>VLOOKUP(Full!BD153,'ER-codes'!$B$92:$C$112,2,FALSE)</f>
        <v>3</v>
      </c>
      <c r="BE153" s="7">
        <f>VLOOKUP(Full!BE153,'ER-codes'!$B$92:$C$112,2,FALSE)</f>
        <v>3</v>
      </c>
      <c r="BF153" s="7">
        <f>VLOOKUP(Full!BF153,'ER-codes'!$B$92:$C$112,2,FALSE)</f>
        <v>3</v>
      </c>
      <c r="BG153" s="7">
        <f>VLOOKUP(Full!BG153,'ER-codes'!$B$92:$C$112,2,FALSE)</f>
        <v>3</v>
      </c>
      <c r="BH153" s="7">
        <f>VLOOKUP(Full!BH153,'ER-codes'!$B$92:$C$112,2,FALSE)</f>
        <v>3</v>
      </c>
      <c r="BI153" s="7">
        <f>VLOOKUP(Full!BI153,'ER-codes'!$B$92:$C$112,2,FALSE)</f>
        <v>3</v>
      </c>
      <c r="BJ153" s="7">
        <f>VLOOKUP(Full!BJ153,'ER-codes'!$B$92:$C$112,2,FALSE)</f>
        <v>3</v>
      </c>
    </row>
    <row r="154" spans="1:62" x14ac:dyDescent="0.2">
      <c r="A154" t="s">
        <v>209</v>
      </c>
      <c r="B154" s="7">
        <v>942</v>
      </c>
      <c r="C154" s="7" t="s">
        <v>589</v>
      </c>
      <c r="E154" s="7">
        <f>VLOOKUP(Full!E154,'ER-codes'!$B$92:$C$112,2,FALSE)</f>
        <v>0</v>
      </c>
      <c r="F154" s="7">
        <f>VLOOKUP(Full!F154,'ER-codes'!$B$92:$C$112,2,FALSE)</f>
        <v>0</v>
      </c>
      <c r="G154" s="7">
        <f>VLOOKUP(Full!G154,'ER-codes'!$B$92:$C$112,2,FALSE)</f>
        <v>0</v>
      </c>
      <c r="H154" s="7">
        <f>VLOOKUP(Full!H154,'ER-codes'!$B$92:$C$112,2,FALSE)</f>
        <v>0</v>
      </c>
      <c r="I154" s="7">
        <f>VLOOKUP(Full!I154,'ER-codes'!$B$92:$C$112,2,FALSE)</f>
        <v>0</v>
      </c>
      <c r="J154" s="7">
        <f>VLOOKUP(Full!J154,'ER-codes'!$B$92:$C$112,2,FALSE)</f>
        <v>0</v>
      </c>
      <c r="K154" s="7">
        <f>VLOOKUP(Full!K154,'ER-codes'!$B$92:$C$112,2,FALSE)</f>
        <v>0</v>
      </c>
      <c r="L154" s="7">
        <f>VLOOKUP(Full!L154,'ER-codes'!$B$92:$C$112,2,FALSE)</f>
        <v>0</v>
      </c>
      <c r="M154" s="7">
        <f>VLOOKUP(Full!M154,'ER-codes'!$B$92:$C$112,2,FALSE)</f>
        <v>0</v>
      </c>
      <c r="N154" s="7">
        <f>VLOOKUP(Full!N154,'ER-codes'!$B$92:$C$112,2,FALSE)</f>
        <v>0</v>
      </c>
      <c r="O154" s="7">
        <f>VLOOKUP(Full!O154,'ER-codes'!$B$92:$C$112,2,FALSE)</f>
        <v>0</v>
      </c>
      <c r="P154" s="7">
        <f>VLOOKUP(Full!P154,'ER-codes'!$B$92:$C$112,2,FALSE)</f>
        <v>0</v>
      </c>
      <c r="Q154" s="7">
        <f>VLOOKUP(Full!Q154,'ER-codes'!$B$92:$C$112,2,FALSE)</f>
        <v>0</v>
      </c>
      <c r="R154" s="7">
        <f>VLOOKUP(Full!R154,'ER-codes'!$B$92:$C$112,2,FALSE)</f>
        <v>0</v>
      </c>
      <c r="S154" s="7">
        <f>VLOOKUP(Full!S154,'ER-codes'!$B$92:$C$112,2,FALSE)</f>
        <v>0</v>
      </c>
      <c r="T154" s="7">
        <f>VLOOKUP(Full!T154,'ER-codes'!$B$92:$C$112,2,FALSE)</f>
        <v>0</v>
      </c>
      <c r="U154" s="7">
        <f>VLOOKUP(Full!U154,'ER-codes'!$B$92:$C$112,2,FALSE)</f>
        <v>0</v>
      </c>
      <c r="V154" s="7">
        <f>VLOOKUP(Full!V154,'ER-codes'!$B$92:$C$112,2,FALSE)</f>
        <v>0</v>
      </c>
      <c r="W154" s="7">
        <f>VLOOKUP(Full!W154,'ER-codes'!$B$92:$C$112,2,FALSE)</f>
        <v>0</v>
      </c>
      <c r="X154" s="7">
        <f>VLOOKUP(Full!X154,'ER-codes'!$B$92:$C$112,2,FALSE)</f>
        <v>3</v>
      </c>
      <c r="Y154" s="7">
        <f>VLOOKUP(Full!Y154,'ER-codes'!$B$92:$C$112,2,FALSE)</f>
        <v>3</v>
      </c>
      <c r="Z154" s="7">
        <f>VLOOKUP(Full!Z154,'ER-codes'!$B$92:$C$112,2,FALSE)</f>
        <v>3</v>
      </c>
      <c r="AA154" s="7">
        <f>VLOOKUP(Full!AA154,'ER-codes'!$B$92:$C$112,2,FALSE)</f>
        <v>5</v>
      </c>
      <c r="AB154" s="7">
        <f>VLOOKUP(Full!AB154,'ER-codes'!$B$92:$C$112,2,FALSE)</f>
        <v>4</v>
      </c>
      <c r="AC154" s="7">
        <f>VLOOKUP(Full!AC154,'ER-codes'!$B$92:$C$112,2,FALSE)</f>
        <v>4</v>
      </c>
      <c r="AD154" s="7">
        <f>VLOOKUP(Full!AD154,'ER-codes'!$B$92:$C$112,2,FALSE)</f>
        <v>3</v>
      </c>
      <c r="AE154" s="7">
        <f>VLOOKUP(Full!AE154,'ER-codes'!$B$92:$C$112,2,FALSE)</f>
        <v>4</v>
      </c>
      <c r="AF154" s="7">
        <f>VLOOKUP(Full!AF154,'ER-codes'!$B$92:$C$112,2,FALSE)</f>
        <v>3</v>
      </c>
      <c r="AG154" s="7">
        <f>VLOOKUP(Full!AG154,'ER-codes'!$B$92:$C$112,2,FALSE)</f>
        <v>3</v>
      </c>
      <c r="AH154" s="7">
        <f>VLOOKUP(Full!AH154,'ER-codes'!$B$92:$C$112,2,FALSE)</f>
        <v>4</v>
      </c>
      <c r="AI154" s="7">
        <f>VLOOKUP(Full!AI154,'ER-codes'!$B$92:$C$112,2,FALSE)</f>
        <v>4</v>
      </c>
      <c r="AJ154" s="7">
        <f>VLOOKUP(Full!AJ154,'ER-codes'!$B$92:$C$112,2,FALSE)</f>
        <v>4</v>
      </c>
      <c r="AK154" s="7" t="e">
        <f>VLOOKUP(Full!AK154,'ER-codes'!$B$92:$C$112,2,FALSE)</f>
        <v>#N/A</v>
      </c>
      <c r="AL154" s="7">
        <f>VLOOKUP(Full!AL154,'ER-codes'!$B$92:$C$112,2,FALSE)</f>
        <v>4</v>
      </c>
      <c r="AM154" s="7">
        <f>VLOOKUP(Full!AM154,'ER-codes'!$B$92:$C$112,2,FALSE)</f>
        <v>5</v>
      </c>
      <c r="AN154" s="7">
        <f>VLOOKUP(Full!AN154,'ER-codes'!$B$92:$C$112,2,FALSE)</f>
        <v>5</v>
      </c>
      <c r="AO154" s="7">
        <f>VLOOKUP(Full!AO154,'ER-codes'!$B$92:$C$112,2,FALSE)</f>
        <v>5</v>
      </c>
      <c r="AP154" s="7">
        <f>VLOOKUP(Full!AP154,'ER-codes'!$B$92:$C$112,2,FALSE)</f>
        <v>5</v>
      </c>
      <c r="AQ154" s="7">
        <f>VLOOKUP(Full!AQ154,'ER-codes'!$B$92:$C$112,2,FALSE)</f>
        <v>5</v>
      </c>
      <c r="AR154" s="7">
        <f>VLOOKUP(Full!AR154,'ER-codes'!$B$92:$C$112,2,FALSE)</f>
        <v>5</v>
      </c>
      <c r="AS154" s="7">
        <f>VLOOKUP(Full!AS154,'ER-codes'!$B$92:$C$112,2,FALSE)</f>
        <v>5</v>
      </c>
      <c r="AT154" s="7">
        <f>VLOOKUP(Full!AT154,'ER-codes'!$B$92:$C$112,2,FALSE)</f>
        <v>5</v>
      </c>
      <c r="AU154" s="7">
        <f>VLOOKUP(Full!AU154,'ER-codes'!$B$92:$C$112,2,FALSE)</f>
        <v>5</v>
      </c>
      <c r="AV154" s="7">
        <f>VLOOKUP(Full!AV154,'ER-codes'!$B$92:$C$112,2,FALSE)</f>
        <v>5</v>
      </c>
      <c r="AW154" s="7">
        <f>VLOOKUP(Full!AW154,'ER-codes'!$B$92:$C$112,2,FALSE)</f>
        <v>5</v>
      </c>
      <c r="AX154" s="7">
        <f>VLOOKUP(Full!AX154,'ER-codes'!$B$92:$C$112,2,FALSE)</f>
        <v>5</v>
      </c>
      <c r="AY154" s="7">
        <f>VLOOKUP(Full!AY154,'ER-codes'!$B$92:$C$112,2,FALSE)</f>
        <v>5</v>
      </c>
      <c r="AZ154" s="7">
        <f>VLOOKUP(Full!AZ154,'ER-codes'!$B$92:$C$112,2,FALSE)</f>
        <v>5</v>
      </c>
      <c r="BA154" s="7">
        <f>VLOOKUP(Full!BA154,'ER-codes'!$B$92:$C$112,2,FALSE)</f>
        <v>5</v>
      </c>
      <c r="BB154" s="7">
        <f>VLOOKUP(Full!BB154,'ER-codes'!$B$92:$C$112,2,FALSE)</f>
        <v>5</v>
      </c>
      <c r="BC154" s="7">
        <f>VLOOKUP(Full!BC154,'ER-codes'!$B$92:$C$112,2,FALSE)</f>
        <v>3</v>
      </c>
      <c r="BD154" s="7">
        <f>VLOOKUP(Full!BD154,'ER-codes'!$B$92:$C$112,2,FALSE)</f>
        <v>4</v>
      </c>
      <c r="BE154" s="7">
        <f>VLOOKUP(Full!BE154,'ER-codes'!$B$92:$C$112,2,FALSE)</f>
        <v>3</v>
      </c>
      <c r="BF154" s="7">
        <f>VLOOKUP(Full!BF154,'ER-codes'!$B$92:$C$112,2,FALSE)</f>
        <v>3</v>
      </c>
      <c r="BG154" s="7">
        <f>VLOOKUP(Full!BG154,'ER-codes'!$B$92:$C$112,2,FALSE)</f>
        <v>3</v>
      </c>
      <c r="BH154" s="7">
        <f>VLOOKUP(Full!BH154,'ER-codes'!$B$92:$C$112,2,FALSE)</f>
        <v>3</v>
      </c>
      <c r="BI154" s="7">
        <f>VLOOKUP(Full!BI154,'ER-codes'!$B$92:$C$112,2,FALSE)</f>
        <v>3</v>
      </c>
      <c r="BJ154" s="7">
        <f>VLOOKUP(Full!BJ154,'ER-codes'!$B$92:$C$112,2,FALSE)</f>
        <v>3</v>
      </c>
    </row>
    <row r="155" spans="1:62" x14ac:dyDescent="0.2">
      <c r="A155" t="s">
        <v>169</v>
      </c>
      <c r="B155" s="7">
        <v>718</v>
      </c>
      <c r="C155" s="7" t="s">
        <v>457</v>
      </c>
      <c r="E155" s="7">
        <f>VLOOKUP(Full!E155,'ER-codes'!$B$92:$C$112,2,FALSE)</f>
        <v>2</v>
      </c>
      <c r="F155" s="7">
        <f>VLOOKUP(Full!F155,'ER-codes'!$B$92:$C$112,2,FALSE)</f>
        <v>2</v>
      </c>
      <c r="G155" s="7">
        <f>VLOOKUP(Full!G155,'ER-codes'!$B$92:$C$112,2,FALSE)</f>
        <v>2</v>
      </c>
      <c r="H155" s="7">
        <f>VLOOKUP(Full!H155,'ER-codes'!$B$92:$C$112,2,FALSE)</f>
        <v>2</v>
      </c>
      <c r="I155" s="7">
        <f>VLOOKUP(Full!I155,'ER-codes'!$B$92:$C$112,2,FALSE)</f>
        <v>2</v>
      </c>
      <c r="J155" s="7">
        <f>VLOOKUP(Full!J155,'ER-codes'!$B$92:$C$112,2,FALSE)</f>
        <v>2</v>
      </c>
      <c r="K155" s="7">
        <f>VLOOKUP(Full!K155,'ER-codes'!$B$92:$C$112,2,FALSE)</f>
        <v>2</v>
      </c>
      <c r="L155" s="7">
        <f>VLOOKUP(Full!L155,'ER-codes'!$B$92:$C$112,2,FALSE)</f>
        <v>3</v>
      </c>
      <c r="M155" s="7">
        <f>VLOOKUP(Full!M155,'ER-codes'!$B$92:$C$112,2,FALSE)</f>
        <v>3</v>
      </c>
      <c r="N155" s="7">
        <f>VLOOKUP(Full!N155,'ER-codes'!$B$92:$C$112,2,FALSE)</f>
        <v>3</v>
      </c>
      <c r="O155" s="7">
        <f>VLOOKUP(Full!O155,'ER-codes'!$B$92:$C$112,2,FALSE)</f>
        <v>3</v>
      </c>
      <c r="P155" s="7">
        <f>VLOOKUP(Full!P155,'ER-codes'!$B$92:$C$112,2,FALSE)</f>
        <v>3</v>
      </c>
      <c r="Q155" s="7">
        <f>VLOOKUP(Full!Q155,'ER-codes'!$B$92:$C$112,2,FALSE)</f>
        <v>3</v>
      </c>
      <c r="R155" s="7">
        <f>VLOOKUP(Full!R155,'ER-codes'!$B$92:$C$112,2,FALSE)</f>
        <v>3</v>
      </c>
      <c r="S155" s="7">
        <f>VLOOKUP(Full!S155,'ER-codes'!$B$92:$C$112,2,FALSE)</f>
        <v>3</v>
      </c>
      <c r="T155" s="7">
        <f>VLOOKUP(Full!T155,'ER-codes'!$B$92:$C$112,2,FALSE)</f>
        <v>3</v>
      </c>
      <c r="U155" s="7">
        <f>VLOOKUP(Full!U155,'ER-codes'!$B$92:$C$112,2,FALSE)</f>
        <v>3</v>
      </c>
      <c r="V155" s="7">
        <f>VLOOKUP(Full!V155,'ER-codes'!$B$92:$C$112,2,FALSE)</f>
        <v>3</v>
      </c>
      <c r="W155" s="7">
        <f>VLOOKUP(Full!W155,'ER-codes'!$B$92:$C$112,2,FALSE)</f>
        <v>3</v>
      </c>
      <c r="X155" s="7">
        <f>VLOOKUP(Full!X155,'ER-codes'!$B$92:$C$112,2,FALSE)</f>
        <v>3</v>
      </c>
      <c r="Y155" s="7">
        <f>VLOOKUP(Full!Y155,'ER-codes'!$B$92:$C$112,2,FALSE)</f>
        <v>3</v>
      </c>
      <c r="Z155" s="7">
        <f>VLOOKUP(Full!Z155,'ER-codes'!$B$92:$C$112,2,FALSE)</f>
        <v>3</v>
      </c>
      <c r="AA155" s="7">
        <f>VLOOKUP(Full!AA155,'ER-codes'!$B$92:$C$112,2,FALSE)</f>
        <v>3</v>
      </c>
      <c r="AB155" s="7">
        <f>VLOOKUP(Full!AB155,'ER-codes'!$B$92:$C$112,2,FALSE)</f>
        <v>3</v>
      </c>
      <c r="AC155" s="7">
        <f>VLOOKUP(Full!AC155,'ER-codes'!$B$92:$C$112,2,FALSE)</f>
        <v>3</v>
      </c>
      <c r="AD155" s="7">
        <f>VLOOKUP(Full!AD155,'ER-codes'!$B$92:$C$112,2,FALSE)</f>
        <v>3</v>
      </c>
      <c r="AE155" s="7">
        <f>VLOOKUP(Full!AE155,'ER-codes'!$B$92:$C$112,2,FALSE)</f>
        <v>3</v>
      </c>
      <c r="AF155" s="7">
        <f>VLOOKUP(Full!AF155,'ER-codes'!$B$92:$C$112,2,FALSE)</f>
        <v>3</v>
      </c>
      <c r="AG155" s="7">
        <f>VLOOKUP(Full!AG155,'ER-codes'!$B$92:$C$112,2,FALSE)</f>
        <v>3</v>
      </c>
      <c r="AH155" s="7">
        <f>VLOOKUP(Full!AH155,'ER-codes'!$B$92:$C$112,2,FALSE)</f>
        <v>3</v>
      </c>
      <c r="AI155" s="7">
        <f>VLOOKUP(Full!AI155,'ER-codes'!$B$92:$C$112,2,FALSE)</f>
        <v>3</v>
      </c>
      <c r="AJ155" s="7">
        <f>VLOOKUP(Full!AJ155,'ER-codes'!$B$92:$C$112,2,FALSE)</f>
        <v>3</v>
      </c>
      <c r="AK155" s="7" t="e">
        <f>VLOOKUP(Full!AK155,'ER-codes'!$B$92:$C$112,2,FALSE)</f>
        <v>#N/A</v>
      </c>
      <c r="AL155" s="7">
        <f>VLOOKUP(Full!AL155,'ER-codes'!$B$92:$C$112,2,FALSE)</f>
        <v>3</v>
      </c>
      <c r="AM155" s="7">
        <f>VLOOKUP(Full!AM155,'ER-codes'!$B$92:$C$112,2,FALSE)</f>
        <v>3</v>
      </c>
      <c r="AN155" s="7">
        <f>VLOOKUP(Full!AN155,'ER-codes'!$B$92:$C$112,2,FALSE)</f>
        <v>3</v>
      </c>
      <c r="AO155" s="7">
        <f>VLOOKUP(Full!AO155,'ER-codes'!$B$92:$C$112,2,FALSE)</f>
        <v>3</v>
      </c>
      <c r="AP155" s="7">
        <f>VLOOKUP(Full!AP155,'ER-codes'!$B$92:$C$112,2,FALSE)</f>
        <v>3</v>
      </c>
      <c r="AQ155" s="7">
        <f>VLOOKUP(Full!AQ155,'ER-codes'!$B$92:$C$112,2,FALSE)</f>
        <v>3</v>
      </c>
      <c r="AR155" s="7">
        <f>VLOOKUP(Full!AR155,'ER-codes'!$B$92:$C$112,2,FALSE)</f>
        <v>3</v>
      </c>
      <c r="AS155" s="7">
        <f>VLOOKUP(Full!AS155,'ER-codes'!$B$92:$C$112,2,FALSE)</f>
        <v>3</v>
      </c>
      <c r="AT155" s="7">
        <f>VLOOKUP(Full!AT155,'ER-codes'!$B$92:$C$112,2,FALSE)</f>
        <v>3</v>
      </c>
      <c r="AU155" s="7">
        <f>VLOOKUP(Full!AU155,'ER-codes'!$B$92:$C$112,2,FALSE)</f>
        <v>5</v>
      </c>
      <c r="AV155" s="7">
        <f>VLOOKUP(Full!AV155,'ER-codes'!$B$92:$C$112,2,FALSE)</f>
        <v>5</v>
      </c>
      <c r="AW155" s="7">
        <f>VLOOKUP(Full!AW155,'ER-codes'!$B$92:$C$112,2,FALSE)</f>
        <v>5</v>
      </c>
      <c r="AX155" s="7">
        <f>VLOOKUP(Full!AX155,'ER-codes'!$B$92:$C$112,2,FALSE)</f>
        <v>5</v>
      </c>
      <c r="AY155" s="7">
        <f>VLOOKUP(Full!AY155,'ER-codes'!$B$92:$C$112,2,FALSE)</f>
        <v>5</v>
      </c>
      <c r="AZ155" s="7">
        <f>VLOOKUP(Full!AZ155,'ER-codes'!$B$92:$C$112,2,FALSE)</f>
        <v>5</v>
      </c>
      <c r="BA155" s="7">
        <f>VLOOKUP(Full!BA155,'ER-codes'!$B$92:$C$112,2,FALSE)</f>
        <v>5</v>
      </c>
      <c r="BB155" s="7">
        <f>VLOOKUP(Full!BB155,'ER-codes'!$B$92:$C$112,2,FALSE)</f>
        <v>5</v>
      </c>
      <c r="BC155" s="7">
        <f>VLOOKUP(Full!BC155,'ER-codes'!$B$92:$C$112,2,FALSE)</f>
        <v>5</v>
      </c>
      <c r="BD155" s="7">
        <f>VLOOKUP(Full!BD155,'ER-codes'!$B$92:$C$112,2,FALSE)</f>
        <v>5</v>
      </c>
      <c r="BE155" s="7">
        <f>VLOOKUP(Full!BE155,'ER-codes'!$B$92:$C$112,2,FALSE)</f>
        <v>5</v>
      </c>
      <c r="BF155" s="7">
        <f>VLOOKUP(Full!BF155,'ER-codes'!$B$92:$C$112,2,FALSE)</f>
        <v>5</v>
      </c>
      <c r="BG155" s="7">
        <f>VLOOKUP(Full!BG155,'ER-codes'!$B$92:$C$112,2,FALSE)</f>
        <v>5</v>
      </c>
      <c r="BH155" s="7">
        <f>VLOOKUP(Full!BH155,'ER-codes'!$B$92:$C$112,2,FALSE)</f>
        <v>5</v>
      </c>
      <c r="BI155" s="7">
        <f>VLOOKUP(Full!BI155,'ER-codes'!$B$92:$C$112,2,FALSE)</f>
        <v>5</v>
      </c>
      <c r="BJ155" s="7">
        <f>VLOOKUP(Full!BJ155,'ER-codes'!$B$92:$C$112,2,FALSE)</f>
        <v>5</v>
      </c>
    </row>
    <row r="156" spans="1:62" x14ac:dyDescent="0.2">
      <c r="A156" t="s">
        <v>170</v>
      </c>
      <c r="B156" s="7">
        <v>724</v>
      </c>
      <c r="C156" s="7" t="s">
        <v>458</v>
      </c>
      <c r="E156" s="7">
        <f>VLOOKUP(Full!E156,'ER-codes'!$B$92:$C$112,2,FALSE)</f>
        <v>3</v>
      </c>
      <c r="F156" s="7">
        <f>VLOOKUP(Full!F156,'ER-codes'!$B$92:$C$112,2,FALSE)</f>
        <v>3</v>
      </c>
      <c r="G156" s="7">
        <f>VLOOKUP(Full!G156,'ER-codes'!$B$92:$C$112,2,FALSE)</f>
        <v>3</v>
      </c>
      <c r="H156" s="7">
        <f>VLOOKUP(Full!H156,'ER-codes'!$B$92:$C$112,2,FALSE)</f>
        <v>3</v>
      </c>
      <c r="I156" s="7">
        <f>VLOOKUP(Full!I156,'ER-codes'!$B$92:$C$112,2,FALSE)</f>
        <v>3</v>
      </c>
      <c r="J156" s="7">
        <f>VLOOKUP(Full!J156,'ER-codes'!$B$92:$C$112,2,FALSE)</f>
        <v>3</v>
      </c>
      <c r="K156" s="7">
        <f>VLOOKUP(Full!K156,'ER-codes'!$B$92:$C$112,2,FALSE)</f>
        <v>3</v>
      </c>
      <c r="L156" s="7">
        <f>VLOOKUP(Full!L156,'ER-codes'!$B$92:$C$112,2,FALSE)</f>
        <v>3</v>
      </c>
      <c r="M156" s="7">
        <f>VLOOKUP(Full!M156,'ER-codes'!$B$92:$C$112,2,FALSE)</f>
        <v>3</v>
      </c>
      <c r="N156" s="7">
        <f>VLOOKUP(Full!N156,'ER-codes'!$B$92:$C$112,2,FALSE)</f>
        <v>3</v>
      </c>
      <c r="O156" s="7">
        <f>VLOOKUP(Full!O156,'ER-codes'!$B$92:$C$112,2,FALSE)</f>
        <v>3</v>
      </c>
      <c r="P156" s="7">
        <f>VLOOKUP(Full!P156,'ER-codes'!$B$92:$C$112,2,FALSE)</f>
        <v>3</v>
      </c>
      <c r="Q156" s="7">
        <f>VLOOKUP(Full!Q156,'ER-codes'!$B$92:$C$112,2,FALSE)</f>
        <v>5</v>
      </c>
      <c r="R156" s="7">
        <f>VLOOKUP(Full!R156,'ER-codes'!$B$92:$C$112,2,FALSE)</f>
        <v>3</v>
      </c>
      <c r="S156" s="7">
        <f>VLOOKUP(Full!S156,'ER-codes'!$B$92:$C$112,2,FALSE)</f>
        <v>3</v>
      </c>
      <c r="T156" s="7">
        <f>VLOOKUP(Full!T156,'ER-codes'!$B$92:$C$112,2,FALSE)</f>
        <v>3</v>
      </c>
      <c r="U156" s="7">
        <f>VLOOKUP(Full!U156,'ER-codes'!$B$92:$C$112,2,FALSE)</f>
        <v>5</v>
      </c>
      <c r="V156" s="7">
        <f>VLOOKUP(Full!V156,'ER-codes'!$B$92:$C$112,2,FALSE)</f>
        <v>3</v>
      </c>
      <c r="W156" s="7">
        <f>VLOOKUP(Full!W156,'ER-codes'!$B$92:$C$112,2,FALSE)</f>
        <v>3</v>
      </c>
      <c r="X156" s="7">
        <f>VLOOKUP(Full!X156,'ER-codes'!$B$92:$C$112,2,FALSE)</f>
        <v>3</v>
      </c>
      <c r="Y156" s="7">
        <f>VLOOKUP(Full!Y156,'ER-codes'!$B$92:$C$112,2,FALSE)</f>
        <v>5</v>
      </c>
      <c r="Z156" s="7">
        <f>VLOOKUP(Full!Z156,'ER-codes'!$B$92:$C$112,2,FALSE)</f>
        <v>5</v>
      </c>
      <c r="AA156" s="7">
        <f>VLOOKUP(Full!AA156,'ER-codes'!$B$92:$C$112,2,FALSE)</f>
        <v>5</v>
      </c>
      <c r="AB156" s="7">
        <f>VLOOKUP(Full!AB156,'ER-codes'!$B$92:$C$112,2,FALSE)</f>
        <v>5</v>
      </c>
      <c r="AC156" s="7">
        <f>VLOOKUP(Full!AC156,'ER-codes'!$B$92:$C$112,2,FALSE)</f>
        <v>5</v>
      </c>
      <c r="AD156" s="7">
        <f>VLOOKUP(Full!AD156,'ER-codes'!$B$92:$C$112,2,FALSE)</f>
        <v>5</v>
      </c>
      <c r="AE156" s="7">
        <f>VLOOKUP(Full!AE156,'ER-codes'!$B$92:$C$112,2,FALSE)</f>
        <v>5</v>
      </c>
      <c r="AF156" s="7">
        <f>VLOOKUP(Full!AF156,'ER-codes'!$B$92:$C$112,2,FALSE)</f>
        <v>5</v>
      </c>
      <c r="AG156" s="7">
        <f>VLOOKUP(Full!AG156,'ER-codes'!$B$92:$C$112,2,FALSE)</f>
        <v>5</v>
      </c>
      <c r="AH156" s="7">
        <f>VLOOKUP(Full!AH156,'ER-codes'!$B$92:$C$112,2,FALSE)</f>
        <v>5</v>
      </c>
      <c r="AI156" s="7">
        <f>VLOOKUP(Full!AI156,'ER-codes'!$B$92:$C$112,2,FALSE)</f>
        <v>5</v>
      </c>
      <c r="AJ156" s="7">
        <f>VLOOKUP(Full!AJ156,'ER-codes'!$B$92:$C$112,2,FALSE)</f>
        <v>5</v>
      </c>
      <c r="AK156" s="7" t="e">
        <f>VLOOKUP(Full!AK156,'ER-codes'!$B$92:$C$112,2,FALSE)</f>
        <v>#N/A</v>
      </c>
      <c r="AL156" s="7">
        <f>VLOOKUP(Full!AL156,'ER-codes'!$B$92:$C$112,2,FALSE)</f>
        <v>5</v>
      </c>
      <c r="AM156" s="7">
        <f>VLOOKUP(Full!AM156,'ER-codes'!$B$92:$C$112,2,FALSE)</f>
        <v>5</v>
      </c>
      <c r="AN156" s="7">
        <f>VLOOKUP(Full!AN156,'ER-codes'!$B$92:$C$112,2,FALSE)</f>
        <v>5</v>
      </c>
      <c r="AO156" s="7">
        <f>VLOOKUP(Full!AO156,'ER-codes'!$B$92:$C$112,2,FALSE)</f>
        <v>5</v>
      </c>
      <c r="AP156" s="7">
        <f>VLOOKUP(Full!AP156,'ER-codes'!$B$92:$C$112,2,FALSE)</f>
        <v>5</v>
      </c>
      <c r="AQ156" s="7">
        <f>VLOOKUP(Full!AQ156,'ER-codes'!$B$92:$C$112,2,FALSE)</f>
        <v>5</v>
      </c>
      <c r="AR156" s="7">
        <f>VLOOKUP(Full!AR156,'ER-codes'!$B$92:$C$112,2,FALSE)</f>
        <v>5</v>
      </c>
      <c r="AS156" s="7">
        <f>VLOOKUP(Full!AS156,'ER-codes'!$B$92:$C$112,2,FALSE)</f>
        <v>4</v>
      </c>
      <c r="AT156" s="7">
        <f>VLOOKUP(Full!AT156,'ER-codes'!$B$92:$C$112,2,FALSE)</f>
        <v>3</v>
      </c>
      <c r="AU156" s="7">
        <f>VLOOKUP(Full!AU156,'ER-codes'!$B$92:$C$112,2,FALSE)</f>
        <v>5</v>
      </c>
      <c r="AV156" s="7">
        <f>VLOOKUP(Full!AV156,'ER-codes'!$B$92:$C$112,2,FALSE)</f>
        <v>5</v>
      </c>
      <c r="AW156" s="7">
        <f>VLOOKUP(Full!AW156,'ER-codes'!$B$92:$C$112,2,FALSE)</f>
        <v>5</v>
      </c>
      <c r="AX156" s="7">
        <f>VLOOKUP(Full!AX156,'ER-codes'!$B$92:$C$112,2,FALSE)</f>
        <v>5</v>
      </c>
      <c r="AY156" s="7">
        <f>VLOOKUP(Full!AY156,'ER-codes'!$B$92:$C$112,2,FALSE)</f>
        <v>5</v>
      </c>
      <c r="AZ156" s="7">
        <f>VLOOKUP(Full!AZ156,'ER-codes'!$B$92:$C$112,2,FALSE)</f>
        <v>5</v>
      </c>
      <c r="BA156" s="7">
        <f>VLOOKUP(Full!BA156,'ER-codes'!$B$92:$C$112,2,FALSE)</f>
        <v>5</v>
      </c>
      <c r="BB156" s="7">
        <f>VLOOKUP(Full!BB156,'ER-codes'!$B$92:$C$112,2,FALSE)</f>
        <v>5</v>
      </c>
      <c r="BC156" s="7">
        <f>VLOOKUP(Full!BC156,'ER-codes'!$B$92:$C$112,2,FALSE)</f>
        <v>4</v>
      </c>
      <c r="BD156" s="7">
        <f>VLOOKUP(Full!BD156,'ER-codes'!$B$92:$C$112,2,FALSE)</f>
        <v>4</v>
      </c>
      <c r="BE156" s="7">
        <f>VLOOKUP(Full!BE156,'ER-codes'!$B$92:$C$112,2,FALSE)</f>
        <v>4</v>
      </c>
      <c r="BF156" s="7">
        <f>VLOOKUP(Full!BF156,'ER-codes'!$B$92:$C$112,2,FALSE)</f>
        <v>4</v>
      </c>
      <c r="BG156" s="7">
        <f>VLOOKUP(Full!BG156,'ER-codes'!$B$92:$C$112,2,FALSE)</f>
        <v>4</v>
      </c>
      <c r="BH156" s="7">
        <f>VLOOKUP(Full!BH156,'ER-codes'!$B$92:$C$112,2,FALSE)</f>
        <v>4</v>
      </c>
      <c r="BI156" s="7">
        <f>VLOOKUP(Full!BI156,'ER-codes'!$B$92:$C$112,2,FALSE)</f>
        <v>4</v>
      </c>
      <c r="BJ156" s="7">
        <f>VLOOKUP(Full!BJ156,'ER-codes'!$B$92:$C$112,2,FALSE)</f>
        <v>4</v>
      </c>
    </row>
    <row r="157" spans="1:62" x14ac:dyDescent="0.2">
      <c r="A157" t="s">
        <v>171</v>
      </c>
      <c r="B157" s="7">
        <v>576</v>
      </c>
      <c r="C157" s="7" t="s">
        <v>459</v>
      </c>
      <c r="E157" s="7">
        <f>VLOOKUP(Full!E157,'ER-codes'!$B$92:$C$112,2,FALSE)</f>
        <v>3</v>
      </c>
      <c r="F157" s="7">
        <f>VLOOKUP(Full!F157,'ER-codes'!$B$92:$C$112,2,FALSE)</f>
        <v>3</v>
      </c>
      <c r="G157" s="7">
        <f>VLOOKUP(Full!G157,'ER-codes'!$B$92:$C$112,2,FALSE)</f>
        <v>3</v>
      </c>
      <c r="H157" s="7">
        <f>VLOOKUP(Full!H157,'ER-codes'!$B$92:$C$112,2,FALSE)</f>
        <v>3</v>
      </c>
      <c r="I157" s="7">
        <f>VLOOKUP(Full!I157,'ER-codes'!$B$92:$C$112,2,FALSE)</f>
        <v>3</v>
      </c>
      <c r="J157" s="7">
        <f>VLOOKUP(Full!J157,'ER-codes'!$B$92:$C$112,2,FALSE)</f>
        <v>3</v>
      </c>
      <c r="K157" s="7">
        <f>VLOOKUP(Full!K157,'ER-codes'!$B$92:$C$112,2,FALSE)</f>
        <v>3</v>
      </c>
      <c r="L157" s="7">
        <f>VLOOKUP(Full!L157,'ER-codes'!$B$92:$C$112,2,FALSE)</f>
        <v>3</v>
      </c>
      <c r="M157" s="7">
        <f>VLOOKUP(Full!M157,'ER-codes'!$B$92:$C$112,2,FALSE)</f>
        <v>3</v>
      </c>
      <c r="N157" s="7">
        <f>VLOOKUP(Full!N157,'ER-codes'!$B$92:$C$112,2,FALSE)</f>
        <v>3</v>
      </c>
      <c r="O157" s="7">
        <f>VLOOKUP(Full!O157,'ER-codes'!$B$92:$C$112,2,FALSE)</f>
        <v>3</v>
      </c>
      <c r="P157" s="7">
        <f>VLOOKUP(Full!P157,'ER-codes'!$B$92:$C$112,2,FALSE)</f>
        <v>3</v>
      </c>
      <c r="Q157" s="7">
        <f>VLOOKUP(Full!Q157,'ER-codes'!$B$92:$C$112,2,FALSE)</f>
        <v>3</v>
      </c>
      <c r="R157" s="7">
        <f>VLOOKUP(Full!R157,'ER-codes'!$B$92:$C$112,2,FALSE)</f>
        <v>3</v>
      </c>
      <c r="S157" s="7">
        <f>VLOOKUP(Full!S157,'ER-codes'!$B$92:$C$112,2,FALSE)</f>
        <v>3</v>
      </c>
      <c r="T157" s="7">
        <f>VLOOKUP(Full!T157,'ER-codes'!$B$92:$C$112,2,FALSE)</f>
        <v>3</v>
      </c>
      <c r="U157" s="7">
        <f>VLOOKUP(Full!U157,'ER-codes'!$B$92:$C$112,2,FALSE)</f>
        <v>3</v>
      </c>
      <c r="V157" s="7">
        <f>VLOOKUP(Full!V157,'ER-codes'!$B$92:$C$112,2,FALSE)</f>
        <v>5</v>
      </c>
      <c r="W157" s="7">
        <f>VLOOKUP(Full!W157,'ER-codes'!$B$92:$C$112,2,FALSE)</f>
        <v>5</v>
      </c>
      <c r="X157" s="7">
        <f>VLOOKUP(Full!X157,'ER-codes'!$B$92:$C$112,2,FALSE)</f>
        <v>5</v>
      </c>
      <c r="Y157" s="7">
        <f>VLOOKUP(Full!Y157,'ER-codes'!$B$92:$C$112,2,FALSE)</f>
        <v>5</v>
      </c>
      <c r="Z157" s="7">
        <f>VLOOKUP(Full!Z157,'ER-codes'!$B$92:$C$112,2,FALSE)</f>
        <v>5</v>
      </c>
      <c r="AA157" s="7">
        <f>VLOOKUP(Full!AA157,'ER-codes'!$B$92:$C$112,2,FALSE)</f>
        <v>5</v>
      </c>
      <c r="AB157" s="7">
        <f>VLOOKUP(Full!AB157,'ER-codes'!$B$92:$C$112,2,FALSE)</f>
        <v>5</v>
      </c>
      <c r="AC157" s="7">
        <f>VLOOKUP(Full!AC157,'ER-codes'!$B$92:$C$112,2,FALSE)</f>
        <v>5</v>
      </c>
      <c r="AD157" s="7">
        <f>VLOOKUP(Full!AD157,'ER-codes'!$B$92:$C$112,2,FALSE)</f>
        <v>5</v>
      </c>
      <c r="AE157" s="7">
        <f>VLOOKUP(Full!AE157,'ER-codes'!$B$92:$C$112,2,FALSE)</f>
        <v>5</v>
      </c>
      <c r="AF157" s="7">
        <f>VLOOKUP(Full!AF157,'ER-codes'!$B$92:$C$112,2,FALSE)</f>
        <v>5</v>
      </c>
      <c r="AG157" s="7">
        <f>VLOOKUP(Full!AG157,'ER-codes'!$B$92:$C$112,2,FALSE)</f>
        <v>5</v>
      </c>
      <c r="AH157" s="7">
        <f>VLOOKUP(Full!AH157,'ER-codes'!$B$92:$C$112,2,FALSE)</f>
        <v>5</v>
      </c>
      <c r="AI157" s="7">
        <f>VLOOKUP(Full!AI157,'ER-codes'!$B$92:$C$112,2,FALSE)</f>
        <v>5</v>
      </c>
      <c r="AJ157" s="7">
        <f>VLOOKUP(Full!AJ157,'ER-codes'!$B$92:$C$112,2,FALSE)</f>
        <v>5</v>
      </c>
      <c r="AK157" s="7" t="e">
        <f>VLOOKUP(Full!AK157,'ER-codes'!$B$92:$C$112,2,FALSE)</f>
        <v>#N/A</v>
      </c>
      <c r="AL157" s="7">
        <f>VLOOKUP(Full!AL157,'ER-codes'!$B$92:$C$112,2,FALSE)</f>
        <v>5</v>
      </c>
      <c r="AM157" s="7">
        <f>VLOOKUP(Full!AM157,'ER-codes'!$B$92:$C$112,2,FALSE)</f>
        <v>5</v>
      </c>
      <c r="AN157" s="7">
        <f>VLOOKUP(Full!AN157,'ER-codes'!$B$92:$C$112,2,FALSE)</f>
        <v>5</v>
      </c>
      <c r="AO157" s="7">
        <f>VLOOKUP(Full!AO157,'ER-codes'!$B$92:$C$112,2,FALSE)</f>
        <v>5</v>
      </c>
      <c r="AP157" s="7">
        <f>VLOOKUP(Full!AP157,'ER-codes'!$B$92:$C$112,2,FALSE)</f>
        <v>5</v>
      </c>
      <c r="AQ157" s="7">
        <f>VLOOKUP(Full!AQ157,'ER-codes'!$B$92:$C$112,2,FALSE)</f>
        <v>5</v>
      </c>
      <c r="AR157" s="7">
        <f>VLOOKUP(Full!AR157,'ER-codes'!$B$92:$C$112,2,FALSE)</f>
        <v>5</v>
      </c>
      <c r="AS157" s="7">
        <f>VLOOKUP(Full!AS157,'ER-codes'!$B$92:$C$112,2,FALSE)</f>
        <v>5</v>
      </c>
      <c r="AT157" s="7">
        <f>VLOOKUP(Full!AT157,'ER-codes'!$B$92:$C$112,2,FALSE)</f>
        <v>5</v>
      </c>
      <c r="AU157" s="7">
        <f>VLOOKUP(Full!AU157,'ER-codes'!$B$92:$C$112,2,FALSE)</f>
        <v>5</v>
      </c>
      <c r="AV157" s="7">
        <f>VLOOKUP(Full!AV157,'ER-codes'!$B$92:$C$112,2,FALSE)</f>
        <v>4</v>
      </c>
      <c r="AW157" s="7">
        <f>VLOOKUP(Full!AW157,'ER-codes'!$B$92:$C$112,2,FALSE)</f>
        <v>4</v>
      </c>
      <c r="AX157" s="7">
        <f>VLOOKUP(Full!AX157,'ER-codes'!$B$92:$C$112,2,FALSE)</f>
        <v>4</v>
      </c>
      <c r="AY157" s="7">
        <f>VLOOKUP(Full!AY157,'ER-codes'!$B$92:$C$112,2,FALSE)</f>
        <v>4</v>
      </c>
      <c r="AZ157" s="7">
        <f>VLOOKUP(Full!AZ157,'ER-codes'!$B$92:$C$112,2,FALSE)</f>
        <v>3</v>
      </c>
      <c r="BA157" s="7">
        <f>VLOOKUP(Full!BA157,'ER-codes'!$B$92:$C$112,2,FALSE)</f>
        <v>3</v>
      </c>
      <c r="BB157" s="7">
        <f>VLOOKUP(Full!BB157,'ER-codes'!$B$92:$C$112,2,FALSE)</f>
        <v>3</v>
      </c>
      <c r="BC157" s="7">
        <f>VLOOKUP(Full!BC157,'ER-codes'!$B$92:$C$112,2,FALSE)</f>
        <v>3</v>
      </c>
      <c r="BD157" s="7">
        <f>VLOOKUP(Full!BD157,'ER-codes'!$B$92:$C$112,2,FALSE)</f>
        <v>3</v>
      </c>
      <c r="BE157" s="7">
        <f>VLOOKUP(Full!BE157,'ER-codes'!$B$92:$C$112,2,FALSE)</f>
        <v>4</v>
      </c>
      <c r="BF157" s="7">
        <f>VLOOKUP(Full!BF157,'ER-codes'!$B$92:$C$112,2,FALSE)</f>
        <v>4</v>
      </c>
      <c r="BG157" s="7">
        <f>VLOOKUP(Full!BG157,'ER-codes'!$B$92:$C$112,2,FALSE)</f>
        <v>3</v>
      </c>
      <c r="BH157" s="7">
        <f>VLOOKUP(Full!BH157,'ER-codes'!$B$92:$C$112,2,FALSE)</f>
        <v>3</v>
      </c>
      <c r="BI157" s="7">
        <f>VLOOKUP(Full!BI157,'ER-codes'!$B$92:$C$112,2,FALSE)</f>
        <v>3</v>
      </c>
      <c r="BJ157" s="7">
        <f>VLOOKUP(Full!BJ157,'ER-codes'!$B$92:$C$112,2,FALSE)</f>
        <v>3</v>
      </c>
    </row>
    <row r="158" spans="1:62" x14ac:dyDescent="0.2">
      <c r="A158" t="s">
        <v>172</v>
      </c>
      <c r="B158" s="7">
        <v>936</v>
      </c>
      <c r="C158" s="7" t="s">
        <v>460</v>
      </c>
      <c r="D158" t="s">
        <v>252</v>
      </c>
      <c r="E158" s="7">
        <f>VLOOKUP(Full!E158,'ER-codes'!$B$92:$C$112,2,FALSE)</f>
        <v>0</v>
      </c>
      <c r="F158" s="7">
        <f>VLOOKUP(Full!F158,'ER-codes'!$B$92:$C$112,2,FALSE)</f>
        <v>0</v>
      </c>
      <c r="G158" s="7">
        <f>VLOOKUP(Full!G158,'ER-codes'!$B$92:$C$112,2,FALSE)</f>
        <v>0</v>
      </c>
      <c r="H158" s="7">
        <f>VLOOKUP(Full!H158,'ER-codes'!$B$92:$C$112,2,FALSE)</f>
        <v>0</v>
      </c>
      <c r="I158" s="7">
        <f>VLOOKUP(Full!I158,'ER-codes'!$B$92:$C$112,2,FALSE)</f>
        <v>0</v>
      </c>
      <c r="J158" s="7">
        <f>VLOOKUP(Full!J158,'ER-codes'!$B$92:$C$112,2,FALSE)</f>
        <v>0</v>
      </c>
      <c r="K158" s="7">
        <f>VLOOKUP(Full!K158,'ER-codes'!$B$92:$C$112,2,FALSE)</f>
        <v>0</v>
      </c>
      <c r="L158" s="7">
        <f>VLOOKUP(Full!L158,'ER-codes'!$B$92:$C$112,2,FALSE)</f>
        <v>0</v>
      </c>
      <c r="M158" s="7">
        <f>VLOOKUP(Full!M158,'ER-codes'!$B$92:$C$112,2,FALSE)</f>
        <v>0</v>
      </c>
      <c r="N158" s="7">
        <f>VLOOKUP(Full!N158,'ER-codes'!$B$92:$C$112,2,FALSE)</f>
        <v>0</v>
      </c>
      <c r="O158" s="7">
        <f>VLOOKUP(Full!O158,'ER-codes'!$B$92:$C$112,2,FALSE)</f>
        <v>0</v>
      </c>
      <c r="P158" s="7">
        <f>VLOOKUP(Full!P158,'ER-codes'!$B$92:$C$112,2,FALSE)</f>
        <v>0</v>
      </c>
      <c r="Q158" s="7">
        <f>VLOOKUP(Full!Q158,'ER-codes'!$B$92:$C$112,2,FALSE)</f>
        <v>0</v>
      </c>
      <c r="R158" s="7">
        <f>VLOOKUP(Full!R158,'ER-codes'!$B$92:$C$112,2,FALSE)</f>
        <v>0</v>
      </c>
      <c r="S158" s="7">
        <f>VLOOKUP(Full!S158,'ER-codes'!$B$92:$C$112,2,FALSE)</f>
        <v>0</v>
      </c>
      <c r="T158" s="7">
        <f>VLOOKUP(Full!T158,'ER-codes'!$B$92:$C$112,2,FALSE)</f>
        <v>0</v>
      </c>
      <c r="U158" s="7">
        <f>VLOOKUP(Full!U158,'ER-codes'!$B$92:$C$112,2,FALSE)</f>
        <v>0</v>
      </c>
      <c r="V158" s="7">
        <f>VLOOKUP(Full!V158,'ER-codes'!$B$92:$C$112,2,FALSE)</f>
        <v>0</v>
      </c>
      <c r="W158" s="7">
        <f>VLOOKUP(Full!W158,'ER-codes'!$B$92:$C$112,2,FALSE)</f>
        <v>0</v>
      </c>
      <c r="X158" s="7">
        <f>VLOOKUP(Full!X158,'ER-codes'!$B$92:$C$112,2,FALSE)</f>
        <v>0</v>
      </c>
      <c r="Y158" s="7">
        <f>VLOOKUP(Full!Y158,'ER-codes'!$B$92:$C$112,2,FALSE)</f>
        <v>0</v>
      </c>
      <c r="Z158" s="7">
        <f>VLOOKUP(Full!Z158,'ER-codes'!$B$92:$C$112,2,FALSE)</f>
        <v>0</v>
      </c>
      <c r="AA158" s="7">
        <f>VLOOKUP(Full!AA158,'ER-codes'!$B$92:$C$112,2,FALSE)</f>
        <v>0</v>
      </c>
      <c r="AB158" s="7">
        <f>VLOOKUP(Full!AB158,'ER-codes'!$B$92:$C$112,2,FALSE)</f>
        <v>3</v>
      </c>
      <c r="AC158" s="7">
        <f>VLOOKUP(Full!AC158,'ER-codes'!$B$92:$C$112,2,FALSE)</f>
        <v>3</v>
      </c>
      <c r="AD158" s="7">
        <f>VLOOKUP(Full!AD158,'ER-codes'!$B$92:$C$112,2,FALSE)</f>
        <v>3</v>
      </c>
      <c r="AE158" s="7">
        <f>VLOOKUP(Full!AE158,'ER-codes'!$B$92:$C$112,2,FALSE)</f>
        <v>3</v>
      </c>
      <c r="AF158" s="7">
        <f>VLOOKUP(Full!AF158,'ER-codes'!$B$92:$C$112,2,FALSE)</f>
        <v>3</v>
      </c>
      <c r="AG158" s="7">
        <f>VLOOKUP(Full!AG158,'ER-codes'!$B$92:$C$112,2,FALSE)</f>
        <v>3</v>
      </c>
      <c r="AH158" s="7">
        <f>VLOOKUP(Full!AH158,'ER-codes'!$B$92:$C$112,2,FALSE)</f>
        <v>5</v>
      </c>
      <c r="AI158" s="7">
        <f>VLOOKUP(Full!AI158,'ER-codes'!$B$92:$C$112,2,FALSE)</f>
        <v>5</v>
      </c>
      <c r="AJ158" s="7">
        <f>VLOOKUP(Full!AJ158,'ER-codes'!$B$92:$C$112,2,FALSE)</f>
        <v>5</v>
      </c>
      <c r="AK158" s="7" t="e">
        <f>VLOOKUP(Full!AK158,'ER-codes'!$B$92:$C$112,2,FALSE)</f>
        <v>#N/A</v>
      </c>
      <c r="AL158" s="7">
        <f>VLOOKUP(Full!AL158,'ER-codes'!$B$92:$C$112,2,FALSE)</f>
        <v>5</v>
      </c>
      <c r="AM158" s="7">
        <f>VLOOKUP(Full!AM158,'ER-codes'!$B$92:$C$112,2,FALSE)</f>
        <v>5</v>
      </c>
      <c r="AN158" s="7">
        <f>VLOOKUP(Full!AN158,'ER-codes'!$B$92:$C$112,2,FALSE)</f>
        <v>5</v>
      </c>
      <c r="AO158" s="7">
        <f>VLOOKUP(Full!AO158,'ER-codes'!$B$92:$C$112,2,FALSE)</f>
        <v>5</v>
      </c>
      <c r="AP158" s="7">
        <f>VLOOKUP(Full!AP158,'ER-codes'!$B$92:$C$112,2,FALSE)</f>
        <v>5</v>
      </c>
      <c r="AQ158" s="7">
        <f>VLOOKUP(Full!AQ158,'ER-codes'!$B$92:$C$112,2,FALSE)</f>
        <v>5</v>
      </c>
      <c r="AR158" s="7">
        <f>VLOOKUP(Full!AR158,'ER-codes'!$B$92:$C$112,2,FALSE)</f>
        <v>3</v>
      </c>
      <c r="AS158" s="7">
        <f>VLOOKUP(Full!AS158,'ER-codes'!$B$92:$C$112,2,FALSE)</f>
        <v>3</v>
      </c>
      <c r="AT158" s="7">
        <f>VLOOKUP(Full!AT158,'ER-codes'!$B$92:$C$112,2,FALSE)</f>
        <v>3</v>
      </c>
      <c r="AU158" s="7">
        <f>VLOOKUP(Full!AU158,'ER-codes'!$B$92:$C$112,2,FALSE)</f>
        <v>3</v>
      </c>
      <c r="AV158" s="7">
        <f>VLOOKUP(Full!AV158,'ER-codes'!$B$92:$C$112,2,FALSE)</f>
        <v>6</v>
      </c>
      <c r="AW158" s="7">
        <f>VLOOKUP(Full!AW158,'ER-codes'!$B$92:$C$112,2,FALSE)</f>
        <v>6</v>
      </c>
      <c r="AX158" s="7">
        <f>VLOOKUP(Full!AX158,'ER-codes'!$B$92:$C$112,2,FALSE)</f>
        <v>6</v>
      </c>
      <c r="AY158" s="7">
        <f>VLOOKUP(Full!AY158,'ER-codes'!$B$92:$C$112,2,FALSE)</f>
        <v>6</v>
      </c>
      <c r="AZ158" s="7">
        <f>VLOOKUP(Full!AZ158,'ER-codes'!$B$92:$C$112,2,FALSE)</f>
        <v>6</v>
      </c>
      <c r="BA158" s="7">
        <f>VLOOKUP(Full!BA158,'ER-codes'!$B$92:$C$112,2,FALSE)</f>
        <v>6</v>
      </c>
      <c r="BB158" s="7">
        <f>VLOOKUP(Full!BB158,'ER-codes'!$B$92:$C$112,2,FALSE)</f>
        <v>6</v>
      </c>
      <c r="BC158" s="7">
        <f>VLOOKUP(Full!BC158,'ER-codes'!$B$92:$C$112,2,FALSE)</f>
        <v>6</v>
      </c>
      <c r="BD158" s="7">
        <f>VLOOKUP(Full!BD158,'ER-codes'!$B$92:$C$112,2,FALSE)</f>
        <v>6</v>
      </c>
      <c r="BE158" s="7">
        <f>VLOOKUP(Full!BE158,'ER-codes'!$B$92:$C$112,2,FALSE)</f>
        <v>6</v>
      </c>
      <c r="BF158" s="7">
        <f>VLOOKUP(Full!BF158,'ER-codes'!$B$92:$C$112,2,FALSE)</f>
        <v>6</v>
      </c>
      <c r="BG158" s="7">
        <f>VLOOKUP(Full!BG158,'ER-codes'!$B$92:$C$112,2,FALSE)</f>
        <v>6</v>
      </c>
      <c r="BH158" s="7">
        <f>VLOOKUP(Full!BH158,'ER-codes'!$B$92:$C$112,2,FALSE)</f>
        <v>6</v>
      </c>
      <c r="BI158" s="7">
        <f>VLOOKUP(Full!BI158,'ER-codes'!$B$92:$C$112,2,FALSE)</f>
        <v>6</v>
      </c>
      <c r="BJ158" s="7">
        <f>VLOOKUP(Full!BJ158,'ER-codes'!$B$92:$C$112,2,FALSE)</f>
        <v>6</v>
      </c>
    </row>
    <row r="159" spans="1:62" x14ac:dyDescent="0.2">
      <c r="A159" t="s">
        <v>173</v>
      </c>
      <c r="B159" s="7">
        <v>961</v>
      </c>
      <c r="C159" s="7" t="s">
        <v>461</v>
      </c>
      <c r="D159" t="s">
        <v>253</v>
      </c>
      <c r="E159" s="7">
        <f>VLOOKUP(Full!E159,'ER-codes'!$B$92:$C$112,2,FALSE)</f>
        <v>0</v>
      </c>
      <c r="F159" s="7">
        <f>VLOOKUP(Full!F159,'ER-codes'!$B$92:$C$112,2,FALSE)</f>
        <v>0</v>
      </c>
      <c r="G159" s="7">
        <f>VLOOKUP(Full!G159,'ER-codes'!$B$92:$C$112,2,FALSE)</f>
        <v>0</v>
      </c>
      <c r="H159" s="7">
        <f>VLOOKUP(Full!H159,'ER-codes'!$B$92:$C$112,2,FALSE)</f>
        <v>0</v>
      </c>
      <c r="I159" s="7">
        <f>VLOOKUP(Full!I159,'ER-codes'!$B$92:$C$112,2,FALSE)</f>
        <v>0</v>
      </c>
      <c r="J159" s="7">
        <f>VLOOKUP(Full!J159,'ER-codes'!$B$92:$C$112,2,FALSE)</f>
        <v>0</v>
      </c>
      <c r="K159" s="7">
        <f>VLOOKUP(Full!K159,'ER-codes'!$B$92:$C$112,2,FALSE)</f>
        <v>0</v>
      </c>
      <c r="L159" s="7">
        <f>VLOOKUP(Full!L159,'ER-codes'!$B$92:$C$112,2,FALSE)</f>
        <v>0</v>
      </c>
      <c r="M159" s="7">
        <f>VLOOKUP(Full!M159,'ER-codes'!$B$92:$C$112,2,FALSE)</f>
        <v>0</v>
      </c>
      <c r="N159" s="7">
        <f>VLOOKUP(Full!N159,'ER-codes'!$B$92:$C$112,2,FALSE)</f>
        <v>0</v>
      </c>
      <c r="O159" s="7">
        <f>VLOOKUP(Full!O159,'ER-codes'!$B$92:$C$112,2,FALSE)</f>
        <v>0</v>
      </c>
      <c r="P159" s="7">
        <f>VLOOKUP(Full!P159,'ER-codes'!$B$92:$C$112,2,FALSE)</f>
        <v>0</v>
      </c>
      <c r="Q159" s="7">
        <f>VLOOKUP(Full!Q159,'ER-codes'!$B$92:$C$112,2,FALSE)</f>
        <v>0</v>
      </c>
      <c r="R159" s="7">
        <f>VLOOKUP(Full!R159,'ER-codes'!$B$92:$C$112,2,FALSE)</f>
        <v>0</v>
      </c>
      <c r="S159" s="7">
        <f>VLOOKUP(Full!S159,'ER-codes'!$B$92:$C$112,2,FALSE)</f>
        <v>0</v>
      </c>
      <c r="T159" s="7">
        <f>VLOOKUP(Full!T159,'ER-codes'!$B$92:$C$112,2,FALSE)</f>
        <v>0</v>
      </c>
      <c r="U159" s="7">
        <f>VLOOKUP(Full!U159,'ER-codes'!$B$92:$C$112,2,FALSE)</f>
        <v>0</v>
      </c>
      <c r="V159" s="7">
        <f>VLOOKUP(Full!V159,'ER-codes'!$B$92:$C$112,2,FALSE)</f>
        <v>0</v>
      </c>
      <c r="W159" s="7">
        <f>VLOOKUP(Full!W159,'ER-codes'!$B$92:$C$112,2,FALSE)</f>
        <v>0</v>
      </c>
      <c r="X159" s="7">
        <f>VLOOKUP(Full!X159,'ER-codes'!$B$92:$C$112,2,FALSE)</f>
        <v>0</v>
      </c>
      <c r="Y159" s="7">
        <f>VLOOKUP(Full!Y159,'ER-codes'!$B$92:$C$112,2,FALSE)</f>
        <v>0</v>
      </c>
      <c r="Z159" s="7">
        <f>VLOOKUP(Full!Z159,'ER-codes'!$B$92:$C$112,2,FALSE)</f>
        <v>5</v>
      </c>
      <c r="AA159" s="7">
        <f>VLOOKUP(Full!AA159,'ER-codes'!$B$92:$C$112,2,FALSE)</f>
        <v>4</v>
      </c>
      <c r="AB159" s="7">
        <f>VLOOKUP(Full!AB159,'ER-codes'!$B$92:$C$112,2,FALSE)</f>
        <v>4</v>
      </c>
      <c r="AC159" s="7">
        <f>VLOOKUP(Full!AC159,'ER-codes'!$B$92:$C$112,2,FALSE)</f>
        <v>3</v>
      </c>
      <c r="AD159" s="7">
        <f>VLOOKUP(Full!AD159,'ER-codes'!$B$92:$C$112,2,FALSE)</f>
        <v>5</v>
      </c>
      <c r="AE159" s="7">
        <f>VLOOKUP(Full!AE159,'ER-codes'!$B$92:$C$112,2,FALSE)</f>
        <v>3</v>
      </c>
      <c r="AF159" s="7">
        <f>VLOOKUP(Full!AF159,'ER-codes'!$B$92:$C$112,2,FALSE)</f>
        <v>3</v>
      </c>
      <c r="AG159" s="7">
        <f>VLOOKUP(Full!AG159,'ER-codes'!$B$92:$C$112,2,FALSE)</f>
        <v>5</v>
      </c>
      <c r="AH159" s="7">
        <f>VLOOKUP(Full!AH159,'ER-codes'!$B$92:$C$112,2,FALSE)</f>
        <v>5</v>
      </c>
      <c r="AI159" s="7">
        <f>VLOOKUP(Full!AI159,'ER-codes'!$B$92:$C$112,2,FALSE)</f>
        <v>5</v>
      </c>
      <c r="AJ159" s="7">
        <f>VLOOKUP(Full!AJ159,'ER-codes'!$B$92:$C$112,2,FALSE)</f>
        <v>5</v>
      </c>
      <c r="AK159" s="7" t="e">
        <f>VLOOKUP(Full!AK159,'ER-codes'!$B$92:$C$112,2,FALSE)</f>
        <v>#N/A</v>
      </c>
      <c r="AL159" s="7">
        <f>VLOOKUP(Full!AL159,'ER-codes'!$B$92:$C$112,2,FALSE)</f>
        <v>5</v>
      </c>
      <c r="AM159" s="7">
        <f>VLOOKUP(Full!AM159,'ER-codes'!$B$92:$C$112,2,FALSE)</f>
        <v>5</v>
      </c>
      <c r="AN159" s="7">
        <f>VLOOKUP(Full!AN159,'ER-codes'!$B$92:$C$112,2,FALSE)</f>
        <v>5</v>
      </c>
      <c r="AO159" s="7">
        <f>VLOOKUP(Full!AO159,'ER-codes'!$B$92:$C$112,2,FALSE)</f>
        <v>4</v>
      </c>
      <c r="AP159" s="7">
        <f>VLOOKUP(Full!AP159,'ER-codes'!$B$92:$C$112,2,FALSE)</f>
        <v>3</v>
      </c>
      <c r="AQ159" s="7">
        <f>VLOOKUP(Full!AQ159,'ER-codes'!$B$92:$C$112,2,FALSE)</f>
        <v>3</v>
      </c>
      <c r="AR159" s="7">
        <f>VLOOKUP(Full!AR159,'ER-codes'!$B$92:$C$112,2,FALSE)</f>
        <v>3</v>
      </c>
      <c r="AS159" s="7">
        <f>VLOOKUP(Full!AS159,'ER-codes'!$B$92:$C$112,2,FALSE)</f>
        <v>3</v>
      </c>
      <c r="AT159" s="7">
        <f>VLOOKUP(Full!AT159,'ER-codes'!$B$92:$C$112,2,FALSE)</f>
        <v>6</v>
      </c>
      <c r="AU159" s="7">
        <f>VLOOKUP(Full!AU159,'ER-codes'!$B$92:$C$112,2,FALSE)</f>
        <v>6</v>
      </c>
      <c r="AV159" s="7">
        <f>VLOOKUP(Full!AV159,'ER-codes'!$B$92:$C$112,2,FALSE)</f>
        <v>6</v>
      </c>
      <c r="AW159" s="7">
        <f>VLOOKUP(Full!AW159,'ER-codes'!$B$92:$C$112,2,FALSE)</f>
        <v>6</v>
      </c>
      <c r="AX159" s="7">
        <f>VLOOKUP(Full!AX159,'ER-codes'!$B$92:$C$112,2,FALSE)</f>
        <v>6</v>
      </c>
      <c r="AY159" s="7">
        <f>VLOOKUP(Full!AY159,'ER-codes'!$B$92:$C$112,2,FALSE)</f>
        <v>6</v>
      </c>
      <c r="AZ159" s="7">
        <f>VLOOKUP(Full!AZ159,'ER-codes'!$B$92:$C$112,2,FALSE)</f>
        <v>6</v>
      </c>
      <c r="BA159" s="7">
        <f>VLOOKUP(Full!BA159,'ER-codes'!$B$92:$C$112,2,FALSE)</f>
        <v>6</v>
      </c>
      <c r="BB159" s="7">
        <f>VLOOKUP(Full!BB159,'ER-codes'!$B$92:$C$112,2,FALSE)</f>
        <v>6</v>
      </c>
      <c r="BC159" s="7">
        <f>VLOOKUP(Full!BC159,'ER-codes'!$B$92:$C$112,2,FALSE)</f>
        <v>6</v>
      </c>
      <c r="BD159" s="7">
        <f>VLOOKUP(Full!BD159,'ER-codes'!$B$92:$C$112,2,FALSE)</f>
        <v>6</v>
      </c>
      <c r="BE159" s="7">
        <f>VLOOKUP(Full!BE159,'ER-codes'!$B$92:$C$112,2,FALSE)</f>
        <v>6</v>
      </c>
      <c r="BF159" s="7">
        <f>VLOOKUP(Full!BF159,'ER-codes'!$B$92:$C$112,2,FALSE)</f>
        <v>6</v>
      </c>
      <c r="BG159" s="7">
        <f>VLOOKUP(Full!BG159,'ER-codes'!$B$92:$C$112,2,FALSE)</f>
        <v>6</v>
      </c>
      <c r="BH159" s="7">
        <f>VLOOKUP(Full!BH159,'ER-codes'!$B$92:$C$112,2,FALSE)</f>
        <v>6</v>
      </c>
      <c r="BI159" s="7">
        <f>VLOOKUP(Full!BI159,'ER-codes'!$B$92:$C$112,2,FALSE)</f>
        <v>6</v>
      </c>
      <c r="BJ159" s="7">
        <f>VLOOKUP(Full!BJ159,'ER-codes'!$B$92:$C$112,2,FALSE)</f>
        <v>6</v>
      </c>
    </row>
    <row r="160" spans="1:62" x14ac:dyDescent="0.2">
      <c r="A160" t="s">
        <v>174</v>
      </c>
      <c r="B160" s="7">
        <v>813</v>
      </c>
      <c r="C160" s="7" t="s">
        <v>462</v>
      </c>
      <c r="D160" t="s">
        <v>629</v>
      </c>
      <c r="E160" s="7">
        <f>VLOOKUP(Full!E160,'ER-codes'!$B$92:$C$112,2,FALSE)</f>
        <v>1</v>
      </c>
      <c r="F160" s="7">
        <f>VLOOKUP(Full!F160,'ER-codes'!$B$92:$C$112,2,FALSE)</f>
        <v>1</v>
      </c>
      <c r="G160" s="7">
        <f>VLOOKUP(Full!G160,'ER-codes'!$B$92:$C$112,2,FALSE)</f>
        <v>1</v>
      </c>
      <c r="H160" s="7">
        <f>VLOOKUP(Full!H160,'ER-codes'!$B$92:$C$112,2,FALSE)</f>
        <v>1</v>
      </c>
      <c r="I160" s="7">
        <f>VLOOKUP(Full!I160,'ER-codes'!$B$92:$C$112,2,FALSE)</f>
        <v>1</v>
      </c>
      <c r="J160" s="7">
        <f>VLOOKUP(Full!J160,'ER-codes'!$B$92:$C$112,2,FALSE)</f>
        <v>1</v>
      </c>
      <c r="K160" s="7">
        <f>VLOOKUP(Full!K160,'ER-codes'!$B$92:$C$112,2,FALSE)</f>
        <v>1</v>
      </c>
      <c r="L160" s="7">
        <f>VLOOKUP(Full!L160,'ER-codes'!$B$92:$C$112,2,FALSE)</f>
        <v>3</v>
      </c>
      <c r="M160" s="7">
        <f>VLOOKUP(Full!M160,'ER-codes'!$B$92:$C$112,2,FALSE)</f>
        <v>3</v>
      </c>
      <c r="N160" s="7">
        <f>VLOOKUP(Full!N160,'ER-codes'!$B$92:$C$112,2,FALSE)</f>
        <v>3</v>
      </c>
      <c r="O160" s="7">
        <f>VLOOKUP(Full!O160,'ER-codes'!$B$92:$C$112,2,FALSE)</f>
        <v>3</v>
      </c>
      <c r="P160" s="7">
        <f>VLOOKUP(Full!P160,'ER-codes'!$B$92:$C$112,2,FALSE)</f>
        <v>3</v>
      </c>
      <c r="Q160" s="7">
        <f>VLOOKUP(Full!Q160,'ER-codes'!$B$92:$C$112,2,FALSE)</f>
        <v>4</v>
      </c>
      <c r="R160" s="7">
        <f>VLOOKUP(Full!R160,'ER-codes'!$B$92:$C$112,2,FALSE)</f>
        <v>4</v>
      </c>
      <c r="S160" s="7">
        <f>VLOOKUP(Full!S160,'ER-codes'!$B$92:$C$112,2,FALSE)</f>
        <v>4</v>
      </c>
      <c r="T160" s="7">
        <f>VLOOKUP(Full!T160,'ER-codes'!$B$92:$C$112,2,FALSE)</f>
        <v>4</v>
      </c>
      <c r="U160" s="7">
        <f>VLOOKUP(Full!U160,'ER-codes'!$B$92:$C$112,2,FALSE)</f>
        <v>4</v>
      </c>
      <c r="V160" s="7">
        <f>VLOOKUP(Full!V160,'ER-codes'!$B$92:$C$112,2,FALSE)</f>
        <v>4</v>
      </c>
      <c r="W160" s="7">
        <f>VLOOKUP(Full!W160,'ER-codes'!$B$92:$C$112,2,FALSE)</f>
        <v>4</v>
      </c>
      <c r="X160" s="7">
        <f>VLOOKUP(Full!X160,'ER-codes'!$B$92:$C$112,2,FALSE)</f>
        <v>4</v>
      </c>
      <c r="Y160" s="7">
        <f>VLOOKUP(Full!Y160,'ER-codes'!$B$92:$C$112,2,FALSE)</f>
        <v>4</v>
      </c>
      <c r="Z160" s="7">
        <f>VLOOKUP(Full!Z160,'ER-codes'!$B$92:$C$112,2,FALSE)</f>
        <v>4</v>
      </c>
      <c r="AA160" s="7">
        <f>VLOOKUP(Full!AA160,'ER-codes'!$B$92:$C$112,2,FALSE)</f>
        <v>4</v>
      </c>
      <c r="AB160" s="7">
        <f>VLOOKUP(Full!AB160,'ER-codes'!$B$92:$C$112,2,FALSE)</f>
        <v>4</v>
      </c>
      <c r="AC160" s="7">
        <f>VLOOKUP(Full!AC160,'ER-codes'!$B$92:$C$112,2,FALSE)</f>
        <v>4</v>
      </c>
      <c r="AD160" s="7">
        <f>VLOOKUP(Full!AD160,'ER-codes'!$B$92:$C$112,2,FALSE)</f>
        <v>4</v>
      </c>
      <c r="AE160" s="7">
        <f>VLOOKUP(Full!AE160,'ER-codes'!$B$92:$C$112,2,FALSE)</f>
        <v>4</v>
      </c>
      <c r="AF160" s="7">
        <f>VLOOKUP(Full!AF160,'ER-codes'!$B$92:$C$112,2,FALSE)</f>
        <v>4</v>
      </c>
      <c r="AG160" s="7">
        <f>VLOOKUP(Full!AG160,'ER-codes'!$B$92:$C$112,2,FALSE)</f>
        <v>4</v>
      </c>
      <c r="AH160" s="7">
        <f>VLOOKUP(Full!AH160,'ER-codes'!$B$92:$C$112,2,FALSE)</f>
        <v>3</v>
      </c>
      <c r="AI160" s="7">
        <f>VLOOKUP(Full!AI160,'ER-codes'!$B$92:$C$112,2,FALSE)</f>
        <v>3</v>
      </c>
      <c r="AJ160" s="7">
        <f>VLOOKUP(Full!AJ160,'ER-codes'!$B$92:$C$112,2,FALSE)</f>
        <v>4</v>
      </c>
      <c r="AK160" s="7" t="e">
        <f>VLOOKUP(Full!AK160,'ER-codes'!$B$92:$C$112,2,FALSE)</f>
        <v>#N/A</v>
      </c>
      <c r="AL160" s="7">
        <f>VLOOKUP(Full!AL160,'ER-codes'!$B$92:$C$112,2,FALSE)</f>
        <v>3</v>
      </c>
      <c r="AM160" s="7">
        <f>VLOOKUP(Full!AM160,'ER-codes'!$B$92:$C$112,2,FALSE)</f>
        <v>3</v>
      </c>
      <c r="AN160" s="7">
        <f>VLOOKUP(Full!AN160,'ER-codes'!$B$92:$C$112,2,FALSE)</f>
        <v>4</v>
      </c>
      <c r="AO160" s="7">
        <f>VLOOKUP(Full!AO160,'ER-codes'!$B$92:$C$112,2,FALSE)</f>
        <v>4</v>
      </c>
      <c r="AP160" s="7">
        <f>VLOOKUP(Full!AP160,'ER-codes'!$B$92:$C$112,2,FALSE)</f>
        <v>4</v>
      </c>
      <c r="AQ160" s="7">
        <f>VLOOKUP(Full!AQ160,'ER-codes'!$B$92:$C$112,2,FALSE)</f>
        <v>4</v>
      </c>
      <c r="AR160" s="7">
        <f>VLOOKUP(Full!AR160,'ER-codes'!$B$92:$C$112,2,FALSE)</f>
        <v>3</v>
      </c>
      <c r="AS160" s="7">
        <f>VLOOKUP(Full!AS160,'ER-codes'!$B$92:$C$112,2,FALSE)</f>
        <v>3</v>
      </c>
      <c r="AT160" s="7">
        <f>VLOOKUP(Full!AT160,'ER-codes'!$B$92:$C$112,2,FALSE)</f>
        <v>3</v>
      </c>
      <c r="AU160" s="7">
        <f>VLOOKUP(Full!AU160,'ER-codes'!$B$92:$C$112,2,FALSE)</f>
        <v>4</v>
      </c>
      <c r="AV160" s="7">
        <f>VLOOKUP(Full!AV160,'ER-codes'!$B$92:$C$112,2,FALSE)</f>
        <v>4</v>
      </c>
      <c r="AW160" s="7">
        <f>VLOOKUP(Full!AW160,'ER-codes'!$B$92:$C$112,2,FALSE)</f>
        <v>4</v>
      </c>
      <c r="AX160" s="7">
        <f>VLOOKUP(Full!AX160,'ER-codes'!$B$92:$C$112,2,FALSE)</f>
        <v>4</v>
      </c>
      <c r="AY160" s="7">
        <f>VLOOKUP(Full!AY160,'ER-codes'!$B$92:$C$112,2,FALSE)</f>
        <v>3</v>
      </c>
      <c r="AZ160" s="7">
        <f>VLOOKUP(Full!AZ160,'ER-codes'!$B$92:$C$112,2,FALSE)</f>
        <v>3</v>
      </c>
      <c r="BA160" s="7">
        <f>VLOOKUP(Full!BA160,'ER-codes'!$B$92:$C$112,2,FALSE)</f>
        <v>3</v>
      </c>
      <c r="BB160" s="7">
        <f>VLOOKUP(Full!BB160,'ER-codes'!$B$92:$C$112,2,FALSE)</f>
        <v>3</v>
      </c>
      <c r="BC160" s="7">
        <f>VLOOKUP(Full!BC160,'ER-codes'!$B$92:$C$112,2,FALSE)</f>
        <v>3</v>
      </c>
      <c r="BD160" s="7">
        <f>VLOOKUP(Full!BD160,'ER-codes'!$B$92:$C$112,2,FALSE)</f>
        <v>3</v>
      </c>
      <c r="BE160" s="7">
        <f>VLOOKUP(Full!BE160,'ER-codes'!$B$92:$C$112,2,FALSE)</f>
        <v>3</v>
      </c>
      <c r="BF160" s="7">
        <f>VLOOKUP(Full!BF160,'ER-codes'!$B$92:$C$112,2,FALSE)</f>
        <v>3</v>
      </c>
      <c r="BG160" s="7">
        <f>VLOOKUP(Full!BG160,'ER-codes'!$B$92:$C$112,2,FALSE)</f>
        <v>4</v>
      </c>
      <c r="BH160" s="7">
        <f>VLOOKUP(Full!BH160,'ER-codes'!$B$92:$C$112,2,FALSE)</f>
        <v>4</v>
      </c>
      <c r="BI160" s="7">
        <f>VLOOKUP(Full!BI160,'ER-codes'!$B$92:$C$112,2,FALSE)</f>
        <v>4</v>
      </c>
      <c r="BJ160" s="7">
        <f>VLOOKUP(Full!BJ160,'ER-codes'!$B$92:$C$112,2,FALSE)</f>
        <v>4</v>
      </c>
    </row>
    <row r="161" spans="1:62" x14ac:dyDescent="0.2">
      <c r="A161" t="s">
        <v>175</v>
      </c>
      <c r="B161" s="7">
        <v>726</v>
      </c>
      <c r="C161" s="7" t="s">
        <v>463</v>
      </c>
      <c r="E161" s="7">
        <f>VLOOKUP(Full!E161,'ER-codes'!$B$92:$C$112,2,FALSE)</f>
        <v>3</v>
      </c>
      <c r="F161" s="7">
        <f>VLOOKUP(Full!F161,'ER-codes'!$B$92:$C$112,2,FALSE)</f>
        <v>3</v>
      </c>
      <c r="G161" s="7">
        <f>VLOOKUP(Full!G161,'ER-codes'!$B$92:$C$112,2,FALSE)</f>
        <v>3</v>
      </c>
      <c r="H161" s="7">
        <f>VLOOKUP(Full!H161,'ER-codes'!$B$92:$C$112,2,FALSE)</f>
        <v>3</v>
      </c>
      <c r="I161" s="7">
        <f>VLOOKUP(Full!I161,'ER-codes'!$B$92:$C$112,2,FALSE)</f>
        <v>3</v>
      </c>
      <c r="J161" s="7">
        <f>VLOOKUP(Full!J161,'ER-codes'!$B$92:$C$112,2,FALSE)</f>
        <v>3</v>
      </c>
      <c r="K161" s="7">
        <f>VLOOKUP(Full!K161,'ER-codes'!$B$92:$C$112,2,FALSE)</f>
        <v>3</v>
      </c>
      <c r="L161" s="7">
        <f>VLOOKUP(Full!L161,'ER-codes'!$B$92:$C$112,2,FALSE)</f>
        <v>3</v>
      </c>
      <c r="M161" s="7">
        <f>VLOOKUP(Full!M161,'ER-codes'!$B$92:$C$112,2,FALSE)</f>
        <v>3</v>
      </c>
      <c r="N161" s="7">
        <f>VLOOKUP(Full!N161,'ER-codes'!$B$92:$C$112,2,FALSE)</f>
        <v>3</v>
      </c>
      <c r="O161" s="7">
        <f>VLOOKUP(Full!O161,'ER-codes'!$B$92:$C$112,2,FALSE)</f>
        <v>3</v>
      </c>
      <c r="P161" s="7">
        <f>VLOOKUP(Full!P161,'ER-codes'!$B$92:$C$112,2,FALSE)</f>
        <v>3</v>
      </c>
      <c r="Q161" s="7">
        <f>VLOOKUP(Full!Q161,'ER-codes'!$B$92:$C$112,2,FALSE)</f>
        <v>3</v>
      </c>
      <c r="R161" s="7">
        <f>VLOOKUP(Full!R161,'ER-codes'!$B$92:$C$112,2,FALSE)</f>
        <v>5</v>
      </c>
      <c r="S161" s="7">
        <f>VLOOKUP(Full!S161,'ER-codes'!$B$92:$C$112,2,FALSE)</f>
        <v>5</v>
      </c>
      <c r="T161" s="7">
        <f>VLOOKUP(Full!T161,'ER-codes'!$B$92:$C$112,2,FALSE)</f>
        <v>5</v>
      </c>
      <c r="U161" s="7">
        <f>VLOOKUP(Full!U161,'ER-codes'!$B$92:$C$112,2,FALSE)</f>
        <v>5</v>
      </c>
      <c r="V161" s="7">
        <f>VLOOKUP(Full!V161,'ER-codes'!$B$92:$C$112,2,FALSE)</f>
        <v>3</v>
      </c>
      <c r="W161" s="7">
        <f>VLOOKUP(Full!W161,'ER-codes'!$B$92:$C$112,2,FALSE)</f>
        <v>3</v>
      </c>
      <c r="X161" s="7">
        <f>VLOOKUP(Full!X161,'ER-codes'!$B$92:$C$112,2,FALSE)</f>
        <v>3</v>
      </c>
      <c r="Y161" s="7">
        <f>VLOOKUP(Full!Y161,'ER-codes'!$B$92:$C$112,2,FALSE)</f>
        <v>5</v>
      </c>
      <c r="Z161" s="7">
        <f>VLOOKUP(Full!Z161,'ER-codes'!$B$92:$C$112,2,FALSE)</f>
        <v>5</v>
      </c>
      <c r="AA161" s="7">
        <f>VLOOKUP(Full!AA161,'ER-codes'!$B$92:$C$112,2,FALSE)</f>
        <v>5</v>
      </c>
      <c r="AB161" s="7">
        <f>VLOOKUP(Full!AB161,'ER-codes'!$B$92:$C$112,2,FALSE)</f>
        <v>5</v>
      </c>
      <c r="AC161" s="7">
        <f>VLOOKUP(Full!AC161,'ER-codes'!$B$92:$C$112,2,FALSE)</f>
        <v>4</v>
      </c>
      <c r="AD161" s="7">
        <f>VLOOKUP(Full!AD161,'ER-codes'!$B$92:$C$112,2,FALSE)</f>
        <v>5</v>
      </c>
      <c r="AE161" s="7">
        <f>VLOOKUP(Full!AE161,'ER-codes'!$B$92:$C$112,2,FALSE)</f>
        <v>5</v>
      </c>
      <c r="AF161" s="7">
        <f>VLOOKUP(Full!AF161,'ER-codes'!$B$92:$C$112,2,FALSE)</f>
        <v>5</v>
      </c>
      <c r="AG161" s="7">
        <f>VLOOKUP(Full!AG161,'ER-codes'!$B$92:$C$112,2,FALSE)</f>
        <v>5</v>
      </c>
      <c r="AH161" s="7">
        <f>VLOOKUP(Full!AH161,'ER-codes'!$B$92:$C$112,2,FALSE)</f>
        <v>5</v>
      </c>
      <c r="AI161" s="7">
        <f>VLOOKUP(Full!AI161,'ER-codes'!$B$92:$C$112,2,FALSE)</f>
        <v>5</v>
      </c>
      <c r="AJ161" s="7">
        <f>VLOOKUP(Full!AJ161,'ER-codes'!$B$92:$C$112,2,FALSE)</f>
        <v>5</v>
      </c>
      <c r="AK161" s="7" t="e">
        <f>VLOOKUP(Full!AK161,'ER-codes'!$B$92:$C$112,2,FALSE)</f>
        <v>#N/A</v>
      </c>
      <c r="AL161" s="7">
        <f>VLOOKUP(Full!AL161,'ER-codes'!$B$92:$C$112,2,FALSE)</f>
        <v>5</v>
      </c>
      <c r="AM161" s="7">
        <f>VLOOKUP(Full!AM161,'ER-codes'!$B$92:$C$112,2,FALSE)</f>
        <v>5</v>
      </c>
      <c r="AN161" s="7">
        <f>VLOOKUP(Full!AN161,'ER-codes'!$B$92:$C$112,2,FALSE)</f>
        <v>5</v>
      </c>
      <c r="AO161" s="7">
        <f>VLOOKUP(Full!AO161,'ER-codes'!$B$92:$C$112,2,FALSE)</f>
        <v>5</v>
      </c>
      <c r="AP161" s="7">
        <f>VLOOKUP(Full!AP161,'ER-codes'!$B$92:$C$112,2,FALSE)</f>
        <v>5</v>
      </c>
      <c r="AQ161" s="7">
        <f>VLOOKUP(Full!AQ161,'ER-codes'!$B$92:$C$112,2,FALSE)</f>
        <v>5</v>
      </c>
      <c r="AR161" s="7">
        <f>VLOOKUP(Full!AR161,'ER-codes'!$B$92:$C$112,2,FALSE)</f>
        <v>5</v>
      </c>
      <c r="AS161" s="7">
        <f>VLOOKUP(Full!AS161,'ER-codes'!$B$92:$C$112,2,FALSE)</f>
        <v>5</v>
      </c>
      <c r="AT161" s="7">
        <f>VLOOKUP(Full!AT161,'ER-codes'!$B$92:$C$112,2,FALSE)</f>
        <v>5</v>
      </c>
      <c r="AU161" s="7">
        <f>VLOOKUP(Full!AU161,'ER-codes'!$B$92:$C$112,2,FALSE)</f>
        <v>5</v>
      </c>
      <c r="AV161" s="7">
        <f>VLOOKUP(Full!AV161,'ER-codes'!$B$92:$C$112,2,FALSE)</f>
        <v>5</v>
      </c>
      <c r="AW161" s="7">
        <f>VLOOKUP(Full!AW161,'ER-codes'!$B$92:$C$112,2,FALSE)</f>
        <v>5</v>
      </c>
      <c r="AX161" s="7">
        <f>VLOOKUP(Full!AX161,'ER-codes'!$B$92:$C$112,2,FALSE)</f>
        <v>5</v>
      </c>
      <c r="AY161" s="7">
        <f>VLOOKUP(Full!AY161,'ER-codes'!$B$92:$C$112,2,FALSE)</f>
        <v>5</v>
      </c>
      <c r="AZ161" s="7">
        <f>VLOOKUP(Full!AZ161,'ER-codes'!$B$92:$C$112,2,FALSE)</f>
        <v>5</v>
      </c>
      <c r="BA161" s="7">
        <f>VLOOKUP(Full!BA161,'ER-codes'!$B$92:$C$112,2,FALSE)</f>
        <v>5</v>
      </c>
      <c r="BB161" s="7">
        <f>VLOOKUP(Full!BB161,'ER-codes'!$B$92:$C$112,2,FALSE)</f>
        <v>5</v>
      </c>
      <c r="BC161" s="7">
        <f>VLOOKUP(Full!BC161,'ER-codes'!$B$92:$C$112,2,FALSE)</f>
        <v>5</v>
      </c>
      <c r="BD161" s="7">
        <f>VLOOKUP(Full!BD161,'ER-codes'!$B$92:$C$112,2,FALSE)</f>
        <v>5</v>
      </c>
      <c r="BE161" s="7">
        <f>VLOOKUP(Full!BE161,'ER-codes'!$B$92:$C$112,2,FALSE)</f>
        <v>5</v>
      </c>
      <c r="BF161" s="7">
        <f>VLOOKUP(Full!BF161,'ER-codes'!$B$92:$C$112,2,FALSE)</f>
        <v>5</v>
      </c>
      <c r="BG161" s="7">
        <f>VLOOKUP(Full!BG161,'ER-codes'!$B$92:$C$112,2,FALSE)</f>
        <v>5</v>
      </c>
      <c r="BH161" s="7">
        <f>VLOOKUP(Full!BH161,'ER-codes'!$B$92:$C$112,2,FALSE)</f>
        <v>5</v>
      </c>
      <c r="BI161" s="7">
        <f>VLOOKUP(Full!BI161,'ER-codes'!$B$92:$C$112,2,FALSE)</f>
        <v>5</v>
      </c>
      <c r="BJ161" s="7">
        <f>VLOOKUP(Full!BJ161,'ER-codes'!$B$92:$C$112,2,FALSE)</f>
        <v>5</v>
      </c>
    </row>
    <row r="162" spans="1:62" x14ac:dyDescent="0.2">
      <c r="A162" t="s">
        <v>176</v>
      </c>
      <c r="B162" s="7">
        <v>199</v>
      </c>
      <c r="C162" s="7" t="s">
        <v>464</v>
      </c>
      <c r="D162" t="s">
        <v>623</v>
      </c>
      <c r="E162" s="7">
        <f>VLOOKUP(Full!E162,'ER-codes'!$B$92:$C$112,2,FALSE)</f>
        <v>3</v>
      </c>
      <c r="F162" s="7">
        <f>VLOOKUP(Full!F162,'ER-codes'!$B$92:$C$112,2,FALSE)</f>
        <v>3</v>
      </c>
      <c r="G162" s="7">
        <f>VLOOKUP(Full!G162,'ER-codes'!$B$92:$C$112,2,FALSE)</f>
        <v>3</v>
      </c>
      <c r="H162" s="7">
        <f>VLOOKUP(Full!H162,'ER-codes'!$B$92:$C$112,2,FALSE)</f>
        <v>3</v>
      </c>
      <c r="I162" s="7">
        <f>VLOOKUP(Full!I162,'ER-codes'!$B$92:$C$112,2,FALSE)</f>
        <v>3</v>
      </c>
      <c r="J162" s="7">
        <f>VLOOKUP(Full!J162,'ER-codes'!$B$92:$C$112,2,FALSE)</f>
        <v>3</v>
      </c>
      <c r="K162" s="7">
        <f>VLOOKUP(Full!K162,'ER-codes'!$B$92:$C$112,2,FALSE)</f>
        <v>3</v>
      </c>
      <c r="L162" s="7">
        <f>VLOOKUP(Full!L162,'ER-codes'!$B$92:$C$112,2,FALSE)</f>
        <v>3</v>
      </c>
      <c r="M162" s="7">
        <f>VLOOKUP(Full!M162,'ER-codes'!$B$92:$C$112,2,FALSE)</f>
        <v>3</v>
      </c>
      <c r="N162" s="7">
        <f>VLOOKUP(Full!N162,'ER-codes'!$B$92:$C$112,2,FALSE)</f>
        <v>5</v>
      </c>
      <c r="O162" s="7">
        <f>VLOOKUP(Full!O162,'ER-codes'!$B$92:$C$112,2,FALSE)</f>
        <v>5</v>
      </c>
      <c r="P162" s="7">
        <f>VLOOKUP(Full!P162,'ER-codes'!$B$92:$C$112,2,FALSE)</f>
        <v>5</v>
      </c>
      <c r="Q162" s="7">
        <f>VLOOKUP(Full!Q162,'ER-codes'!$B$92:$C$112,2,FALSE)</f>
        <v>5</v>
      </c>
      <c r="R162" s="7">
        <f>VLOOKUP(Full!R162,'ER-codes'!$B$92:$C$112,2,FALSE)</f>
        <v>5</v>
      </c>
      <c r="S162" s="7">
        <f>VLOOKUP(Full!S162,'ER-codes'!$B$92:$C$112,2,FALSE)</f>
        <v>5</v>
      </c>
      <c r="T162" s="7">
        <f>VLOOKUP(Full!T162,'ER-codes'!$B$92:$C$112,2,FALSE)</f>
        <v>5</v>
      </c>
      <c r="U162" s="7">
        <f>VLOOKUP(Full!U162,'ER-codes'!$B$92:$C$112,2,FALSE)</f>
        <v>5</v>
      </c>
      <c r="V162" s="7">
        <f>VLOOKUP(Full!V162,'ER-codes'!$B$92:$C$112,2,FALSE)</f>
        <v>5</v>
      </c>
      <c r="W162" s="7">
        <f>VLOOKUP(Full!W162,'ER-codes'!$B$92:$C$112,2,FALSE)</f>
        <v>5</v>
      </c>
      <c r="X162" s="7">
        <f>VLOOKUP(Full!X162,'ER-codes'!$B$92:$C$112,2,FALSE)</f>
        <v>5</v>
      </c>
      <c r="Y162" s="7">
        <f>VLOOKUP(Full!Y162,'ER-codes'!$B$92:$C$112,2,FALSE)</f>
        <v>5</v>
      </c>
      <c r="Z162" s="7">
        <f>VLOOKUP(Full!Z162,'ER-codes'!$B$92:$C$112,2,FALSE)</f>
        <v>5</v>
      </c>
      <c r="AA162" s="7">
        <f>VLOOKUP(Full!AA162,'ER-codes'!$B$92:$C$112,2,FALSE)</f>
        <v>5</v>
      </c>
      <c r="AB162" s="7">
        <f>VLOOKUP(Full!AB162,'ER-codes'!$B$92:$C$112,2,FALSE)</f>
        <v>5</v>
      </c>
      <c r="AC162" s="7">
        <f>VLOOKUP(Full!AC162,'ER-codes'!$B$92:$C$112,2,FALSE)</f>
        <v>5</v>
      </c>
      <c r="AD162" s="7">
        <f>VLOOKUP(Full!AD162,'ER-codes'!$B$92:$C$112,2,FALSE)</f>
        <v>5</v>
      </c>
      <c r="AE162" s="7">
        <f>VLOOKUP(Full!AE162,'ER-codes'!$B$92:$C$112,2,FALSE)</f>
        <v>5</v>
      </c>
      <c r="AF162" s="7">
        <f>VLOOKUP(Full!AF162,'ER-codes'!$B$92:$C$112,2,FALSE)</f>
        <v>5</v>
      </c>
      <c r="AG162" s="7">
        <f>VLOOKUP(Full!AG162,'ER-codes'!$B$92:$C$112,2,FALSE)</f>
        <v>5</v>
      </c>
      <c r="AH162" s="7">
        <f>VLOOKUP(Full!AH162,'ER-codes'!$B$92:$C$112,2,FALSE)</f>
        <v>5</v>
      </c>
      <c r="AI162" s="7">
        <f>VLOOKUP(Full!AI162,'ER-codes'!$B$92:$C$112,2,FALSE)</f>
        <v>5</v>
      </c>
      <c r="AJ162" s="7">
        <f>VLOOKUP(Full!AJ162,'ER-codes'!$B$92:$C$112,2,FALSE)</f>
        <v>5</v>
      </c>
      <c r="AK162" s="7" t="e">
        <f>VLOOKUP(Full!AK162,'ER-codes'!$B$92:$C$112,2,FALSE)</f>
        <v>#N/A</v>
      </c>
      <c r="AL162" s="7">
        <f>VLOOKUP(Full!AL162,'ER-codes'!$B$92:$C$112,2,FALSE)</f>
        <v>5</v>
      </c>
      <c r="AM162" s="7">
        <f>VLOOKUP(Full!AM162,'ER-codes'!$B$92:$C$112,2,FALSE)</f>
        <v>5</v>
      </c>
      <c r="AN162" s="7">
        <f>VLOOKUP(Full!AN162,'ER-codes'!$B$92:$C$112,2,FALSE)</f>
        <v>5</v>
      </c>
      <c r="AO162" s="7">
        <f>VLOOKUP(Full!AO162,'ER-codes'!$B$92:$C$112,2,FALSE)</f>
        <v>5</v>
      </c>
      <c r="AP162" s="7">
        <f>VLOOKUP(Full!AP162,'ER-codes'!$B$92:$C$112,2,FALSE)</f>
        <v>5</v>
      </c>
      <c r="AQ162" s="7">
        <f>VLOOKUP(Full!AQ162,'ER-codes'!$B$92:$C$112,2,FALSE)</f>
        <v>5</v>
      </c>
      <c r="AR162" s="7">
        <f>VLOOKUP(Full!AR162,'ER-codes'!$B$92:$C$112,2,FALSE)</f>
        <v>5</v>
      </c>
      <c r="AS162" s="7">
        <f>VLOOKUP(Full!AS162,'ER-codes'!$B$92:$C$112,2,FALSE)</f>
        <v>5</v>
      </c>
      <c r="AT162" s="7">
        <f>VLOOKUP(Full!AT162,'ER-codes'!$B$92:$C$112,2,FALSE)</f>
        <v>5</v>
      </c>
      <c r="AU162" s="7">
        <f>VLOOKUP(Full!AU162,'ER-codes'!$B$92:$C$112,2,FALSE)</f>
        <v>5</v>
      </c>
      <c r="AV162" s="7">
        <f>VLOOKUP(Full!AV162,'ER-codes'!$B$92:$C$112,2,FALSE)</f>
        <v>5</v>
      </c>
      <c r="AW162" s="7">
        <f>VLOOKUP(Full!AW162,'ER-codes'!$B$92:$C$112,2,FALSE)</f>
        <v>5</v>
      </c>
      <c r="AX162" s="7">
        <f>VLOOKUP(Full!AX162,'ER-codes'!$B$92:$C$112,2,FALSE)</f>
        <v>5</v>
      </c>
      <c r="AY162" s="7">
        <f>VLOOKUP(Full!AY162,'ER-codes'!$B$92:$C$112,2,FALSE)</f>
        <v>5</v>
      </c>
      <c r="AZ162" s="7">
        <f>VLOOKUP(Full!AZ162,'ER-codes'!$B$92:$C$112,2,FALSE)</f>
        <v>5</v>
      </c>
      <c r="BA162" s="7">
        <f>VLOOKUP(Full!BA162,'ER-codes'!$B$92:$C$112,2,FALSE)</f>
        <v>5</v>
      </c>
      <c r="BB162" s="7">
        <f>VLOOKUP(Full!BB162,'ER-codes'!$B$92:$C$112,2,FALSE)</f>
        <v>5</v>
      </c>
      <c r="BC162" s="7">
        <f>VLOOKUP(Full!BC162,'ER-codes'!$B$92:$C$112,2,FALSE)</f>
        <v>5</v>
      </c>
      <c r="BD162" s="7">
        <f>VLOOKUP(Full!BD162,'ER-codes'!$B$92:$C$112,2,FALSE)</f>
        <v>5</v>
      </c>
      <c r="BE162" s="7">
        <f>VLOOKUP(Full!BE162,'ER-codes'!$B$92:$C$112,2,FALSE)</f>
        <v>5</v>
      </c>
      <c r="BF162" s="7">
        <f>VLOOKUP(Full!BF162,'ER-codes'!$B$92:$C$112,2,FALSE)</f>
        <v>5</v>
      </c>
      <c r="BG162" s="7">
        <f>VLOOKUP(Full!BG162,'ER-codes'!$B$92:$C$112,2,FALSE)</f>
        <v>5</v>
      </c>
      <c r="BH162" s="7">
        <f>VLOOKUP(Full!BH162,'ER-codes'!$B$92:$C$112,2,FALSE)</f>
        <v>5</v>
      </c>
      <c r="BI162" s="7">
        <f>VLOOKUP(Full!BI162,'ER-codes'!$B$92:$C$112,2,FALSE)</f>
        <v>5</v>
      </c>
      <c r="BJ162" s="7">
        <f>VLOOKUP(Full!BJ162,'ER-codes'!$B$92:$C$112,2,FALSE)</f>
        <v>5</v>
      </c>
    </row>
    <row r="163" spans="1:62" x14ac:dyDescent="0.2">
      <c r="A163" t="s">
        <v>224</v>
      </c>
      <c r="B163" s="7">
        <v>733</v>
      </c>
      <c r="C163" s="7" t="s">
        <v>590</v>
      </c>
      <c r="E163" s="7">
        <f>VLOOKUP(Full!E163,'ER-codes'!$B$92:$C$112,2,FALSE)</f>
        <v>0</v>
      </c>
      <c r="F163" s="7">
        <f>VLOOKUP(Full!F163,'ER-codes'!$B$92:$C$112,2,FALSE)</f>
        <v>0</v>
      </c>
      <c r="G163" s="7">
        <f>VLOOKUP(Full!G163,'ER-codes'!$B$92:$C$112,2,FALSE)</f>
        <v>0</v>
      </c>
      <c r="H163" s="7">
        <f>VLOOKUP(Full!H163,'ER-codes'!$B$92:$C$112,2,FALSE)</f>
        <v>0</v>
      </c>
      <c r="I163" s="7">
        <f>VLOOKUP(Full!I163,'ER-codes'!$B$92:$C$112,2,FALSE)</f>
        <v>0</v>
      </c>
      <c r="J163" s="7">
        <f>VLOOKUP(Full!J163,'ER-codes'!$B$92:$C$112,2,FALSE)</f>
        <v>0</v>
      </c>
      <c r="K163" s="7">
        <f>VLOOKUP(Full!K163,'ER-codes'!$B$92:$C$112,2,FALSE)</f>
        <v>0</v>
      </c>
      <c r="L163" s="7">
        <f>VLOOKUP(Full!L163,'ER-codes'!$B$92:$C$112,2,FALSE)</f>
        <v>0</v>
      </c>
      <c r="M163" s="7">
        <f>VLOOKUP(Full!M163,'ER-codes'!$B$92:$C$112,2,FALSE)</f>
        <v>0</v>
      </c>
      <c r="N163" s="7">
        <f>VLOOKUP(Full!N163,'ER-codes'!$B$92:$C$112,2,FALSE)</f>
        <v>0</v>
      </c>
      <c r="O163" s="7">
        <f>VLOOKUP(Full!O163,'ER-codes'!$B$92:$C$112,2,FALSE)</f>
        <v>0</v>
      </c>
      <c r="P163" s="7">
        <f>VLOOKUP(Full!P163,'ER-codes'!$B$92:$C$112,2,FALSE)</f>
        <v>0</v>
      </c>
      <c r="Q163" s="7">
        <f>VLOOKUP(Full!Q163,'ER-codes'!$B$92:$C$112,2,FALSE)</f>
        <v>0</v>
      </c>
      <c r="R163" s="7">
        <f>VLOOKUP(Full!R163,'ER-codes'!$B$92:$C$112,2,FALSE)</f>
        <v>0</v>
      </c>
      <c r="S163" s="7">
        <f>VLOOKUP(Full!S163,'ER-codes'!$B$92:$C$112,2,FALSE)</f>
        <v>0</v>
      </c>
      <c r="T163" s="7">
        <f>VLOOKUP(Full!T163,'ER-codes'!$B$92:$C$112,2,FALSE)</f>
        <v>0</v>
      </c>
      <c r="U163" s="7">
        <f>VLOOKUP(Full!U163,'ER-codes'!$B$92:$C$112,2,FALSE)</f>
        <v>0</v>
      </c>
      <c r="V163" s="7">
        <f>VLOOKUP(Full!V163,'ER-codes'!$B$92:$C$112,2,FALSE)</f>
        <v>0</v>
      </c>
      <c r="W163" s="7">
        <f>VLOOKUP(Full!W163,'ER-codes'!$B$92:$C$112,2,FALSE)</f>
        <v>0</v>
      </c>
      <c r="X163" s="7">
        <f>VLOOKUP(Full!X163,'ER-codes'!$B$92:$C$112,2,FALSE)</f>
        <v>0</v>
      </c>
      <c r="Y163" s="7">
        <f>VLOOKUP(Full!Y163,'ER-codes'!$B$92:$C$112,2,FALSE)</f>
        <v>0</v>
      </c>
      <c r="Z163" s="7">
        <f>VLOOKUP(Full!Z163,'ER-codes'!$B$92:$C$112,2,FALSE)</f>
        <v>0</v>
      </c>
      <c r="AA163" s="7">
        <f>VLOOKUP(Full!AA163,'ER-codes'!$B$92:$C$112,2,FALSE)</f>
        <v>0</v>
      </c>
      <c r="AB163" s="7">
        <f>VLOOKUP(Full!AB163,'ER-codes'!$B$92:$C$112,2,FALSE)</f>
        <v>0</v>
      </c>
      <c r="AC163" s="7">
        <f>VLOOKUP(Full!AC163,'ER-codes'!$B$92:$C$112,2,FALSE)</f>
        <v>0</v>
      </c>
      <c r="AD163" s="7">
        <f>VLOOKUP(Full!AD163,'ER-codes'!$B$92:$C$112,2,FALSE)</f>
        <v>0</v>
      </c>
      <c r="AE163" s="7">
        <f>VLOOKUP(Full!AE163,'ER-codes'!$B$92:$C$112,2,FALSE)</f>
        <v>0</v>
      </c>
      <c r="AF163" s="7">
        <f>VLOOKUP(Full!AF163,'ER-codes'!$B$92:$C$112,2,FALSE)</f>
        <v>0</v>
      </c>
      <c r="AG163" s="7">
        <f>VLOOKUP(Full!AG163,'ER-codes'!$B$92:$C$112,2,FALSE)</f>
        <v>0</v>
      </c>
      <c r="AH163" s="7">
        <f>VLOOKUP(Full!AH163,'ER-codes'!$B$92:$C$112,2,FALSE)</f>
        <v>0</v>
      </c>
      <c r="AI163" s="7">
        <f>VLOOKUP(Full!AI163,'ER-codes'!$B$92:$C$112,2,FALSE)</f>
        <v>0</v>
      </c>
      <c r="AJ163" s="7">
        <f>VLOOKUP(Full!AJ163,'ER-codes'!$B$92:$C$112,2,FALSE)</f>
        <v>0</v>
      </c>
      <c r="AK163" s="7" t="e">
        <f>VLOOKUP(Full!AK163,'ER-codes'!$B$92:$C$112,2,FALSE)</f>
        <v>#N/A</v>
      </c>
      <c r="AL163" s="7">
        <f>VLOOKUP(Full!AL163,'ER-codes'!$B$92:$C$112,2,FALSE)</f>
        <v>0</v>
      </c>
      <c r="AM163" s="7">
        <f>VLOOKUP(Full!AM163,'ER-codes'!$B$92:$C$112,2,FALSE)</f>
        <v>0</v>
      </c>
      <c r="AN163" s="7">
        <f>VLOOKUP(Full!AN163,'ER-codes'!$B$92:$C$112,2,FALSE)</f>
        <v>0</v>
      </c>
      <c r="AO163" s="7">
        <f>VLOOKUP(Full!AO163,'ER-codes'!$B$92:$C$112,2,FALSE)</f>
        <v>0</v>
      </c>
      <c r="AP163" s="7">
        <f>VLOOKUP(Full!AP163,'ER-codes'!$B$92:$C$112,2,FALSE)</f>
        <v>0</v>
      </c>
      <c r="AQ163" s="7">
        <f>VLOOKUP(Full!AQ163,'ER-codes'!$B$92:$C$112,2,FALSE)</f>
        <v>0</v>
      </c>
      <c r="AR163" s="7">
        <f>VLOOKUP(Full!AR163,'ER-codes'!$B$92:$C$112,2,FALSE)</f>
        <v>0</v>
      </c>
      <c r="AS163" s="7">
        <f>VLOOKUP(Full!AS163,'ER-codes'!$B$92:$C$112,2,FALSE)</f>
        <v>0</v>
      </c>
      <c r="AT163" s="7">
        <f>VLOOKUP(Full!AT163,'ER-codes'!$B$92:$C$112,2,FALSE)</f>
        <v>0</v>
      </c>
      <c r="AU163" s="7">
        <f>VLOOKUP(Full!AU163,'ER-codes'!$B$92:$C$112,2,FALSE)</f>
        <v>0</v>
      </c>
      <c r="AV163" s="7">
        <f>VLOOKUP(Full!AV163,'ER-codes'!$B$92:$C$112,2,FALSE)</f>
        <v>0</v>
      </c>
      <c r="AW163" s="7">
        <f>VLOOKUP(Full!AW163,'ER-codes'!$B$92:$C$112,2,FALSE)</f>
        <v>0</v>
      </c>
      <c r="AX163" s="7">
        <f>VLOOKUP(Full!AX163,'ER-codes'!$B$92:$C$112,2,FALSE)</f>
        <v>3</v>
      </c>
      <c r="AY163" s="7">
        <f>VLOOKUP(Full!AY163,'ER-codes'!$B$92:$C$112,2,FALSE)</f>
        <v>3</v>
      </c>
      <c r="AZ163" s="7">
        <f>VLOOKUP(Full!AZ163,'ER-codes'!$B$92:$C$112,2,FALSE)</f>
        <v>3</v>
      </c>
      <c r="BA163" s="7">
        <f>VLOOKUP(Full!BA163,'ER-codes'!$B$92:$C$112,2,FALSE)</f>
        <v>3</v>
      </c>
      <c r="BB163" s="7">
        <f>VLOOKUP(Full!BB163,'ER-codes'!$B$92:$C$112,2,FALSE)</f>
        <v>4</v>
      </c>
      <c r="BC163" s="7">
        <f>VLOOKUP(Full!BC163,'ER-codes'!$B$92:$C$112,2,FALSE)</f>
        <v>4</v>
      </c>
      <c r="BD163" s="7">
        <f>VLOOKUP(Full!BD163,'ER-codes'!$B$92:$C$112,2,FALSE)</f>
        <v>3</v>
      </c>
      <c r="BE163" s="7">
        <f>VLOOKUP(Full!BE163,'ER-codes'!$B$92:$C$112,2,FALSE)</f>
        <v>4</v>
      </c>
      <c r="BF163" s="7">
        <f>VLOOKUP(Full!BF163,'ER-codes'!$B$92:$C$112,2,FALSE)</f>
        <v>4</v>
      </c>
      <c r="BG163" s="7">
        <f>VLOOKUP(Full!BG163,'ER-codes'!$B$92:$C$112,2,FALSE)</f>
        <v>4</v>
      </c>
      <c r="BH163" s="7">
        <f>VLOOKUP(Full!BH163,'ER-codes'!$B$92:$C$112,2,FALSE)</f>
        <v>4</v>
      </c>
      <c r="BI163" s="7">
        <f>VLOOKUP(Full!BI163,'ER-codes'!$B$92:$C$112,2,FALSE)</f>
        <v>4</v>
      </c>
      <c r="BJ163" s="7">
        <f>VLOOKUP(Full!BJ163,'ER-codes'!$B$92:$C$112,2,FALSE)</f>
        <v>4</v>
      </c>
    </row>
    <row r="164" spans="1:62" x14ac:dyDescent="0.2">
      <c r="A164" t="s">
        <v>177</v>
      </c>
      <c r="B164" s="7">
        <v>184</v>
      </c>
      <c r="C164" s="7" t="s">
        <v>465</v>
      </c>
      <c r="D164" t="s">
        <v>273</v>
      </c>
      <c r="E164" s="7">
        <f>VLOOKUP(Full!E164,'ER-codes'!$B$92:$C$112,2,FALSE)</f>
        <v>3</v>
      </c>
      <c r="F164" s="7">
        <f>VLOOKUP(Full!F164,'ER-codes'!$B$92:$C$112,2,FALSE)</f>
        <v>3</v>
      </c>
      <c r="G164" s="7">
        <f>VLOOKUP(Full!G164,'ER-codes'!$B$92:$C$112,2,FALSE)</f>
        <v>3</v>
      </c>
      <c r="H164" s="7">
        <f>VLOOKUP(Full!H164,'ER-codes'!$B$92:$C$112,2,FALSE)</f>
        <v>3</v>
      </c>
      <c r="I164" s="7">
        <f>VLOOKUP(Full!I164,'ER-codes'!$B$92:$C$112,2,FALSE)</f>
        <v>3</v>
      </c>
      <c r="J164" s="7">
        <f>VLOOKUP(Full!J164,'ER-codes'!$B$92:$C$112,2,FALSE)</f>
        <v>3</v>
      </c>
      <c r="K164" s="7">
        <f>VLOOKUP(Full!K164,'ER-codes'!$B$92:$C$112,2,FALSE)</f>
        <v>3</v>
      </c>
      <c r="L164" s="7">
        <f>VLOOKUP(Full!L164,'ER-codes'!$B$92:$C$112,2,FALSE)</f>
        <v>5</v>
      </c>
      <c r="M164" s="7">
        <f>VLOOKUP(Full!M164,'ER-codes'!$B$92:$C$112,2,FALSE)</f>
        <v>5</v>
      </c>
      <c r="N164" s="7">
        <f>VLOOKUP(Full!N164,'ER-codes'!$B$92:$C$112,2,FALSE)</f>
        <v>5</v>
      </c>
      <c r="O164" s="7">
        <f>VLOOKUP(Full!O164,'ER-codes'!$B$92:$C$112,2,FALSE)</f>
        <v>5</v>
      </c>
      <c r="P164" s="7">
        <f>VLOOKUP(Full!P164,'ER-codes'!$B$92:$C$112,2,FALSE)</f>
        <v>5</v>
      </c>
      <c r="Q164" s="7">
        <f>VLOOKUP(Full!Q164,'ER-codes'!$B$92:$C$112,2,FALSE)</f>
        <v>5</v>
      </c>
      <c r="R164" s="7">
        <f>VLOOKUP(Full!R164,'ER-codes'!$B$92:$C$112,2,FALSE)</f>
        <v>5</v>
      </c>
      <c r="S164" s="7">
        <f>VLOOKUP(Full!S164,'ER-codes'!$B$92:$C$112,2,FALSE)</f>
        <v>5</v>
      </c>
      <c r="T164" s="7">
        <f>VLOOKUP(Full!T164,'ER-codes'!$B$92:$C$112,2,FALSE)</f>
        <v>5</v>
      </c>
      <c r="U164" s="7">
        <f>VLOOKUP(Full!U164,'ER-codes'!$B$92:$C$112,2,FALSE)</f>
        <v>5</v>
      </c>
      <c r="V164" s="7">
        <f>VLOOKUP(Full!V164,'ER-codes'!$B$92:$C$112,2,FALSE)</f>
        <v>5</v>
      </c>
      <c r="W164" s="7">
        <f>VLOOKUP(Full!W164,'ER-codes'!$B$92:$C$112,2,FALSE)</f>
        <v>5</v>
      </c>
      <c r="X164" s="7">
        <f>VLOOKUP(Full!X164,'ER-codes'!$B$92:$C$112,2,FALSE)</f>
        <v>3</v>
      </c>
      <c r="Y164" s="7">
        <f>VLOOKUP(Full!Y164,'ER-codes'!$B$92:$C$112,2,FALSE)</f>
        <v>3</v>
      </c>
      <c r="Z164" s="7">
        <f>VLOOKUP(Full!Z164,'ER-codes'!$B$92:$C$112,2,FALSE)</f>
        <v>3</v>
      </c>
      <c r="AA164" s="7">
        <f>VLOOKUP(Full!AA164,'ER-codes'!$B$92:$C$112,2,FALSE)</f>
        <v>3</v>
      </c>
      <c r="AB164" s="7">
        <f>VLOOKUP(Full!AB164,'ER-codes'!$B$92:$C$112,2,FALSE)</f>
        <v>3</v>
      </c>
      <c r="AC164" s="7">
        <f>VLOOKUP(Full!AC164,'ER-codes'!$B$92:$C$112,2,FALSE)</f>
        <v>3</v>
      </c>
      <c r="AD164" s="7">
        <f>VLOOKUP(Full!AD164,'ER-codes'!$B$92:$C$112,2,FALSE)</f>
        <v>3</v>
      </c>
      <c r="AE164" s="7">
        <f>VLOOKUP(Full!AE164,'ER-codes'!$B$92:$C$112,2,FALSE)</f>
        <v>3</v>
      </c>
      <c r="AF164" s="7">
        <f>VLOOKUP(Full!AF164,'ER-codes'!$B$92:$C$112,2,FALSE)</f>
        <v>3</v>
      </c>
      <c r="AG164" s="7">
        <f>VLOOKUP(Full!AG164,'ER-codes'!$B$92:$C$112,2,FALSE)</f>
        <v>3</v>
      </c>
      <c r="AH164" s="7">
        <f>VLOOKUP(Full!AH164,'ER-codes'!$B$92:$C$112,2,FALSE)</f>
        <v>6</v>
      </c>
      <c r="AI164" s="7">
        <f>VLOOKUP(Full!AI164,'ER-codes'!$B$92:$C$112,2,FALSE)</f>
        <v>6</v>
      </c>
      <c r="AJ164" s="7">
        <f>VLOOKUP(Full!AJ164,'ER-codes'!$B$92:$C$112,2,FALSE)</f>
        <v>6</v>
      </c>
      <c r="AK164" s="7" t="e">
        <f>VLOOKUP(Full!AK164,'ER-codes'!$B$92:$C$112,2,FALSE)</f>
        <v>#N/A</v>
      </c>
      <c r="AL164" s="7">
        <f>VLOOKUP(Full!AL164,'ER-codes'!$B$92:$C$112,2,FALSE)</f>
        <v>6</v>
      </c>
      <c r="AM164" s="7">
        <f>VLOOKUP(Full!AM164,'ER-codes'!$B$92:$C$112,2,FALSE)</f>
        <v>6</v>
      </c>
      <c r="AN164" s="7">
        <f>VLOOKUP(Full!AN164,'ER-codes'!$B$92:$C$112,2,FALSE)</f>
        <v>6</v>
      </c>
      <c r="AO164" s="7">
        <f>VLOOKUP(Full!AO164,'ER-codes'!$B$92:$C$112,2,FALSE)</f>
        <v>6</v>
      </c>
      <c r="AP164" s="7">
        <f>VLOOKUP(Full!AP164,'ER-codes'!$B$92:$C$112,2,FALSE)</f>
        <v>6</v>
      </c>
      <c r="AQ164" s="7">
        <f>VLOOKUP(Full!AQ164,'ER-codes'!$B$92:$C$112,2,FALSE)</f>
        <v>6</v>
      </c>
      <c r="AR164" s="7">
        <f>VLOOKUP(Full!AR164,'ER-codes'!$B$92:$C$112,2,FALSE)</f>
        <v>6</v>
      </c>
      <c r="AS164" s="7">
        <f>VLOOKUP(Full!AS164,'ER-codes'!$B$92:$C$112,2,FALSE)</f>
        <v>6</v>
      </c>
      <c r="AT164" s="7">
        <f>VLOOKUP(Full!AT164,'ER-codes'!$B$92:$C$112,2,FALSE)</f>
        <v>6</v>
      </c>
      <c r="AU164" s="7">
        <f>VLOOKUP(Full!AU164,'ER-codes'!$B$92:$C$112,2,FALSE)</f>
        <v>6</v>
      </c>
      <c r="AV164" s="7">
        <f>VLOOKUP(Full!AV164,'ER-codes'!$B$92:$C$112,2,FALSE)</f>
        <v>6</v>
      </c>
      <c r="AW164" s="7">
        <f>VLOOKUP(Full!AW164,'ER-codes'!$B$92:$C$112,2,FALSE)</f>
        <v>6</v>
      </c>
      <c r="AX164" s="7">
        <f>VLOOKUP(Full!AX164,'ER-codes'!$B$92:$C$112,2,FALSE)</f>
        <v>6</v>
      </c>
      <c r="AY164" s="7">
        <f>VLOOKUP(Full!AY164,'ER-codes'!$B$92:$C$112,2,FALSE)</f>
        <v>6</v>
      </c>
      <c r="AZ164" s="7">
        <f>VLOOKUP(Full!AZ164,'ER-codes'!$B$92:$C$112,2,FALSE)</f>
        <v>6</v>
      </c>
      <c r="BA164" s="7">
        <f>VLOOKUP(Full!BA164,'ER-codes'!$B$92:$C$112,2,FALSE)</f>
        <v>6</v>
      </c>
      <c r="BB164" s="7">
        <f>VLOOKUP(Full!BB164,'ER-codes'!$B$92:$C$112,2,FALSE)</f>
        <v>6</v>
      </c>
      <c r="BC164" s="7">
        <f>VLOOKUP(Full!BC164,'ER-codes'!$B$92:$C$112,2,FALSE)</f>
        <v>6</v>
      </c>
      <c r="BD164" s="7">
        <f>VLOOKUP(Full!BD164,'ER-codes'!$B$92:$C$112,2,FALSE)</f>
        <v>6</v>
      </c>
      <c r="BE164" s="7">
        <f>VLOOKUP(Full!BE164,'ER-codes'!$B$92:$C$112,2,FALSE)</f>
        <v>6</v>
      </c>
      <c r="BF164" s="7">
        <f>VLOOKUP(Full!BF164,'ER-codes'!$B$92:$C$112,2,FALSE)</f>
        <v>6</v>
      </c>
      <c r="BG164" s="7">
        <f>VLOOKUP(Full!BG164,'ER-codes'!$B$92:$C$112,2,FALSE)</f>
        <v>6</v>
      </c>
      <c r="BH164" s="7">
        <f>VLOOKUP(Full!BH164,'ER-codes'!$B$92:$C$112,2,FALSE)</f>
        <v>6</v>
      </c>
      <c r="BI164" s="7">
        <f>VLOOKUP(Full!BI164,'ER-codes'!$B$92:$C$112,2,FALSE)</f>
        <v>6</v>
      </c>
      <c r="BJ164" s="7">
        <f>VLOOKUP(Full!BJ164,'ER-codes'!$B$92:$C$112,2,FALSE)</f>
        <v>6</v>
      </c>
    </row>
    <row r="165" spans="1:62" x14ac:dyDescent="0.2">
      <c r="A165" t="s">
        <v>178</v>
      </c>
      <c r="B165" s="7">
        <v>524</v>
      </c>
      <c r="C165" s="7" t="s">
        <v>466</v>
      </c>
      <c r="E165" s="7">
        <f>VLOOKUP(Full!E165,'ER-codes'!$B$92:$C$112,2,FALSE)</f>
        <v>3</v>
      </c>
      <c r="F165" s="7">
        <f>VLOOKUP(Full!F165,'ER-codes'!$B$92:$C$112,2,FALSE)</f>
        <v>3</v>
      </c>
      <c r="G165" s="7">
        <f>VLOOKUP(Full!G165,'ER-codes'!$B$92:$C$112,2,FALSE)</f>
        <v>3</v>
      </c>
      <c r="H165" s="7">
        <f>VLOOKUP(Full!H165,'ER-codes'!$B$92:$C$112,2,FALSE)</f>
        <v>3</v>
      </c>
      <c r="I165" s="7">
        <f>VLOOKUP(Full!I165,'ER-codes'!$B$92:$C$112,2,FALSE)</f>
        <v>3</v>
      </c>
      <c r="J165" s="7">
        <f>VLOOKUP(Full!J165,'ER-codes'!$B$92:$C$112,2,FALSE)</f>
        <v>3</v>
      </c>
      <c r="K165" s="7">
        <f>VLOOKUP(Full!K165,'ER-codes'!$B$92:$C$112,2,FALSE)</f>
        <v>3</v>
      </c>
      <c r="L165" s="7">
        <f>VLOOKUP(Full!L165,'ER-codes'!$B$92:$C$112,2,FALSE)</f>
        <v>5</v>
      </c>
      <c r="M165" s="7">
        <f>VLOOKUP(Full!M165,'ER-codes'!$B$92:$C$112,2,FALSE)</f>
        <v>5</v>
      </c>
      <c r="N165" s="7">
        <f>VLOOKUP(Full!N165,'ER-codes'!$B$92:$C$112,2,FALSE)</f>
        <v>5</v>
      </c>
      <c r="O165" s="7">
        <f>VLOOKUP(Full!O165,'ER-codes'!$B$92:$C$112,2,FALSE)</f>
        <v>5</v>
      </c>
      <c r="P165" s="7">
        <f>VLOOKUP(Full!P165,'ER-codes'!$B$92:$C$112,2,FALSE)</f>
        <v>5</v>
      </c>
      <c r="Q165" s="7">
        <f>VLOOKUP(Full!Q165,'ER-codes'!$B$92:$C$112,2,FALSE)</f>
        <v>5</v>
      </c>
      <c r="R165" s="7">
        <f>VLOOKUP(Full!R165,'ER-codes'!$B$92:$C$112,2,FALSE)</f>
        <v>5</v>
      </c>
      <c r="S165" s="7">
        <f>VLOOKUP(Full!S165,'ER-codes'!$B$92:$C$112,2,FALSE)</f>
        <v>5</v>
      </c>
      <c r="T165" s="7">
        <f>VLOOKUP(Full!T165,'ER-codes'!$B$92:$C$112,2,FALSE)</f>
        <v>5</v>
      </c>
      <c r="U165" s="7">
        <f>VLOOKUP(Full!U165,'ER-codes'!$B$92:$C$112,2,FALSE)</f>
        <v>5</v>
      </c>
      <c r="V165" s="7">
        <f>VLOOKUP(Full!V165,'ER-codes'!$B$92:$C$112,2,FALSE)</f>
        <v>5</v>
      </c>
      <c r="W165" s="7">
        <f>VLOOKUP(Full!W165,'ER-codes'!$B$92:$C$112,2,FALSE)</f>
        <v>5</v>
      </c>
      <c r="X165" s="7">
        <f>VLOOKUP(Full!X165,'ER-codes'!$B$92:$C$112,2,FALSE)</f>
        <v>5</v>
      </c>
      <c r="Y165" s="7">
        <f>VLOOKUP(Full!Y165,'ER-codes'!$B$92:$C$112,2,FALSE)</f>
        <v>4</v>
      </c>
      <c r="Z165" s="7">
        <f>VLOOKUP(Full!Z165,'ER-codes'!$B$92:$C$112,2,FALSE)</f>
        <v>5</v>
      </c>
      <c r="AA165" s="7">
        <f>VLOOKUP(Full!AA165,'ER-codes'!$B$92:$C$112,2,FALSE)</f>
        <v>4</v>
      </c>
      <c r="AB165" s="7">
        <f>VLOOKUP(Full!AB165,'ER-codes'!$B$92:$C$112,2,FALSE)</f>
        <v>4</v>
      </c>
      <c r="AC165" s="7">
        <f>VLOOKUP(Full!AC165,'ER-codes'!$B$92:$C$112,2,FALSE)</f>
        <v>5</v>
      </c>
      <c r="AD165" s="7">
        <f>VLOOKUP(Full!AD165,'ER-codes'!$B$92:$C$112,2,FALSE)</f>
        <v>4</v>
      </c>
      <c r="AE165" s="7">
        <f>VLOOKUP(Full!AE165,'ER-codes'!$B$92:$C$112,2,FALSE)</f>
        <v>4</v>
      </c>
      <c r="AF165" s="7">
        <f>VLOOKUP(Full!AF165,'ER-codes'!$B$92:$C$112,2,FALSE)</f>
        <v>4</v>
      </c>
      <c r="AG165" s="7">
        <f>VLOOKUP(Full!AG165,'ER-codes'!$B$92:$C$112,2,FALSE)</f>
        <v>4</v>
      </c>
      <c r="AH165" s="7">
        <f>VLOOKUP(Full!AH165,'ER-codes'!$B$92:$C$112,2,FALSE)</f>
        <v>4</v>
      </c>
      <c r="AI165" s="7">
        <f>VLOOKUP(Full!AI165,'ER-codes'!$B$92:$C$112,2,FALSE)</f>
        <v>5</v>
      </c>
      <c r="AJ165" s="7">
        <f>VLOOKUP(Full!AJ165,'ER-codes'!$B$92:$C$112,2,FALSE)</f>
        <v>5</v>
      </c>
      <c r="AK165" s="7" t="e">
        <f>VLOOKUP(Full!AK165,'ER-codes'!$B$92:$C$112,2,FALSE)</f>
        <v>#N/A</v>
      </c>
      <c r="AL165" s="7">
        <f>VLOOKUP(Full!AL165,'ER-codes'!$B$92:$C$112,2,FALSE)</f>
        <v>4</v>
      </c>
      <c r="AM165" s="7">
        <f>VLOOKUP(Full!AM165,'ER-codes'!$B$92:$C$112,2,FALSE)</f>
        <v>5</v>
      </c>
      <c r="AN165" s="7">
        <f>VLOOKUP(Full!AN165,'ER-codes'!$B$92:$C$112,2,FALSE)</f>
        <v>5</v>
      </c>
      <c r="AO165" s="7">
        <f>VLOOKUP(Full!AO165,'ER-codes'!$B$92:$C$112,2,FALSE)</f>
        <v>5</v>
      </c>
      <c r="AP165" s="7">
        <f>VLOOKUP(Full!AP165,'ER-codes'!$B$92:$C$112,2,FALSE)</f>
        <v>5</v>
      </c>
      <c r="AQ165" s="7">
        <f>VLOOKUP(Full!AQ165,'ER-codes'!$B$92:$C$112,2,FALSE)</f>
        <v>5</v>
      </c>
      <c r="AR165" s="7">
        <f>VLOOKUP(Full!AR165,'ER-codes'!$B$92:$C$112,2,FALSE)</f>
        <v>5</v>
      </c>
      <c r="AS165" s="7">
        <f>VLOOKUP(Full!AS165,'ER-codes'!$B$92:$C$112,2,FALSE)</f>
        <v>5</v>
      </c>
      <c r="AT165" s="7">
        <f>VLOOKUP(Full!AT165,'ER-codes'!$B$92:$C$112,2,FALSE)</f>
        <v>3</v>
      </c>
      <c r="AU165" s="7">
        <f>VLOOKUP(Full!AU165,'ER-codes'!$B$92:$C$112,2,FALSE)</f>
        <v>5</v>
      </c>
      <c r="AV165" s="7">
        <f>VLOOKUP(Full!AV165,'ER-codes'!$B$92:$C$112,2,FALSE)</f>
        <v>3</v>
      </c>
      <c r="AW165" s="7">
        <f>VLOOKUP(Full!AW165,'ER-codes'!$B$92:$C$112,2,FALSE)</f>
        <v>4</v>
      </c>
      <c r="AX165" s="7">
        <f>VLOOKUP(Full!AX165,'ER-codes'!$B$92:$C$112,2,FALSE)</f>
        <v>5</v>
      </c>
      <c r="AY165" s="7">
        <f>VLOOKUP(Full!AY165,'ER-codes'!$B$92:$C$112,2,FALSE)</f>
        <v>5</v>
      </c>
      <c r="AZ165" s="7">
        <f>VLOOKUP(Full!AZ165,'ER-codes'!$B$92:$C$112,2,FALSE)</f>
        <v>3</v>
      </c>
      <c r="BA165" s="7">
        <f>VLOOKUP(Full!BA165,'ER-codes'!$B$92:$C$112,2,FALSE)</f>
        <v>3</v>
      </c>
      <c r="BB165" s="7">
        <f>VLOOKUP(Full!BB165,'ER-codes'!$B$92:$C$112,2,FALSE)</f>
        <v>4</v>
      </c>
      <c r="BC165" s="7">
        <f>VLOOKUP(Full!BC165,'ER-codes'!$B$92:$C$112,2,FALSE)</f>
        <v>4</v>
      </c>
      <c r="BD165" s="7">
        <f>VLOOKUP(Full!BD165,'ER-codes'!$B$92:$C$112,2,FALSE)</f>
        <v>4</v>
      </c>
      <c r="BE165" s="7">
        <f>VLOOKUP(Full!BE165,'ER-codes'!$B$92:$C$112,2,FALSE)</f>
        <v>4</v>
      </c>
      <c r="BF165" s="7">
        <f>VLOOKUP(Full!BF165,'ER-codes'!$B$92:$C$112,2,FALSE)</f>
        <v>3</v>
      </c>
      <c r="BG165" s="7">
        <f>VLOOKUP(Full!BG165,'ER-codes'!$B$92:$C$112,2,FALSE)</f>
        <v>5</v>
      </c>
      <c r="BH165" s="7">
        <f>VLOOKUP(Full!BH165,'ER-codes'!$B$92:$C$112,2,FALSE)</f>
        <v>4</v>
      </c>
      <c r="BI165" s="7">
        <f>VLOOKUP(Full!BI165,'ER-codes'!$B$92:$C$112,2,FALSE)</f>
        <v>4</v>
      </c>
      <c r="BJ165" s="7">
        <f>VLOOKUP(Full!BJ165,'ER-codes'!$B$92:$C$112,2,FALSE)</f>
        <v>4</v>
      </c>
    </row>
    <row r="166" spans="1:62" x14ac:dyDescent="0.2">
      <c r="A166" t="s">
        <v>179</v>
      </c>
      <c r="B166" s="7">
        <v>361</v>
      </c>
      <c r="C166" s="7" t="s">
        <v>467</v>
      </c>
      <c r="D166" t="s">
        <v>243</v>
      </c>
      <c r="E166" s="7">
        <f>VLOOKUP(Full!E166,'ER-codes'!$B$92:$C$112,2,FALSE)</f>
        <v>2</v>
      </c>
      <c r="F166" s="7">
        <f>VLOOKUP(Full!F166,'ER-codes'!$B$92:$C$112,2,FALSE)</f>
        <v>2</v>
      </c>
      <c r="G166" s="7">
        <f>VLOOKUP(Full!G166,'ER-codes'!$B$92:$C$112,2,FALSE)</f>
        <v>2</v>
      </c>
      <c r="H166" s="7">
        <f>VLOOKUP(Full!H166,'ER-codes'!$B$92:$C$112,2,FALSE)</f>
        <v>2</v>
      </c>
      <c r="I166" s="7">
        <f>VLOOKUP(Full!I166,'ER-codes'!$B$92:$C$112,2,FALSE)</f>
        <v>2</v>
      </c>
      <c r="J166" s="7">
        <f>VLOOKUP(Full!J166,'ER-codes'!$B$92:$C$112,2,FALSE)</f>
        <v>2</v>
      </c>
      <c r="K166" s="7">
        <f>VLOOKUP(Full!K166,'ER-codes'!$B$92:$C$112,2,FALSE)</f>
        <v>2</v>
      </c>
      <c r="L166" s="7">
        <f>VLOOKUP(Full!L166,'ER-codes'!$B$92:$C$112,2,FALSE)</f>
        <v>2</v>
      </c>
      <c r="M166" s="7">
        <f>VLOOKUP(Full!M166,'ER-codes'!$B$92:$C$112,2,FALSE)</f>
        <v>2</v>
      </c>
      <c r="N166" s="7">
        <f>VLOOKUP(Full!N166,'ER-codes'!$B$92:$C$112,2,FALSE)</f>
        <v>2</v>
      </c>
      <c r="O166" s="7">
        <f>VLOOKUP(Full!O166,'ER-codes'!$B$92:$C$112,2,FALSE)</f>
        <v>2</v>
      </c>
      <c r="P166" s="7">
        <f>VLOOKUP(Full!P166,'ER-codes'!$B$92:$C$112,2,FALSE)</f>
        <v>2</v>
      </c>
      <c r="Q166" s="7">
        <f>VLOOKUP(Full!Q166,'ER-codes'!$B$92:$C$112,2,FALSE)</f>
        <v>2</v>
      </c>
      <c r="R166" s="7">
        <f>VLOOKUP(Full!R166,'ER-codes'!$B$92:$C$112,2,FALSE)</f>
        <v>2</v>
      </c>
      <c r="S166" s="7">
        <f>VLOOKUP(Full!S166,'ER-codes'!$B$92:$C$112,2,FALSE)</f>
        <v>2</v>
      </c>
      <c r="T166" s="7">
        <f>VLOOKUP(Full!T166,'ER-codes'!$B$92:$C$112,2,FALSE)</f>
        <v>2</v>
      </c>
      <c r="U166" s="7">
        <f>VLOOKUP(Full!U166,'ER-codes'!$B$92:$C$112,2,FALSE)</f>
        <v>2</v>
      </c>
      <c r="V166" s="7">
        <f>VLOOKUP(Full!V166,'ER-codes'!$B$92:$C$112,2,FALSE)</f>
        <v>2</v>
      </c>
      <c r="W166" s="7">
        <f>VLOOKUP(Full!W166,'ER-codes'!$B$92:$C$112,2,FALSE)</f>
        <v>2</v>
      </c>
      <c r="X166" s="7">
        <f>VLOOKUP(Full!X166,'ER-codes'!$B$92:$C$112,2,FALSE)</f>
        <v>2</v>
      </c>
      <c r="Y166" s="7">
        <f>VLOOKUP(Full!Y166,'ER-codes'!$B$92:$C$112,2,FALSE)</f>
        <v>2</v>
      </c>
      <c r="Z166" s="7">
        <f>VLOOKUP(Full!Z166,'ER-codes'!$B$92:$C$112,2,FALSE)</f>
        <v>2</v>
      </c>
      <c r="AA166" s="7">
        <f>VLOOKUP(Full!AA166,'ER-codes'!$B$92:$C$112,2,FALSE)</f>
        <v>2</v>
      </c>
      <c r="AB166" s="7">
        <f>VLOOKUP(Full!AB166,'ER-codes'!$B$92:$C$112,2,FALSE)</f>
        <v>2</v>
      </c>
      <c r="AC166" s="7">
        <f>VLOOKUP(Full!AC166,'ER-codes'!$B$92:$C$112,2,FALSE)</f>
        <v>2</v>
      </c>
      <c r="AD166" s="7">
        <f>VLOOKUP(Full!AD166,'ER-codes'!$B$92:$C$112,2,FALSE)</f>
        <v>2</v>
      </c>
      <c r="AE166" s="7">
        <f>VLOOKUP(Full!AE166,'ER-codes'!$B$92:$C$112,2,FALSE)</f>
        <v>2</v>
      </c>
      <c r="AF166" s="7">
        <f>VLOOKUP(Full!AF166,'ER-codes'!$B$92:$C$112,2,FALSE)</f>
        <v>2</v>
      </c>
      <c r="AG166" s="7">
        <f>VLOOKUP(Full!AG166,'ER-codes'!$B$92:$C$112,2,FALSE)</f>
        <v>2</v>
      </c>
      <c r="AH166" s="7">
        <f>VLOOKUP(Full!AH166,'ER-codes'!$B$92:$C$112,2,FALSE)</f>
        <v>2</v>
      </c>
      <c r="AI166" s="7">
        <f>VLOOKUP(Full!AI166,'ER-codes'!$B$92:$C$112,2,FALSE)</f>
        <v>2</v>
      </c>
      <c r="AJ166" s="7">
        <f>VLOOKUP(Full!AJ166,'ER-codes'!$B$92:$C$112,2,FALSE)</f>
        <v>2</v>
      </c>
      <c r="AK166" s="7" t="e">
        <f>VLOOKUP(Full!AK166,'ER-codes'!$B$92:$C$112,2,FALSE)</f>
        <v>#N/A</v>
      </c>
      <c r="AL166" s="7">
        <f>VLOOKUP(Full!AL166,'ER-codes'!$B$92:$C$112,2,FALSE)</f>
        <v>2</v>
      </c>
      <c r="AM166" s="7">
        <f>VLOOKUP(Full!AM166,'ER-codes'!$B$92:$C$112,2,FALSE)</f>
        <v>2</v>
      </c>
      <c r="AN166" s="7">
        <f>VLOOKUP(Full!AN166,'ER-codes'!$B$92:$C$112,2,FALSE)</f>
        <v>2</v>
      </c>
      <c r="AO166" s="7">
        <f>VLOOKUP(Full!AO166,'ER-codes'!$B$92:$C$112,2,FALSE)</f>
        <v>2</v>
      </c>
      <c r="AP166" s="7">
        <f>VLOOKUP(Full!AP166,'ER-codes'!$B$92:$C$112,2,FALSE)</f>
        <v>2</v>
      </c>
      <c r="AQ166" s="7">
        <f>VLOOKUP(Full!AQ166,'ER-codes'!$B$92:$C$112,2,FALSE)</f>
        <v>2</v>
      </c>
      <c r="AR166" s="7">
        <f>VLOOKUP(Full!AR166,'ER-codes'!$B$92:$C$112,2,FALSE)</f>
        <v>2</v>
      </c>
      <c r="AS166" s="7">
        <f>VLOOKUP(Full!AS166,'ER-codes'!$B$92:$C$112,2,FALSE)</f>
        <v>2</v>
      </c>
      <c r="AT166" s="7">
        <f>VLOOKUP(Full!AT166,'ER-codes'!$B$92:$C$112,2,FALSE)</f>
        <v>2</v>
      </c>
      <c r="AU166" s="7">
        <f>VLOOKUP(Full!AU166,'ER-codes'!$B$92:$C$112,2,FALSE)</f>
        <v>2</v>
      </c>
      <c r="AV166" s="7">
        <f>VLOOKUP(Full!AV166,'ER-codes'!$B$92:$C$112,2,FALSE)</f>
        <v>2</v>
      </c>
      <c r="AW166" s="7">
        <f>VLOOKUP(Full!AW166,'ER-codes'!$B$92:$C$112,2,FALSE)</f>
        <v>2</v>
      </c>
      <c r="AX166" s="7">
        <f>VLOOKUP(Full!AX166,'ER-codes'!$B$92:$C$112,2,FALSE)</f>
        <v>2</v>
      </c>
      <c r="AY166" s="7">
        <f>VLOOKUP(Full!AY166,'ER-codes'!$B$92:$C$112,2,FALSE)</f>
        <v>2</v>
      </c>
      <c r="AZ166" s="7">
        <f>VLOOKUP(Full!AZ166,'ER-codes'!$B$92:$C$112,2,FALSE)</f>
        <v>2</v>
      </c>
      <c r="BA166" s="7">
        <f>VLOOKUP(Full!BA166,'ER-codes'!$B$92:$C$112,2,FALSE)</f>
        <v>2</v>
      </c>
      <c r="BB166" s="7">
        <f>VLOOKUP(Full!BB166,'ER-codes'!$B$92:$C$112,2,FALSE)</f>
        <v>2</v>
      </c>
      <c r="BC166" s="7">
        <f>VLOOKUP(Full!BC166,'ER-codes'!$B$92:$C$112,2,FALSE)</f>
        <v>2</v>
      </c>
      <c r="BD166" s="7">
        <f>VLOOKUP(Full!BD166,'ER-codes'!$B$92:$C$112,2,FALSE)</f>
        <v>2</v>
      </c>
      <c r="BE166" s="7">
        <f>VLOOKUP(Full!BE166,'ER-codes'!$B$92:$C$112,2,FALSE)</f>
        <v>2</v>
      </c>
      <c r="BF166" s="7">
        <f>VLOOKUP(Full!BF166,'ER-codes'!$B$92:$C$112,2,FALSE)</f>
        <v>2</v>
      </c>
      <c r="BG166" s="7">
        <f>VLOOKUP(Full!BG166,'ER-codes'!$B$92:$C$112,2,FALSE)</f>
        <v>2</v>
      </c>
      <c r="BH166" s="7">
        <f>VLOOKUP(Full!BH166,'ER-codes'!$B$92:$C$112,2,FALSE)</f>
        <v>2</v>
      </c>
      <c r="BI166" s="7">
        <f>VLOOKUP(Full!BI166,'ER-codes'!$B$92:$C$112,2,FALSE)</f>
        <v>2</v>
      </c>
      <c r="BJ166" s="7">
        <f>VLOOKUP(Full!BJ166,'ER-codes'!$B$92:$C$112,2,FALSE)</f>
        <v>2</v>
      </c>
    </row>
    <row r="167" spans="1:62" x14ac:dyDescent="0.2">
      <c r="A167" t="s">
        <v>180</v>
      </c>
      <c r="B167" s="7">
        <v>362</v>
      </c>
      <c r="C167" s="7" t="s">
        <v>469</v>
      </c>
      <c r="D167" t="s">
        <v>243</v>
      </c>
      <c r="E167" s="7">
        <f>VLOOKUP(Full!E167,'ER-codes'!$B$92:$C$112,2,FALSE)</f>
        <v>2</v>
      </c>
      <c r="F167" s="7">
        <f>VLOOKUP(Full!F167,'ER-codes'!$B$92:$C$112,2,FALSE)</f>
        <v>2</v>
      </c>
      <c r="G167" s="7">
        <f>VLOOKUP(Full!G167,'ER-codes'!$B$92:$C$112,2,FALSE)</f>
        <v>2</v>
      </c>
      <c r="H167" s="7">
        <f>VLOOKUP(Full!H167,'ER-codes'!$B$92:$C$112,2,FALSE)</f>
        <v>2</v>
      </c>
      <c r="I167" s="7">
        <f>VLOOKUP(Full!I167,'ER-codes'!$B$92:$C$112,2,FALSE)</f>
        <v>2</v>
      </c>
      <c r="J167" s="7">
        <f>VLOOKUP(Full!J167,'ER-codes'!$B$92:$C$112,2,FALSE)</f>
        <v>2</v>
      </c>
      <c r="K167" s="7">
        <f>VLOOKUP(Full!K167,'ER-codes'!$B$92:$C$112,2,FALSE)</f>
        <v>2</v>
      </c>
      <c r="L167" s="7">
        <f>VLOOKUP(Full!L167,'ER-codes'!$B$92:$C$112,2,FALSE)</f>
        <v>2</v>
      </c>
      <c r="M167" s="7">
        <f>VLOOKUP(Full!M167,'ER-codes'!$B$92:$C$112,2,FALSE)</f>
        <v>2</v>
      </c>
      <c r="N167" s="7">
        <f>VLOOKUP(Full!N167,'ER-codes'!$B$92:$C$112,2,FALSE)</f>
        <v>2</v>
      </c>
      <c r="O167" s="7">
        <f>VLOOKUP(Full!O167,'ER-codes'!$B$92:$C$112,2,FALSE)</f>
        <v>2</v>
      </c>
      <c r="P167" s="7">
        <f>VLOOKUP(Full!P167,'ER-codes'!$B$92:$C$112,2,FALSE)</f>
        <v>2</v>
      </c>
      <c r="Q167" s="7">
        <f>VLOOKUP(Full!Q167,'ER-codes'!$B$92:$C$112,2,FALSE)</f>
        <v>2</v>
      </c>
      <c r="R167" s="7">
        <f>VLOOKUP(Full!R167,'ER-codes'!$B$92:$C$112,2,FALSE)</f>
        <v>2</v>
      </c>
      <c r="S167" s="7">
        <f>VLOOKUP(Full!S167,'ER-codes'!$B$92:$C$112,2,FALSE)</f>
        <v>2</v>
      </c>
      <c r="T167" s="7">
        <f>VLOOKUP(Full!T167,'ER-codes'!$B$92:$C$112,2,FALSE)</f>
        <v>2</v>
      </c>
      <c r="U167" s="7">
        <f>VLOOKUP(Full!U167,'ER-codes'!$B$92:$C$112,2,FALSE)</f>
        <v>2</v>
      </c>
      <c r="V167" s="7">
        <f>VLOOKUP(Full!V167,'ER-codes'!$B$92:$C$112,2,FALSE)</f>
        <v>2</v>
      </c>
      <c r="W167" s="7">
        <f>VLOOKUP(Full!W167,'ER-codes'!$B$92:$C$112,2,FALSE)</f>
        <v>2</v>
      </c>
      <c r="X167" s="7">
        <f>VLOOKUP(Full!X167,'ER-codes'!$B$92:$C$112,2,FALSE)</f>
        <v>2</v>
      </c>
      <c r="Y167" s="7">
        <f>VLOOKUP(Full!Y167,'ER-codes'!$B$92:$C$112,2,FALSE)</f>
        <v>2</v>
      </c>
      <c r="Z167" s="7">
        <f>VLOOKUP(Full!Z167,'ER-codes'!$B$92:$C$112,2,FALSE)</f>
        <v>2</v>
      </c>
      <c r="AA167" s="7">
        <f>VLOOKUP(Full!AA167,'ER-codes'!$B$92:$C$112,2,FALSE)</f>
        <v>2</v>
      </c>
      <c r="AB167" s="7">
        <f>VLOOKUP(Full!AB167,'ER-codes'!$B$92:$C$112,2,FALSE)</f>
        <v>2</v>
      </c>
      <c r="AC167" s="7">
        <f>VLOOKUP(Full!AC167,'ER-codes'!$B$92:$C$112,2,FALSE)</f>
        <v>2</v>
      </c>
      <c r="AD167" s="7">
        <f>VLOOKUP(Full!AD167,'ER-codes'!$B$92:$C$112,2,FALSE)</f>
        <v>2</v>
      </c>
      <c r="AE167" s="7">
        <f>VLOOKUP(Full!AE167,'ER-codes'!$B$92:$C$112,2,FALSE)</f>
        <v>2</v>
      </c>
      <c r="AF167" s="7">
        <f>VLOOKUP(Full!AF167,'ER-codes'!$B$92:$C$112,2,FALSE)</f>
        <v>2</v>
      </c>
      <c r="AG167" s="7">
        <f>VLOOKUP(Full!AG167,'ER-codes'!$B$92:$C$112,2,FALSE)</f>
        <v>2</v>
      </c>
      <c r="AH167" s="7">
        <f>VLOOKUP(Full!AH167,'ER-codes'!$B$92:$C$112,2,FALSE)</f>
        <v>2</v>
      </c>
      <c r="AI167" s="7">
        <f>VLOOKUP(Full!AI167,'ER-codes'!$B$92:$C$112,2,FALSE)</f>
        <v>2</v>
      </c>
      <c r="AJ167" s="7">
        <f>VLOOKUP(Full!AJ167,'ER-codes'!$B$92:$C$112,2,FALSE)</f>
        <v>2</v>
      </c>
      <c r="AK167" s="7" t="e">
        <f>VLOOKUP(Full!AK167,'ER-codes'!$B$92:$C$112,2,FALSE)</f>
        <v>#N/A</v>
      </c>
      <c r="AL167" s="7">
        <f>VLOOKUP(Full!AL167,'ER-codes'!$B$92:$C$112,2,FALSE)</f>
        <v>2</v>
      </c>
      <c r="AM167" s="7">
        <f>VLOOKUP(Full!AM167,'ER-codes'!$B$92:$C$112,2,FALSE)</f>
        <v>2</v>
      </c>
      <c r="AN167" s="7">
        <f>VLOOKUP(Full!AN167,'ER-codes'!$B$92:$C$112,2,FALSE)</f>
        <v>2</v>
      </c>
      <c r="AO167" s="7">
        <f>VLOOKUP(Full!AO167,'ER-codes'!$B$92:$C$112,2,FALSE)</f>
        <v>2</v>
      </c>
      <c r="AP167" s="7">
        <f>VLOOKUP(Full!AP167,'ER-codes'!$B$92:$C$112,2,FALSE)</f>
        <v>2</v>
      </c>
      <c r="AQ167" s="7">
        <f>VLOOKUP(Full!AQ167,'ER-codes'!$B$92:$C$112,2,FALSE)</f>
        <v>2</v>
      </c>
      <c r="AR167" s="7">
        <f>VLOOKUP(Full!AR167,'ER-codes'!$B$92:$C$112,2,FALSE)</f>
        <v>2</v>
      </c>
      <c r="AS167" s="7">
        <f>VLOOKUP(Full!AS167,'ER-codes'!$B$92:$C$112,2,FALSE)</f>
        <v>2</v>
      </c>
      <c r="AT167" s="7">
        <f>VLOOKUP(Full!AT167,'ER-codes'!$B$92:$C$112,2,FALSE)</f>
        <v>2</v>
      </c>
      <c r="AU167" s="7">
        <f>VLOOKUP(Full!AU167,'ER-codes'!$B$92:$C$112,2,FALSE)</f>
        <v>2</v>
      </c>
      <c r="AV167" s="7">
        <f>VLOOKUP(Full!AV167,'ER-codes'!$B$92:$C$112,2,FALSE)</f>
        <v>2</v>
      </c>
      <c r="AW167" s="7">
        <f>VLOOKUP(Full!AW167,'ER-codes'!$B$92:$C$112,2,FALSE)</f>
        <v>2</v>
      </c>
      <c r="AX167" s="7">
        <f>VLOOKUP(Full!AX167,'ER-codes'!$B$92:$C$112,2,FALSE)</f>
        <v>2</v>
      </c>
      <c r="AY167" s="7">
        <f>VLOOKUP(Full!AY167,'ER-codes'!$B$92:$C$112,2,FALSE)</f>
        <v>2</v>
      </c>
      <c r="AZ167" s="7">
        <f>VLOOKUP(Full!AZ167,'ER-codes'!$B$92:$C$112,2,FALSE)</f>
        <v>2</v>
      </c>
      <c r="BA167" s="7">
        <f>VLOOKUP(Full!BA167,'ER-codes'!$B$92:$C$112,2,FALSE)</f>
        <v>2</v>
      </c>
      <c r="BB167" s="7">
        <f>VLOOKUP(Full!BB167,'ER-codes'!$B$92:$C$112,2,FALSE)</f>
        <v>2</v>
      </c>
      <c r="BC167" s="7">
        <f>VLOOKUP(Full!BC167,'ER-codes'!$B$92:$C$112,2,FALSE)</f>
        <v>2</v>
      </c>
      <c r="BD167" s="7">
        <f>VLOOKUP(Full!BD167,'ER-codes'!$B$92:$C$112,2,FALSE)</f>
        <v>2</v>
      </c>
      <c r="BE167" s="7">
        <f>VLOOKUP(Full!BE167,'ER-codes'!$B$92:$C$112,2,FALSE)</f>
        <v>2</v>
      </c>
      <c r="BF167" s="7">
        <f>VLOOKUP(Full!BF167,'ER-codes'!$B$92:$C$112,2,FALSE)</f>
        <v>2</v>
      </c>
      <c r="BG167" s="7">
        <f>VLOOKUP(Full!BG167,'ER-codes'!$B$92:$C$112,2,FALSE)</f>
        <v>2</v>
      </c>
      <c r="BH167" s="7">
        <f>VLOOKUP(Full!BH167,'ER-codes'!$B$92:$C$112,2,FALSE)</f>
        <v>2</v>
      </c>
      <c r="BI167" s="7">
        <f>VLOOKUP(Full!BI167,'ER-codes'!$B$92:$C$112,2,FALSE)</f>
        <v>2</v>
      </c>
      <c r="BJ167" s="7">
        <f>VLOOKUP(Full!BJ167,'ER-codes'!$B$92:$C$112,2,FALSE)</f>
        <v>2</v>
      </c>
    </row>
    <row r="168" spans="1:62" x14ac:dyDescent="0.2">
      <c r="A168" t="s">
        <v>181</v>
      </c>
      <c r="B168" s="7">
        <v>364</v>
      </c>
      <c r="C168" s="7" t="s">
        <v>471</v>
      </c>
      <c r="D168" t="s">
        <v>243</v>
      </c>
      <c r="E168" s="7">
        <f>VLOOKUP(Full!E168,'ER-codes'!$B$92:$C$112,2,FALSE)</f>
        <v>2</v>
      </c>
      <c r="F168" s="7">
        <f>VLOOKUP(Full!F168,'ER-codes'!$B$92:$C$112,2,FALSE)</f>
        <v>2</v>
      </c>
      <c r="G168" s="7">
        <f>VLOOKUP(Full!G168,'ER-codes'!$B$92:$C$112,2,FALSE)</f>
        <v>2</v>
      </c>
      <c r="H168" s="7">
        <f>VLOOKUP(Full!H168,'ER-codes'!$B$92:$C$112,2,FALSE)</f>
        <v>2</v>
      </c>
      <c r="I168" s="7">
        <f>VLOOKUP(Full!I168,'ER-codes'!$B$92:$C$112,2,FALSE)</f>
        <v>2</v>
      </c>
      <c r="J168" s="7">
        <f>VLOOKUP(Full!J168,'ER-codes'!$B$92:$C$112,2,FALSE)</f>
        <v>2</v>
      </c>
      <c r="K168" s="7">
        <f>VLOOKUP(Full!K168,'ER-codes'!$B$92:$C$112,2,FALSE)</f>
        <v>2</v>
      </c>
      <c r="L168" s="7">
        <f>VLOOKUP(Full!L168,'ER-codes'!$B$92:$C$112,2,FALSE)</f>
        <v>2</v>
      </c>
      <c r="M168" s="7">
        <f>VLOOKUP(Full!M168,'ER-codes'!$B$92:$C$112,2,FALSE)</f>
        <v>2</v>
      </c>
      <c r="N168" s="7">
        <f>VLOOKUP(Full!N168,'ER-codes'!$B$92:$C$112,2,FALSE)</f>
        <v>2</v>
      </c>
      <c r="O168" s="7">
        <f>VLOOKUP(Full!O168,'ER-codes'!$B$92:$C$112,2,FALSE)</f>
        <v>2</v>
      </c>
      <c r="P168" s="7">
        <f>VLOOKUP(Full!P168,'ER-codes'!$B$92:$C$112,2,FALSE)</f>
        <v>2</v>
      </c>
      <c r="Q168" s="7">
        <f>VLOOKUP(Full!Q168,'ER-codes'!$B$92:$C$112,2,FALSE)</f>
        <v>2</v>
      </c>
      <c r="R168" s="7">
        <f>VLOOKUP(Full!R168,'ER-codes'!$B$92:$C$112,2,FALSE)</f>
        <v>2</v>
      </c>
      <c r="S168" s="7">
        <f>VLOOKUP(Full!S168,'ER-codes'!$B$92:$C$112,2,FALSE)</f>
        <v>2</v>
      </c>
      <c r="T168" s="7">
        <f>VLOOKUP(Full!T168,'ER-codes'!$B$92:$C$112,2,FALSE)</f>
        <v>2</v>
      </c>
      <c r="U168" s="7">
        <f>VLOOKUP(Full!U168,'ER-codes'!$B$92:$C$112,2,FALSE)</f>
        <v>2</v>
      </c>
      <c r="V168" s="7">
        <f>VLOOKUP(Full!V168,'ER-codes'!$B$92:$C$112,2,FALSE)</f>
        <v>2</v>
      </c>
      <c r="W168" s="7">
        <f>VLOOKUP(Full!W168,'ER-codes'!$B$92:$C$112,2,FALSE)</f>
        <v>2</v>
      </c>
      <c r="X168" s="7">
        <f>VLOOKUP(Full!X168,'ER-codes'!$B$92:$C$112,2,FALSE)</f>
        <v>2</v>
      </c>
      <c r="Y168" s="7">
        <f>VLOOKUP(Full!Y168,'ER-codes'!$B$92:$C$112,2,FALSE)</f>
        <v>2</v>
      </c>
      <c r="Z168" s="7">
        <f>VLOOKUP(Full!Z168,'ER-codes'!$B$92:$C$112,2,FALSE)</f>
        <v>2</v>
      </c>
      <c r="AA168" s="7">
        <f>VLOOKUP(Full!AA168,'ER-codes'!$B$92:$C$112,2,FALSE)</f>
        <v>2</v>
      </c>
      <c r="AB168" s="7">
        <f>VLOOKUP(Full!AB168,'ER-codes'!$B$92:$C$112,2,FALSE)</f>
        <v>2</v>
      </c>
      <c r="AC168" s="7">
        <f>VLOOKUP(Full!AC168,'ER-codes'!$B$92:$C$112,2,FALSE)</f>
        <v>2</v>
      </c>
      <c r="AD168" s="7">
        <f>VLOOKUP(Full!AD168,'ER-codes'!$B$92:$C$112,2,FALSE)</f>
        <v>2</v>
      </c>
      <c r="AE168" s="7">
        <f>VLOOKUP(Full!AE168,'ER-codes'!$B$92:$C$112,2,FALSE)</f>
        <v>2</v>
      </c>
      <c r="AF168" s="7">
        <f>VLOOKUP(Full!AF168,'ER-codes'!$B$92:$C$112,2,FALSE)</f>
        <v>2</v>
      </c>
      <c r="AG168" s="7">
        <f>VLOOKUP(Full!AG168,'ER-codes'!$B$92:$C$112,2,FALSE)</f>
        <v>2</v>
      </c>
      <c r="AH168" s="7">
        <f>VLOOKUP(Full!AH168,'ER-codes'!$B$92:$C$112,2,FALSE)</f>
        <v>2</v>
      </c>
      <c r="AI168" s="7">
        <f>VLOOKUP(Full!AI168,'ER-codes'!$B$92:$C$112,2,FALSE)</f>
        <v>2</v>
      </c>
      <c r="AJ168" s="7">
        <f>VLOOKUP(Full!AJ168,'ER-codes'!$B$92:$C$112,2,FALSE)</f>
        <v>2</v>
      </c>
      <c r="AK168" s="7" t="e">
        <f>VLOOKUP(Full!AK168,'ER-codes'!$B$92:$C$112,2,FALSE)</f>
        <v>#N/A</v>
      </c>
      <c r="AL168" s="7">
        <f>VLOOKUP(Full!AL168,'ER-codes'!$B$92:$C$112,2,FALSE)</f>
        <v>2</v>
      </c>
      <c r="AM168" s="7">
        <f>VLOOKUP(Full!AM168,'ER-codes'!$B$92:$C$112,2,FALSE)</f>
        <v>2</v>
      </c>
      <c r="AN168" s="7">
        <f>VLOOKUP(Full!AN168,'ER-codes'!$B$92:$C$112,2,FALSE)</f>
        <v>2</v>
      </c>
      <c r="AO168" s="7">
        <f>VLOOKUP(Full!AO168,'ER-codes'!$B$92:$C$112,2,FALSE)</f>
        <v>2</v>
      </c>
      <c r="AP168" s="7">
        <f>VLOOKUP(Full!AP168,'ER-codes'!$B$92:$C$112,2,FALSE)</f>
        <v>2</v>
      </c>
      <c r="AQ168" s="7">
        <f>VLOOKUP(Full!AQ168,'ER-codes'!$B$92:$C$112,2,FALSE)</f>
        <v>2</v>
      </c>
      <c r="AR168" s="7">
        <f>VLOOKUP(Full!AR168,'ER-codes'!$B$92:$C$112,2,FALSE)</f>
        <v>2</v>
      </c>
      <c r="AS168" s="7">
        <f>VLOOKUP(Full!AS168,'ER-codes'!$B$92:$C$112,2,FALSE)</f>
        <v>2</v>
      </c>
      <c r="AT168" s="7">
        <f>VLOOKUP(Full!AT168,'ER-codes'!$B$92:$C$112,2,FALSE)</f>
        <v>2</v>
      </c>
      <c r="AU168" s="7">
        <f>VLOOKUP(Full!AU168,'ER-codes'!$B$92:$C$112,2,FALSE)</f>
        <v>2</v>
      </c>
      <c r="AV168" s="7">
        <f>VLOOKUP(Full!AV168,'ER-codes'!$B$92:$C$112,2,FALSE)</f>
        <v>2</v>
      </c>
      <c r="AW168" s="7">
        <f>VLOOKUP(Full!AW168,'ER-codes'!$B$92:$C$112,2,FALSE)</f>
        <v>2</v>
      </c>
      <c r="AX168" s="7">
        <f>VLOOKUP(Full!AX168,'ER-codes'!$B$92:$C$112,2,FALSE)</f>
        <v>2</v>
      </c>
      <c r="AY168" s="7">
        <f>VLOOKUP(Full!AY168,'ER-codes'!$B$92:$C$112,2,FALSE)</f>
        <v>2</v>
      </c>
      <c r="AZ168" s="7">
        <f>VLOOKUP(Full!AZ168,'ER-codes'!$B$92:$C$112,2,FALSE)</f>
        <v>2</v>
      </c>
      <c r="BA168" s="7">
        <f>VLOOKUP(Full!BA168,'ER-codes'!$B$92:$C$112,2,FALSE)</f>
        <v>2</v>
      </c>
      <c r="BB168" s="7">
        <f>VLOOKUP(Full!BB168,'ER-codes'!$B$92:$C$112,2,FALSE)</f>
        <v>2</v>
      </c>
      <c r="BC168" s="7">
        <f>VLOOKUP(Full!BC168,'ER-codes'!$B$92:$C$112,2,FALSE)</f>
        <v>2</v>
      </c>
      <c r="BD168" s="7">
        <f>VLOOKUP(Full!BD168,'ER-codes'!$B$92:$C$112,2,FALSE)</f>
        <v>2</v>
      </c>
      <c r="BE168" s="7">
        <f>VLOOKUP(Full!BE168,'ER-codes'!$B$92:$C$112,2,FALSE)</f>
        <v>2</v>
      </c>
      <c r="BF168" s="7">
        <f>VLOOKUP(Full!BF168,'ER-codes'!$B$92:$C$112,2,FALSE)</f>
        <v>2</v>
      </c>
      <c r="BG168" s="7">
        <f>VLOOKUP(Full!BG168,'ER-codes'!$B$92:$C$112,2,FALSE)</f>
        <v>2</v>
      </c>
      <c r="BH168" s="7">
        <f>VLOOKUP(Full!BH168,'ER-codes'!$B$92:$C$112,2,FALSE)</f>
        <v>2</v>
      </c>
      <c r="BI168" s="7">
        <f>VLOOKUP(Full!BI168,'ER-codes'!$B$92:$C$112,2,FALSE)</f>
        <v>2</v>
      </c>
      <c r="BJ168" s="7">
        <f>VLOOKUP(Full!BJ168,'ER-codes'!$B$92:$C$112,2,FALSE)</f>
        <v>2</v>
      </c>
    </row>
    <row r="169" spans="1:62" x14ac:dyDescent="0.2">
      <c r="A169" t="s">
        <v>182</v>
      </c>
      <c r="B169" s="7">
        <v>732</v>
      </c>
      <c r="C169" s="7" t="s">
        <v>473</v>
      </c>
      <c r="E169" s="7">
        <f>VLOOKUP(Full!E169,'ER-codes'!$B$92:$C$112,2,FALSE)</f>
        <v>3</v>
      </c>
      <c r="F169" s="7">
        <f>VLOOKUP(Full!F169,'ER-codes'!$B$92:$C$112,2,FALSE)</f>
        <v>3</v>
      </c>
      <c r="G169" s="7">
        <f>VLOOKUP(Full!G169,'ER-codes'!$B$92:$C$112,2,FALSE)</f>
        <v>3</v>
      </c>
      <c r="H169" s="7">
        <f>VLOOKUP(Full!H169,'ER-codes'!$B$92:$C$112,2,FALSE)</f>
        <v>3</v>
      </c>
      <c r="I169" s="7">
        <f>VLOOKUP(Full!I169,'ER-codes'!$B$92:$C$112,2,FALSE)</f>
        <v>3</v>
      </c>
      <c r="J169" s="7">
        <f>VLOOKUP(Full!J169,'ER-codes'!$B$92:$C$112,2,FALSE)</f>
        <v>3</v>
      </c>
      <c r="K169" s="7">
        <f>VLOOKUP(Full!K169,'ER-codes'!$B$92:$C$112,2,FALSE)</f>
        <v>3</v>
      </c>
      <c r="L169" s="7">
        <f>VLOOKUP(Full!L169,'ER-codes'!$B$92:$C$112,2,FALSE)</f>
        <v>3</v>
      </c>
      <c r="M169" s="7">
        <f>VLOOKUP(Full!M169,'ER-codes'!$B$92:$C$112,2,FALSE)</f>
        <v>3</v>
      </c>
      <c r="N169" s="7">
        <f>VLOOKUP(Full!N169,'ER-codes'!$B$92:$C$112,2,FALSE)</f>
        <v>3</v>
      </c>
      <c r="O169" s="7">
        <f>VLOOKUP(Full!O169,'ER-codes'!$B$92:$C$112,2,FALSE)</f>
        <v>3</v>
      </c>
      <c r="P169" s="7">
        <f>VLOOKUP(Full!P169,'ER-codes'!$B$92:$C$112,2,FALSE)</f>
        <v>3</v>
      </c>
      <c r="Q169" s="7">
        <f>VLOOKUP(Full!Q169,'ER-codes'!$B$92:$C$112,2,FALSE)</f>
        <v>3</v>
      </c>
      <c r="R169" s="7">
        <f>VLOOKUP(Full!R169,'ER-codes'!$B$92:$C$112,2,FALSE)</f>
        <v>3</v>
      </c>
      <c r="S169" s="7">
        <f>VLOOKUP(Full!S169,'ER-codes'!$B$92:$C$112,2,FALSE)</f>
        <v>3</v>
      </c>
      <c r="T169" s="7">
        <f>VLOOKUP(Full!T169,'ER-codes'!$B$92:$C$112,2,FALSE)</f>
        <v>3</v>
      </c>
      <c r="U169" s="7">
        <f>VLOOKUP(Full!U169,'ER-codes'!$B$92:$C$112,2,FALSE)</f>
        <v>3</v>
      </c>
      <c r="V169" s="7">
        <f>VLOOKUP(Full!V169,'ER-codes'!$B$92:$C$112,2,FALSE)</f>
        <v>3</v>
      </c>
      <c r="W169" s="7">
        <f>VLOOKUP(Full!W169,'ER-codes'!$B$92:$C$112,2,FALSE)</f>
        <v>3</v>
      </c>
      <c r="X169" s="7">
        <f>VLOOKUP(Full!X169,'ER-codes'!$B$92:$C$112,2,FALSE)</f>
        <v>3</v>
      </c>
      <c r="Y169" s="7">
        <f>VLOOKUP(Full!Y169,'ER-codes'!$B$92:$C$112,2,FALSE)</f>
        <v>3</v>
      </c>
      <c r="Z169" s="7">
        <f>VLOOKUP(Full!Z169,'ER-codes'!$B$92:$C$112,2,FALSE)</f>
        <v>3</v>
      </c>
      <c r="AA169" s="7">
        <f>VLOOKUP(Full!AA169,'ER-codes'!$B$92:$C$112,2,FALSE)</f>
        <v>5</v>
      </c>
      <c r="AB169" s="7">
        <f>VLOOKUP(Full!AB169,'ER-codes'!$B$92:$C$112,2,FALSE)</f>
        <v>3</v>
      </c>
      <c r="AC169" s="7">
        <f>VLOOKUP(Full!AC169,'ER-codes'!$B$92:$C$112,2,FALSE)</f>
        <v>5</v>
      </c>
      <c r="AD169" s="7">
        <f>VLOOKUP(Full!AD169,'ER-codes'!$B$92:$C$112,2,FALSE)</f>
        <v>5</v>
      </c>
      <c r="AE169" s="7">
        <f>VLOOKUP(Full!AE169,'ER-codes'!$B$92:$C$112,2,FALSE)</f>
        <v>5</v>
      </c>
      <c r="AF169" s="7">
        <f>VLOOKUP(Full!AF169,'ER-codes'!$B$92:$C$112,2,FALSE)</f>
        <v>5</v>
      </c>
      <c r="AG169" s="7">
        <f>VLOOKUP(Full!AG169,'ER-codes'!$B$92:$C$112,2,FALSE)</f>
        <v>5</v>
      </c>
      <c r="AH169" s="7">
        <f>VLOOKUP(Full!AH169,'ER-codes'!$B$92:$C$112,2,FALSE)</f>
        <v>5</v>
      </c>
      <c r="AI169" s="7">
        <f>VLOOKUP(Full!AI169,'ER-codes'!$B$92:$C$112,2,FALSE)</f>
        <v>5</v>
      </c>
      <c r="AJ169" s="7">
        <f>VLOOKUP(Full!AJ169,'ER-codes'!$B$92:$C$112,2,FALSE)</f>
        <v>5</v>
      </c>
      <c r="AK169" s="7" t="e">
        <f>VLOOKUP(Full!AK169,'ER-codes'!$B$92:$C$112,2,FALSE)</f>
        <v>#N/A</v>
      </c>
      <c r="AL169" s="7">
        <f>VLOOKUP(Full!AL169,'ER-codes'!$B$92:$C$112,2,FALSE)</f>
        <v>5</v>
      </c>
      <c r="AM169" s="7">
        <f>VLOOKUP(Full!AM169,'ER-codes'!$B$92:$C$112,2,FALSE)</f>
        <v>5</v>
      </c>
      <c r="AN169" s="7">
        <f>VLOOKUP(Full!AN169,'ER-codes'!$B$92:$C$112,2,FALSE)</f>
        <v>5</v>
      </c>
      <c r="AO169" s="7">
        <f>VLOOKUP(Full!AO169,'ER-codes'!$B$92:$C$112,2,FALSE)</f>
        <v>3</v>
      </c>
      <c r="AP169" s="7">
        <f>VLOOKUP(Full!AP169,'ER-codes'!$B$92:$C$112,2,FALSE)</f>
        <v>5</v>
      </c>
      <c r="AQ169" s="7">
        <f>VLOOKUP(Full!AQ169,'ER-codes'!$B$92:$C$112,2,FALSE)</f>
        <v>5</v>
      </c>
      <c r="AR169" s="7">
        <f>VLOOKUP(Full!AR169,'ER-codes'!$B$92:$C$112,2,FALSE)</f>
        <v>5</v>
      </c>
      <c r="AS169" s="7">
        <f>VLOOKUP(Full!AS169,'ER-codes'!$B$92:$C$112,2,FALSE)</f>
        <v>5</v>
      </c>
      <c r="AT169" s="7">
        <f>VLOOKUP(Full!AT169,'ER-codes'!$B$92:$C$112,2,FALSE)</f>
        <v>5</v>
      </c>
      <c r="AU169" s="7">
        <f>VLOOKUP(Full!AU169,'ER-codes'!$B$92:$C$112,2,FALSE)</f>
        <v>5</v>
      </c>
      <c r="AV169" s="7">
        <f>VLOOKUP(Full!AV169,'ER-codes'!$B$92:$C$112,2,FALSE)</f>
        <v>5</v>
      </c>
      <c r="AW169" s="7">
        <f>VLOOKUP(Full!AW169,'ER-codes'!$B$92:$C$112,2,FALSE)</f>
        <v>4</v>
      </c>
      <c r="AX169" s="7">
        <f>VLOOKUP(Full!AX169,'ER-codes'!$B$92:$C$112,2,FALSE)</f>
        <v>4</v>
      </c>
      <c r="AY169" s="7">
        <f>VLOOKUP(Full!AY169,'ER-codes'!$B$92:$C$112,2,FALSE)</f>
        <v>4</v>
      </c>
      <c r="AZ169" s="7">
        <f>VLOOKUP(Full!AZ169,'ER-codes'!$B$92:$C$112,2,FALSE)</f>
        <v>4</v>
      </c>
      <c r="BA169" s="7">
        <f>VLOOKUP(Full!BA169,'ER-codes'!$B$92:$C$112,2,FALSE)</f>
        <v>4</v>
      </c>
      <c r="BB169" s="7">
        <f>VLOOKUP(Full!BB169,'ER-codes'!$B$92:$C$112,2,FALSE)</f>
        <v>3</v>
      </c>
      <c r="BC169" s="7">
        <f>VLOOKUP(Full!BC169,'ER-codes'!$B$92:$C$112,2,FALSE)</f>
        <v>3</v>
      </c>
      <c r="BD169" s="7">
        <f>VLOOKUP(Full!BD169,'ER-codes'!$B$92:$C$112,2,FALSE)</f>
        <v>4</v>
      </c>
      <c r="BE169" s="7">
        <f>VLOOKUP(Full!BE169,'ER-codes'!$B$92:$C$112,2,FALSE)</f>
        <v>3</v>
      </c>
      <c r="BF169" s="7">
        <f>VLOOKUP(Full!BF169,'ER-codes'!$B$92:$C$112,2,FALSE)</f>
        <v>3</v>
      </c>
      <c r="BG169" s="7">
        <f>VLOOKUP(Full!BG169,'ER-codes'!$B$92:$C$112,2,FALSE)</f>
        <v>3</v>
      </c>
      <c r="BH169" s="7">
        <f>VLOOKUP(Full!BH169,'ER-codes'!$B$92:$C$112,2,FALSE)</f>
        <v>3</v>
      </c>
      <c r="BI169" s="7">
        <f>VLOOKUP(Full!BI169,'ER-codes'!$B$92:$C$112,2,FALSE)</f>
        <v>3</v>
      </c>
      <c r="BJ169" s="7">
        <f>VLOOKUP(Full!BJ169,'ER-codes'!$B$92:$C$112,2,FALSE)</f>
        <v>3</v>
      </c>
    </row>
    <row r="170" spans="1:62" x14ac:dyDescent="0.2">
      <c r="A170" t="s">
        <v>183</v>
      </c>
      <c r="B170" s="7">
        <v>366</v>
      </c>
      <c r="C170" s="7" t="s">
        <v>474</v>
      </c>
      <c r="E170" s="7">
        <f>VLOOKUP(Full!E170,'ER-codes'!$B$92:$C$112,2,FALSE)</f>
        <v>3</v>
      </c>
      <c r="F170" s="7">
        <f>VLOOKUP(Full!F170,'ER-codes'!$B$92:$C$112,2,FALSE)</f>
        <v>3</v>
      </c>
      <c r="G170" s="7">
        <f>VLOOKUP(Full!G170,'ER-codes'!$B$92:$C$112,2,FALSE)</f>
        <v>3</v>
      </c>
      <c r="H170" s="7">
        <f>VLOOKUP(Full!H170,'ER-codes'!$B$92:$C$112,2,FALSE)</f>
        <v>3</v>
      </c>
      <c r="I170" s="7">
        <f>VLOOKUP(Full!I170,'ER-codes'!$B$92:$C$112,2,FALSE)</f>
        <v>3</v>
      </c>
      <c r="J170" s="7">
        <f>VLOOKUP(Full!J170,'ER-codes'!$B$92:$C$112,2,FALSE)</f>
        <v>3</v>
      </c>
      <c r="K170" s="7">
        <f>VLOOKUP(Full!K170,'ER-codes'!$B$92:$C$112,2,FALSE)</f>
        <v>3</v>
      </c>
      <c r="L170" s="7">
        <f>VLOOKUP(Full!L170,'ER-codes'!$B$92:$C$112,2,FALSE)</f>
        <v>3</v>
      </c>
      <c r="M170" s="7">
        <f>VLOOKUP(Full!M170,'ER-codes'!$B$92:$C$112,2,FALSE)</f>
        <v>3</v>
      </c>
      <c r="N170" s="7">
        <f>VLOOKUP(Full!N170,'ER-codes'!$B$92:$C$112,2,FALSE)</f>
        <v>3</v>
      </c>
      <c r="O170" s="7">
        <f>VLOOKUP(Full!O170,'ER-codes'!$B$92:$C$112,2,FALSE)</f>
        <v>3</v>
      </c>
      <c r="P170" s="7">
        <f>VLOOKUP(Full!P170,'ER-codes'!$B$92:$C$112,2,FALSE)</f>
        <v>3</v>
      </c>
      <c r="Q170" s="7">
        <f>VLOOKUP(Full!Q170,'ER-codes'!$B$92:$C$112,2,FALSE)</f>
        <v>3</v>
      </c>
      <c r="R170" s="7">
        <f>VLOOKUP(Full!R170,'ER-codes'!$B$92:$C$112,2,FALSE)</f>
        <v>3</v>
      </c>
      <c r="S170" s="7">
        <f>VLOOKUP(Full!S170,'ER-codes'!$B$92:$C$112,2,FALSE)</f>
        <v>3</v>
      </c>
      <c r="T170" s="7">
        <f>VLOOKUP(Full!T170,'ER-codes'!$B$92:$C$112,2,FALSE)</f>
        <v>3</v>
      </c>
      <c r="U170" s="7">
        <f>VLOOKUP(Full!U170,'ER-codes'!$B$92:$C$112,2,FALSE)</f>
        <v>3</v>
      </c>
      <c r="V170" s="7">
        <f>VLOOKUP(Full!V170,'ER-codes'!$B$92:$C$112,2,FALSE)</f>
        <v>3</v>
      </c>
      <c r="W170" s="7">
        <f>VLOOKUP(Full!W170,'ER-codes'!$B$92:$C$112,2,FALSE)</f>
        <v>3</v>
      </c>
      <c r="X170" s="7">
        <f>VLOOKUP(Full!X170,'ER-codes'!$B$92:$C$112,2,FALSE)</f>
        <v>3</v>
      </c>
      <c r="Y170" s="7">
        <f>VLOOKUP(Full!Y170,'ER-codes'!$B$92:$C$112,2,FALSE)</f>
        <v>3</v>
      </c>
      <c r="Z170" s="7">
        <f>VLOOKUP(Full!Z170,'ER-codes'!$B$92:$C$112,2,FALSE)</f>
        <v>3</v>
      </c>
      <c r="AA170" s="7">
        <f>VLOOKUP(Full!AA170,'ER-codes'!$B$92:$C$112,2,FALSE)</f>
        <v>3</v>
      </c>
      <c r="AB170" s="7">
        <f>VLOOKUP(Full!AB170,'ER-codes'!$B$92:$C$112,2,FALSE)</f>
        <v>3</v>
      </c>
      <c r="AC170" s="7">
        <f>VLOOKUP(Full!AC170,'ER-codes'!$B$92:$C$112,2,FALSE)</f>
        <v>5</v>
      </c>
      <c r="AD170" s="7">
        <f>VLOOKUP(Full!AD170,'ER-codes'!$B$92:$C$112,2,FALSE)</f>
        <v>5</v>
      </c>
      <c r="AE170" s="7">
        <f>VLOOKUP(Full!AE170,'ER-codes'!$B$92:$C$112,2,FALSE)</f>
        <v>3</v>
      </c>
      <c r="AF170" s="7">
        <f>VLOOKUP(Full!AF170,'ER-codes'!$B$92:$C$112,2,FALSE)</f>
        <v>3</v>
      </c>
      <c r="AG170" s="7">
        <f>VLOOKUP(Full!AG170,'ER-codes'!$B$92:$C$112,2,FALSE)</f>
        <v>3</v>
      </c>
      <c r="AH170" s="7">
        <f>VLOOKUP(Full!AH170,'ER-codes'!$B$92:$C$112,2,FALSE)</f>
        <v>5</v>
      </c>
      <c r="AI170" s="7">
        <f>VLOOKUP(Full!AI170,'ER-codes'!$B$92:$C$112,2,FALSE)</f>
        <v>4</v>
      </c>
      <c r="AJ170" s="7">
        <f>VLOOKUP(Full!AJ170,'ER-codes'!$B$92:$C$112,2,FALSE)</f>
        <v>4</v>
      </c>
      <c r="AK170" s="7" t="e">
        <f>VLOOKUP(Full!AK170,'ER-codes'!$B$92:$C$112,2,FALSE)</f>
        <v>#N/A</v>
      </c>
      <c r="AL170" s="7">
        <f>VLOOKUP(Full!AL170,'ER-codes'!$B$92:$C$112,2,FALSE)</f>
        <v>5</v>
      </c>
      <c r="AM170" s="7">
        <f>VLOOKUP(Full!AM170,'ER-codes'!$B$92:$C$112,2,FALSE)</f>
        <v>3</v>
      </c>
      <c r="AN170" s="7">
        <f>VLOOKUP(Full!AN170,'ER-codes'!$B$92:$C$112,2,FALSE)</f>
        <v>3</v>
      </c>
      <c r="AO170" s="7">
        <f>VLOOKUP(Full!AO170,'ER-codes'!$B$92:$C$112,2,FALSE)</f>
        <v>3</v>
      </c>
      <c r="AP170" s="7">
        <f>VLOOKUP(Full!AP170,'ER-codes'!$B$92:$C$112,2,FALSE)</f>
        <v>3</v>
      </c>
      <c r="AQ170" s="7">
        <f>VLOOKUP(Full!AQ170,'ER-codes'!$B$92:$C$112,2,FALSE)</f>
        <v>5</v>
      </c>
      <c r="AR170" s="7">
        <f>VLOOKUP(Full!AR170,'ER-codes'!$B$92:$C$112,2,FALSE)</f>
        <v>3</v>
      </c>
      <c r="AS170" s="7">
        <f>VLOOKUP(Full!AS170,'ER-codes'!$B$92:$C$112,2,FALSE)</f>
        <v>3</v>
      </c>
      <c r="AT170" s="7">
        <f>VLOOKUP(Full!AT170,'ER-codes'!$B$92:$C$112,2,FALSE)</f>
        <v>3</v>
      </c>
      <c r="AU170" s="7">
        <f>VLOOKUP(Full!AU170,'ER-codes'!$B$92:$C$112,2,FALSE)</f>
        <v>3</v>
      </c>
      <c r="AV170" s="7">
        <f>VLOOKUP(Full!AV170,'ER-codes'!$B$92:$C$112,2,FALSE)</f>
        <v>3</v>
      </c>
      <c r="AW170" s="7">
        <f>VLOOKUP(Full!AW170,'ER-codes'!$B$92:$C$112,2,FALSE)</f>
        <v>3</v>
      </c>
      <c r="AX170" s="7">
        <f>VLOOKUP(Full!AX170,'ER-codes'!$B$92:$C$112,2,FALSE)</f>
        <v>3</v>
      </c>
      <c r="AY170" s="7">
        <f>VLOOKUP(Full!AY170,'ER-codes'!$B$92:$C$112,2,FALSE)</f>
        <v>3</v>
      </c>
      <c r="AZ170" s="7">
        <f>VLOOKUP(Full!AZ170,'ER-codes'!$B$92:$C$112,2,FALSE)</f>
        <v>3</v>
      </c>
      <c r="BA170" s="7">
        <f>VLOOKUP(Full!BA170,'ER-codes'!$B$92:$C$112,2,FALSE)</f>
        <v>3</v>
      </c>
      <c r="BB170" s="7">
        <f>VLOOKUP(Full!BB170,'ER-codes'!$B$92:$C$112,2,FALSE)</f>
        <v>3</v>
      </c>
      <c r="BC170" s="7">
        <f>VLOOKUP(Full!BC170,'ER-codes'!$B$92:$C$112,2,FALSE)</f>
        <v>4</v>
      </c>
      <c r="BD170" s="7">
        <f>VLOOKUP(Full!BD170,'ER-codes'!$B$92:$C$112,2,FALSE)</f>
        <v>3</v>
      </c>
      <c r="BE170" s="7">
        <f>VLOOKUP(Full!BE170,'ER-codes'!$B$92:$C$112,2,FALSE)</f>
        <v>3</v>
      </c>
      <c r="BF170" s="7">
        <f>VLOOKUP(Full!BF170,'ER-codes'!$B$92:$C$112,2,FALSE)</f>
        <v>3</v>
      </c>
      <c r="BG170" s="7">
        <f>VLOOKUP(Full!BG170,'ER-codes'!$B$92:$C$112,2,FALSE)</f>
        <v>3</v>
      </c>
      <c r="BH170" s="7">
        <f>VLOOKUP(Full!BH170,'ER-codes'!$B$92:$C$112,2,FALSE)</f>
        <v>5</v>
      </c>
      <c r="BI170" s="7">
        <f>VLOOKUP(Full!BI170,'ER-codes'!$B$92:$C$112,2,FALSE)</f>
        <v>5</v>
      </c>
      <c r="BJ170" s="7">
        <f>VLOOKUP(Full!BJ170,'ER-codes'!$B$92:$C$112,2,FALSE)</f>
        <v>5</v>
      </c>
    </row>
    <row r="171" spans="1:62" x14ac:dyDescent="0.2">
      <c r="A171" t="s">
        <v>184</v>
      </c>
      <c r="B171" s="7">
        <v>144</v>
      </c>
      <c r="C171" s="7" t="s">
        <v>475</v>
      </c>
      <c r="E171" s="7">
        <f>VLOOKUP(Full!E171,'ER-codes'!$B$92:$C$112,2,FALSE)</f>
        <v>3</v>
      </c>
      <c r="F171" s="7">
        <f>VLOOKUP(Full!F171,'ER-codes'!$B$92:$C$112,2,FALSE)</f>
        <v>3</v>
      </c>
      <c r="G171" s="7">
        <f>VLOOKUP(Full!G171,'ER-codes'!$B$92:$C$112,2,FALSE)</f>
        <v>3</v>
      </c>
      <c r="H171" s="7">
        <f>VLOOKUP(Full!H171,'ER-codes'!$B$92:$C$112,2,FALSE)</f>
        <v>3</v>
      </c>
      <c r="I171" s="7">
        <f>VLOOKUP(Full!I171,'ER-codes'!$B$92:$C$112,2,FALSE)</f>
        <v>3</v>
      </c>
      <c r="J171" s="7">
        <f>VLOOKUP(Full!J171,'ER-codes'!$B$92:$C$112,2,FALSE)</f>
        <v>3</v>
      </c>
      <c r="K171" s="7">
        <f>VLOOKUP(Full!K171,'ER-codes'!$B$92:$C$112,2,FALSE)</f>
        <v>3</v>
      </c>
      <c r="L171" s="7">
        <f>VLOOKUP(Full!L171,'ER-codes'!$B$92:$C$112,2,FALSE)</f>
        <v>3</v>
      </c>
      <c r="M171" s="7">
        <f>VLOOKUP(Full!M171,'ER-codes'!$B$92:$C$112,2,FALSE)</f>
        <v>3</v>
      </c>
      <c r="N171" s="7">
        <f>VLOOKUP(Full!N171,'ER-codes'!$B$92:$C$112,2,FALSE)</f>
        <v>3</v>
      </c>
      <c r="O171" s="7">
        <f>VLOOKUP(Full!O171,'ER-codes'!$B$92:$C$112,2,FALSE)</f>
        <v>3</v>
      </c>
      <c r="P171" s="7">
        <f>VLOOKUP(Full!P171,'ER-codes'!$B$92:$C$112,2,FALSE)</f>
        <v>3</v>
      </c>
      <c r="Q171" s="7">
        <f>VLOOKUP(Full!Q171,'ER-codes'!$B$92:$C$112,2,FALSE)</f>
        <v>3</v>
      </c>
      <c r="R171" s="7">
        <f>VLOOKUP(Full!R171,'ER-codes'!$B$92:$C$112,2,FALSE)</f>
        <v>3</v>
      </c>
      <c r="S171" s="7">
        <f>VLOOKUP(Full!S171,'ER-codes'!$B$92:$C$112,2,FALSE)</f>
        <v>3</v>
      </c>
      <c r="T171" s="7">
        <f>VLOOKUP(Full!T171,'ER-codes'!$B$92:$C$112,2,FALSE)</f>
        <v>3</v>
      </c>
      <c r="U171" s="7">
        <f>VLOOKUP(Full!U171,'ER-codes'!$B$92:$C$112,2,FALSE)</f>
        <v>3</v>
      </c>
      <c r="V171" s="7">
        <f>VLOOKUP(Full!V171,'ER-codes'!$B$92:$C$112,2,FALSE)</f>
        <v>3</v>
      </c>
      <c r="W171" s="7">
        <f>VLOOKUP(Full!W171,'ER-codes'!$B$92:$C$112,2,FALSE)</f>
        <v>3</v>
      </c>
      <c r="X171" s="7">
        <f>VLOOKUP(Full!X171,'ER-codes'!$B$92:$C$112,2,FALSE)</f>
        <v>3</v>
      </c>
      <c r="Y171" s="7">
        <f>VLOOKUP(Full!Y171,'ER-codes'!$B$92:$C$112,2,FALSE)</f>
        <v>3</v>
      </c>
      <c r="Z171" s="7">
        <f>VLOOKUP(Full!Z171,'ER-codes'!$B$92:$C$112,2,FALSE)</f>
        <v>3</v>
      </c>
      <c r="AA171" s="7">
        <f>VLOOKUP(Full!AA171,'ER-codes'!$B$92:$C$112,2,FALSE)</f>
        <v>5</v>
      </c>
      <c r="AB171" s="7">
        <f>VLOOKUP(Full!AB171,'ER-codes'!$B$92:$C$112,2,FALSE)</f>
        <v>5</v>
      </c>
      <c r="AC171" s="7">
        <f>VLOOKUP(Full!AC171,'ER-codes'!$B$92:$C$112,2,FALSE)</f>
        <v>5</v>
      </c>
      <c r="AD171" s="7">
        <f>VLOOKUP(Full!AD171,'ER-codes'!$B$92:$C$112,2,FALSE)</f>
        <v>5</v>
      </c>
      <c r="AE171" s="7">
        <f>VLOOKUP(Full!AE171,'ER-codes'!$B$92:$C$112,2,FALSE)</f>
        <v>5</v>
      </c>
      <c r="AF171" s="7">
        <f>VLOOKUP(Full!AF171,'ER-codes'!$B$92:$C$112,2,FALSE)</f>
        <v>5</v>
      </c>
      <c r="AG171" s="7">
        <f>VLOOKUP(Full!AG171,'ER-codes'!$B$92:$C$112,2,FALSE)</f>
        <v>5</v>
      </c>
      <c r="AH171" s="7">
        <f>VLOOKUP(Full!AH171,'ER-codes'!$B$92:$C$112,2,FALSE)</f>
        <v>5</v>
      </c>
      <c r="AI171" s="7">
        <f>VLOOKUP(Full!AI171,'ER-codes'!$B$92:$C$112,2,FALSE)</f>
        <v>5</v>
      </c>
      <c r="AJ171" s="7">
        <f>VLOOKUP(Full!AJ171,'ER-codes'!$B$92:$C$112,2,FALSE)</f>
        <v>5</v>
      </c>
      <c r="AK171" s="7" t="e">
        <f>VLOOKUP(Full!AK171,'ER-codes'!$B$92:$C$112,2,FALSE)</f>
        <v>#N/A</v>
      </c>
      <c r="AL171" s="7">
        <f>VLOOKUP(Full!AL171,'ER-codes'!$B$92:$C$112,2,FALSE)</f>
        <v>5</v>
      </c>
      <c r="AM171" s="7">
        <f>VLOOKUP(Full!AM171,'ER-codes'!$B$92:$C$112,2,FALSE)</f>
        <v>5</v>
      </c>
      <c r="AN171" s="7">
        <f>VLOOKUP(Full!AN171,'ER-codes'!$B$92:$C$112,2,FALSE)</f>
        <v>5</v>
      </c>
      <c r="AO171" s="7">
        <f>VLOOKUP(Full!AO171,'ER-codes'!$B$92:$C$112,2,FALSE)</f>
        <v>5</v>
      </c>
      <c r="AP171" s="7">
        <f>VLOOKUP(Full!AP171,'ER-codes'!$B$92:$C$112,2,FALSE)</f>
        <v>5</v>
      </c>
      <c r="AQ171" s="7">
        <f>VLOOKUP(Full!AQ171,'ER-codes'!$B$92:$C$112,2,FALSE)</f>
        <v>5</v>
      </c>
      <c r="AR171" s="7">
        <f>VLOOKUP(Full!AR171,'ER-codes'!$B$92:$C$112,2,FALSE)</f>
        <v>5</v>
      </c>
      <c r="AS171" s="7">
        <f>VLOOKUP(Full!AS171,'ER-codes'!$B$92:$C$112,2,FALSE)</f>
        <v>5</v>
      </c>
      <c r="AT171" s="7">
        <f>VLOOKUP(Full!AT171,'ER-codes'!$B$92:$C$112,2,FALSE)</f>
        <v>5</v>
      </c>
      <c r="AU171" s="7">
        <f>VLOOKUP(Full!AU171,'ER-codes'!$B$92:$C$112,2,FALSE)</f>
        <v>5</v>
      </c>
      <c r="AV171" s="7">
        <f>VLOOKUP(Full!AV171,'ER-codes'!$B$92:$C$112,2,FALSE)</f>
        <v>5</v>
      </c>
      <c r="AW171" s="7">
        <f>VLOOKUP(Full!AW171,'ER-codes'!$B$92:$C$112,2,FALSE)</f>
        <v>5</v>
      </c>
      <c r="AX171" s="7">
        <f>VLOOKUP(Full!AX171,'ER-codes'!$B$92:$C$112,2,FALSE)</f>
        <v>5</v>
      </c>
      <c r="AY171" s="7">
        <f>VLOOKUP(Full!AY171,'ER-codes'!$B$92:$C$112,2,FALSE)</f>
        <v>5</v>
      </c>
      <c r="AZ171" s="7">
        <f>VLOOKUP(Full!AZ171,'ER-codes'!$B$92:$C$112,2,FALSE)</f>
        <v>5</v>
      </c>
      <c r="BA171" s="7">
        <f>VLOOKUP(Full!BA171,'ER-codes'!$B$92:$C$112,2,FALSE)</f>
        <v>5</v>
      </c>
      <c r="BB171" s="7">
        <f>VLOOKUP(Full!BB171,'ER-codes'!$B$92:$C$112,2,FALSE)</f>
        <v>5</v>
      </c>
      <c r="BC171" s="7">
        <f>VLOOKUP(Full!BC171,'ER-codes'!$B$92:$C$112,2,FALSE)</f>
        <v>5</v>
      </c>
      <c r="BD171" s="7">
        <f>VLOOKUP(Full!BD171,'ER-codes'!$B$92:$C$112,2,FALSE)</f>
        <v>5</v>
      </c>
      <c r="BE171" s="7">
        <f>VLOOKUP(Full!BE171,'ER-codes'!$B$92:$C$112,2,FALSE)</f>
        <v>5</v>
      </c>
      <c r="BF171" s="7">
        <f>VLOOKUP(Full!BF171,'ER-codes'!$B$92:$C$112,2,FALSE)</f>
        <v>5</v>
      </c>
      <c r="BG171" s="7">
        <f>VLOOKUP(Full!BG171,'ER-codes'!$B$92:$C$112,2,FALSE)</f>
        <v>5</v>
      </c>
      <c r="BH171" s="7">
        <f>VLOOKUP(Full!BH171,'ER-codes'!$B$92:$C$112,2,FALSE)</f>
        <v>5</v>
      </c>
      <c r="BI171" s="7">
        <f>VLOOKUP(Full!BI171,'ER-codes'!$B$92:$C$112,2,FALSE)</f>
        <v>5</v>
      </c>
      <c r="BJ171" s="7">
        <f>VLOOKUP(Full!BJ171,'ER-codes'!$B$92:$C$112,2,FALSE)</f>
        <v>5</v>
      </c>
    </row>
    <row r="172" spans="1:62" x14ac:dyDescent="0.2">
      <c r="A172" t="s">
        <v>185</v>
      </c>
      <c r="B172" s="7">
        <v>146</v>
      </c>
      <c r="C172" s="7" t="s">
        <v>476</v>
      </c>
      <c r="E172" s="7">
        <f>VLOOKUP(Full!E172,'ER-codes'!$B$92:$C$112,2,FALSE)</f>
        <v>3</v>
      </c>
      <c r="F172" s="7">
        <f>VLOOKUP(Full!F172,'ER-codes'!$B$92:$C$112,2,FALSE)</f>
        <v>3</v>
      </c>
      <c r="G172" s="7">
        <f>VLOOKUP(Full!G172,'ER-codes'!$B$92:$C$112,2,FALSE)</f>
        <v>5</v>
      </c>
      <c r="H172" s="7">
        <f>VLOOKUP(Full!H172,'ER-codes'!$B$92:$C$112,2,FALSE)</f>
        <v>5</v>
      </c>
      <c r="I172" s="7">
        <f>VLOOKUP(Full!I172,'ER-codes'!$B$92:$C$112,2,FALSE)</f>
        <v>5</v>
      </c>
      <c r="J172" s="7">
        <f>VLOOKUP(Full!J172,'ER-codes'!$B$92:$C$112,2,FALSE)</f>
        <v>5</v>
      </c>
      <c r="K172" s="7">
        <f>VLOOKUP(Full!K172,'ER-codes'!$B$92:$C$112,2,FALSE)</f>
        <v>5</v>
      </c>
      <c r="L172" s="7">
        <f>VLOOKUP(Full!L172,'ER-codes'!$B$92:$C$112,2,FALSE)</f>
        <v>5</v>
      </c>
      <c r="M172" s="7">
        <f>VLOOKUP(Full!M172,'ER-codes'!$B$92:$C$112,2,FALSE)</f>
        <v>5</v>
      </c>
      <c r="N172" s="7">
        <f>VLOOKUP(Full!N172,'ER-codes'!$B$92:$C$112,2,FALSE)</f>
        <v>5</v>
      </c>
      <c r="O172" s="7">
        <f>VLOOKUP(Full!O172,'ER-codes'!$B$92:$C$112,2,FALSE)</f>
        <v>5</v>
      </c>
      <c r="P172" s="7">
        <f>VLOOKUP(Full!P172,'ER-codes'!$B$92:$C$112,2,FALSE)</f>
        <v>5</v>
      </c>
      <c r="Q172" s="7">
        <f>VLOOKUP(Full!Q172,'ER-codes'!$B$92:$C$112,2,FALSE)</f>
        <v>5</v>
      </c>
      <c r="R172" s="7">
        <f>VLOOKUP(Full!R172,'ER-codes'!$B$92:$C$112,2,FALSE)</f>
        <v>5</v>
      </c>
      <c r="S172" s="7">
        <f>VLOOKUP(Full!S172,'ER-codes'!$B$92:$C$112,2,FALSE)</f>
        <v>5</v>
      </c>
      <c r="T172" s="7">
        <f>VLOOKUP(Full!T172,'ER-codes'!$B$92:$C$112,2,FALSE)</f>
        <v>5</v>
      </c>
      <c r="U172" s="7">
        <f>VLOOKUP(Full!U172,'ER-codes'!$B$92:$C$112,2,FALSE)</f>
        <v>5</v>
      </c>
      <c r="V172" s="7">
        <f>VLOOKUP(Full!V172,'ER-codes'!$B$92:$C$112,2,FALSE)</f>
        <v>5</v>
      </c>
      <c r="W172" s="7">
        <f>VLOOKUP(Full!W172,'ER-codes'!$B$92:$C$112,2,FALSE)</f>
        <v>5</v>
      </c>
      <c r="X172" s="7">
        <f>VLOOKUP(Full!X172,'ER-codes'!$B$92:$C$112,2,FALSE)</f>
        <v>5</v>
      </c>
      <c r="Y172" s="7">
        <f>VLOOKUP(Full!Y172,'ER-codes'!$B$92:$C$112,2,FALSE)</f>
        <v>5</v>
      </c>
      <c r="Z172" s="7">
        <f>VLOOKUP(Full!Z172,'ER-codes'!$B$92:$C$112,2,FALSE)</f>
        <v>5</v>
      </c>
      <c r="AA172" s="7">
        <f>VLOOKUP(Full!AA172,'ER-codes'!$B$92:$C$112,2,FALSE)</f>
        <v>5</v>
      </c>
      <c r="AB172" s="7">
        <f>VLOOKUP(Full!AB172,'ER-codes'!$B$92:$C$112,2,FALSE)</f>
        <v>5</v>
      </c>
      <c r="AC172" s="7">
        <f>VLOOKUP(Full!AC172,'ER-codes'!$B$92:$C$112,2,FALSE)</f>
        <v>5</v>
      </c>
      <c r="AD172" s="7">
        <f>VLOOKUP(Full!AD172,'ER-codes'!$B$92:$C$112,2,FALSE)</f>
        <v>5</v>
      </c>
      <c r="AE172" s="7">
        <f>VLOOKUP(Full!AE172,'ER-codes'!$B$92:$C$112,2,FALSE)</f>
        <v>5</v>
      </c>
      <c r="AF172" s="7">
        <f>VLOOKUP(Full!AF172,'ER-codes'!$B$92:$C$112,2,FALSE)</f>
        <v>5</v>
      </c>
      <c r="AG172" s="7">
        <f>VLOOKUP(Full!AG172,'ER-codes'!$B$92:$C$112,2,FALSE)</f>
        <v>5</v>
      </c>
      <c r="AH172" s="7">
        <f>VLOOKUP(Full!AH172,'ER-codes'!$B$92:$C$112,2,FALSE)</f>
        <v>5</v>
      </c>
      <c r="AI172" s="7">
        <f>VLOOKUP(Full!AI172,'ER-codes'!$B$92:$C$112,2,FALSE)</f>
        <v>5</v>
      </c>
      <c r="AJ172" s="7">
        <f>VLOOKUP(Full!AJ172,'ER-codes'!$B$92:$C$112,2,FALSE)</f>
        <v>5</v>
      </c>
      <c r="AK172" s="7" t="e">
        <f>VLOOKUP(Full!AK172,'ER-codes'!$B$92:$C$112,2,FALSE)</f>
        <v>#N/A</v>
      </c>
      <c r="AL172" s="7">
        <f>VLOOKUP(Full!AL172,'ER-codes'!$B$92:$C$112,2,FALSE)</f>
        <v>5</v>
      </c>
      <c r="AM172" s="7">
        <f>VLOOKUP(Full!AM172,'ER-codes'!$B$92:$C$112,2,FALSE)</f>
        <v>5</v>
      </c>
      <c r="AN172" s="7">
        <f>VLOOKUP(Full!AN172,'ER-codes'!$B$92:$C$112,2,FALSE)</f>
        <v>5</v>
      </c>
      <c r="AO172" s="7">
        <f>VLOOKUP(Full!AO172,'ER-codes'!$B$92:$C$112,2,FALSE)</f>
        <v>5</v>
      </c>
      <c r="AP172" s="7">
        <f>VLOOKUP(Full!AP172,'ER-codes'!$B$92:$C$112,2,FALSE)</f>
        <v>5</v>
      </c>
      <c r="AQ172" s="7">
        <f>VLOOKUP(Full!AQ172,'ER-codes'!$B$92:$C$112,2,FALSE)</f>
        <v>5</v>
      </c>
      <c r="AR172" s="7">
        <f>VLOOKUP(Full!AR172,'ER-codes'!$B$92:$C$112,2,FALSE)</f>
        <v>5</v>
      </c>
      <c r="AS172" s="7">
        <f>VLOOKUP(Full!AS172,'ER-codes'!$B$92:$C$112,2,FALSE)</f>
        <v>5</v>
      </c>
      <c r="AT172" s="7">
        <f>VLOOKUP(Full!AT172,'ER-codes'!$B$92:$C$112,2,FALSE)</f>
        <v>5</v>
      </c>
      <c r="AU172" s="7">
        <f>VLOOKUP(Full!AU172,'ER-codes'!$B$92:$C$112,2,FALSE)</f>
        <v>5</v>
      </c>
      <c r="AV172" s="7">
        <f>VLOOKUP(Full!AV172,'ER-codes'!$B$92:$C$112,2,FALSE)</f>
        <v>5</v>
      </c>
      <c r="AW172" s="7">
        <f>VLOOKUP(Full!AW172,'ER-codes'!$B$92:$C$112,2,FALSE)</f>
        <v>5</v>
      </c>
      <c r="AX172" s="7">
        <f>VLOOKUP(Full!AX172,'ER-codes'!$B$92:$C$112,2,FALSE)</f>
        <v>4</v>
      </c>
      <c r="AY172" s="7">
        <f>VLOOKUP(Full!AY172,'ER-codes'!$B$92:$C$112,2,FALSE)</f>
        <v>4</v>
      </c>
      <c r="AZ172" s="7">
        <f>VLOOKUP(Full!AZ172,'ER-codes'!$B$92:$C$112,2,FALSE)</f>
        <v>4</v>
      </c>
      <c r="BA172" s="7">
        <f>VLOOKUP(Full!BA172,'ER-codes'!$B$92:$C$112,2,FALSE)</f>
        <v>4</v>
      </c>
      <c r="BB172" s="7">
        <f>VLOOKUP(Full!BB172,'ER-codes'!$B$92:$C$112,2,FALSE)</f>
        <v>5</v>
      </c>
      <c r="BC172" s="7">
        <f>VLOOKUP(Full!BC172,'ER-codes'!$B$92:$C$112,2,FALSE)</f>
        <v>5</v>
      </c>
      <c r="BD172" s="7">
        <f>VLOOKUP(Full!BD172,'ER-codes'!$B$92:$C$112,2,FALSE)</f>
        <v>5</v>
      </c>
      <c r="BE172" s="7">
        <f>VLOOKUP(Full!BE172,'ER-codes'!$B$92:$C$112,2,FALSE)</f>
        <v>5</v>
      </c>
      <c r="BF172" s="7">
        <f>VLOOKUP(Full!BF172,'ER-codes'!$B$92:$C$112,2,FALSE)</f>
        <v>5</v>
      </c>
      <c r="BG172" s="7">
        <f>VLOOKUP(Full!BG172,'ER-codes'!$B$92:$C$112,2,FALSE)</f>
        <v>4</v>
      </c>
      <c r="BH172" s="7">
        <f>VLOOKUP(Full!BH172,'ER-codes'!$B$92:$C$112,2,FALSE)</f>
        <v>4</v>
      </c>
      <c r="BI172" s="7">
        <f>VLOOKUP(Full!BI172,'ER-codes'!$B$92:$C$112,2,FALSE)</f>
        <v>4</v>
      </c>
      <c r="BJ172" s="7">
        <f>VLOOKUP(Full!BJ172,'ER-codes'!$B$92:$C$112,2,FALSE)</f>
        <v>4</v>
      </c>
    </row>
    <row r="173" spans="1:62" x14ac:dyDescent="0.2">
      <c r="A173" t="s">
        <v>186</v>
      </c>
      <c r="B173" s="7">
        <v>463</v>
      </c>
      <c r="C173" s="7" t="s">
        <v>477</v>
      </c>
      <c r="E173" s="7">
        <f>VLOOKUP(Full!E173,'ER-codes'!$B$92:$C$112,2,FALSE)</f>
        <v>0</v>
      </c>
      <c r="F173" s="7">
        <f>VLOOKUP(Full!F173,'ER-codes'!$B$92:$C$112,2,FALSE)</f>
        <v>0</v>
      </c>
      <c r="G173" s="7">
        <f>VLOOKUP(Full!G173,'ER-codes'!$B$92:$C$112,2,FALSE)</f>
        <v>0</v>
      </c>
      <c r="H173" s="7">
        <f>VLOOKUP(Full!H173,'ER-codes'!$B$92:$C$112,2,FALSE)</f>
        <v>0</v>
      </c>
      <c r="I173" s="7">
        <f>VLOOKUP(Full!I173,'ER-codes'!$B$92:$C$112,2,FALSE)</f>
        <v>0</v>
      </c>
      <c r="J173" s="7">
        <f>VLOOKUP(Full!J173,'ER-codes'!$B$92:$C$112,2,FALSE)</f>
        <v>0</v>
      </c>
      <c r="K173" s="7">
        <f>VLOOKUP(Full!K173,'ER-codes'!$B$92:$C$112,2,FALSE)</f>
        <v>0</v>
      </c>
      <c r="L173" s="7">
        <f>VLOOKUP(Full!L173,'ER-codes'!$B$92:$C$112,2,FALSE)</f>
        <v>0</v>
      </c>
      <c r="M173" s="7">
        <f>VLOOKUP(Full!M173,'ER-codes'!$B$92:$C$112,2,FALSE)</f>
        <v>0</v>
      </c>
      <c r="N173" s="7">
        <f>VLOOKUP(Full!N173,'ER-codes'!$B$92:$C$112,2,FALSE)</f>
        <v>0</v>
      </c>
      <c r="O173" s="7">
        <f>VLOOKUP(Full!O173,'ER-codes'!$B$92:$C$112,2,FALSE)</f>
        <v>0</v>
      </c>
      <c r="P173" s="7">
        <f>VLOOKUP(Full!P173,'ER-codes'!$B$92:$C$112,2,FALSE)</f>
        <v>0</v>
      </c>
      <c r="Q173" s="7">
        <f>VLOOKUP(Full!Q173,'ER-codes'!$B$92:$C$112,2,FALSE)</f>
        <v>0</v>
      </c>
      <c r="R173" s="7">
        <f>VLOOKUP(Full!R173,'ER-codes'!$B$92:$C$112,2,FALSE)</f>
        <v>0</v>
      </c>
      <c r="S173" s="7">
        <f>VLOOKUP(Full!S173,'ER-codes'!$B$92:$C$112,2,FALSE)</f>
        <v>0</v>
      </c>
      <c r="T173" s="7">
        <f>VLOOKUP(Full!T173,'ER-codes'!$B$92:$C$112,2,FALSE)</f>
        <v>0</v>
      </c>
      <c r="U173" s="7">
        <f>VLOOKUP(Full!U173,'ER-codes'!$B$92:$C$112,2,FALSE)</f>
        <v>0</v>
      </c>
      <c r="V173" s="7">
        <f>VLOOKUP(Full!V173,'ER-codes'!$B$92:$C$112,2,FALSE)</f>
        <v>0</v>
      </c>
      <c r="W173" s="7">
        <f>VLOOKUP(Full!W173,'ER-codes'!$B$92:$C$112,2,FALSE)</f>
        <v>0</v>
      </c>
      <c r="X173" s="7">
        <f>VLOOKUP(Full!X173,'ER-codes'!$B$92:$C$112,2,FALSE)</f>
        <v>0</v>
      </c>
      <c r="Y173" s="7">
        <f>VLOOKUP(Full!Y173,'ER-codes'!$B$92:$C$112,2,FALSE)</f>
        <v>0</v>
      </c>
      <c r="Z173" s="7">
        <f>VLOOKUP(Full!Z173,'ER-codes'!$B$92:$C$112,2,FALSE)</f>
        <v>0</v>
      </c>
      <c r="AA173" s="7">
        <f>VLOOKUP(Full!AA173,'ER-codes'!$B$92:$C$112,2,FALSE)</f>
        <v>0</v>
      </c>
      <c r="AB173" s="7">
        <f>VLOOKUP(Full!AB173,'ER-codes'!$B$92:$C$112,2,FALSE)</f>
        <v>0</v>
      </c>
      <c r="AC173" s="7">
        <f>VLOOKUP(Full!AC173,'ER-codes'!$B$92:$C$112,2,FALSE)</f>
        <v>0</v>
      </c>
      <c r="AD173" s="7">
        <f>VLOOKUP(Full!AD173,'ER-codes'!$B$92:$C$112,2,FALSE)</f>
        <v>0</v>
      </c>
      <c r="AE173" s="7">
        <f>VLOOKUP(Full!AE173,'ER-codes'!$B$92:$C$112,2,FALSE)</f>
        <v>0</v>
      </c>
      <c r="AF173" s="7">
        <f>VLOOKUP(Full!AF173,'ER-codes'!$B$92:$C$112,2,FALSE)</f>
        <v>0</v>
      </c>
      <c r="AG173" s="7">
        <f>VLOOKUP(Full!AG173,'ER-codes'!$B$92:$C$112,2,FALSE)</f>
        <v>0</v>
      </c>
      <c r="AH173" s="7">
        <f>VLOOKUP(Full!AH173,'ER-codes'!$B$92:$C$112,2,FALSE)</f>
        <v>0</v>
      </c>
      <c r="AI173" s="7">
        <f>VLOOKUP(Full!AI173,'ER-codes'!$B$92:$C$112,2,FALSE)</f>
        <v>3</v>
      </c>
      <c r="AJ173" s="7">
        <f>VLOOKUP(Full!AJ173,'ER-codes'!$B$92:$C$112,2,FALSE)</f>
        <v>3</v>
      </c>
      <c r="AK173" s="7" t="e">
        <f>VLOOKUP(Full!AK173,'ER-codes'!$B$92:$C$112,2,FALSE)</f>
        <v>#N/A</v>
      </c>
      <c r="AL173" s="7">
        <f>VLOOKUP(Full!AL173,'ER-codes'!$B$92:$C$112,2,FALSE)</f>
        <v>3</v>
      </c>
      <c r="AM173" s="7">
        <f>VLOOKUP(Full!AM173,'ER-codes'!$B$92:$C$112,2,FALSE)</f>
        <v>3</v>
      </c>
      <c r="AN173" s="7">
        <f>VLOOKUP(Full!AN173,'ER-codes'!$B$92:$C$112,2,FALSE)</f>
        <v>3</v>
      </c>
      <c r="AO173" s="7">
        <f>VLOOKUP(Full!AO173,'ER-codes'!$B$92:$C$112,2,FALSE)</f>
        <v>3</v>
      </c>
      <c r="AP173" s="7">
        <f>VLOOKUP(Full!AP173,'ER-codes'!$B$92:$C$112,2,FALSE)</f>
        <v>3</v>
      </c>
      <c r="AQ173" s="7">
        <f>VLOOKUP(Full!AQ173,'ER-codes'!$B$92:$C$112,2,FALSE)</f>
        <v>3</v>
      </c>
      <c r="AR173" s="7">
        <f>VLOOKUP(Full!AR173,'ER-codes'!$B$92:$C$112,2,FALSE)</f>
        <v>3</v>
      </c>
      <c r="AS173" s="7">
        <f>VLOOKUP(Full!AS173,'ER-codes'!$B$92:$C$112,2,FALSE)</f>
        <v>3</v>
      </c>
      <c r="AT173" s="7">
        <f>VLOOKUP(Full!AT173,'ER-codes'!$B$92:$C$112,2,FALSE)</f>
        <v>3</v>
      </c>
      <c r="AU173" s="7">
        <f>VLOOKUP(Full!AU173,'ER-codes'!$B$92:$C$112,2,FALSE)</f>
        <v>3</v>
      </c>
      <c r="AV173" s="7">
        <f>VLOOKUP(Full!AV173,'ER-codes'!$B$92:$C$112,2,FALSE)</f>
        <v>3</v>
      </c>
      <c r="AW173" s="7">
        <f>VLOOKUP(Full!AW173,'ER-codes'!$B$92:$C$112,2,FALSE)</f>
        <v>3</v>
      </c>
      <c r="AX173" s="7">
        <f>VLOOKUP(Full!AX173,'ER-codes'!$B$92:$C$112,2,FALSE)</f>
        <v>4</v>
      </c>
      <c r="AY173" s="7">
        <f>VLOOKUP(Full!AY173,'ER-codes'!$B$92:$C$112,2,FALSE)</f>
        <v>4</v>
      </c>
      <c r="AZ173" s="7">
        <f>VLOOKUP(Full!AZ173,'ER-codes'!$B$92:$C$112,2,FALSE)</f>
        <v>4</v>
      </c>
      <c r="BA173" s="7">
        <f>VLOOKUP(Full!BA173,'ER-codes'!$B$92:$C$112,2,FALSE)</f>
        <v>4</v>
      </c>
      <c r="BB173" s="7">
        <f>VLOOKUP(Full!BB173,'ER-codes'!$B$92:$C$112,2,FALSE)</f>
        <v>4</v>
      </c>
      <c r="BC173" s="7">
        <f>VLOOKUP(Full!BC173,'ER-codes'!$B$92:$C$112,2,FALSE)</f>
        <v>4</v>
      </c>
      <c r="BD173" s="7">
        <f>VLOOKUP(Full!BD173,'ER-codes'!$B$92:$C$112,2,FALSE)</f>
        <v>4</v>
      </c>
      <c r="BE173" s="7">
        <f>VLOOKUP(Full!BE173,'ER-codes'!$B$92:$C$112,2,FALSE)</f>
        <v>4</v>
      </c>
      <c r="BF173" s="7">
        <f>VLOOKUP(Full!BF173,'ER-codes'!$B$92:$C$112,2,FALSE)</f>
        <v>4</v>
      </c>
      <c r="BG173" s="7">
        <f>VLOOKUP(Full!BG173,'ER-codes'!$B$92:$C$112,2,FALSE)</f>
        <v>4</v>
      </c>
      <c r="BH173" s="7">
        <f>VLOOKUP(Full!BH173,'ER-codes'!$B$92:$C$112,2,FALSE)</f>
        <v>4</v>
      </c>
      <c r="BI173" s="7">
        <f>VLOOKUP(Full!BI173,'ER-codes'!$B$92:$C$112,2,FALSE)</f>
        <v>4</v>
      </c>
      <c r="BJ173" s="7">
        <f>VLOOKUP(Full!BJ173,'ER-codes'!$B$92:$C$112,2,FALSE)</f>
        <v>4</v>
      </c>
    </row>
    <row r="174" spans="1:62" x14ac:dyDescent="0.2">
      <c r="A174" t="s">
        <v>736</v>
      </c>
      <c r="B174" s="7">
        <v>528</v>
      </c>
      <c r="C174" s="7" t="s">
        <v>737</v>
      </c>
      <c r="E174" s="7">
        <f>VLOOKUP(Full!E174,'ER-codes'!$B$92:$C$112,2,FALSE)</f>
        <v>3</v>
      </c>
      <c r="F174" s="7">
        <f>VLOOKUP(Full!F174,'ER-codes'!$B$92:$C$112,2,FALSE)</f>
        <v>3</v>
      </c>
      <c r="G174" s="7">
        <f>VLOOKUP(Full!G174,'ER-codes'!$B$92:$C$112,2,FALSE)</f>
        <v>3</v>
      </c>
      <c r="H174" s="7">
        <f>VLOOKUP(Full!H174,'ER-codes'!$B$92:$C$112,2,FALSE)</f>
        <v>3</v>
      </c>
      <c r="I174" s="7">
        <f>VLOOKUP(Full!I174,'ER-codes'!$B$92:$C$112,2,FALSE)</f>
        <v>3</v>
      </c>
      <c r="J174" s="7">
        <f>VLOOKUP(Full!J174,'ER-codes'!$B$92:$C$112,2,FALSE)</f>
        <v>3</v>
      </c>
      <c r="K174" s="7">
        <f>VLOOKUP(Full!K174,'ER-codes'!$B$92:$C$112,2,FALSE)</f>
        <v>3</v>
      </c>
      <c r="L174" s="7">
        <f>VLOOKUP(Full!L174,'ER-codes'!$B$92:$C$112,2,FALSE)</f>
        <v>3</v>
      </c>
      <c r="M174" s="7">
        <f>VLOOKUP(Full!M174,'ER-codes'!$B$92:$C$112,2,FALSE)</f>
        <v>3</v>
      </c>
      <c r="N174" s="7">
        <f>VLOOKUP(Full!N174,'ER-codes'!$B$92:$C$112,2,FALSE)</f>
        <v>3</v>
      </c>
      <c r="O174" s="7">
        <f>VLOOKUP(Full!O174,'ER-codes'!$B$92:$C$112,2,FALSE)</f>
        <v>3</v>
      </c>
      <c r="P174" s="7">
        <f>VLOOKUP(Full!P174,'ER-codes'!$B$92:$C$112,2,FALSE)</f>
        <v>5</v>
      </c>
      <c r="Q174" s="7">
        <f>VLOOKUP(Full!Q174,'ER-codes'!$B$92:$C$112,2,FALSE)</f>
        <v>5</v>
      </c>
      <c r="R174" s="7">
        <f>VLOOKUP(Full!R174,'ER-codes'!$B$92:$C$112,2,FALSE)</f>
        <v>5</v>
      </c>
      <c r="S174" s="7">
        <f>VLOOKUP(Full!S174,'ER-codes'!$B$92:$C$112,2,FALSE)</f>
        <v>5</v>
      </c>
      <c r="T174" s="7">
        <f>VLOOKUP(Full!T174,'ER-codes'!$B$92:$C$112,2,FALSE)</f>
        <v>5</v>
      </c>
      <c r="U174" s="7">
        <f>VLOOKUP(Full!U174,'ER-codes'!$B$92:$C$112,2,FALSE)</f>
        <v>5</v>
      </c>
      <c r="V174" s="7">
        <f>VLOOKUP(Full!V174,'ER-codes'!$B$92:$C$112,2,FALSE)</f>
        <v>5</v>
      </c>
      <c r="W174" s="7">
        <f>VLOOKUP(Full!W174,'ER-codes'!$B$92:$C$112,2,FALSE)</f>
        <v>5</v>
      </c>
      <c r="X174" s="7">
        <f>VLOOKUP(Full!X174,'ER-codes'!$B$92:$C$112,2,FALSE)</f>
        <v>5</v>
      </c>
      <c r="Y174" s="7">
        <f>VLOOKUP(Full!Y174,'ER-codes'!$B$92:$C$112,2,FALSE)</f>
        <v>5</v>
      </c>
      <c r="Z174" s="7">
        <f>VLOOKUP(Full!Z174,'ER-codes'!$B$92:$C$112,2,FALSE)</f>
        <v>5</v>
      </c>
      <c r="AA174" s="7">
        <f>VLOOKUP(Full!AA174,'ER-codes'!$B$92:$C$112,2,FALSE)</f>
        <v>5</v>
      </c>
      <c r="AB174" s="7">
        <f>VLOOKUP(Full!AB174,'ER-codes'!$B$92:$C$112,2,FALSE)</f>
        <v>5</v>
      </c>
      <c r="AC174" s="7">
        <f>VLOOKUP(Full!AC174,'ER-codes'!$B$92:$C$112,2,FALSE)</f>
        <v>5</v>
      </c>
      <c r="AD174" s="7">
        <f>VLOOKUP(Full!AD174,'ER-codes'!$B$92:$C$112,2,FALSE)</f>
        <v>5</v>
      </c>
      <c r="AE174" s="7">
        <f>VLOOKUP(Full!AE174,'ER-codes'!$B$92:$C$112,2,FALSE)</f>
        <v>5</v>
      </c>
      <c r="AF174" s="7">
        <f>VLOOKUP(Full!AF174,'ER-codes'!$B$92:$C$112,2,FALSE)</f>
        <v>5</v>
      </c>
      <c r="AG174" s="7">
        <f>VLOOKUP(Full!AG174,'ER-codes'!$B$92:$C$112,2,FALSE)</f>
        <v>5</v>
      </c>
      <c r="AH174" s="7">
        <f>VLOOKUP(Full!AH174,'ER-codes'!$B$92:$C$112,2,FALSE)</f>
        <v>5</v>
      </c>
      <c r="AI174" s="7">
        <f>VLOOKUP(Full!AI174,'ER-codes'!$B$92:$C$112,2,FALSE)</f>
        <v>5</v>
      </c>
      <c r="AJ174" s="7">
        <f>VLOOKUP(Full!AJ174,'ER-codes'!$B$92:$C$112,2,FALSE)</f>
        <v>5</v>
      </c>
      <c r="AK174" s="7">
        <f>VLOOKUP(Full!AK174,'ER-codes'!$B$92:$C$112,2,FALSE)</f>
        <v>5</v>
      </c>
      <c r="AL174" s="7">
        <f>VLOOKUP(Full!AL174,'ER-codes'!$B$92:$C$112,2,FALSE)</f>
        <v>5</v>
      </c>
      <c r="AM174" s="7">
        <f>VLOOKUP(Full!AM174,'ER-codes'!$B$92:$C$112,2,FALSE)</f>
        <v>5</v>
      </c>
      <c r="AN174" s="7">
        <f>VLOOKUP(Full!AN174,'ER-codes'!$B$92:$C$112,2,FALSE)</f>
        <v>5</v>
      </c>
      <c r="AO174" s="7">
        <f>VLOOKUP(Full!AO174,'ER-codes'!$B$92:$C$112,2,FALSE)</f>
        <v>5</v>
      </c>
      <c r="AP174" s="7">
        <f>VLOOKUP(Full!AP174,'ER-codes'!$B$92:$C$112,2,FALSE)</f>
        <v>5</v>
      </c>
      <c r="AQ174" s="7">
        <f>VLOOKUP(Full!AQ174,'ER-codes'!$B$92:$C$112,2,FALSE)</f>
        <v>5</v>
      </c>
      <c r="AR174" s="7">
        <f>VLOOKUP(Full!AR174,'ER-codes'!$B$92:$C$112,2,FALSE)</f>
        <v>5</v>
      </c>
      <c r="AS174" s="7">
        <f>VLOOKUP(Full!AS174,'ER-codes'!$B$92:$C$112,2,FALSE)</f>
        <v>5</v>
      </c>
      <c r="AT174" s="7">
        <f>VLOOKUP(Full!AT174,'ER-codes'!$B$92:$C$112,2,FALSE)</f>
        <v>5</v>
      </c>
      <c r="AU174" s="7">
        <f>VLOOKUP(Full!AU174,'ER-codes'!$B$92:$C$112,2,FALSE)</f>
        <v>5</v>
      </c>
      <c r="AV174" s="7">
        <f>VLOOKUP(Full!AV174,'ER-codes'!$B$92:$C$112,2,FALSE)</f>
        <v>5</v>
      </c>
      <c r="AW174" s="7">
        <f>VLOOKUP(Full!AW174,'ER-codes'!$B$92:$C$112,2,FALSE)</f>
        <v>5</v>
      </c>
      <c r="AX174" s="7">
        <f>VLOOKUP(Full!AX174,'ER-codes'!$B$92:$C$112,2,FALSE)</f>
        <v>5</v>
      </c>
      <c r="AY174" s="7">
        <f>VLOOKUP(Full!AY174,'ER-codes'!$B$92:$C$112,2,FALSE)</f>
        <v>5</v>
      </c>
      <c r="AZ174" s="7">
        <f>VLOOKUP(Full!AZ174,'ER-codes'!$B$92:$C$112,2,FALSE)</f>
        <v>5</v>
      </c>
      <c r="BA174" s="7">
        <f>VLOOKUP(Full!BA174,'ER-codes'!$B$92:$C$112,2,FALSE)</f>
        <v>5</v>
      </c>
      <c r="BB174" s="7">
        <f>VLOOKUP(Full!BB174,'ER-codes'!$B$92:$C$112,2,FALSE)</f>
        <v>5</v>
      </c>
      <c r="BC174" s="7">
        <f>VLOOKUP(Full!BC174,'ER-codes'!$B$92:$C$112,2,FALSE)</f>
        <v>5</v>
      </c>
      <c r="BD174" s="7">
        <f>VLOOKUP(Full!BD174,'ER-codes'!$B$92:$C$112,2,FALSE)</f>
        <v>5</v>
      </c>
      <c r="BE174" s="7">
        <f>VLOOKUP(Full!BE174,'ER-codes'!$B$92:$C$112,2,FALSE)</f>
        <v>5</v>
      </c>
      <c r="BF174" s="7">
        <f>VLOOKUP(Full!BF174,'ER-codes'!$B$92:$C$112,2,FALSE)</f>
        <v>5</v>
      </c>
      <c r="BG174" s="7">
        <f>VLOOKUP(Full!BG174,'ER-codes'!$B$92:$C$112,2,FALSE)</f>
        <v>5</v>
      </c>
      <c r="BH174" s="7">
        <f>VLOOKUP(Full!BH174,'ER-codes'!$B$92:$C$112,2,FALSE)</f>
        <v>5</v>
      </c>
      <c r="BI174" s="7">
        <f>VLOOKUP(Full!BI174,'ER-codes'!$B$92:$C$112,2,FALSE)</f>
        <v>5</v>
      </c>
      <c r="BJ174" s="7">
        <f>VLOOKUP(Full!BJ174,'ER-codes'!$B$92:$C$112,2,FALSE)</f>
        <v>5</v>
      </c>
    </row>
    <row r="175" spans="1:62" x14ac:dyDescent="0.2">
      <c r="A175" t="s">
        <v>187</v>
      </c>
      <c r="B175" s="7">
        <v>923</v>
      </c>
      <c r="C175" s="7" t="s">
        <v>478</v>
      </c>
      <c r="D175" t="s">
        <v>644</v>
      </c>
      <c r="E175" s="7">
        <f>VLOOKUP(Full!E175,'ER-codes'!$B$92:$C$112,2,FALSE)</f>
        <v>0</v>
      </c>
      <c r="F175" s="7">
        <f>VLOOKUP(Full!F175,'ER-codes'!$B$92:$C$112,2,FALSE)</f>
        <v>0</v>
      </c>
      <c r="G175" s="7">
        <f>VLOOKUP(Full!G175,'ER-codes'!$B$92:$C$112,2,FALSE)</f>
        <v>0</v>
      </c>
      <c r="H175" s="7">
        <f>VLOOKUP(Full!H175,'ER-codes'!$B$92:$C$112,2,FALSE)</f>
        <v>0</v>
      </c>
      <c r="I175" s="7">
        <f>VLOOKUP(Full!I175,'ER-codes'!$B$92:$C$112,2,FALSE)</f>
        <v>0</v>
      </c>
      <c r="J175" s="7">
        <f>VLOOKUP(Full!J175,'ER-codes'!$B$92:$C$112,2,FALSE)</f>
        <v>0</v>
      </c>
      <c r="K175" s="7">
        <f>VLOOKUP(Full!K175,'ER-codes'!$B$92:$C$112,2,FALSE)</f>
        <v>0</v>
      </c>
      <c r="L175" s="7">
        <f>VLOOKUP(Full!L175,'ER-codes'!$B$92:$C$112,2,FALSE)</f>
        <v>0</v>
      </c>
      <c r="M175" s="7">
        <f>VLOOKUP(Full!M175,'ER-codes'!$B$92:$C$112,2,FALSE)</f>
        <v>0</v>
      </c>
      <c r="N175" s="7">
        <f>VLOOKUP(Full!N175,'ER-codes'!$B$92:$C$112,2,FALSE)</f>
        <v>0</v>
      </c>
      <c r="O175" s="7">
        <f>VLOOKUP(Full!O175,'ER-codes'!$B$92:$C$112,2,FALSE)</f>
        <v>0</v>
      </c>
      <c r="P175" s="7">
        <f>VLOOKUP(Full!P175,'ER-codes'!$B$92:$C$112,2,FALSE)</f>
        <v>0</v>
      </c>
      <c r="Q175" s="7">
        <f>VLOOKUP(Full!Q175,'ER-codes'!$B$92:$C$112,2,FALSE)</f>
        <v>0</v>
      </c>
      <c r="R175" s="7">
        <f>VLOOKUP(Full!R175,'ER-codes'!$B$92:$C$112,2,FALSE)</f>
        <v>0</v>
      </c>
      <c r="S175" s="7">
        <f>VLOOKUP(Full!S175,'ER-codes'!$B$92:$C$112,2,FALSE)</f>
        <v>0</v>
      </c>
      <c r="T175" s="7">
        <f>VLOOKUP(Full!T175,'ER-codes'!$B$92:$C$112,2,FALSE)</f>
        <v>0</v>
      </c>
      <c r="U175" s="7">
        <f>VLOOKUP(Full!U175,'ER-codes'!$B$92:$C$112,2,FALSE)</f>
        <v>0</v>
      </c>
      <c r="V175" s="7">
        <f>VLOOKUP(Full!V175,'ER-codes'!$B$92:$C$112,2,FALSE)</f>
        <v>0</v>
      </c>
      <c r="W175" s="7">
        <f>VLOOKUP(Full!W175,'ER-codes'!$B$92:$C$112,2,FALSE)</f>
        <v>0</v>
      </c>
      <c r="X175" s="7">
        <f>VLOOKUP(Full!X175,'ER-codes'!$B$92:$C$112,2,FALSE)</f>
        <v>0</v>
      </c>
      <c r="Y175" s="7">
        <f>VLOOKUP(Full!Y175,'ER-codes'!$B$92:$C$112,2,FALSE)</f>
        <v>0</v>
      </c>
      <c r="Z175" s="7">
        <f>VLOOKUP(Full!Z175,'ER-codes'!$B$92:$C$112,2,FALSE)</f>
        <v>1</v>
      </c>
      <c r="AA175" s="7">
        <f>VLOOKUP(Full!AA175,'ER-codes'!$B$92:$C$112,2,FALSE)</f>
        <v>1</v>
      </c>
      <c r="AB175" s="7">
        <f>VLOOKUP(Full!AB175,'ER-codes'!$B$92:$C$112,2,FALSE)</f>
        <v>1</v>
      </c>
      <c r="AC175" s="7">
        <f>VLOOKUP(Full!AC175,'ER-codes'!$B$92:$C$112,2,FALSE)</f>
        <v>1</v>
      </c>
      <c r="AD175" s="7">
        <f>VLOOKUP(Full!AD175,'ER-codes'!$B$92:$C$112,2,FALSE)</f>
        <v>5</v>
      </c>
      <c r="AE175" s="7">
        <f>VLOOKUP(Full!AE175,'ER-codes'!$B$92:$C$112,2,FALSE)</f>
        <v>5</v>
      </c>
      <c r="AF175" s="7">
        <f>VLOOKUP(Full!AF175,'ER-codes'!$B$92:$C$112,2,FALSE)</f>
        <v>5</v>
      </c>
      <c r="AG175" s="7">
        <f>VLOOKUP(Full!AG175,'ER-codes'!$B$92:$C$112,2,FALSE)</f>
        <v>5</v>
      </c>
      <c r="AH175" s="7">
        <f>VLOOKUP(Full!AH175,'ER-codes'!$B$92:$C$112,2,FALSE)</f>
        <v>5</v>
      </c>
      <c r="AI175" s="7">
        <f>VLOOKUP(Full!AI175,'ER-codes'!$B$92:$C$112,2,FALSE)</f>
        <v>5</v>
      </c>
      <c r="AJ175" s="7">
        <f>VLOOKUP(Full!AJ175,'ER-codes'!$B$92:$C$112,2,FALSE)</f>
        <v>5</v>
      </c>
      <c r="AK175" s="7" t="e">
        <f>VLOOKUP(Full!AK175,'ER-codes'!$B$92:$C$112,2,FALSE)</f>
        <v>#N/A</v>
      </c>
      <c r="AL175" s="7">
        <f>VLOOKUP(Full!AL175,'ER-codes'!$B$92:$C$112,2,FALSE)</f>
        <v>5</v>
      </c>
      <c r="AM175" s="7">
        <f>VLOOKUP(Full!AM175,'ER-codes'!$B$92:$C$112,2,FALSE)</f>
        <v>5</v>
      </c>
      <c r="AN175" s="7">
        <f>VLOOKUP(Full!AN175,'ER-codes'!$B$92:$C$112,2,FALSE)</f>
        <v>5</v>
      </c>
      <c r="AO175" s="7">
        <f>VLOOKUP(Full!AO175,'ER-codes'!$B$92:$C$112,2,FALSE)</f>
        <v>5</v>
      </c>
      <c r="AP175" s="7">
        <f>VLOOKUP(Full!AP175,'ER-codes'!$B$92:$C$112,2,FALSE)</f>
        <v>5</v>
      </c>
      <c r="AQ175" s="7">
        <f>VLOOKUP(Full!AQ175,'ER-codes'!$B$92:$C$112,2,FALSE)</f>
        <v>5</v>
      </c>
      <c r="AR175" s="7">
        <f>VLOOKUP(Full!AR175,'ER-codes'!$B$92:$C$112,2,FALSE)</f>
        <v>5</v>
      </c>
      <c r="AS175" s="7">
        <f>VLOOKUP(Full!AS175,'ER-codes'!$B$92:$C$112,2,FALSE)</f>
        <v>5</v>
      </c>
      <c r="AT175" s="7">
        <f>VLOOKUP(Full!AT175,'ER-codes'!$B$92:$C$112,2,FALSE)</f>
        <v>3</v>
      </c>
      <c r="AU175" s="7">
        <f>VLOOKUP(Full!AU175,'ER-codes'!$B$92:$C$112,2,FALSE)</f>
        <v>4</v>
      </c>
      <c r="AV175" s="7">
        <f>VLOOKUP(Full!AV175,'ER-codes'!$B$92:$C$112,2,FALSE)</f>
        <v>3</v>
      </c>
      <c r="AW175" s="7">
        <f>VLOOKUP(Full!AW175,'ER-codes'!$B$92:$C$112,2,FALSE)</f>
        <v>3</v>
      </c>
      <c r="AX175" s="7">
        <f>VLOOKUP(Full!AX175,'ER-codes'!$B$92:$C$112,2,FALSE)</f>
        <v>3</v>
      </c>
      <c r="AY175" s="7">
        <f>VLOOKUP(Full!AY175,'ER-codes'!$B$92:$C$112,2,FALSE)</f>
        <v>3</v>
      </c>
      <c r="AZ175" s="7">
        <f>VLOOKUP(Full!AZ175,'ER-codes'!$B$92:$C$112,2,FALSE)</f>
        <v>3</v>
      </c>
      <c r="BA175" s="7">
        <f>VLOOKUP(Full!BA175,'ER-codes'!$B$92:$C$112,2,FALSE)</f>
        <v>4</v>
      </c>
      <c r="BB175" s="7">
        <f>VLOOKUP(Full!BB175,'ER-codes'!$B$92:$C$112,2,FALSE)</f>
        <v>4</v>
      </c>
      <c r="BC175" s="7">
        <f>VLOOKUP(Full!BC175,'ER-codes'!$B$92:$C$112,2,FALSE)</f>
        <v>3</v>
      </c>
      <c r="BD175" s="7">
        <f>VLOOKUP(Full!BD175,'ER-codes'!$B$92:$C$112,2,FALSE)</f>
        <v>3</v>
      </c>
      <c r="BE175" s="7">
        <f>VLOOKUP(Full!BE175,'ER-codes'!$B$92:$C$112,2,FALSE)</f>
        <v>3</v>
      </c>
      <c r="BF175" s="7">
        <f>VLOOKUP(Full!BF175,'ER-codes'!$B$92:$C$112,2,FALSE)</f>
        <v>3</v>
      </c>
      <c r="BG175" s="7">
        <f>VLOOKUP(Full!BG175,'ER-codes'!$B$92:$C$112,2,FALSE)</f>
        <v>3</v>
      </c>
      <c r="BH175" s="7">
        <f>VLOOKUP(Full!BH175,'ER-codes'!$B$92:$C$112,2,FALSE)</f>
        <v>3</v>
      </c>
      <c r="BI175" s="7">
        <f>VLOOKUP(Full!BI175,'ER-codes'!$B$92:$C$112,2,FALSE)</f>
        <v>3</v>
      </c>
      <c r="BJ175" s="7">
        <f>VLOOKUP(Full!BJ175,'ER-codes'!$B$92:$C$112,2,FALSE)</f>
        <v>3</v>
      </c>
    </row>
    <row r="176" spans="1:62" x14ac:dyDescent="0.2">
      <c r="A176" t="s">
        <v>188</v>
      </c>
      <c r="B176" s="7">
        <v>738</v>
      </c>
      <c r="C176" s="7" t="s">
        <v>479</v>
      </c>
      <c r="E176" s="7">
        <f>VLOOKUP(Full!E176,'ER-codes'!$B$92:$C$112,2,FALSE)</f>
        <v>0</v>
      </c>
      <c r="F176" s="7">
        <f>VLOOKUP(Full!F176,'ER-codes'!$B$92:$C$112,2,FALSE)</f>
        <v>0</v>
      </c>
      <c r="G176" s="7">
        <f>VLOOKUP(Full!G176,'ER-codes'!$B$92:$C$112,2,FALSE)</f>
        <v>0</v>
      </c>
      <c r="H176" s="7">
        <f>VLOOKUP(Full!H176,'ER-codes'!$B$92:$C$112,2,FALSE)</f>
        <v>0</v>
      </c>
      <c r="I176" s="7">
        <f>VLOOKUP(Full!I176,'ER-codes'!$B$92:$C$112,2,FALSE)</f>
        <v>0</v>
      </c>
      <c r="J176" s="7">
        <f>VLOOKUP(Full!J176,'ER-codes'!$B$92:$C$112,2,FALSE)</f>
        <v>0</v>
      </c>
      <c r="K176" s="7">
        <f>VLOOKUP(Full!K176,'ER-codes'!$B$92:$C$112,2,FALSE)</f>
        <v>0</v>
      </c>
      <c r="L176" s="7">
        <f>VLOOKUP(Full!L176,'ER-codes'!$B$92:$C$112,2,FALSE)</f>
        <v>0</v>
      </c>
      <c r="M176" s="7">
        <f>VLOOKUP(Full!M176,'ER-codes'!$B$92:$C$112,2,FALSE)</f>
        <v>0</v>
      </c>
      <c r="N176" s="7">
        <f>VLOOKUP(Full!N176,'ER-codes'!$B$92:$C$112,2,FALSE)</f>
        <v>0</v>
      </c>
      <c r="O176" s="7">
        <f>VLOOKUP(Full!O176,'ER-codes'!$B$92:$C$112,2,FALSE)</f>
        <v>0</v>
      </c>
      <c r="P176" s="7">
        <f>VLOOKUP(Full!P176,'ER-codes'!$B$92:$C$112,2,FALSE)</f>
        <v>0</v>
      </c>
      <c r="Q176" s="7">
        <f>VLOOKUP(Full!Q176,'ER-codes'!$B$92:$C$112,2,FALSE)</f>
        <v>0</v>
      </c>
      <c r="R176" s="7">
        <f>VLOOKUP(Full!R176,'ER-codes'!$B$92:$C$112,2,FALSE)</f>
        <v>0</v>
      </c>
      <c r="S176" s="7">
        <f>VLOOKUP(Full!S176,'ER-codes'!$B$92:$C$112,2,FALSE)</f>
        <v>0</v>
      </c>
      <c r="T176" s="7">
        <f>VLOOKUP(Full!T176,'ER-codes'!$B$92:$C$112,2,FALSE)</f>
        <v>0</v>
      </c>
      <c r="U176" s="7">
        <f>VLOOKUP(Full!U176,'ER-codes'!$B$92:$C$112,2,FALSE)</f>
        <v>0</v>
      </c>
      <c r="V176" s="7">
        <f>VLOOKUP(Full!V176,'ER-codes'!$B$92:$C$112,2,FALSE)</f>
        <v>0</v>
      </c>
      <c r="W176" s="7">
        <f>VLOOKUP(Full!W176,'ER-codes'!$B$92:$C$112,2,FALSE)</f>
        <v>0</v>
      </c>
      <c r="X176" s="7">
        <f>VLOOKUP(Full!X176,'ER-codes'!$B$92:$C$112,2,FALSE)</f>
        <v>0</v>
      </c>
      <c r="Y176" s="7">
        <f>VLOOKUP(Full!Y176,'ER-codes'!$B$92:$C$112,2,FALSE)</f>
        <v>0</v>
      </c>
      <c r="Z176" s="7">
        <f>VLOOKUP(Full!Z176,'ER-codes'!$B$92:$C$112,2,FALSE)</f>
        <v>5</v>
      </c>
      <c r="AA176" s="7">
        <f>VLOOKUP(Full!AA176,'ER-codes'!$B$92:$C$112,2,FALSE)</f>
        <v>5</v>
      </c>
      <c r="AB176" s="7">
        <f>VLOOKUP(Full!AB176,'ER-codes'!$B$92:$C$112,2,FALSE)</f>
        <v>5</v>
      </c>
      <c r="AC176" s="7">
        <f>VLOOKUP(Full!AC176,'ER-codes'!$B$92:$C$112,2,FALSE)</f>
        <v>5</v>
      </c>
      <c r="AD176" s="7">
        <f>VLOOKUP(Full!AD176,'ER-codes'!$B$92:$C$112,2,FALSE)</f>
        <v>5</v>
      </c>
      <c r="AE176" s="7">
        <f>VLOOKUP(Full!AE176,'ER-codes'!$B$92:$C$112,2,FALSE)</f>
        <v>5</v>
      </c>
      <c r="AF176" s="7">
        <f>VLOOKUP(Full!AF176,'ER-codes'!$B$92:$C$112,2,FALSE)</f>
        <v>5</v>
      </c>
      <c r="AG176" s="7">
        <f>VLOOKUP(Full!AG176,'ER-codes'!$B$92:$C$112,2,FALSE)</f>
        <v>5</v>
      </c>
      <c r="AH176" s="7">
        <f>VLOOKUP(Full!AH176,'ER-codes'!$B$92:$C$112,2,FALSE)</f>
        <v>5</v>
      </c>
      <c r="AI176" s="7">
        <f>VLOOKUP(Full!AI176,'ER-codes'!$B$92:$C$112,2,FALSE)</f>
        <v>5</v>
      </c>
      <c r="AJ176" s="7">
        <f>VLOOKUP(Full!AJ176,'ER-codes'!$B$92:$C$112,2,FALSE)</f>
        <v>5</v>
      </c>
      <c r="AK176" s="7" t="e">
        <f>VLOOKUP(Full!AK176,'ER-codes'!$B$92:$C$112,2,FALSE)</f>
        <v>#N/A</v>
      </c>
      <c r="AL176" s="7">
        <f>VLOOKUP(Full!AL176,'ER-codes'!$B$92:$C$112,2,FALSE)</f>
        <v>5</v>
      </c>
      <c r="AM176" s="7">
        <f>VLOOKUP(Full!AM176,'ER-codes'!$B$92:$C$112,2,FALSE)</f>
        <v>5</v>
      </c>
      <c r="AN176" s="7">
        <f>VLOOKUP(Full!AN176,'ER-codes'!$B$92:$C$112,2,FALSE)</f>
        <v>5</v>
      </c>
      <c r="AO176" s="7">
        <f>VLOOKUP(Full!AO176,'ER-codes'!$B$92:$C$112,2,FALSE)</f>
        <v>5</v>
      </c>
      <c r="AP176" s="7">
        <f>VLOOKUP(Full!AP176,'ER-codes'!$B$92:$C$112,2,FALSE)</f>
        <v>5</v>
      </c>
      <c r="AQ176" s="7">
        <f>VLOOKUP(Full!AQ176,'ER-codes'!$B$92:$C$112,2,FALSE)</f>
        <v>5</v>
      </c>
      <c r="AR176" s="7">
        <f>VLOOKUP(Full!AR176,'ER-codes'!$B$92:$C$112,2,FALSE)</f>
        <v>5</v>
      </c>
      <c r="AS176" s="7">
        <f>VLOOKUP(Full!AS176,'ER-codes'!$B$92:$C$112,2,FALSE)</f>
        <v>5</v>
      </c>
      <c r="AT176" s="7">
        <f>VLOOKUP(Full!AT176,'ER-codes'!$B$92:$C$112,2,FALSE)</f>
        <v>5</v>
      </c>
      <c r="AU176" s="7">
        <f>VLOOKUP(Full!AU176,'ER-codes'!$B$92:$C$112,2,FALSE)</f>
        <v>5</v>
      </c>
      <c r="AV176" s="7">
        <f>VLOOKUP(Full!AV176,'ER-codes'!$B$92:$C$112,2,FALSE)</f>
        <v>5</v>
      </c>
      <c r="AW176" s="7">
        <f>VLOOKUP(Full!AW176,'ER-codes'!$B$92:$C$112,2,FALSE)</f>
        <v>5</v>
      </c>
      <c r="AX176" s="7">
        <f>VLOOKUP(Full!AX176,'ER-codes'!$B$92:$C$112,2,FALSE)</f>
        <v>5</v>
      </c>
      <c r="AY176" s="7">
        <f>VLOOKUP(Full!AY176,'ER-codes'!$B$92:$C$112,2,FALSE)</f>
        <v>5</v>
      </c>
      <c r="AZ176" s="7">
        <f>VLOOKUP(Full!AZ176,'ER-codes'!$B$92:$C$112,2,FALSE)</f>
        <v>5</v>
      </c>
      <c r="BA176" s="7">
        <f>VLOOKUP(Full!BA176,'ER-codes'!$B$92:$C$112,2,FALSE)</f>
        <v>5</v>
      </c>
      <c r="BB176" s="7">
        <f>VLOOKUP(Full!BB176,'ER-codes'!$B$92:$C$112,2,FALSE)</f>
        <v>5</v>
      </c>
      <c r="BC176" s="7">
        <f>VLOOKUP(Full!BC176,'ER-codes'!$B$92:$C$112,2,FALSE)</f>
        <v>3</v>
      </c>
      <c r="BD176" s="7">
        <f>VLOOKUP(Full!BD176,'ER-codes'!$B$92:$C$112,2,FALSE)</f>
        <v>3</v>
      </c>
      <c r="BE176" s="7">
        <f>VLOOKUP(Full!BE176,'ER-codes'!$B$92:$C$112,2,FALSE)</f>
        <v>4</v>
      </c>
      <c r="BF176" s="7">
        <f>VLOOKUP(Full!BF176,'ER-codes'!$B$92:$C$112,2,FALSE)</f>
        <v>3</v>
      </c>
      <c r="BG176" s="7">
        <f>VLOOKUP(Full!BG176,'ER-codes'!$B$92:$C$112,2,FALSE)</f>
        <v>3</v>
      </c>
      <c r="BH176" s="7">
        <f>VLOOKUP(Full!BH176,'ER-codes'!$B$92:$C$112,2,FALSE)</f>
        <v>3</v>
      </c>
      <c r="BI176" s="7">
        <f>VLOOKUP(Full!BI176,'ER-codes'!$B$92:$C$112,2,FALSE)</f>
        <v>3</v>
      </c>
      <c r="BJ176" s="7">
        <f>VLOOKUP(Full!BJ176,'ER-codes'!$B$92:$C$112,2,FALSE)</f>
        <v>3</v>
      </c>
    </row>
    <row r="177" spans="1:62" x14ac:dyDescent="0.2">
      <c r="A177" t="s">
        <v>189</v>
      </c>
      <c r="B177" s="7">
        <v>578</v>
      </c>
      <c r="C177" s="7" t="s">
        <v>480</v>
      </c>
      <c r="E177" s="7">
        <f>VLOOKUP(Full!E177,'ER-codes'!$B$92:$C$112,2,FALSE)</f>
        <v>3</v>
      </c>
      <c r="F177" s="7">
        <f>VLOOKUP(Full!F177,'ER-codes'!$B$92:$C$112,2,FALSE)</f>
        <v>3</v>
      </c>
      <c r="G177" s="7">
        <f>VLOOKUP(Full!G177,'ER-codes'!$B$92:$C$112,2,FALSE)</f>
        <v>3</v>
      </c>
      <c r="H177" s="7">
        <f>VLOOKUP(Full!H177,'ER-codes'!$B$92:$C$112,2,FALSE)</f>
        <v>3</v>
      </c>
      <c r="I177" s="7">
        <f>VLOOKUP(Full!I177,'ER-codes'!$B$92:$C$112,2,FALSE)</f>
        <v>3</v>
      </c>
      <c r="J177" s="7">
        <f>VLOOKUP(Full!J177,'ER-codes'!$B$92:$C$112,2,FALSE)</f>
        <v>3</v>
      </c>
      <c r="K177" s="7">
        <f>VLOOKUP(Full!K177,'ER-codes'!$B$92:$C$112,2,FALSE)</f>
        <v>3</v>
      </c>
      <c r="L177" s="7">
        <f>VLOOKUP(Full!L177,'ER-codes'!$B$92:$C$112,2,FALSE)</f>
        <v>3</v>
      </c>
      <c r="M177" s="7">
        <f>VLOOKUP(Full!M177,'ER-codes'!$B$92:$C$112,2,FALSE)</f>
        <v>3</v>
      </c>
      <c r="N177" s="7">
        <f>VLOOKUP(Full!N177,'ER-codes'!$B$92:$C$112,2,FALSE)</f>
        <v>3</v>
      </c>
      <c r="O177" s="7">
        <f>VLOOKUP(Full!O177,'ER-codes'!$B$92:$C$112,2,FALSE)</f>
        <v>3</v>
      </c>
      <c r="P177" s="7">
        <f>VLOOKUP(Full!P177,'ER-codes'!$B$92:$C$112,2,FALSE)</f>
        <v>3</v>
      </c>
      <c r="Q177" s="7">
        <f>VLOOKUP(Full!Q177,'ER-codes'!$B$92:$C$112,2,FALSE)</f>
        <v>5</v>
      </c>
      <c r="R177" s="7">
        <f>VLOOKUP(Full!R177,'ER-codes'!$B$92:$C$112,2,FALSE)</f>
        <v>5</v>
      </c>
      <c r="S177" s="7">
        <f>VLOOKUP(Full!S177,'ER-codes'!$B$92:$C$112,2,FALSE)</f>
        <v>3</v>
      </c>
      <c r="T177" s="7">
        <f>VLOOKUP(Full!T177,'ER-codes'!$B$92:$C$112,2,FALSE)</f>
        <v>3</v>
      </c>
      <c r="U177" s="7">
        <f>VLOOKUP(Full!U177,'ER-codes'!$B$92:$C$112,2,FALSE)</f>
        <v>3</v>
      </c>
      <c r="V177" s="7">
        <f>VLOOKUP(Full!V177,'ER-codes'!$B$92:$C$112,2,FALSE)</f>
        <v>3</v>
      </c>
      <c r="W177" s="7">
        <f>VLOOKUP(Full!W177,'ER-codes'!$B$92:$C$112,2,FALSE)</f>
        <v>3</v>
      </c>
      <c r="X177" s="7">
        <f>VLOOKUP(Full!X177,'ER-codes'!$B$92:$C$112,2,FALSE)</f>
        <v>3</v>
      </c>
      <c r="Y177" s="7">
        <f>VLOOKUP(Full!Y177,'ER-codes'!$B$92:$C$112,2,FALSE)</f>
        <v>3</v>
      </c>
      <c r="Z177" s="7">
        <f>VLOOKUP(Full!Z177,'ER-codes'!$B$92:$C$112,2,FALSE)</f>
        <v>3</v>
      </c>
      <c r="AA177" s="7">
        <f>VLOOKUP(Full!AA177,'ER-codes'!$B$92:$C$112,2,FALSE)</f>
        <v>3</v>
      </c>
      <c r="AB177" s="7">
        <f>VLOOKUP(Full!AB177,'ER-codes'!$B$92:$C$112,2,FALSE)</f>
        <v>3</v>
      </c>
      <c r="AC177" s="7">
        <f>VLOOKUP(Full!AC177,'ER-codes'!$B$92:$C$112,2,FALSE)</f>
        <v>3</v>
      </c>
      <c r="AD177" s="7">
        <f>VLOOKUP(Full!AD177,'ER-codes'!$B$92:$C$112,2,FALSE)</f>
        <v>3</v>
      </c>
      <c r="AE177" s="7">
        <f>VLOOKUP(Full!AE177,'ER-codes'!$B$92:$C$112,2,FALSE)</f>
        <v>3</v>
      </c>
      <c r="AF177" s="7">
        <f>VLOOKUP(Full!AF177,'ER-codes'!$B$92:$C$112,2,FALSE)</f>
        <v>5</v>
      </c>
      <c r="AG177" s="7">
        <f>VLOOKUP(Full!AG177,'ER-codes'!$B$92:$C$112,2,FALSE)</f>
        <v>5</v>
      </c>
      <c r="AH177" s="7">
        <f>VLOOKUP(Full!AH177,'ER-codes'!$B$92:$C$112,2,FALSE)</f>
        <v>5</v>
      </c>
      <c r="AI177" s="7">
        <f>VLOOKUP(Full!AI177,'ER-codes'!$B$92:$C$112,2,FALSE)</f>
        <v>5</v>
      </c>
      <c r="AJ177" s="7">
        <f>VLOOKUP(Full!AJ177,'ER-codes'!$B$92:$C$112,2,FALSE)</f>
        <v>5</v>
      </c>
      <c r="AK177" s="7" t="e">
        <f>VLOOKUP(Full!AK177,'ER-codes'!$B$92:$C$112,2,FALSE)</f>
        <v>#N/A</v>
      </c>
      <c r="AL177" s="7">
        <f>VLOOKUP(Full!AL177,'ER-codes'!$B$92:$C$112,2,FALSE)</f>
        <v>5</v>
      </c>
      <c r="AM177" s="7">
        <f>VLOOKUP(Full!AM177,'ER-codes'!$B$92:$C$112,2,FALSE)</f>
        <v>5</v>
      </c>
      <c r="AN177" s="7">
        <f>VLOOKUP(Full!AN177,'ER-codes'!$B$92:$C$112,2,FALSE)</f>
        <v>5</v>
      </c>
      <c r="AO177" s="7">
        <f>VLOOKUP(Full!AO177,'ER-codes'!$B$92:$C$112,2,FALSE)</f>
        <v>5</v>
      </c>
      <c r="AP177" s="7">
        <f>VLOOKUP(Full!AP177,'ER-codes'!$B$92:$C$112,2,FALSE)</f>
        <v>5</v>
      </c>
      <c r="AQ177" s="7">
        <f>VLOOKUP(Full!AQ177,'ER-codes'!$B$92:$C$112,2,FALSE)</f>
        <v>5</v>
      </c>
      <c r="AR177" s="7">
        <f>VLOOKUP(Full!AR177,'ER-codes'!$B$92:$C$112,2,FALSE)</f>
        <v>5</v>
      </c>
      <c r="AS177" s="7">
        <f>VLOOKUP(Full!AS177,'ER-codes'!$B$92:$C$112,2,FALSE)</f>
        <v>5</v>
      </c>
      <c r="AT177" s="7">
        <f>VLOOKUP(Full!AT177,'ER-codes'!$B$92:$C$112,2,FALSE)</f>
        <v>5</v>
      </c>
      <c r="AU177" s="7">
        <f>VLOOKUP(Full!AU177,'ER-codes'!$B$92:$C$112,2,FALSE)</f>
        <v>5</v>
      </c>
      <c r="AV177" s="7">
        <f>VLOOKUP(Full!AV177,'ER-codes'!$B$92:$C$112,2,FALSE)</f>
        <v>5</v>
      </c>
      <c r="AW177" s="7">
        <f>VLOOKUP(Full!AW177,'ER-codes'!$B$92:$C$112,2,FALSE)</f>
        <v>5</v>
      </c>
      <c r="AX177" s="7">
        <f>VLOOKUP(Full!AX177,'ER-codes'!$B$92:$C$112,2,FALSE)</f>
        <v>5</v>
      </c>
      <c r="AY177" s="7">
        <f>VLOOKUP(Full!AY177,'ER-codes'!$B$92:$C$112,2,FALSE)</f>
        <v>5</v>
      </c>
      <c r="AZ177" s="7">
        <f>VLOOKUP(Full!AZ177,'ER-codes'!$B$92:$C$112,2,FALSE)</f>
        <v>5</v>
      </c>
      <c r="BA177" s="7">
        <f>VLOOKUP(Full!BA177,'ER-codes'!$B$92:$C$112,2,FALSE)</f>
        <v>5</v>
      </c>
      <c r="BB177" s="7">
        <f>VLOOKUP(Full!BB177,'ER-codes'!$B$92:$C$112,2,FALSE)</f>
        <v>5</v>
      </c>
      <c r="BC177" s="7">
        <f>VLOOKUP(Full!BC177,'ER-codes'!$B$92:$C$112,2,FALSE)</f>
        <v>5</v>
      </c>
      <c r="BD177" s="7">
        <f>VLOOKUP(Full!BD177,'ER-codes'!$B$92:$C$112,2,FALSE)</f>
        <v>5</v>
      </c>
      <c r="BE177" s="7">
        <f>VLOOKUP(Full!BE177,'ER-codes'!$B$92:$C$112,2,FALSE)</f>
        <v>5</v>
      </c>
      <c r="BF177" s="7">
        <f>VLOOKUP(Full!BF177,'ER-codes'!$B$92:$C$112,2,FALSE)</f>
        <v>5</v>
      </c>
      <c r="BG177" s="7">
        <f>VLOOKUP(Full!BG177,'ER-codes'!$B$92:$C$112,2,FALSE)</f>
        <v>5</v>
      </c>
      <c r="BH177" s="7">
        <f>VLOOKUP(Full!BH177,'ER-codes'!$B$92:$C$112,2,FALSE)</f>
        <v>5</v>
      </c>
      <c r="BI177" s="7">
        <f>VLOOKUP(Full!BI177,'ER-codes'!$B$92:$C$112,2,FALSE)</f>
        <v>5</v>
      </c>
      <c r="BJ177" s="7">
        <f>VLOOKUP(Full!BJ177,'ER-codes'!$B$92:$C$112,2,FALSE)</f>
        <v>5</v>
      </c>
    </row>
    <row r="178" spans="1:62" x14ac:dyDescent="0.2">
      <c r="A178" t="s">
        <v>210</v>
      </c>
      <c r="B178" s="7">
        <v>537</v>
      </c>
      <c r="C178" s="7" t="s">
        <v>591</v>
      </c>
      <c r="D178" t="s">
        <v>653</v>
      </c>
      <c r="E178" s="7">
        <f>VLOOKUP(Full!E178,'ER-codes'!$B$92:$C$112,2,FALSE)</f>
        <v>3</v>
      </c>
      <c r="F178" s="7">
        <f>VLOOKUP(Full!F178,'ER-codes'!$B$92:$C$112,2,FALSE)</f>
        <v>3</v>
      </c>
      <c r="G178" s="7">
        <f>VLOOKUP(Full!G178,'ER-codes'!$B$92:$C$112,2,FALSE)</f>
        <v>3</v>
      </c>
      <c r="H178" s="7">
        <f>VLOOKUP(Full!H178,'ER-codes'!$B$92:$C$112,2,FALSE)</f>
        <v>3</v>
      </c>
      <c r="I178" s="7">
        <f>VLOOKUP(Full!I178,'ER-codes'!$B$92:$C$112,2,FALSE)</f>
        <v>3</v>
      </c>
      <c r="J178" s="7">
        <f>VLOOKUP(Full!J178,'ER-codes'!$B$92:$C$112,2,FALSE)</f>
        <v>0</v>
      </c>
      <c r="K178" s="7">
        <f>VLOOKUP(Full!K178,'ER-codes'!$B$92:$C$112,2,FALSE)</f>
        <v>0</v>
      </c>
      <c r="L178" s="7">
        <f>VLOOKUP(Full!L178,'ER-codes'!$B$92:$C$112,2,FALSE)</f>
        <v>0</v>
      </c>
      <c r="M178" s="7">
        <f>VLOOKUP(Full!M178,'ER-codes'!$B$92:$C$112,2,FALSE)</f>
        <v>0</v>
      </c>
      <c r="N178" s="7">
        <f>VLOOKUP(Full!N178,'ER-codes'!$B$92:$C$112,2,FALSE)</f>
        <v>0</v>
      </c>
      <c r="O178" s="7">
        <f>VLOOKUP(Full!O178,'ER-codes'!$B$92:$C$112,2,FALSE)</f>
        <v>0</v>
      </c>
      <c r="P178" s="7">
        <f>VLOOKUP(Full!P178,'ER-codes'!$B$92:$C$112,2,FALSE)</f>
        <v>0</v>
      </c>
      <c r="Q178" s="7">
        <f>VLOOKUP(Full!Q178,'ER-codes'!$B$92:$C$112,2,FALSE)</f>
        <v>0</v>
      </c>
      <c r="R178" s="7">
        <f>VLOOKUP(Full!R178,'ER-codes'!$B$92:$C$112,2,FALSE)</f>
        <v>0</v>
      </c>
      <c r="S178" s="7">
        <f>VLOOKUP(Full!S178,'ER-codes'!$B$92:$C$112,2,FALSE)</f>
        <v>0</v>
      </c>
      <c r="T178" s="7">
        <f>VLOOKUP(Full!T178,'ER-codes'!$B$92:$C$112,2,FALSE)</f>
        <v>0</v>
      </c>
      <c r="U178" s="7">
        <f>VLOOKUP(Full!U178,'ER-codes'!$B$92:$C$112,2,FALSE)</f>
        <v>0</v>
      </c>
      <c r="V178" s="7">
        <f>VLOOKUP(Full!V178,'ER-codes'!$B$92:$C$112,2,FALSE)</f>
        <v>0</v>
      </c>
      <c r="W178" s="7">
        <f>VLOOKUP(Full!W178,'ER-codes'!$B$92:$C$112,2,FALSE)</f>
        <v>0</v>
      </c>
      <c r="X178" s="7">
        <f>VLOOKUP(Full!X178,'ER-codes'!$B$92:$C$112,2,FALSE)</f>
        <v>0</v>
      </c>
      <c r="Y178" s="7">
        <f>VLOOKUP(Full!Y178,'ER-codes'!$B$92:$C$112,2,FALSE)</f>
        <v>0</v>
      </c>
      <c r="Z178" s="7">
        <f>VLOOKUP(Full!Z178,'ER-codes'!$B$92:$C$112,2,FALSE)</f>
        <v>0</v>
      </c>
      <c r="AA178" s="7">
        <f>VLOOKUP(Full!AA178,'ER-codes'!$B$92:$C$112,2,FALSE)</f>
        <v>0</v>
      </c>
      <c r="AB178" s="7">
        <f>VLOOKUP(Full!AB178,'ER-codes'!$B$92:$C$112,2,FALSE)</f>
        <v>0</v>
      </c>
      <c r="AC178" s="7">
        <f>VLOOKUP(Full!AC178,'ER-codes'!$B$92:$C$112,2,FALSE)</f>
        <v>0</v>
      </c>
      <c r="AD178" s="7">
        <f>VLOOKUP(Full!AD178,'ER-codes'!$B$92:$C$112,2,FALSE)</f>
        <v>0</v>
      </c>
      <c r="AE178" s="7">
        <f>VLOOKUP(Full!AE178,'ER-codes'!$B$92:$C$112,2,FALSE)</f>
        <v>0</v>
      </c>
      <c r="AF178" s="7">
        <f>VLOOKUP(Full!AF178,'ER-codes'!$B$92:$C$112,2,FALSE)</f>
        <v>0</v>
      </c>
      <c r="AG178" s="7">
        <f>VLOOKUP(Full!AG178,'ER-codes'!$B$92:$C$112,2,FALSE)</f>
        <v>0</v>
      </c>
      <c r="AH178" s="7">
        <f>VLOOKUP(Full!AH178,'ER-codes'!$B$92:$C$112,2,FALSE)</f>
        <v>1</v>
      </c>
      <c r="AI178" s="7">
        <f>VLOOKUP(Full!AI178,'ER-codes'!$B$92:$C$112,2,FALSE)</f>
        <v>1</v>
      </c>
      <c r="AJ178" s="7">
        <f>VLOOKUP(Full!AJ178,'ER-codes'!$B$92:$C$112,2,FALSE)</f>
        <v>1</v>
      </c>
      <c r="AK178" s="7" t="e">
        <f>VLOOKUP(Full!AK178,'ER-codes'!$B$92:$C$112,2,FALSE)</f>
        <v>#N/A</v>
      </c>
      <c r="AL178" s="7">
        <f>VLOOKUP(Full!AL178,'ER-codes'!$B$92:$C$112,2,FALSE)</f>
        <v>1</v>
      </c>
      <c r="AM178" s="7">
        <f>VLOOKUP(Full!AM178,'ER-codes'!$B$92:$C$112,2,FALSE)</f>
        <v>1</v>
      </c>
      <c r="AN178" s="7">
        <f>VLOOKUP(Full!AN178,'ER-codes'!$B$92:$C$112,2,FALSE)</f>
        <v>1</v>
      </c>
      <c r="AO178" s="7">
        <f>VLOOKUP(Full!AO178,'ER-codes'!$B$92:$C$112,2,FALSE)</f>
        <v>1</v>
      </c>
      <c r="AP178" s="7">
        <f>VLOOKUP(Full!AP178,'ER-codes'!$B$92:$C$112,2,FALSE)</f>
        <v>1</v>
      </c>
      <c r="AQ178" s="7">
        <f>VLOOKUP(Full!AQ178,'ER-codes'!$B$92:$C$112,2,FALSE)</f>
        <v>1</v>
      </c>
      <c r="AR178" s="7">
        <f>VLOOKUP(Full!AR178,'ER-codes'!$B$92:$C$112,2,FALSE)</f>
        <v>1</v>
      </c>
      <c r="AS178" s="7">
        <f>VLOOKUP(Full!AS178,'ER-codes'!$B$92:$C$112,2,FALSE)</f>
        <v>1</v>
      </c>
      <c r="AT178" s="7">
        <f>VLOOKUP(Full!AT178,'ER-codes'!$B$92:$C$112,2,FALSE)</f>
        <v>1</v>
      </c>
      <c r="AU178" s="7">
        <f>VLOOKUP(Full!AU178,'ER-codes'!$B$92:$C$112,2,FALSE)</f>
        <v>1</v>
      </c>
      <c r="AV178" s="7">
        <f>VLOOKUP(Full!AV178,'ER-codes'!$B$92:$C$112,2,FALSE)</f>
        <v>1</v>
      </c>
      <c r="AW178" s="7">
        <f>VLOOKUP(Full!AW178,'ER-codes'!$B$92:$C$112,2,FALSE)</f>
        <v>1</v>
      </c>
      <c r="AX178" s="7">
        <f>VLOOKUP(Full!AX178,'ER-codes'!$B$92:$C$112,2,FALSE)</f>
        <v>1</v>
      </c>
      <c r="AY178" s="7">
        <f>VLOOKUP(Full!AY178,'ER-codes'!$B$92:$C$112,2,FALSE)</f>
        <v>1</v>
      </c>
      <c r="AZ178" s="7">
        <f>VLOOKUP(Full!AZ178,'ER-codes'!$B$92:$C$112,2,FALSE)</f>
        <v>1</v>
      </c>
      <c r="BA178" s="7">
        <f>VLOOKUP(Full!BA178,'ER-codes'!$B$92:$C$112,2,FALSE)</f>
        <v>1</v>
      </c>
      <c r="BB178" s="7">
        <f>VLOOKUP(Full!BB178,'ER-codes'!$B$92:$C$112,2,FALSE)</f>
        <v>1</v>
      </c>
      <c r="BC178" s="7">
        <f>VLOOKUP(Full!BC178,'ER-codes'!$B$92:$C$112,2,FALSE)</f>
        <v>1</v>
      </c>
      <c r="BD178" s="7">
        <f>VLOOKUP(Full!BD178,'ER-codes'!$B$92:$C$112,2,FALSE)</f>
        <v>1</v>
      </c>
      <c r="BE178" s="7">
        <f>VLOOKUP(Full!BE178,'ER-codes'!$B$92:$C$112,2,FALSE)</f>
        <v>1</v>
      </c>
      <c r="BF178" s="7">
        <f>VLOOKUP(Full!BF178,'ER-codes'!$B$92:$C$112,2,FALSE)</f>
        <v>1</v>
      </c>
      <c r="BG178" s="7">
        <f>VLOOKUP(Full!BG178,'ER-codes'!$B$92:$C$112,2,FALSE)</f>
        <v>1</v>
      </c>
      <c r="BH178" s="7">
        <f>VLOOKUP(Full!BH178,'ER-codes'!$B$92:$C$112,2,FALSE)</f>
        <v>1</v>
      </c>
      <c r="BI178" s="7">
        <f>VLOOKUP(Full!BI178,'ER-codes'!$B$92:$C$112,2,FALSE)</f>
        <v>1</v>
      </c>
      <c r="BJ178" s="7">
        <f>VLOOKUP(Full!BJ178,'ER-codes'!$B$92:$C$112,2,FALSE)</f>
        <v>1</v>
      </c>
    </row>
    <row r="179" spans="1:62" x14ac:dyDescent="0.2">
      <c r="A179" t="s">
        <v>190</v>
      </c>
      <c r="B179" s="7">
        <v>742</v>
      </c>
      <c r="C179" s="7" t="s">
        <v>482</v>
      </c>
      <c r="D179" t="s">
        <v>244</v>
      </c>
      <c r="E179" s="7">
        <f>VLOOKUP(Full!E179,'ER-codes'!$B$92:$C$112,2,FALSE)</f>
        <v>3</v>
      </c>
      <c r="F179" s="7">
        <f>VLOOKUP(Full!F179,'ER-codes'!$B$92:$C$112,2,FALSE)</f>
        <v>3</v>
      </c>
      <c r="G179" s="7">
        <f>VLOOKUP(Full!G179,'ER-codes'!$B$92:$C$112,2,FALSE)</f>
        <v>3</v>
      </c>
      <c r="H179" s="7">
        <f>VLOOKUP(Full!H179,'ER-codes'!$B$92:$C$112,2,FALSE)</f>
        <v>3</v>
      </c>
      <c r="I179" s="7">
        <f>VLOOKUP(Full!I179,'ER-codes'!$B$92:$C$112,2,FALSE)</f>
        <v>3</v>
      </c>
      <c r="J179" s="7">
        <f>VLOOKUP(Full!J179,'ER-codes'!$B$92:$C$112,2,FALSE)</f>
        <v>3</v>
      </c>
      <c r="K179" s="7">
        <f>VLOOKUP(Full!K179,'ER-codes'!$B$92:$C$112,2,FALSE)</f>
        <v>3</v>
      </c>
      <c r="L179" s="7">
        <f>VLOOKUP(Full!L179,'ER-codes'!$B$92:$C$112,2,FALSE)</f>
        <v>3</v>
      </c>
      <c r="M179" s="7">
        <f>VLOOKUP(Full!M179,'ER-codes'!$B$92:$C$112,2,FALSE)</f>
        <v>3</v>
      </c>
      <c r="N179" s="7">
        <f>VLOOKUP(Full!N179,'ER-codes'!$B$92:$C$112,2,FALSE)</f>
        <v>3</v>
      </c>
      <c r="O179" s="7">
        <f>VLOOKUP(Full!O179,'ER-codes'!$B$92:$C$112,2,FALSE)</f>
        <v>3</v>
      </c>
      <c r="P179" s="7">
        <f>VLOOKUP(Full!P179,'ER-codes'!$B$92:$C$112,2,FALSE)</f>
        <v>3</v>
      </c>
      <c r="Q179" s="7">
        <f>VLOOKUP(Full!Q179,'ER-codes'!$B$92:$C$112,2,FALSE)</f>
        <v>3</v>
      </c>
      <c r="R179" s="7">
        <f>VLOOKUP(Full!R179,'ER-codes'!$B$92:$C$112,2,FALSE)</f>
        <v>3</v>
      </c>
      <c r="S179" s="7">
        <f>VLOOKUP(Full!S179,'ER-codes'!$B$92:$C$112,2,FALSE)</f>
        <v>3</v>
      </c>
      <c r="T179" s="7">
        <f>VLOOKUP(Full!T179,'ER-codes'!$B$92:$C$112,2,FALSE)</f>
        <v>3</v>
      </c>
      <c r="U179" s="7">
        <f>VLOOKUP(Full!U179,'ER-codes'!$B$92:$C$112,2,FALSE)</f>
        <v>3</v>
      </c>
      <c r="V179" s="7">
        <f>VLOOKUP(Full!V179,'ER-codes'!$B$92:$C$112,2,FALSE)</f>
        <v>3</v>
      </c>
      <c r="W179" s="7">
        <f>VLOOKUP(Full!W179,'ER-codes'!$B$92:$C$112,2,FALSE)</f>
        <v>3</v>
      </c>
      <c r="X179" s="7">
        <f>VLOOKUP(Full!X179,'ER-codes'!$B$92:$C$112,2,FALSE)</f>
        <v>3</v>
      </c>
      <c r="Y179" s="7">
        <f>VLOOKUP(Full!Y179,'ER-codes'!$B$92:$C$112,2,FALSE)</f>
        <v>3</v>
      </c>
      <c r="Z179" s="7">
        <f>VLOOKUP(Full!Z179,'ER-codes'!$B$92:$C$112,2,FALSE)</f>
        <v>3</v>
      </c>
      <c r="AA179" s="7">
        <f>VLOOKUP(Full!AA179,'ER-codes'!$B$92:$C$112,2,FALSE)</f>
        <v>3</v>
      </c>
      <c r="AB179" s="7">
        <f>VLOOKUP(Full!AB179,'ER-codes'!$B$92:$C$112,2,FALSE)</f>
        <v>3</v>
      </c>
      <c r="AC179" s="7">
        <f>VLOOKUP(Full!AC179,'ER-codes'!$B$92:$C$112,2,FALSE)</f>
        <v>3</v>
      </c>
      <c r="AD179" s="7">
        <f>VLOOKUP(Full!AD179,'ER-codes'!$B$92:$C$112,2,FALSE)</f>
        <v>3</v>
      </c>
      <c r="AE179" s="7">
        <f>VLOOKUP(Full!AE179,'ER-codes'!$B$92:$C$112,2,FALSE)</f>
        <v>3</v>
      </c>
      <c r="AF179" s="7">
        <f>VLOOKUP(Full!AF179,'ER-codes'!$B$92:$C$112,2,FALSE)</f>
        <v>3</v>
      </c>
      <c r="AG179" s="7">
        <f>VLOOKUP(Full!AG179,'ER-codes'!$B$92:$C$112,2,FALSE)</f>
        <v>3</v>
      </c>
      <c r="AH179" s="7">
        <f>VLOOKUP(Full!AH179,'ER-codes'!$B$92:$C$112,2,FALSE)</f>
        <v>3</v>
      </c>
      <c r="AI179" s="7">
        <f>VLOOKUP(Full!AI179,'ER-codes'!$B$92:$C$112,2,FALSE)</f>
        <v>3</v>
      </c>
      <c r="AJ179" s="7">
        <f>VLOOKUP(Full!AJ179,'ER-codes'!$B$92:$C$112,2,FALSE)</f>
        <v>3</v>
      </c>
      <c r="AK179" s="7" t="e">
        <f>VLOOKUP(Full!AK179,'ER-codes'!$B$92:$C$112,2,FALSE)</f>
        <v>#N/A</v>
      </c>
      <c r="AL179" s="7">
        <f>VLOOKUP(Full!AL179,'ER-codes'!$B$92:$C$112,2,FALSE)</f>
        <v>3</v>
      </c>
      <c r="AM179" s="7">
        <f>VLOOKUP(Full!AM179,'ER-codes'!$B$92:$C$112,2,FALSE)</f>
        <v>3</v>
      </c>
      <c r="AN179" s="7">
        <f>VLOOKUP(Full!AN179,'ER-codes'!$B$92:$C$112,2,FALSE)</f>
        <v>3</v>
      </c>
      <c r="AO179" s="7">
        <f>VLOOKUP(Full!AO179,'ER-codes'!$B$92:$C$112,2,FALSE)</f>
        <v>3</v>
      </c>
      <c r="AP179" s="7">
        <f>VLOOKUP(Full!AP179,'ER-codes'!$B$92:$C$112,2,FALSE)</f>
        <v>3</v>
      </c>
      <c r="AQ179" s="7">
        <f>VLOOKUP(Full!AQ179,'ER-codes'!$B$92:$C$112,2,FALSE)</f>
        <v>3</v>
      </c>
      <c r="AR179" s="7">
        <f>VLOOKUP(Full!AR179,'ER-codes'!$B$92:$C$112,2,FALSE)</f>
        <v>3</v>
      </c>
      <c r="AS179" s="7">
        <f>VLOOKUP(Full!AS179,'ER-codes'!$B$92:$C$112,2,FALSE)</f>
        <v>3</v>
      </c>
      <c r="AT179" s="7">
        <f>VLOOKUP(Full!AT179,'ER-codes'!$B$92:$C$112,2,FALSE)</f>
        <v>3</v>
      </c>
      <c r="AU179" s="7">
        <f>VLOOKUP(Full!AU179,'ER-codes'!$B$92:$C$112,2,FALSE)</f>
        <v>3</v>
      </c>
      <c r="AV179" s="7">
        <f>VLOOKUP(Full!AV179,'ER-codes'!$B$92:$C$112,2,FALSE)</f>
        <v>3</v>
      </c>
      <c r="AW179" s="7">
        <f>VLOOKUP(Full!AW179,'ER-codes'!$B$92:$C$112,2,FALSE)</f>
        <v>3</v>
      </c>
      <c r="AX179" s="7">
        <f>VLOOKUP(Full!AX179,'ER-codes'!$B$92:$C$112,2,FALSE)</f>
        <v>3</v>
      </c>
      <c r="AY179" s="7">
        <f>VLOOKUP(Full!AY179,'ER-codes'!$B$92:$C$112,2,FALSE)</f>
        <v>3</v>
      </c>
      <c r="AZ179" s="7">
        <f>VLOOKUP(Full!AZ179,'ER-codes'!$B$92:$C$112,2,FALSE)</f>
        <v>3</v>
      </c>
      <c r="BA179" s="7">
        <f>VLOOKUP(Full!BA179,'ER-codes'!$B$92:$C$112,2,FALSE)</f>
        <v>3</v>
      </c>
      <c r="BB179" s="7">
        <f>VLOOKUP(Full!BB179,'ER-codes'!$B$92:$C$112,2,FALSE)</f>
        <v>3</v>
      </c>
      <c r="BC179" s="7">
        <f>VLOOKUP(Full!BC179,'ER-codes'!$B$92:$C$112,2,FALSE)</f>
        <v>3</v>
      </c>
      <c r="BD179" s="7">
        <f>VLOOKUP(Full!BD179,'ER-codes'!$B$92:$C$112,2,FALSE)</f>
        <v>3</v>
      </c>
      <c r="BE179" s="7">
        <f>VLOOKUP(Full!BE179,'ER-codes'!$B$92:$C$112,2,FALSE)</f>
        <v>3</v>
      </c>
      <c r="BF179" s="7">
        <f>VLOOKUP(Full!BF179,'ER-codes'!$B$92:$C$112,2,FALSE)</f>
        <v>3</v>
      </c>
      <c r="BG179" s="7">
        <f>VLOOKUP(Full!BG179,'ER-codes'!$B$92:$C$112,2,FALSE)</f>
        <v>3</v>
      </c>
      <c r="BH179" s="7">
        <f>VLOOKUP(Full!BH179,'ER-codes'!$B$92:$C$112,2,FALSE)</f>
        <v>3</v>
      </c>
      <c r="BI179" s="7">
        <f>VLOOKUP(Full!BI179,'ER-codes'!$B$92:$C$112,2,FALSE)</f>
        <v>3</v>
      </c>
      <c r="BJ179" s="7">
        <f>VLOOKUP(Full!BJ179,'ER-codes'!$B$92:$C$112,2,FALSE)</f>
        <v>3</v>
      </c>
    </row>
    <row r="180" spans="1:62" x14ac:dyDescent="0.2">
      <c r="A180" t="s">
        <v>191</v>
      </c>
      <c r="B180" s="7">
        <v>866</v>
      </c>
      <c r="C180" s="7" t="s">
        <v>483</v>
      </c>
      <c r="E180" s="7">
        <f>VLOOKUP(Full!E180,'ER-codes'!$B$92:$C$112,2,FALSE)</f>
        <v>2</v>
      </c>
      <c r="F180" s="7">
        <f>VLOOKUP(Full!F180,'ER-codes'!$B$92:$C$112,2,FALSE)</f>
        <v>2</v>
      </c>
      <c r="G180" s="7">
        <f>VLOOKUP(Full!G180,'ER-codes'!$B$92:$C$112,2,FALSE)</f>
        <v>2</v>
      </c>
      <c r="H180" s="7">
        <f>VLOOKUP(Full!H180,'ER-codes'!$B$92:$C$112,2,FALSE)</f>
        <v>2</v>
      </c>
      <c r="I180" s="7">
        <f>VLOOKUP(Full!I180,'ER-codes'!$B$92:$C$112,2,FALSE)</f>
        <v>2</v>
      </c>
      <c r="J180" s="7">
        <f>VLOOKUP(Full!J180,'ER-codes'!$B$92:$C$112,2,FALSE)</f>
        <v>2</v>
      </c>
      <c r="K180" s="7">
        <f>VLOOKUP(Full!K180,'ER-codes'!$B$92:$C$112,2,FALSE)</f>
        <v>2</v>
      </c>
      <c r="L180" s="7">
        <f>VLOOKUP(Full!L180,'ER-codes'!$B$92:$C$112,2,FALSE)</f>
        <v>2</v>
      </c>
      <c r="M180" s="7">
        <f>VLOOKUP(Full!M180,'ER-codes'!$B$92:$C$112,2,FALSE)</f>
        <v>2</v>
      </c>
      <c r="N180" s="7">
        <f>VLOOKUP(Full!N180,'ER-codes'!$B$92:$C$112,2,FALSE)</f>
        <v>2</v>
      </c>
      <c r="O180" s="7">
        <f>VLOOKUP(Full!O180,'ER-codes'!$B$92:$C$112,2,FALSE)</f>
        <v>2</v>
      </c>
      <c r="P180" s="7">
        <f>VLOOKUP(Full!P180,'ER-codes'!$B$92:$C$112,2,FALSE)</f>
        <v>2</v>
      </c>
      <c r="Q180" s="7">
        <f>VLOOKUP(Full!Q180,'ER-codes'!$B$92:$C$112,2,FALSE)</f>
        <v>2</v>
      </c>
      <c r="R180" s="7">
        <f>VLOOKUP(Full!R180,'ER-codes'!$B$92:$C$112,2,FALSE)</f>
        <v>2</v>
      </c>
      <c r="S180" s="7">
        <f>VLOOKUP(Full!S180,'ER-codes'!$B$92:$C$112,2,FALSE)</f>
        <v>2</v>
      </c>
      <c r="T180" s="7">
        <f>VLOOKUP(Full!T180,'ER-codes'!$B$92:$C$112,2,FALSE)</f>
        <v>2</v>
      </c>
      <c r="U180" s="7">
        <f>VLOOKUP(Full!U180,'ER-codes'!$B$92:$C$112,2,FALSE)</f>
        <v>2</v>
      </c>
      <c r="V180" s="7">
        <f>VLOOKUP(Full!V180,'ER-codes'!$B$92:$C$112,2,FALSE)</f>
        <v>2</v>
      </c>
      <c r="W180" s="7">
        <f>VLOOKUP(Full!W180,'ER-codes'!$B$92:$C$112,2,FALSE)</f>
        <v>2</v>
      </c>
      <c r="X180" s="7">
        <f>VLOOKUP(Full!X180,'ER-codes'!$B$92:$C$112,2,FALSE)</f>
        <v>3</v>
      </c>
      <c r="Y180" s="7">
        <f>VLOOKUP(Full!Y180,'ER-codes'!$B$92:$C$112,2,FALSE)</f>
        <v>3</v>
      </c>
      <c r="Z180" s="7">
        <f>VLOOKUP(Full!Z180,'ER-codes'!$B$92:$C$112,2,FALSE)</f>
        <v>3</v>
      </c>
      <c r="AA180" s="7">
        <f>VLOOKUP(Full!AA180,'ER-codes'!$B$92:$C$112,2,FALSE)</f>
        <v>3</v>
      </c>
      <c r="AB180" s="7">
        <f>VLOOKUP(Full!AB180,'ER-codes'!$B$92:$C$112,2,FALSE)</f>
        <v>3</v>
      </c>
      <c r="AC180" s="7">
        <f>VLOOKUP(Full!AC180,'ER-codes'!$B$92:$C$112,2,FALSE)</f>
        <v>3</v>
      </c>
      <c r="AD180" s="7">
        <f>VLOOKUP(Full!AD180,'ER-codes'!$B$92:$C$112,2,FALSE)</f>
        <v>3</v>
      </c>
      <c r="AE180" s="7">
        <f>VLOOKUP(Full!AE180,'ER-codes'!$B$92:$C$112,2,FALSE)</f>
        <v>3</v>
      </c>
      <c r="AF180" s="7">
        <f>VLOOKUP(Full!AF180,'ER-codes'!$B$92:$C$112,2,FALSE)</f>
        <v>3</v>
      </c>
      <c r="AG180" s="7">
        <f>VLOOKUP(Full!AG180,'ER-codes'!$B$92:$C$112,2,FALSE)</f>
        <v>3</v>
      </c>
      <c r="AH180" s="7">
        <f>VLOOKUP(Full!AH180,'ER-codes'!$B$92:$C$112,2,FALSE)</f>
        <v>3</v>
      </c>
      <c r="AI180" s="7">
        <f>VLOOKUP(Full!AI180,'ER-codes'!$B$92:$C$112,2,FALSE)</f>
        <v>3</v>
      </c>
      <c r="AJ180" s="7">
        <f>VLOOKUP(Full!AJ180,'ER-codes'!$B$92:$C$112,2,FALSE)</f>
        <v>4</v>
      </c>
      <c r="AK180" s="7" t="e">
        <f>VLOOKUP(Full!AK180,'ER-codes'!$B$92:$C$112,2,FALSE)</f>
        <v>#N/A</v>
      </c>
      <c r="AL180" s="7">
        <f>VLOOKUP(Full!AL180,'ER-codes'!$B$92:$C$112,2,FALSE)</f>
        <v>3</v>
      </c>
      <c r="AM180" s="7">
        <f>VLOOKUP(Full!AM180,'ER-codes'!$B$92:$C$112,2,FALSE)</f>
        <v>3</v>
      </c>
      <c r="AN180" s="7">
        <f>VLOOKUP(Full!AN180,'ER-codes'!$B$92:$C$112,2,FALSE)</f>
        <v>3</v>
      </c>
      <c r="AO180" s="7">
        <f>VLOOKUP(Full!AO180,'ER-codes'!$B$92:$C$112,2,FALSE)</f>
        <v>3</v>
      </c>
      <c r="AP180" s="7">
        <f>VLOOKUP(Full!AP180,'ER-codes'!$B$92:$C$112,2,FALSE)</f>
        <v>3</v>
      </c>
      <c r="AQ180" s="7">
        <f>VLOOKUP(Full!AQ180,'ER-codes'!$B$92:$C$112,2,FALSE)</f>
        <v>3</v>
      </c>
      <c r="AR180" s="7">
        <f>VLOOKUP(Full!AR180,'ER-codes'!$B$92:$C$112,2,FALSE)</f>
        <v>3</v>
      </c>
      <c r="AS180" s="7">
        <f>VLOOKUP(Full!AS180,'ER-codes'!$B$92:$C$112,2,FALSE)</f>
        <v>3</v>
      </c>
      <c r="AT180" s="7">
        <f>VLOOKUP(Full!AT180,'ER-codes'!$B$92:$C$112,2,FALSE)</f>
        <v>3</v>
      </c>
      <c r="AU180" s="7">
        <f>VLOOKUP(Full!AU180,'ER-codes'!$B$92:$C$112,2,FALSE)</f>
        <v>3</v>
      </c>
      <c r="AV180" s="7">
        <f>VLOOKUP(Full!AV180,'ER-codes'!$B$92:$C$112,2,FALSE)</f>
        <v>3</v>
      </c>
      <c r="AW180" s="7">
        <f>VLOOKUP(Full!AW180,'ER-codes'!$B$92:$C$112,2,FALSE)</f>
        <v>3</v>
      </c>
      <c r="AX180" s="7">
        <f>VLOOKUP(Full!AX180,'ER-codes'!$B$92:$C$112,2,FALSE)</f>
        <v>3</v>
      </c>
      <c r="AY180" s="7">
        <f>VLOOKUP(Full!AY180,'ER-codes'!$B$92:$C$112,2,FALSE)</f>
        <v>3</v>
      </c>
      <c r="AZ180" s="7">
        <f>VLOOKUP(Full!AZ180,'ER-codes'!$B$92:$C$112,2,FALSE)</f>
        <v>3</v>
      </c>
      <c r="BA180" s="7">
        <f>VLOOKUP(Full!BA180,'ER-codes'!$B$92:$C$112,2,FALSE)</f>
        <v>3</v>
      </c>
      <c r="BB180" s="7">
        <f>VLOOKUP(Full!BB180,'ER-codes'!$B$92:$C$112,2,FALSE)</f>
        <v>3</v>
      </c>
      <c r="BC180" s="7">
        <f>VLOOKUP(Full!BC180,'ER-codes'!$B$92:$C$112,2,FALSE)</f>
        <v>3</v>
      </c>
      <c r="BD180" s="7">
        <f>VLOOKUP(Full!BD180,'ER-codes'!$B$92:$C$112,2,FALSE)</f>
        <v>3</v>
      </c>
      <c r="BE180" s="7">
        <f>VLOOKUP(Full!BE180,'ER-codes'!$B$92:$C$112,2,FALSE)</f>
        <v>3</v>
      </c>
      <c r="BF180" s="7">
        <f>VLOOKUP(Full!BF180,'ER-codes'!$B$92:$C$112,2,FALSE)</f>
        <v>4</v>
      </c>
      <c r="BG180" s="7">
        <f>VLOOKUP(Full!BG180,'ER-codes'!$B$92:$C$112,2,FALSE)</f>
        <v>4</v>
      </c>
      <c r="BH180" s="7">
        <f>VLOOKUP(Full!BH180,'ER-codes'!$B$92:$C$112,2,FALSE)</f>
        <v>4</v>
      </c>
      <c r="BI180" s="7">
        <f>VLOOKUP(Full!BI180,'ER-codes'!$B$92:$C$112,2,FALSE)</f>
        <v>4</v>
      </c>
      <c r="BJ180" s="7">
        <f>VLOOKUP(Full!BJ180,'ER-codes'!$B$92:$C$112,2,FALSE)</f>
        <v>4</v>
      </c>
    </row>
    <row r="181" spans="1:62" x14ac:dyDescent="0.2">
      <c r="A181" t="s">
        <v>192</v>
      </c>
      <c r="B181" s="7">
        <v>369</v>
      </c>
      <c r="C181" s="7" t="s">
        <v>484</v>
      </c>
      <c r="E181" s="7">
        <f>VLOOKUP(Full!E181,'ER-codes'!$B$92:$C$112,2,FALSE)</f>
        <v>3</v>
      </c>
      <c r="F181" s="7">
        <f>VLOOKUP(Full!F181,'ER-codes'!$B$92:$C$112,2,FALSE)</f>
        <v>3</v>
      </c>
      <c r="G181" s="7">
        <f>VLOOKUP(Full!G181,'ER-codes'!$B$92:$C$112,2,FALSE)</f>
        <v>3</v>
      </c>
      <c r="H181" s="7">
        <f>VLOOKUP(Full!H181,'ER-codes'!$B$92:$C$112,2,FALSE)</f>
        <v>3</v>
      </c>
      <c r="I181" s="7">
        <f>VLOOKUP(Full!I181,'ER-codes'!$B$92:$C$112,2,FALSE)</f>
        <v>3</v>
      </c>
      <c r="J181" s="7">
        <f>VLOOKUP(Full!J181,'ER-codes'!$B$92:$C$112,2,FALSE)</f>
        <v>3</v>
      </c>
      <c r="K181" s="7">
        <f>VLOOKUP(Full!K181,'ER-codes'!$B$92:$C$112,2,FALSE)</f>
        <v>3</v>
      </c>
      <c r="L181" s="7">
        <f>VLOOKUP(Full!L181,'ER-codes'!$B$92:$C$112,2,FALSE)</f>
        <v>3</v>
      </c>
      <c r="M181" s="7">
        <f>VLOOKUP(Full!M181,'ER-codes'!$B$92:$C$112,2,FALSE)</f>
        <v>3</v>
      </c>
      <c r="N181" s="7">
        <f>VLOOKUP(Full!N181,'ER-codes'!$B$92:$C$112,2,FALSE)</f>
        <v>3</v>
      </c>
      <c r="O181" s="7">
        <f>VLOOKUP(Full!O181,'ER-codes'!$B$92:$C$112,2,FALSE)</f>
        <v>3</v>
      </c>
      <c r="P181" s="7">
        <f>VLOOKUP(Full!P181,'ER-codes'!$B$92:$C$112,2,FALSE)</f>
        <v>3</v>
      </c>
      <c r="Q181" s="7">
        <f>VLOOKUP(Full!Q181,'ER-codes'!$B$92:$C$112,2,FALSE)</f>
        <v>3</v>
      </c>
      <c r="R181" s="7">
        <f>VLOOKUP(Full!R181,'ER-codes'!$B$92:$C$112,2,FALSE)</f>
        <v>3</v>
      </c>
      <c r="S181" s="7">
        <f>VLOOKUP(Full!S181,'ER-codes'!$B$92:$C$112,2,FALSE)</f>
        <v>3</v>
      </c>
      <c r="T181" s="7">
        <f>VLOOKUP(Full!T181,'ER-codes'!$B$92:$C$112,2,FALSE)</f>
        <v>3</v>
      </c>
      <c r="U181" s="7">
        <f>VLOOKUP(Full!U181,'ER-codes'!$B$92:$C$112,2,FALSE)</f>
        <v>3</v>
      </c>
      <c r="V181" s="7">
        <f>VLOOKUP(Full!V181,'ER-codes'!$B$92:$C$112,2,FALSE)</f>
        <v>3</v>
      </c>
      <c r="W181" s="7">
        <f>VLOOKUP(Full!W181,'ER-codes'!$B$92:$C$112,2,FALSE)</f>
        <v>3</v>
      </c>
      <c r="X181" s="7">
        <f>VLOOKUP(Full!X181,'ER-codes'!$B$92:$C$112,2,FALSE)</f>
        <v>3</v>
      </c>
      <c r="Y181" s="7">
        <f>VLOOKUP(Full!Y181,'ER-codes'!$B$92:$C$112,2,FALSE)</f>
        <v>3</v>
      </c>
      <c r="Z181" s="7">
        <f>VLOOKUP(Full!Z181,'ER-codes'!$B$92:$C$112,2,FALSE)</f>
        <v>3</v>
      </c>
      <c r="AA181" s="7">
        <f>VLOOKUP(Full!AA181,'ER-codes'!$B$92:$C$112,2,FALSE)</f>
        <v>3</v>
      </c>
      <c r="AB181" s="7">
        <f>VLOOKUP(Full!AB181,'ER-codes'!$B$92:$C$112,2,FALSE)</f>
        <v>5</v>
      </c>
      <c r="AC181" s="7">
        <f>VLOOKUP(Full!AC181,'ER-codes'!$B$92:$C$112,2,FALSE)</f>
        <v>5</v>
      </c>
      <c r="AD181" s="7">
        <f>VLOOKUP(Full!AD181,'ER-codes'!$B$92:$C$112,2,FALSE)</f>
        <v>5</v>
      </c>
      <c r="AE181" s="7">
        <f>VLOOKUP(Full!AE181,'ER-codes'!$B$92:$C$112,2,FALSE)</f>
        <v>5</v>
      </c>
      <c r="AF181" s="7">
        <f>VLOOKUP(Full!AF181,'ER-codes'!$B$92:$C$112,2,FALSE)</f>
        <v>5</v>
      </c>
      <c r="AG181" s="7">
        <f>VLOOKUP(Full!AG181,'ER-codes'!$B$92:$C$112,2,FALSE)</f>
        <v>3</v>
      </c>
      <c r="AH181" s="7">
        <f>VLOOKUP(Full!AH181,'ER-codes'!$B$92:$C$112,2,FALSE)</f>
        <v>4</v>
      </c>
      <c r="AI181" s="7">
        <f>VLOOKUP(Full!AI181,'ER-codes'!$B$92:$C$112,2,FALSE)</f>
        <v>4</v>
      </c>
      <c r="AJ181" s="7">
        <f>VLOOKUP(Full!AJ181,'ER-codes'!$B$92:$C$112,2,FALSE)</f>
        <v>5</v>
      </c>
      <c r="AK181" s="7" t="e">
        <f>VLOOKUP(Full!AK181,'ER-codes'!$B$92:$C$112,2,FALSE)</f>
        <v>#N/A</v>
      </c>
      <c r="AL181" s="7">
        <f>VLOOKUP(Full!AL181,'ER-codes'!$B$92:$C$112,2,FALSE)</f>
        <v>3</v>
      </c>
      <c r="AM181" s="7">
        <f>VLOOKUP(Full!AM181,'ER-codes'!$B$92:$C$112,2,FALSE)</f>
        <v>3</v>
      </c>
      <c r="AN181" s="7">
        <f>VLOOKUP(Full!AN181,'ER-codes'!$B$92:$C$112,2,FALSE)</f>
        <v>5</v>
      </c>
      <c r="AO181" s="7">
        <f>VLOOKUP(Full!AO181,'ER-codes'!$B$92:$C$112,2,FALSE)</f>
        <v>5</v>
      </c>
      <c r="AP181" s="7">
        <f>VLOOKUP(Full!AP181,'ER-codes'!$B$92:$C$112,2,FALSE)</f>
        <v>5</v>
      </c>
      <c r="AQ181" s="7">
        <f>VLOOKUP(Full!AQ181,'ER-codes'!$B$92:$C$112,2,FALSE)</f>
        <v>3</v>
      </c>
      <c r="AR181" s="7">
        <f>VLOOKUP(Full!AR181,'ER-codes'!$B$92:$C$112,2,FALSE)</f>
        <v>3</v>
      </c>
      <c r="AS181" s="7">
        <f>VLOOKUP(Full!AS181,'ER-codes'!$B$92:$C$112,2,FALSE)</f>
        <v>3</v>
      </c>
      <c r="AT181" s="7">
        <f>VLOOKUP(Full!AT181,'ER-codes'!$B$92:$C$112,2,FALSE)</f>
        <v>3</v>
      </c>
      <c r="AU181" s="7">
        <f>VLOOKUP(Full!AU181,'ER-codes'!$B$92:$C$112,2,FALSE)</f>
        <v>3</v>
      </c>
      <c r="AV181" s="7">
        <f>VLOOKUP(Full!AV181,'ER-codes'!$B$92:$C$112,2,FALSE)</f>
        <v>3</v>
      </c>
      <c r="AW181" s="7">
        <f>VLOOKUP(Full!AW181,'ER-codes'!$B$92:$C$112,2,FALSE)</f>
        <v>3</v>
      </c>
      <c r="AX181" s="7">
        <f>VLOOKUP(Full!AX181,'ER-codes'!$B$92:$C$112,2,FALSE)</f>
        <v>3</v>
      </c>
      <c r="AY181" s="7">
        <f>VLOOKUP(Full!AY181,'ER-codes'!$B$92:$C$112,2,FALSE)</f>
        <v>3</v>
      </c>
      <c r="AZ181" s="7">
        <f>VLOOKUP(Full!AZ181,'ER-codes'!$B$92:$C$112,2,FALSE)</f>
        <v>3</v>
      </c>
      <c r="BA181" s="7">
        <f>VLOOKUP(Full!BA181,'ER-codes'!$B$92:$C$112,2,FALSE)</f>
        <v>3</v>
      </c>
      <c r="BB181" s="7">
        <f>VLOOKUP(Full!BB181,'ER-codes'!$B$92:$C$112,2,FALSE)</f>
        <v>3</v>
      </c>
      <c r="BC181" s="7">
        <f>VLOOKUP(Full!BC181,'ER-codes'!$B$92:$C$112,2,FALSE)</f>
        <v>3</v>
      </c>
      <c r="BD181" s="7">
        <f>VLOOKUP(Full!BD181,'ER-codes'!$B$92:$C$112,2,FALSE)</f>
        <v>3</v>
      </c>
      <c r="BE181" s="7">
        <f>VLOOKUP(Full!BE181,'ER-codes'!$B$92:$C$112,2,FALSE)</f>
        <v>3</v>
      </c>
      <c r="BF181" s="7">
        <f>VLOOKUP(Full!BF181,'ER-codes'!$B$92:$C$112,2,FALSE)</f>
        <v>3</v>
      </c>
      <c r="BG181" s="7">
        <f>VLOOKUP(Full!BG181,'ER-codes'!$B$92:$C$112,2,FALSE)</f>
        <v>3</v>
      </c>
      <c r="BH181" s="7">
        <f>VLOOKUP(Full!BH181,'ER-codes'!$B$92:$C$112,2,FALSE)</f>
        <v>3</v>
      </c>
      <c r="BI181" s="7">
        <f>VLOOKUP(Full!BI181,'ER-codes'!$B$92:$C$112,2,FALSE)</f>
        <v>3</v>
      </c>
      <c r="BJ181" s="7">
        <f>VLOOKUP(Full!BJ181,'ER-codes'!$B$92:$C$112,2,FALSE)</f>
        <v>3</v>
      </c>
    </row>
    <row r="182" spans="1:62" x14ac:dyDescent="0.2">
      <c r="A182" t="s">
        <v>193</v>
      </c>
      <c r="B182" s="7">
        <v>744</v>
      </c>
      <c r="C182" s="7" t="s">
        <v>485</v>
      </c>
      <c r="E182" s="7">
        <f>VLOOKUP(Full!E182,'ER-codes'!$B$92:$C$112,2,FALSE)</f>
        <v>3</v>
      </c>
      <c r="F182" s="7">
        <f>VLOOKUP(Full!F182,'ER-codes'!$B$92:$C$112,2,FALSE)</f>
        <v>3</v>
      </c>
      <c r="G182" s="7">
        <f>VLOOKUP(Full!G182,'ER-codes'!$B$92:$C$112,2,FALSE)</f>
        <v>3</v>
      </c>
      <c r="H182" s="7">
        <f>VLOOKUP(Full!H182,'ER-codes'!$B$92:$C$112,2,FALSE)</f>
        <v>3</v>
      </c>
      <c r="I182" s="7">
        <f>VLOOKUP(Full!I182,'ER-codes'!$B$92:$C$112,2,FALSE)</f>
        <v>3</v>
      </c>
      <c r="J182" s="7">
        <f>VLOOKUP(Full!J182,'ER-codes'!$B$92:$C$112,2,FALSE)</f>
        <v>3</v>
      </c>
      <c r="K182" s="7">
        <f>VLOOKUP(Full!K182,'ER-codes'!$B$92:$C$112,2,FALSE)</f>
        <v>3</v>
      </c>
      <c r="L182" s="7">
        <f>VLOOKUP(Full!L182,'ER-codes'!$B$92:$C$112,2,FALSE)</f>
        <v>3</v>
      </c>
      <c r="M182" s="7">
        <f>VLOOKUP(Full!M182,'ER-codes'!$B$92:$C$112,2,FALSE)</f>
        <v>3</v>
      </c>
      <c r="N182" s="7">
        <f>VLOOKUP(Full!N182,'ER-codes'!$B$92:$C$112,2,FALSE)</f>
        <v>3</v>
      </c>
      <c r="O182" s="7">
        <f>VLOOKUP(Full!O182,'ER-codes'!$B$92:$C$112,2,FALSE)</f>
        <v>3</v>
      </c>
      <c r="P182" s="7">
        <f>VLOOKUP(Full!P182,'ER-codes'!$B$92:$C$112,2,FALSE)</f>
        <v>3</v>
      </c>
      <c r="Q182" s="7">
        <f>VLOOKUP(Full!Q182,'ER-codes'!$B$92:$C$112,2,FALSE)</f>
        <v>3</v>
      </c>
      <c r="R182" s="7">
        <f>VLOOKUP(Full!R182,'ER-codes'!$B$92:$C$112,2,FALSE)</f>
        <v>3</v>
      </c>
      <c r="S182" s="7">
        <f>VLOOKUP(Full!S182,'ER-codes'!$B$92:$C$112,2,FALSE)</f>
        <v>3</v>
      </c>
      <c r="T182" s="7">
        <f>VLOOKUP(Full!T182,'ER-codes'!$B$92:$C$112,2,FALSE)</f>
        <v>3</v>
      </c>
      <c r="U182" s="7">
        <f>VLOOKUP(Full!U182,'ER-codes'!$B$92:$C$112,2,FALSE)</f>
        <v>5</v>
      </c>
      <c r="V182" s="7">
        <f>VLOOKUP(Full!V182,'ER-codes'!$B$92:$C$112,2,FALSE)</f>
        <v>5</v>
      </c>
      <c r="W182" s="7">
        <f>VLOOKUP(Full!W182,'ER-codes'!$B$92:$C$112,2,FALSE)</f>
        <v>5</v>
      </c>
      <c r="X182" s="7">
        <f>VLOOKUP(Full!X182,'ER-codes'!$B$92:$C$112,2,FALSE)</f>
        <v>5</v>
      </c>
      <c r="Y182" s="7">
        <f>VLOOKUP(Full!Y182,'ER-codes'!$B$92:$C$112,2,FALSE)</f>
        <v>4</v>
      </c>
      <c r="Z182" s="7">
        <f>VLOOKUP(Full!Z182,'ER-codes'!$B$92:$C$112,2,FALSE)</f>
        <v>4</v>
      </c>
      <c r="AA182" s="7">
        <f>VLOOKUP(Full!AA182,'ER-codes'!$B$92:$C$112,2,FALSE)</f>
        <v>4</v>
      </c>
      <c r="AB182" s="7">
        <f>VLOOKUP(Full!AB182,'ER-codes'!$B$92:$C$112,2,FALSE)</f>
        <v>4</v>
      </c>
      <c r="AC182" s="7">
        <f>VLOOKUP(Full!AC182,'ER-codes'!$B$92:$C$112,2,FALSE)</f>
        <v>4</v>
      </c>
      <c r="AD182" s="7">
        <f>VLOOKUP(Full!AD182,'ER-codes'!$B$92:$C$112,2,FALSE)</f>
        <v>4</v>
      </c>
      <c r="AE182" s="7">
        <f>VLOOKUP(Full!AE182,'ER-codes'!$B$92:$C$112,2,FALSE)</f>
        <v>4</v>
      </c>
      <c r="AF182" s="7">
        <f>VLOOKUP(Full!AF182,'ER-codes'!$B$92:$C$112,2,FALSE)</f>
        <v>4</v>
      </c>
      <c r="AG182" s="7">
        <f>VLOOKUP(Full!AG182,'ER-codes'!$B$92:$C$112,2,FALSE)</f>
        <v>4</v>
      </c>
      <c r="AH182" s="7">
        <f>VLOOKUP(Full!AH182,'ER-codes'!$B$92:$C$112,2,FALSE)</f>
        <v>4</v>
      </c>
      <c r="AI182" s="7">
        <f>VLOOKUP(Full!AI182,'ER-codes'!$B$92:$C$112,2,FALSE)</f>
        <v>5</v>
      </c>
      <c r="AJ182" s="7">
        <f>VLOOKUP(Full!AJ182,'ER-codes'!$B$92:$C$112,2,FALSE)</f>
        <v>5</v>
      </c>
      <c r="AK182" s="7" t="e">
        <f>VLOOKUP(Full!AK182,'ER-codes'!$B$92:$C$112,2,FALSE)</f>
        <v>#N/A</v>
      </c>
      <c r="AL182" s="7">
        <f>VLOOKUP(Full!AL182,'ER-codes'!$B$92:$C$112,2,FALSE)</f>
        <v>4</v>
      </c>
      <c r="AM182" s="7">
        <f>VLOOKUP(Full!AM182,'ER-codes'!$B$92:$C$112,2,FALSE)</f>
        <v>5</v>
      </c>
      <c r="AN182" s="7">
        <f>VLOOKUP(Full!AN182,'ER-codes'!$B$92:$C$112,2,FALSE)</f>
        <v>5</v>
      </c>
      <c r="AO182" s="7">
        <f>VLOOKUP(Full!AO182,'ER-codes'!$B$92:$C$112,2,FALSE)</f>
        <v>4</v>
      </c>
      <c r="AP182" s="7">
        <f>VLOOKUP(Full!AP182,'ER-codes'!$B$92:$C$112,2,FALSE)</f>
        <v>4</v>
      </c>
      <c r="AQ182" s="7">
        <f>VLOOKUP(Full!AQ182,'ER-codes'!$B$92:$C$112,2,FALSE)</f>
        <v>5</v>
      </c>
      <c r="AR182" s="7">
        <f>VLOOKUP(Full!AR182,'ER-codes'!$B$92:$C$112,2,FALSE)</f>
        <v>5</v>
      </c>
      <c r="AS182" s="7">
        <f>VLOOKUP(Full!AS182,'ER-codes'!$B$92:$C$112,2,FALSE)</f>
        <v>5</v>
      </c>
      <c r="AT182" s="7">
        <f>VLOOKUP(Full!AT182,'ER-codes'!$B$92:$C$112,2,FALSE)</f>
        <v>3</v>
      </c>
      <c r="AU182" s="7">
        <f>VLOOKUP(Full!AU182,'ER-codes'!$B$92:$C$112,2,FALSE)</f>
        <v>5</v>
      </c>
      <c r="AV182" s="7">
        <f>VLOOKUP(Full!AV182,'ER-codes'!$B$92:$C$112,2,FALSE)</f>
        <v>3</v>
      </c>
      <c r="AW182" s="7">
        <f>VLOOKUP(Full!AW182,'ER-codes'!$B$92:$C$112,2,FALSE)</f>
        <v>3</v>
      </c>
      <c r="AX182" s="7">
        <f>VLOOKUP(Full!AX182,'ER-codes'!$B$92:$C$112,2,FALSE)</f>
        <v>4</v>
      </c>
      <c r="AY182" s="7">
        <f>VLOOKUP(Full!AY182,'ER-codes'!$B$92:$C$112,2,FALSE)</f>
        <v>4</v>
      </c>
      <c r="AZ182" s="7">
        <f>VLOOKUP(Full!AZ182,'ER-codes'!$B$92:$C$112,2,FALSE)</f>
        <v>4</v>
      </c>
      <c r="BA182" s="7">
        <f>VLOOKUP(Full!BA182,'ER-codes'!$B$92:$C$112,2,FALSE)</f>
        <v>4</v>
      </c>
      <c r="BB182" s="7">
        <f>VLOOKUP(Full!BB182,'ER-codes'!$B$92:$C$112,2,FALSE)</f>
        <v>4</v>
      </c>
      <c r="BC182" s="7">
        <f>VLOOKUP(Full!BC182,'ER-codes'!$B$92:$C$112,2,FALSE)</f>
        <v>5</v>
      </c>
      <c r="BD182" s="7">
        <f>VLOOKUP(Full!BD182,'ER-codes'!$B$92:$C$112,2,FALSE)</f>
        <v>4</v>
      </c>
      <c r="BE182" s="7">
        <f>VLOOKUP(Full!BE182,'ER-codes'!$B$92:$C$112,2,FALSE)</f>
        <v>4</v>
      </c>
      <c r="BF182" s="7">
        <f>VLOOKUP(Full!BF182,'ER-codes'!$B$92:$C$112,2,FALSE)</f>
        <v>4</v>
      </c>
      <c r="BG182" s="7">
        <f>VLOOKUP(Full!BG182,'ER-codes'!$B$92:$C$112,2,FALSE)</f>
        <v>4</v>
      </c>
      <c r="BH182" s="7">
        <f>VLOOKUP(Full!BH182,'ER-codes'!$B$92:$C$112,2,FALSE)</f>
        <v>4</v>
      </c>
      <c r="BI182" s="7">
        <f>VLOOKUP(Full!BI182,'ER-codes'!$B$92:$C$112,2,FALSE)</f>
        <v>4</v>
      </c>
      <c r="BJ182" s="7">
        <f>VLOOKUP(Full!BJ182,'ER-codes'!$B$92:$C$112,2,FALSE)</f>
        <v>4</v>
      </c>
    </row>
    <row r="183" spans="1:62" x14ac:dyDescent="0.2">
      <c r="A183" t="s">
        <v>275</v>
      </c>
      <c r="B183" s="7">
        <v>186</v>
      </c>
      <c r="C183" s="7" t="s">
        <v>486</v>
      </c>
      <c r="E183" s="7">
        <f>VLOOKUP(Full!E183,'ER-codes'!$B$92:$C$112,2,FALSE)</f>
        <v>3</v>
      </c>
      <c r="F183" s="7">
        <f>VLOOKUP(Full!F183,'ER-codes'!$B$92:$C$112,2,FALSE)</f>
        <v>3</v>
      </c>
      <c r="G183" s="7">
        <f>VLOOKUP(Full!G183,'ER-codes'!$B$92:$C$112,2,FALSE)</f>
        <v>3</v>
      </c>
      <c r="H183" s="7">
        <f>VLOOKUP(Full!H183,'ER-codes'!$B$92:$C$112,2,FALSE)</f>
        <v>3</v>
      </c>
      <c r="I183" s="7">
        <f>VLOOKUP(Full!I183,'ER-codes'!$B$92:$C$112,2,FALSE)</f>
        <v>3</v>
      </c>
      <c r="J183" s="7">
        <f>VLOOKUP(Full!J183,'ER-codes'!$B$92:$C$112,2,FALSE)</f>
        <v>5</v>
      </c>
      <c r="K183" s="7">
        <f>VLOOKUP(Full!K183,'ER-codes'!$B$92:$C$112,2,FALSE)</f>
        <v>5</v>
      </c>
      <c r="L183" s="7">
        <f>VLOOKUP(Full!L183,'ER-codes'!$B$92:$C$112,2,FALSE)</f>
        <v>5</v>
      </c>
      <c r="M183" s="7">
        <f>VLOOKUP(Full!M183,'ER-codes'!$B$92:$C$112,2,FALSE)</f>
        <v>5</v>
      </c>
      <c r="N183" s="7">
        <f>VLOOKUP(Full!N183,'ER-codes'!$B$92:$C$112,2,FALSE)</f>
        <v>5</v>
      </c>
      <c r="O183" s="7">
        <f>VLOOKUP(Full!O183,'ER-codes'!$B$92:$C$112,2,FALSE)</f>
        <v>5</v>
      </c>
      <c r="P183" s="7">
        <f>VLOOKUP(Full!P183,'ER-codes'!$B$92:$C$112,2,FALSE)</f>
        <v>5</v>
      </c>
      <c r="Q183" s="7">
        <f>VLOOKUP(Full!Q183,'ER-codes'!$B$92:$C$112,2,FALSE)</f>
        <v>5</v>
      </c>
      <c r="R183" s="7">
        <f>VLOOKUP(Full!R183,'ER-codes'!$B$92:$C$112,2,FALSE)</f>
        <v>5</v>
      </c>
      <c r="S183" s="7">
        <f>VLOOKUP(Full!S183,'ER-codes'!$B$92:$C$112,2,FALSE)</f>
        <v>5</v>
      </c>
      <c r="T183" s="7">
        <f>VLOOKUP(Full!T183,'ER-codes'!$B$92:$C$112,2,FALSE)</f>
        <v>5</v>
      </c>
      <c r="U183" s="7">
        <f>VLOOKUP(Full!U183,'ER-codes'!$B$92:$C$112,2,FALSE)</f>
        <v>5</v>
      </c>
      <c r="V183" s="7">
        <f>VLOOKUP(Full!V183,'ER-codes'!$B$92:$C$112,2,FALSE)</f>
        <v>5</v>
      </c>
      <c r="W183" s="7">
        <f>VLOOKUP(Full!W183,'ER-codes'!$B$92:$C$112,2,FALSE)</f>
        <v>5</v>
      </c>
      <c r="X183" s="7">
        <f>VLOOKUP(Full!X183,'ER-codes'!$B$92:$C$112,2,FALSE)</f>
        <v>5</v>
      </c>
      <c r="Y183" s="7">
        <f>VLOOKUP(Full!Y183,'ER-codes'!$B$92:$C$112,2,FALSE)</f>
        <v>4</v>
      </c>
      <c r="Z183" s="7">
        <f>VLOOKUP(Full!Z183,'ER-codes'!$B$92:$C$112,2,FALSE)</f>
        <v>4</v>
      </c>
      <c r="AA183" s="7">
        <f>VLOOKUP(Full!AA183,'ER-codes'!$B$92:$C$112,2,FALSE)</f>
        <v>4</v>
      </c>
      <c r="AB183" s="7">
        <f>VLOOKUP(Full!AB183,'ER-codes'!$B$92:$C$112,2,FALSE)</f>
        <v>4</v>
      </c>
      <c r="AC183" s="7">
        <f>VLOOKUP(Full!AC183,'ER-codes'!$B$92:$C$112,2,FALSE)</f>
        <v>4</v>
      </c>
      <c r="AD183" s="7">
        <f>VLOOKUP(Full!AD183,'ER-codes'!$B$92:$C$112,2,FALSE)</f>
        <v>4</v>
      </c>
      <c r="AE183" s="7">
        <f>VLOOKUP(Full!AE183,'ER-codes'!$B$92:$C$112,2,FALSE)</f>
        <v>4</v>
      </c>
      <c r="AF183" s="7">
        <f>VLOOKUP(Full!AF183,'ER-codes'!$B$92:$C$112,2,FALSE)</f>
        <v>4</v>
      </c>
      <c r="AG183" s="7">
        <f>VLOOKUP(Full!AG183,'ER-codes'!$B$92:$C$112,2,FALSE)</f>
        <v>4</v>
      </c>
      <c r="AH183" s="7">
        <f>VLOOKUP(Full!AH183,'ER-codes'!$B$92:$C$112,2,FALSE)</f>
        <v>4</v>
      </c>
      <c r="AI183" s="7">
        <f>VLOOKUP(Full!AI183,'ER-codes'!$B$92:$C$112,2,FALSE)</f>
        <v>4</v>
      </c>
      <c r="AJ183" s="7">
        <f>VLOOKUP(Full!AJ183,'ER-codes'!$B$92:$C$112,2,FALSE)</f>
        <v>5</v>
      </c>
      <c r="AK183" s="7" t="e">
        <f>VLOOKUP(Full!AK183,'ER-codes'!$B$92:$C$112,2,FALSE)</f>
        <v>#N/A</v>
      </c>
      <c r="AL183" s="7">
        <f>VLOOKUP(Full!AL183,'ER-codes'!$B$92:$C$112,2,FALSE)</f>
        <v>4</v>
      </c>
      <c r="AM183" s="7">
        <f>VLOOKUP(Full!AM183,'ER-codes'!$B$92:$C$112,2,FALSE)</f>
        <v>5</v>
      </c>
      <c r="AN183" s="7">
        <f>VLOOKUP(Full!AN183,'ER-codes'!$B$92:$C$112,2,FALSE)</f>
        <v>5</v>
      </c>
      <c r="AO183" s="7">
        <f>VLOOKUP(Full!AO183,'ER-codes'!$B$92:$C$112,2,FALSE)</f>
        <v>5</v>
      </c>
      <c r="AP183" s="7">
        <f>VLOOKUP(Full!AP183,'ER-codes'!$B$92:$C$112,2,FALSE)</f>
        <v>5</v>
      </c>
      <c r="AQ183" s="7">
        <f>VLOOKUP(Full!AQ183,'ER-codes'!$B$92:$C$112,2,FALSE)</f>
        <v>5</v>
      </c>
      <c r="AR183" s="7">
        <f>VLOOKUP(Full!AR183,'ER-codes'!$B$92:$C$112,2,FALSE)</f>
        <v>5</v>
      </c>
      <c r="AS183" s="7">
        <f>VLOOKUP(Full!AS183,'ER-codes'!$B$92:$C$112,2,FALSE)</f>
        <v>5</v>
      </c>
      <c r="AT183" s="7">
        <f>VLOOKUP(Full!AT183,'ER-codes'!$B$92:$C$112,2,FALSE)</f>
        <v>5</v>
      </c>
      <c r="AU183" s="7">
        <f>VLOOKUP(Full!AU183,'ER-codes'!$B$92:$C$112,2,FALSE)</f>
        <v>5</v>
      </c>
      <c r="AV183" s="7">
        <f>VLOOKUP(Full!AV183,'ER-codes'!$B$92:$C$112,2,FALSE)</f>
        <v>5</v>
      </c>
      <c r="AW183" s="7">
        <f>VLOOKUP(Full!AW183,'ER-codes'!$B$92:$C$112,2,FALSE)</f>
        <v>5</v>
      </c>
      <c r="AX183" s="7">
        <f>VLOOKUP(Full!AX183,'ER-codes'!$B$92:$C$112,2,FALSE)</f>
        <v>5</v>
      </c>
      <c r="AY183" s="7">
        <f>VLOOKUP(Full!AY183,'ER-codes'!$B$92:$C$112,2,FALSE)</f>
        <v>5</v>
      </c>
      <c r="AZ183" s="7">
        <f>VLOOKUP(Full!AZ183,'ER-codes'!$B$92:$C$112,2,FALSE)</f>
        <v>5</v>
      </c>
      <c r="BA183" s="7">
        <f>VLOOKUP(Full!BA183,'ER-codes'!$B$92:$C$112,2,FALSE)</f>
        <v>5</v>
      </c>
      <c r="BB183" s="7">
        <f>VLOOKUP(Full!BB183,'ER-codes'!$B$92:$C$112,2,FALSE)</f>
        <v>5</v>
      </c>
      <c r="BC183" s="7">
        <f>VLOOKUP(Full!BC183,'ER-codes'!$B$92:$C$112,2,FALSE)</f>
        <v>5</v>
      </c>
      <c r="BD183" s="7">
        <f>VLOOKUP(Full!BD183,'ER-codes'!$B$92:$C$112,2,FALSE)</f>
        <v>5</v>
      </c>
      <c r="BE183" s="7">
        <f>VLOOKUP(Full!BE183,'ER-codes'!$B$92:$C$112,2,FALSE)</f>
        <v>5</v>
      </c>
      <c r="BF183" s="7">
        <f>VLOOKUP(Full!BF183,'ER-codes'!$B$92:$C$112,2,FALSE)</f>
        <v>5</v>
      </c>
      <c r="BG183" s="7">
        <f>VLOOKUP(Full!BG183,'ER-codes'!$B$92:$C$112,2,FALSE)</f>
        <v>5</v>
      </c>
      <c r="BH183" s="7">
        <f>VLOOKUP(Full!BH183,'ER-codes'!$B$92:$C$112,2,FALSE)</f>
        <v>5</v>
      </c>
      <c r="BI183" s="7">
        <f>VLOOKUP(Full!BI183,'ER-codes'!$B$92:$C$112,2,FALSE)</f>
        <v>5</v>
      </c>
      <c r="BJ183" s="7">
        <f>VLOOKUP(Full!BJ183,'ER-codes'!$B$92:$C$112,2,FALSE)</f>
        <v>5</v>
      </c>
    </row>
    <row r="184" spans="1:62" x14ac:dyDescent="0.2">
      <c r="A184" t="s">
        <v>195</v>
      </c>
      <c r="B184" s="7">
        <v>925</v>
      </c>
      <c r="C184" s="7" t="s">
        <v>487</v>
      </c>
      <c r="D184" t="s">
        <v>644</v>
      </c>
      <c r="E184" s="7">
        <f>VLOOKUP(Full!E184,'ER-codes'!$B$92:$C$112,2,FALSE)</f>
        <v>0</v>
      </c>
      <c r="F184" s="7">
        <f>VLOOKUP(Full!F184,'ER-codes'!$B$92:$C$112,2,FALSE)</f>
        <v>0</v>
      </c>
      <c r="G184" s="7">
        <f>VLOOKUP(Full!G184,'ER-codes'!$B$92:$C$112,2,FALSE)</f>
        <v>0</v>
      </c>
      <c r="H184" s="7">
        <f>VLOOKUP(Full!H184,'ER-codes'!$B$92:$C$112,2,FALSE)</f>
        <v>0</v>
      </c>
      <c r="I184" s="7">
        <f>VLOOKUP(Full!I184,'ER-codes'!$B$92:$C$112,2,FALSE)</f>
        <v>0</v>
      </c>
      <c r="J184" s="7">
        <f>VLOOKUP(Full!J184,'ER-codes'!$B$92:$C$112,2,FALSE)</f>
        <v>0</v>
      </c>
      <c r="K184" s="7">
        <f>VLOOKUP(Full!K184,'ER-codes'!$B$92:$C$112,2,FALSE)</f>
        <v>0</v>
      </c>
      <c r="L184" s="7">
        <f>VLOOKUP(Full!L184,'ER-codes'!$B$92:$C$112,2,FALSE)</f>
        <v>0</v>
      </c>
      <c r="M184" s="7">
        <f>VLOOKUP(Full!M184,'ER-codes'!$B$92:$C$112,2,FALSE)</f>
        <v>0</v>
      </c>
      <c r="N184" s="7">
        <f>VLOOKUP(Full!N184,'ER-codes'!$B$92:$C$112,2,FALSE)</f>
        <v>0</v>
      </c>
      <c r="O184" s="7">
        <f>VLOOKUP(Full!O184,'ER-codes'!$B$92:$C$112,2,FALSE)</f>
        <v>0</v>
      </c>
      <c r="P184" s="7">
        <f>VLOOKUP(Full!P184,'ER-codes'!$B$92:$C$112,2,FALSE)</f>
        <v>0</v>
      </c>
      <c r="Q184" s="7">
        <f>VLOOKUP(Full!Q184,'ER-codes'!$B$92:$C$112,2,FALSE)</f>
        <v>0</v>
      </c>
      <c r="R184" s="7">
        <f>VLOOKUP(Full!R184,'ER-codes'!$B$92:$C$112,2,FALSE)</f>
        <v>0</v>
      </c>
      <c r="S184" s="7">
        <f>VLOOKUP(Full!S184,'ER-codes'!$B$92:$C$112,2,FALSE)</f>
        <v>0</v>
      </c>
      <c r="T184" s="7">
        <f>VLOOKUP(Full!T184,'ER-codes'!$B$92:$C$112,2,FALSE)</f>
        <v>0</v>
      </c>
      <c r="U184" s="7">
        <f>VLOOKUP(Full!U184,'ER-codes'!$B$92:$C$112,2,FALSE)</f>
        <v>0</v>
      </c>
      <c r="V184" s="7">
        <f>VLOOKUP(Full!V184,'ER-codes'!$B$92:$C$112,2,FALSE)</f>
        <v>0</v>
      </c>
      <c r="W184" s="7">
        <f>VLOOKUP(Full!W184,'ER-codes'!$B$92:$C$112,2,FALSE)</f>
        <v>0</v>
      </c>
      <c r="X184" s="7">
        <f>VLOOKUP(Full!X184,'ER-codes'!$B$92:$C$112,2,FALSE)</f>
        <v>0</v>
      </c>
      <c r="Y184" s="7">
        <f>VLOOKUP(Full!Y184,'ER-codes'!$B$92:$C$112,2,FALSE)</f>
        <v>0</v>
      </c>
      <c r="Z184" s="7">
        <f>VLOOKUP(Full!Z184,'ER-codes'!$B$92:$C$112,2,FALSE)</f>
        <v>1</v>
      </c>
      <c r="AA184" s="7">
        <f>VLOOKUP(Full!AA184,'ER-codes'!$B$92:$C$112,2,FALSE)</f>
        <v>1</v>
      </c>
      <c r="AB184" s="7">
        <f>VLOOKUP(Full!AB184,'ER-codes'!$B$92:$C$112,2,FALSE)</f>
        <v>3</v>
      </c>
      <c r="AC184" s="7">
        <f>VLOOKUP(Full!AC184,'ER-codes'!$B$92:$C$112,2,FALSE)</f>
        <v>3</v>
      </c>
      <c r="AD184" s="7">
        <f>VLOOKUP(Full!AD184,'ER-codes'!$B$92:$C$112,2,FALSE)</f>
        <v>3</v>
      </c>
      <c r="AE184" s="7">
        <f>VLOOKUP(Full!AE184,'ER-codes'!$B$92:$C$112,2,FALSE)</f>
        <v>5</v>
      </c>
      <c r="AF184" s="7">
        <f>VLOOKUP(Full!AF184,'ER-codes'!$B$92:$C$112,2,FALSE)</f>
        <v>3</v>
      </c>
      <c r="AG184" s="7">
        <f>VLOOKUP(Full!AG184,'ER-codes'!$B$92:$C$112,2,FALSE)</f>
        <v>3</v>
      </c>
      <c r="AH184" s="7">
        <f>VLOOKUP(Full!AH184,'ER-codes'!$B$92:$C$112,2,FALSE)</f>
        <v>5</v>
      </c>
      <c r="AI184" s="7">
        <f>VLOOKUP(Full!AI184,'ER-codes'!$B$92:$C$112,2,FALSE)</f>
        <v>3</v>
      </c>
      <c r="AJ184" s="7">
        <f>VLOOKUP(Full!AJ184,'ER-codes'!$B$92:$C$112,2,FALSE)</f>
        <v>3</v>
      </c>
      <c r="AK184" s="7" t="e">
        <f>VLOOKUP(Full!AK184,'ER-codes'!$B$92:$C$112,2,FALSE)</f>
        <v>#N/A</v>
      </c>
      <c r="AL184" s="7">
        <f>VLOOKUP(Full!AL184,'ER-codes'!$B$92:$C$112,2,FALSE)</f>
        <v>3</v>
      </c>
      <c r="AM184" s="7">
        <f>VLOOKUP(Full!AM184,'ER-codes'!$B$92:$C$112,2,FALSE)</f>
        <v>3</v>
      </c>
      <c r="AN184" s="7">
        <f>VLOOKUP(Full!AN184,'ER-codes'!$B$92:$C$112,2,FALSE)</f>
        <v>3</v>
      </c>
      <c r="AO184" s="7">
        <f>VLOOKUP(Full!AO184,'ER-codes'!$B$92:$C$112,2,FALSE)</f>
        <v>3</v>
      </c>
      <c r="AP184" s="7">
        <f>VLOOKUP(Full!AP184,'ER-codes'!$B$92:$C$112,2,FALSE)</f>
        <v>3</v>
      </c>
      <c r="AQ184" s="7">
        <f>VLOOKUP(Full!AQ184,'ER-codes'!$B$92:$C$112,2,FALSE)</f>
        <v>3</v>
      </c>
      <c r="AR184" s="7">
        <f>VLOOKUP(Full!AR184,'ER-codes'!$B$92:$C$112,2,FALSE)</f>
        <v>3</v>
      </c>
      <c r="AS184" s="7">
        <f>VLOOKUP(Full!AS184,'ER-codes'!$B$92:$C$112,2,FALSE)</f>
        <v>3</v>
      </c>
      <c r="AT184" s="7">
        <f>VLOOKUP(Full!AT184,'ER-codes'!$B$92:$C$112,2,FALSE)</f>
        <v>3</v>
      </c>
      <c r="AU184" s="7">
        <f>VLOOKUP(Full!AU184,'ER-codes'!$B$92:$C$112,2,FALSE)</f>
        <v>3</v>
      </c>
      <c r="AV184" s="7">
        <f>VLOOKUP(Full!AV184,'ER-codes'!$B$92:$C$112,2,FALSE)</f>
        <v>3</v>
      </c>
      <c r="AW184" s="7">
        <f>VLOOKUP(Full!AW184,'ER-codes'!$B$92:$C$112,2,FALSE)</f>
        <v>3</v>
      </c>
      <c r="AX184" s="7">
        <f>VLOOKUP(Full!AX184,'ER-codes'!$B$92:$C$112,2,FALSE)</f>
        <v>3</v>
      </c>
      <c r="AY184" s="7">
        <f>VLOOKUP(Full!AY184,'ER-codes'!$B$92:$C$112,2,FALSE)</f>
        <v>3</v>
      </c>
      <c r="AZ184" s="7">
        <f>VLOOKUP(Full!AZ184,'ER-codes'!$B$92:$C$112,2,FALSE)</f>
        <v>3</v>
      </c>
      <c r="BA184" s="7">
        <f>VLOOKUP(Full!BA184,'ER-codes'!$B$92:$C$112,2,FALSE)</f>
        <v>3</v>
      </c>
      <c r="BB184" s="7">
        <f>VLOOKUP(Full!BB184,'ER-codes'!$B$92:$C$112,2,FALSE)</f>
        <v>3</v>
      </c>
      <c r="BC184" s="7">
        <f>VLOOKUP(Full!BC184,'ER-codes'!$B$92:$C$112,2,FALSE)</f>
        <v>3</v>
      </c>
      <c r="BD184" s="7">
        <f>VLOOKUP(Full!BD184,'ER-codes'!$B$92:$C$112,2,FALSE)</f>
        <v>3</v>
      </c>
      <c r="BE184" s="7">
        <f>VLOOKUP(Full!BE184,'ER-codes'!$B$92:$C$112,2,FALSE)</f>
        <v>3</v>
      </c>
      <c r="BF184" s="7">
        <f>VLOOKUP(Full!BF184,'ER-codes'!$B$92:$C$112,2,FALSE)</f>
        <v>3</v>
      </c>
      <c r="BG184" s="7">
        <f>VLOOKUP(Full!BG184,'ER-codes'!$B$92:$C$112,2,FALSE)</f>
        <v>3</v>
      </c>
      <c r="BH184" s="7">
        <f>VLOOKUP(Full!BH184,'ER-codes'!$B$92:$C$112,2,FALSE)</f>
        <v>3</v>
      </c>
      <c r="BI184" s="7">
        <f>VLOOKUP(Full!BI184,'ER-codes'!$B$92:$C$112,2,FALSE)</f>
        <v>3</v>
      </c>
      <c r="BJ184" s="7">
        <f>VLOOKUP(Full!BJ184,'ER-codes'!$B$92:$C$112,2,FALSE)</f>
        <v>3</v>
      </c>
    </row>
    <row r="185" spans="1:62" x14ac:dyDescent="0.2">
      <c r="A185" t="s">
        <v>223</v>
      </c>
      <c r="B185" s="7">
        <v>869</v>
      </c>
      <c r="C185" s="7" t="s">
        <v>592</v>
      </c>
      <c r="D185" t="s">
        <v>629</v>
      </c>
      <c r="E185" s="7">
        <f>VLOOKUP(Full!E185,'ER-codes'!$B$92:$C$112,2,FALSE)</f>
        <v>1</v>
      </c>
      <c r="F185" s="7">
        <f>VLOOKUP(Full!F185,'ER-codes'!$B$92:$C$112,2,FALSE)</f>
        <v>1</v>
      </c>
      <c r="G185" s="7">
        <f>VLOOKUP(Full!G185,'ER-codes'!$B$92:$C$112,2,FALSE)</f>
        <v>1</v>
      </c>
      <c r="H185" s="7">
        <f>VLOOKUP(Full!H185,'ER-codes'!$B$92:$C$112,2,FALSE)</f>
        <v>1</v>
      </c>
      <c r="I185" s="7">
        <f>VLOOKUP(Full!I185,'ER-codes'!$B$92:$C$112,2,FALSE)</f>
        <v>1</v>
      </c>
      <c r="J185" s="7">
        <f>VLOOKUP(Full!J185,'ER-codes'!$B$92:$C$112,2,FALSE)</f>
        <v>1</v>
      </c>
      <c r="K185" s="7">
        <f>VLOOKUP(Full!K185,'ER-codes'!$B$92:$C$112,2,FALSE)</f>
        <v>1</v>
      </c>
      <c r="L185" s="7">
        <f>VLOOKUP(Full!L185,'ER-codes'!$B$92:$C$112,2,FALSE)</f>
        <v>1</v>
      </c>
      <c r="M185" s="7">
        <f>VLOOKUP(Full!M185,'ER-codes'!$B$92:$C$112,2,FALSE)</f>
        <v>1</v>
      </c>
      <c r="N185" s="7">
        <f>VLOOKUP(Full!N185,'ER-codes'!$B$92:$C$112,2,FALSE)</f>
        <v>1</v>
      </c>
      <c r="O185" s="7">
        <f>VLOOKUP(Full!O185,'ER-codes'!$B$92:$C$112,2,FALSE)</f>
        <v>1</v>
      </c>
      <c r="P185" s="7">
        <f>VLOOKUP(Full!P185,'ER-codes'!$B$92:$C$112,2,FALSE)</f>
        <v>1</v>
      </c>
      <c r="Q185" s="7">
        <f>VLOOKUP(Full!Q185,'ER-codes'!$B$92:$C$112,2,FALSE)</f>
        <v>1</v>
      </c>
      <c r="R185" s="7">
        <f>VLOOKUP(Full!R185,'ER-codes'!$B$92:$C$112,2,FALSE)</f>
        <v>1</v>
      </c>
      <c r="S185" s="7">
        <f>VLOOKUP(Full!S185,'ER-codes'!$B$92:$C$112,2,FALSE)</f>
        <v>1</v>
      </c>
      <c r="T185" s="7">
        <f>VLOOKUP(Full!T185,'ER-codes'!$B$92:$C$112,2,FALSE)</f>
        <v>1</v>
      </c>
      <c r="U185" s="7">
        <f>VLOOKUP(Full!U185,'ER-codes'!$B$92:$C$112,2,FALSE)</f>
        <v>1</v>
      </c>
      <c r="V185" s="7">
        <f>VLOOKUP(Full!V185,'ER-codes'!$B$92:$C$112,2,FALSE)</f>
        <v>1</v>
      </c>
      <c r="W185" s="7">
        <f>VLOOKUP(Full!W185,'ER-codes'!$B$92:$C$112,2,FALSE)</f>
        <v>1</v>
      </c>
      <c r="X185" s="7">
        <f>VLOOKUP(Full!X185,'ER-codes'!$B$92:$C$112,2,FALSE)</f>
        <v>1</v>
      </c>
      <c r="Y185" s="7">
        <f>VLOOKUP(Full!Y185,'ER-codes'!$B$92:$C$112,2,FALSE)</f>
        <v>1</v>
      </c>
      <c r="Z185" s="7">
        <f>VLOOKUP(Full!Z185,'ER-codes'!$B$92:$C$112,2,FALSE)</f>
        <v>1</v>
      </c>
      <c r="AA185" s="7">
        <f>VLOOKUP(Full!AA185,'ER-codes'!$B$92:$C$112,2,FALSE)</f>
        <v>1</v>
      </c>
      <c r="AB185" s="7">
        <f>VLOOKUP(Full!AB185,'ER-codes'!$B$92:$C$112,2,FALSE)</f>
        <v>1</v>
      </c>
      <c r="AC185" s="7">
        <f>VLOOKUP(Full!AC185,'ER-codes'!$B$92:$C$112,2,FALSE)</f>
        <v>1</v>
      </c>
      <c r="AD185" s="7">
        <f>VLOOKUP(Full!AD185,'ER-codes'!$B$92:$C$112,2,FALSE)</f>
        <v>1</v>
      </c>
      <c r="AE185" s="7">
        <f>VLOOKUP(Full!AE185,'ER-codes'!$B$92:$C$112,2,FALSE)</f>
        <v>1</v>
      </c>
      <c r="AF185" s="7">
        <f>VLOOKUP(Full!AF185,'ER-codes'!$B$92:$C$112,2,FALSE)</f>
        <v>1</v>
      </c>
      <c r="AG185" s="7">
        <f>VLOOKUP(Full!AG185,'ER-codes'!$B$92:$C$112,2,FALSE)</f>
        <v>1</v>
      </c>
      <c r="AH185" s="7">
        <f>VLOOKUP(Full!AH185,'ER-codes'!$B$92:$C$112,2,FALSE)</f>
        <v>1</v>
      </c>
      <c r="AI185" s="7">
        <f>VLOOKUP(Full!AI185,'ER-codes'!$B$92:$C$112,2,FALSE)</f>
        <v>1</v>
      </c>
      <c r="AJ185" s="7">
        <f>VLOOKUP(Full!AJ185,'ER-codes'!$B$92:$C$112,2,FALSE)</f>
        <v>1</v>
      </c>
      <c r="AK185" s="7" t="e">
        <f>VLOOKUP(Full!AK185,'ER-codes'!$B$92:$C$112,2,FALSE)</f>
        <v>#N/A</v>
      </c>
      <c r="AL185" s="7">
        <f>VLOOKUP(Full!AL185,'ER-codes'!$B$92:$C$112,2,FALSE)</f>
        <v>1</v>
      </c>
      <c r="AM185" s="7">
        <f>VLOOKUP(Full!AM185,'ER-codes'!$B$92:$C$112,2,FALSE)</f>
        <v>1</v>
      </c>
      <c r="AN185" s="7">
        <f>VLOOKUP(Full!AN185,'ER-codes'!$B$92:$C$112,2,FALSE)</f>
        <v>1</v>
      </c>
      <c r="AO185" s="7">
        <f>VLOOKUP(Full!AO185,'ER-codes'!$B$92:$C$112,2,FALSE)</f>
        <v>1</v>
      </c>
      <c r="AP185" s="7">
        <f>VLOOKUP(Full!AP185,'ER-codes'!$B$92:$C$112,2,FALSE)</f>
        <v>1</v>
      </c>
      <c r="AQ185" s="7">
        <f>VLOOKUP(Full!AQ185,'ER-codes'!$B$92:$C$112,2,FALSE)</f>
        <v>1</v>
      </c>
      <c r="AR185" s="7">
        <f>VLOOKUP(Full!AR185,'ER-codes'!$B$92:$C$112,2,FALSE)</f>
        <v>1</v>
      </c>
      <c r="AS185" s="7">
        <f>VLOOKUP(Full!AS185,'ER-codes'!$B$92:$C$112,2,FALSE)</f>
        <v>1</v>
      </c>
      <c r="AT185" s="7">
        <f>VLOOKUP(Full!AT185,'ER-codes'!$B$92:$C$112,2,FALSE)</f>
        <v>1</v>
      </c>
      <c r="AU185" s="7">
        <f>VLOOKUP(Full!AU185,'ER-codes'!$B$92:$C$112,2,FALSE)</f>
        <v>1</v>
      </c>
      <c r="AV185" s="7">
        <f>VLOOKUP(Full!AV185,'ER-codes'!$B$92:$C$112,2,FALSE)</f>
        <v>1</v>
      </c>
      <c r="AW185" s="7">
        <f>VLOOKUP(Full!AW185,'ER-codes'!$B$92:$C$112,2,FALSE)</f>
        <v>1</v>
      </c>
      <c r="AX185" s="7">
        <f>VLOOKUP(Full!AX185,'ER-codes'!$B$92:$C$112,2,FALSE)</f>
        <v>1</v>
      </c>
      <c r="AY185" s="7">
        <f>VLOOKUP(Full!AY185,'ER-codes'!$B$92:$C$112,2,FALSE)</f>
        <v>1</v>
      </c>
      <c r="AZ185" s="7">
        <f>VLOOKUP(Full!AZ185,'ER-codes'!$B$92:$C$112,2,FALSE)</f>
        <v>1</v>
      </c>
      <c r="BA185" s="7">
        <f>VLOOKUP(Full!BA185,'ER-codes'!$B$92:$C$112,2,FALSE)</f>
        <v>1</v>
      </c>
      <c r="BB185" s="7">
        <f>VLOOKUP(Full!BB185,'ER-codes'!$B$92:$C$112,2,FALSE)</f>
        <v>1</v>
      </c>
      <c r="BC185" s="7">
        <f>VLOOKUP(Full!BC185,'ER-codes'!$B$92:$C$112,2,FALSE)</f>
        <v>1</v>
      </c>
      <c r="BD185" s="7">
        <f>VLOOKUP(Full!BD185,'ER-codes'!$B$92:$C$112,2,FALSE)</f>
        <v>1</v>
      </c>
      <c r="BE185" s="7">
        <f>VLOOKUP(Full!BE185,'ER-codes'!$B$92:$C$112,2,FALSE)</f>
        <v>1</v>
      </c>
      <c r="BF185" s="7">
        <f>VLOOKUP(Full!BF185,'ER-codes'!$B$92:$C$112,2,FALSE)</f>
        <v>1</v>
      </c>
      <c r="BG185" s="7">
        <f>VLOOKUP(Full!BG185,'ER-codes'!$B$92:$C$112,2,FALSE)</f>
        <v>1</v>
      </c>
      <c r="BH185" s="7">
        <f>VLOOKUP(Full!BH185,'ER-codes'!$B$92:$C$112,2,FALSE)</f>
        <v>1</v>
      </c>
      <c r="BI185" s="7">
        <f>VLOOKUP(Full!BI185,'ER-codes'!$B$92:$C$112,2,FALSE)</f>
        <v>1</v>
      </c>
      <c r="BJ185" s="7">
        <f>VLOOKUP(Full!BJ185,'ER-codes'!$B$92:$C$112,2,FALSE)</f>
        <v>1</v>
      </c>
    </row>
    <row r="186" spans="1:62" x14ac:dyDescent="0.2">
      <c r="A186" t="s">
        <v>196</v>
      </c>
      <c r="B186" s="7">
        <v>746</v>
      </c>
      <c r="C186" s="7" t="s">
        <v>488</v>
      </c>
      <c r="E186" s="7">
        <f>VLOOKUP(Full!E186,'ER-codes'!$B$92:$C$112,2,FALSE)</f>
        <v>3</v>
      </c>
      <c r="F186" s="7">
        <f>VLOOKUP(Full!F186,'ER-codes'!$B$92:$C$112,2,FALSE)</f>
        <v>3</v>
      </c>
      <c r="G186" s="7">
        <f>VLOOKUP(Full!G186,'ER-codes'!$B$92:$C$112,2,FALSE)</f>
        <v>3</v>
      </c>
      <c r="H186" s="7">
        <f>VLOOKUP(Full!H186,'ER-codes'!$B$92:$C$112,2,FALSE)</f>
        <v>3</v>
      </c>
      <c r="I186" s="7">
        <f>VLOOKUP(Full!I186,'ER-codes'!$B$92:$C$112,2,FALSE)</f>
        <v>3</v>
      </c>
      <c r="J186" s="7">
        <f>VLOOKUP(Full!J186,'ER-codes'!$B$92:$C$112,2,FALSE)</f>
        <v>3</v>
      </c>
      <c r="K186" s="7">
        <f>VLOOKUP(Full!K186,'ER-codes'!$B$92:$C$112,2,FALSE)</f>
        <v>3</v>
      </c>
      <c r="L186" s="7">
        <f>VLOOKUP(Full!L186,'ER-codes'!$B$92:$C$112,2,FALSE)</f>
        <v>3</v>
      </c>
      <c r="M186" s="7">
        <f>VLOOKUP(Full!M186,'ER-codes'!$B$92:$C$112,2,FALSE)</f>
        <v>3</v>
      </c>
      <c r="N186" s="7">
        <f>VLOOKUP(Full!N186,'ER-codes'!$B$92:$C$112,2,FALSE)</f>
        <v>3</v>
      </c>
      <c r="O186" s="7">
        <f>VLOOKUP(Full!O186,'ER-codes'!$B$92:$C$112,2,FALSE)</f>
        <v>3</v>
      </c>
      <c r="P186" s="7">
        <f>VLOOKUP(Full!P186,'ER-codes'!$B$92:$C$112,2,FALSE)</f>
        <v>5</v>
      </c>
      <c r="Q186" s="7">
        <f>VLOOKUP(Full!Q186,'ER-codes'!$B$92:$C$112,2,FALSE)</f>
        <v>5</v>
      </c>
      <c r="R186" s="7">
        <f>VLOOKUP(Full!R186,'ER-codes'!$B$92:$C$112,2,FALSE)</f>
        <v>5</v>
      </c>
      <c r="S186" s="7">
        <f>VLOOKUP(Full!S186,'ER-codes'!$B$92:$C$112,2,FALSE)</f>
        <v>5</v>
      </c>
      <c r="T186" s="7">
        <f>VLOOKUP(Full!T186,'ER-codes'!$B$92:$C$112,2,FALSE)</f>
        <v>5</v>
      </c>
      <c r="U186" s="7">
        <f>VLOOKUP(Full!U186,'ER-codes'!$B$92:$C$112,2,FALSE)</f>
        <v>3</v>
      </c>
      <c r="V186" s="7">
        <f>VLOOKUP(Full!V186,'ER-codes'!$B$92:$C$112,2,FALSE)</f>
        <v>3</v>
      </c>
      <c r="W186" s="7">
        <f>VLOOKUP(Full!W186,'ER-codes'!$B$92:$C$112,2,FALSE)</f>
        <v>3</v>
      </c>
      <c r="X186" s="7">
        <f>VLOOKUP(Full!X186,'ER-codes'!$B$92:$C$112,2,FALSE)</f>
        <v>4</v>
      </c>
      <c r="Y186" s="7">
        <f>VLOOKUP(Full!Y186,'ER-codes'!$B$92:$C$112,2,FALSE)</f>
        <v>5</v>
      </c>
      <c r="Z186" s="7">
        <f>VLOOKUP(Full!Z186,'ER-codes'!$B$92:$C$112,2,FALSE)</f>
        <v>5</v>
      </c>
      <c r="AA186" s="7">
        <f>VLOOKUP(Full!AA186,'ER-codes'!$B$92:$C$112,2,FALSE)</f>
        <v>5</v>
      </c>
      <c r="AB186" s="7">
        <f>VLOOKUP(Full!AB186,'ER-codes'!$B$92:$C$112,2,FALSE)</f>
        <v>5</v>
      </c>
      <c r="AC186" s="7">
        <f>VLOOKUP(Full!AC186,'ER-codes'!$B$92:$C$112,2,FALSE)</f>
        <v>5</v>
      </c>
      <c r="AD186" s="7">
        <f>VLOOKUP(Full!AD186,'ER-codes'!$B$92:$C$112,2,FALSE)</f>
        <v>5</v>
      </c>
      <c r="AE186" s="7">
        <f>VLOOKUP(Full!AE186,'ER-codes'!$B$92:$C$112,2,FALSE)</f>
        <v>5</v>
      </c>
      <c r="AF186" s="7">
        <f>VLOOKUP(Full!AF186,'ER-codes'!$B$92:$C$112,2,FALSE)</f>
        <v>5</v>
      </c>
      <c r="AG186" s="7">
        <f>VLOOKUP(Full!AG186,'ER-codes'!$B$92:$C$112,2,FALSE)</f>
        <v>5</v>
      </c>
      <c r="AH186" s="7">
        <f>VLOOKUP(Full!AH186,'ER-codes'!$B$92:$C$112,2,FALSE)</f>
        <v>5</v>
      </c>
      <c r="AI186" s="7">
        <f>VLOOKUP(Full!AI186,'ER-codes'!$B$92:$C$112,2,FALSE)</f>
        <v>5</v>
      </c>
      <c r="AJ186" s="7">
        <f>VLOOKUP(Full!AJ186,'ER-codes'!$B$92:$C$112,2,FALSE)</f>
        <v>5</v>
      </c>
      <c r="AK186" s="7" t="e">
        <f>VLOOKUP(Full!AK186,'ER-codes'!$B$92:$C$112,2,FALSE)</f>
        <v>#N/A</v>
      </c>
      <c r="AL186" s="7">
        <f>VLOOKUP(Full!AL186,'ER-codes'!$B$92:$C$112,2,FALSE)</f>
        <v>5</v>
      </c>
      <c r="AM186" s="7">
        <f>VLOOKUP(Full!AM186,'ER-codes'!$B$92:$C$112,2,FALSE)</f>
        <v>5</v>
      </c>
      <c r="AN186" s="7">
        <f>VLOOKUP(Full!AN186,'ER-codes'!$B$92:$C$112,2,FALSE)</f>
        <v>5</v>
      </c>
      <c r="AO186" s="7">
        <f>VLOOKUP(Full!AO186,'ER-codes'!$B$92:$C$112,2,FALSE)</f>
        <v>5</v>
      </c>
      <c r="AP186" s="7">
        <f>VLOOKUP(Full!AP186,'ER-codes'!$B$92:$C$112,2,FALSE)</f>
        <v>5</v>
      </c>
      <c r="AQ186" s="7">
        <f>VLOOKUP(Full!AQ186,'ER-codes'!$B$92:$C$112,2,FALSE)</f>
        <v>5</v>
      </c>
      <c r="AR186" s="7">
        <f>VLOOKUP(Full!AR186,'ER-codes'!$B$92:$C$112,2,FALSE)</f>
        <v>5</v>
      </c>
      <c r="AS186" s="7">
        <f>VLOOKUP(Full!AS186,'ER-codes'!$B$92:$C$112,2,FALSE)</f>
        <v>5</v>
      </c>
      <c r="AT186" s="7">
        <f>VLOOKUP(Full!AT186,'ER-codes'!$B$92:$C$112,2,FALSE)</f>
        <v>5</v>
      </c>
      <c r="AU186" s="7">
        <f>VLOOKUP(Full!AU186,'ER-codes'!$B$92:$C$112,2,FALSE)</f>
        <v>5</v>
      </c>
      <c r="AV186" s="7">
        <f>VLOOKUP(Full!AV186,'ER-codes'!$B$92:$C$112,2,FALSE)</f>
        <v>5</v>
      </c>
      <c r="AW186" s="7">
        <f>VLOOKUP(Full!AW186,'ER-codes'!$B$92:$C$112,2,FALSE)</f>
        <v>5</v>
      </c>
      <c r="AX186" s="7">
        <f>VLOOKUP(Full!AX186,'ER-codes'!$B$92:$C$112,2,FALSE)</f>
        <v>5</v>
      </c>
      <c r="AY186" s="7">
        <f>VLOOKUP(Full!AY186,'ER-codes'!$B$92:$C$112,2,FALSE)</f>
        <v>5</v>
      </c>
      <c r="AZ186" s="7">
        <f>VLOOKUP(Full!AZ186,'ER-codes'!$B$92:$C$112,2,FALSE)</f>
        <v>5</v>
      </c>
      <c r="BA186" s="7">
        <f>VLOOKUP(Full!BA186,'ER-codes'!$B$92:$C$112,2,FALSE)</f>
        <v>5</v>
      </c>
      <c r="BB186" s="7">
        <f>VLOOKUP(Full!BB186,'ER-codes'!$B$92:$C$112,2,FALSE)</f>
        <v>5</v>
      </c>
      <c r="BC186" s="7">
        <f>VLOOKUP(Full!BC186,'ER-codes'!$B$92:$C$112,2,FALSE)</f>
        <v>5</v>
      </c>
      <c r="BD186" s="7">
        <f>VLOOKUP(Full!BD186,'ER-codes'!$B$92:$C$112,2,FALSE)</f>
        <v>5</v>
      </c>
      <c r="BE186" s="7">
        <f>VLOOKUP(Full!BE186,'ER-codes'!$B$92:$C$112,2,FALSE)</f>
        <v>5</v>
      </c>
      <c r="BF186" s="7">
        <f>VLOOKUP(Full!BF186,'ER-codes'!$B$92:$C$112,2,FALSE)</f>
        <v>5</v>
      </c>
      <c r="BG186" s="7">
        <f>VLOOKUP(Full!BG186,'ER-codes'!$B$92:$C$112,2,FALSE)</f>
        <v>5</v>
      </c>
      <c r="BH186" s="7">
        <f>VLOOKUP(Full!BH186,'ER-codes'!$B$92:$C$112,2,FALSE)</f>
        <v>5</v>
      </c>
      <c r="BI186" s="7">
        <f>VLOOKUP(Full!BI186,'ER-codes'!$B$92:$C$112,2,FALSE)</f>
        <v>5</v>
      </c>
      <c r="BJ186" s="7">
        <f>VLOOKUP(Full!BJ186,'ER-codes'!$B$92:$C$112,2,FALSE)</f>
        <v>5</v>
      </c>
    </row>
    <row r="187" spans="1:62" x14ac:dyDescent="0.2">
      <c r="A187" t="s">
        <v>197</v>
      </c>
      <c r="B187" s="7">
        <v>926</v>
      </c>
      <c r="C187" s="7" t="s">
        <v>489</v>
      </c>
      <c r="D187" t="s">
        <v>644</v>
      </c>
      <c r="E187" s="7">
        <f>VLOOKUP(Full!E187,'ER-codes'!$B$92:$C$112,2,FALSE)</f>
        <v>0</v>
      </c>
      <c r="F187" s="7">
        <f>VLOOKUP(Full!F187,'ER-codes'!$B$92:$C$112,2,FALSE)</f>
        <v>0</v>
      </c>
      <c r="G187" s="7">
        <f>VLOOKUP(Full!G187,'ER-codes'!$B$92:$C$112,2,FALSE)</f>
        <v>0</v>
      </c>
      <c r="H187" s="7">
        <f>VLOOKUP(Full!H187,'ER-codes'!$B$92:$C$112,2,FALSE)</f>
        <v>0</v>
      </c>
      <c r="I187" s="7">
        <f>VLOOKUP(Full!I187,'ER-codes'!$B$92:$C$112,2,FALSE)</f>
        <v>0</v>
      </c>
      <c r="J187" s="7">
        <f>VLOOKUP(Full!J187,'ER-codes'!$B$92:$C$112,2,FALSE)</f>
        <v>0</v>
      </c>
      <c r="K187" s="7">
        <f>VLOOKUP(Full!K187,'ER-codes'!$B$92:$C$112,2,FALSE)</f>
        <v>0</v>
      </c>
      <c r="L187" s="7">
        <f>VLOOKUP(Full!L187,'ER-codes'!$B$92:$C$112,2,FALSE)</f>
        <v>0</v>
      </c>
      <c r="M187" s="7">
        <f>VLOOKUP(Full!M187,'ER-codes'!$B$92:$C$112,2,FALSE)</f>
        <v>0</v>
      </c>
      <c r="N187" s="7">
        <f>VLOOKUP(Full!N187,'ER-codes'!$B$92:$C$112,2,FALSE)</f>
        <v>0</v>
      </c>
      <c r="O187" s="7">
        <f>VLOOKUP(Full!O187,'ER-codes'!$B$92:$C$112,2,FALSE)</f>
        <v>0</v>
      </c>
      <c r="P187" s="7">
        <f>VLOOKUP(Full!P187,'ER-codes'!$B$92:$C$112,2,FALSE)</f>
        <v>0</v>
      </c>
      <c r="Q187" s="7">
        <f>VLOOKUP(Full!Q187,'ER-codes'!$B$92:$C$112,2,FALSE)</f>
        <v>0</v>
      </c>
      <c r="R187" s="7">
        <f>VLOOKUP(Full!R187,'ER-codes'!$B$92:$C$112,2,FALSE)</f>
        <v>0</v>
      </c>
      <c r="S187" s="7">
        <f>VLOOKUP(Full!S187,'ER-codes'!$B$92:$C$112,2,FALSE)</f>
        <v>0</v>
      </c>
      <c r="T187" s="7">
        <f>VLOOKUP(Full!T187,'ER-codes'!$B$92:$C$112,2,FALSE)</f>
        <v>0</v>
      </c>
      <c r="U187" s="7">
        <f>VLOOKUP(Full!U187,'ER-codes'!$B$92:$C$112,2,FALSE)</f>
        <v>0</v>
      </c>
      <c r="V187" s="7">
        <f>VLOOKUP(Full!V187,'ER-codes'!$B$92:$C$112,2,FALSE)</f>
        <v>0</v>
      </c>
      <c r="W187" s="7">
        <f>VLOOKUP(Full!W187,'ER-codes'!$B$92:$C$112,2,FALSE)</f>
        <v>0</v>
      </c>
      <c r="X187" s="7">
        <f>VLOOKUP(Full!X187,'ER-codes'!$B$92:$C$112,2,FALSE)</f>
        <v>0</v>
      </c>
      <c r="Y187" s="7">
        <f>VLOOKUP(Full!Y187,'ER-codes'!$B$92:$C$112,2,FALSE)</f>
        <v>0</v>
      </c>
      <c r="Z187" s="7">
        <f>VLOOKUP(Full!Z187,'ER-codes'!$B$92:$C$112,2,FALSE)</f>
        <v>1</v>
      </c>
      <c r="AA187" s="7">
        <f>VLOOKUP(Full!AA187,'ER-codes'!$B$92:$C$112,2,FALSE)</f>
        <v>5</v>
      </c>
      <c r="AB187" s="7">
        <f>VLOOKUP(Full!AB187,'ER-codes'!$B$92:$C$112,2,FALSE)</f>
        <v>5</v>
      </c>
      <c r="AC187" s="7">
        <f>VLOOKUP(Full!AC187,'ER-codes'!$B$92:$C$112,2,FALSE)</f>
        <v>5</v>
      </c>
      <c r="AD187" s="7">
        <f>VLOOKUP(Full!AD187,'ER-codes'!$B$92:$C$112,2,FALSE)</f>
        <v>5</v>
      </c>
      <c r="AE187" s="7">
        <f>VLOOKUP(Full!AE187,'ER-codes'!$B$92:$C$112,2,FALSE)</f>
        <v>3</v>
      </c>
      <c r="AF187" s="7">
        <f>VLOOKUP(Full!AF187,'ER-codes'!$B$92:$C$112,2,FALSE)</f>
        <v>3</v>
      </c>
      <c r="AG187" s="7">
        <f>VLOOKUP(Full!AG187,'ER-codes'!$B$92:$C$112,2,FALSE)</f>
        <v>3</v>
      </c>
      <c r="AH187" s="7">
        <f>VLOOKUP(Full!AH187,'ER-codes'!$B$92:$C$112,2,FALSE)</f>
        <v>5</v>
      </c>
      <c r="AI187" s="7">
        <f>VLOOKUP(Full!AI187,'ER-codes'!$B$92:$C$112,2,FALSE)</f>
        <v>5</v>
      </c>
      <c r="AJ187" s="7">
        <f>VLOOKUP(Full!AJ187,'ER-codes'!$B$92:$C$112,2,FALSE)</f>
        <v>5</v>
      </c>
      <c r="AK187" s="7" t="e">
        <f>VLOOKUP(Full!AK187,'ER-codes'!$B$92:$C$112,2,FALSE)</f>
        <v>#N/A</v>
      </c>
      <c r="AL187" s="7">
        <f>VLOOKUP(Full!AL187,'ER-codes'!$B$92:$C$112,2,FALSE)</f>
        <v>5</v>
      </c>
      <c r="AM187" s="7">
        <f>VLOOKUP(Full!AM187,'ER-codes'!$B$92:$C$112,2,FALSE)</f>
        <v>5</v>
      </c>
      <c r="AN187" s="7">
        <f>VLOOKUP(Full!AN187,'ER-codes'!$B$92:$C$112,2,FALSE)</f>
        <v>5</v>
      </c>
      <c r="AO187" s="7">
        <f>VLOOKUP(Full!AO187,'ER-codes'!$B$92:$C$112,2,FALSE)</f>
        <v>3</v>
      </c>
      <c r="AP187" s="7">
        <f>VLOOKUP(Full!AP187,'ER-codes'!$B$92:$C$112,2,FALSE)</f>
        <v>3</v>
      </c>
      <c r="AQ187" s="7">
        <f>VLOOKUP(Full!AQ187,'ER-codes'!$B$92:$C$112,2,FALSE)</f>
        <v>3</v>
      </c>
      <c r="AR187" s="7">
        <f>VLOOKUP(Full!AR187,'ER-codes'!$B$92:$C$112,2,FALSE)</f>
        <v>3</v>
      </c>
      <c r="AS187" s="7">
        <f>VLOOKUP(Full!AS187,'ER-codes'!$B$92:$C$112,2,FALSE)</f>
        <v>3</v>
      </c>
      <c r="AT187" s="7">
        <f>VLOOKUP(Full!AT187,'ER-codes'!$B$92:$C$112,2,FALSE)</f>
        <v>5</v>
      </c>
      <c r="AU187" s="7">
        <f>VLOOKUP(Full!AU187,'ER-codes'!$B$92:$C$112,2,FALSE)</f>
        <v>4</v>
      </c>
      <c r="AV187" s="7">
        <f>VLOOKUP(Full!AV187,'ER-codes'!$B$92:$C$112,2,FALSE)</f>
        <v>4</v>
      </c>
      <c r="AW187" s="7">
        <f>VLOOKUP(Full!AW187,'ER-codes'!$B$92:$C$112,2,FALSE)</f>
        <v>3</v>
      </c>
      <c r="AX187" s="7">
        <f>VLOOKUP(Full!AX187,'ER-codes'!$B$92:$C$112,2,FALSE)</f>
        <v>3</v>
      </c>
      <c r="AY187" s="7">
        <f>VLOOKUP(Full!AY187,'ER-codes'!$B$92:$C$112,2,FALSE)</f>
        <v>3</v>
      </c>
      <c r="AZ187" s="7">
        <f>VLOOKUP(Full!AZ187,'ER-codes'!$B$92:$C$112,2,FALSE)</f>
        <v>5</v>
      </c>
      <c r="BA187" s="7">
        <f>VLOOKUP(Full!BA187,'ER-codes'!$B$92:$C$112,2,FALSE)</f>
        <v>5</v>
      </c>
      <c r="BB187" s="7">
        <f>VLOOKUP(Full!BB187,'ER-codes'!$B$92:$C$112,2,FALSE)</f>
        <v>5</v>
      </c>
      <c r="BC187" s="7">
        <f>VLOOKUP(Full!BC187,'ER-codes'!$B$92:$C$112,2,FALSE)</f>
        <v>5</v>
      </c>
      <c r="BD187" s="7">
        <f>VLOOKUP(Full!BD187,'ER-codes'!$B$92:$C$112,2,FALSE)</f>
        <v>5</v>
      </c>
      <c r="BE187" s="7">
        <f>VLOOKUP(Full!BE187,'ER-codes'!$B$92:$C$112,2,FALSE)</f>
        <v>5</v>
      </c>
      <c r="BF187" s="7">
        <f>VLOOKUP(Full!BF187,'ER-codes'!$B$92:$C$112,2,FALSE)</f>
        <v>5</v>
      </c>
      <c r="BG187" s="7">
        <f>VLOOKUP(Full!BG187,'ER-codes'!$B$92:$C$112,2,FALSE)</f>
        <v>5</v>
      </c>
      <c r="BH187" s="7">
        <f>VLOOKUP(Full!BH187,'ER-codes'!$B$92:$C$112,2,FALSE)</f>
        <v>5</v>
      </c>
      <c r="BI187" s="7">
        <f>VLOOKUP(Full!BI187,'ER-codes'!$B$92:$C$112,2,FALSE)</f>
        <v>5</v>
      </c>
      <c r="BJ187" s="7">
        <f>VLOOKUP(Full!BJ187,'ER-codes'!$B$92:$C$112,2,FALSE)</f>
        <v>5</v>
      </c>
    </row>
    <row r="188" spans="1:62" x14ac:dyDescent="0.2">
      <c r="A188" t="s">
        <v>198</v>
      </c>
      <c r="B188" s="7">
        <v>466</v>
      </c>
      <c r="C188" s="7" t="s">
        <v>490</v>
      </c>
      <c r="E188" s="7">
        <f>VLOOKUP(Full!E188,'ER-codes'!$B$92:$C$112,2,FALSE)</f>
        <v>2</v>
      </c>
      <c r="F188" s="7">
        <f>VLOOKUP(Full!F188,'ER-codes'!$B$92:$C$112,2,FALSE)</f>
        <v>2</v>
      </c>
      <c r="G188" s="7">
        <f>VLOOKUP(Full!G188,'ER-codes'!$B$92:$C$112,2,FALSE)</f>
        <v>2</v>
      </c>
      <c r="H188" s="7">
        <f>VLOOKUP(Full!H188,'ER-codes'!$B$92:$C$112,2,FALSE)</f>
        <v>3</v>
      </c>
      <c r="I188" s="7">
        <f>VLOOKUP(Full!I188,'ER-codes'!$B$92:$C$112,2,FALSE)</f>
        <v>3</v>
      </c>
      <c r="J188" s="7">
        <f>VLOOKUP(Full!J188,'ER-codes'!$B$92:$C$112,2,FALSE)</f>
        <v>3</v>
      </c>
      <c r="K188" s="7">
        <f>VLOOKUP(Full!K188,'ER-codes'!$B$92:$C$112,2,FALSE)</f>
        <v>3</v>
      </c>
      <c r="L188" s="7">
        <f>VLOOKUP(Full!L188,'ER-codes'!$B$92:$C$112,2,FALSE)</f>
        <v>3</v>
      </c>
      <c r="M188" s="7">
        <f>VLOOKUP(Full!M188,'ER-codes'!$B$92:$C$112,2,FALSE)</f>
        <v>3</v>
      </c>
      <c r="N188" s="7">
        <f>VLOOKUP(Full!N188,'ER-codes'!$B$92:$C$112,2,FALSE)</f>
        <v>3</v>
      </c>
      <c r="O188" s="7">
        <f>VLOOKUP(Full!O188,'ER-codes'!$B$92:$C$112,2,FALSE)</f>
        <v>3</v>
      </c>
      <c r="P188" s="7">
        <f>VLOOKUP(Full!P188,'ER-codes'!$B$92:$C$112,2,FALSE)</f>
        <v>3</v>
      </c>
      <c r="Q188" s="7">
        <f>VLOOKUP(Full!Q188,'ER-codes'!$B$92:$C$112,2,FALSE)</f>
        <v>3</v>
      </c>
      <c r="R188" s="7">
        <f>VLOOKUP(Full!R188,'ER-codes'!$B$92:$C$112,2,FALSE)</f>
        <v>3</v>
      </c>
      <c r="S188" s="7">
        <f>VLOOKUP(Full!S188,'ER-codes'!$B$92:$C$112,2,FALSE)</f>
        <v>3</v>
      </c>
      <c r="T188" s="7">
        <f>VLOOKUP(Full!T188,'ER-codes'!$B$92:$C$112,2,FALSE)</f>
        <v>3</v>
      </c>
      <c r="U188" s="7">
        <f>VLOOKUP(Full!U188,'ER-codes'!$B$92:$C$112,2,FALSE)</f>
        <v>3</v>
      </c>
      <c r="V188" s="7">
        <f>VLOOKUP(Full!V188,'ER-codes'!$B$92:$C$112,2,FALSE)</f>
        <v>3</v>
      </c>
      <c r="W188" s="7">
        <f>VLOOKUP(Full!W188,'ER-codes'!$B$92:$C$112,2,FALSE)</f>
        <v>3</v>
      </c>
      <c r="X188" s="7">
        <f>VLOOKUP(Full!X188,'ER-codes'!$B$92:$C$112,2,FALSE)</f>
        <v>3</v>
      </c>
      <c r="Y188" s="7">
        <f>VLOOKUP(Full!Y188,'ER-codes'!$B$92:$C$112,2,FALSE)</f>
        <v>3</v>
      </c>
      <c r="Z188" s="7">
        <f>VLOOKUP(Full!Z188,'ER-codes'!$B$92:$C$112,2,FALSE)</f>
        <v>3</v>
      </c>
      <c r="AA188" s="7">
        <f>VLOOKUP(Full!AA188,'ER-codes'!$B$92:$C$112,2,FALSE)</f>
        <v>3</v>
      </c>
      <c r="AB188" s="7">
        <f>VLOOKUP(Full!AB188,'ER-codes'!$B$92:$C$112,2,FALSE)</f>
        <v>3</v>
      </c>
      <c r="AC188" s="7">
        <f>VLOOKUP(Full!AC188,'ER-codes'!$B$92:$C$112,2,FALSE)</f>
        <v>3</v>
      </c>
      <c r="AD188" s="7">
        <f>VLOOKUP(Full!AD188,'ER-codes'!$B$92:$C$112,2,FALSE)</f>
        <v>3</v>
      </c>
      <c r="AE188" s="7">
        <f>VLOOKUP(Full!AE188,'ER-codes'!$B$92:$C$112,2,FALSE)</f>
        <v>3</v>
      </c>
      <c r="AF188" s="7">
        <f>VLOOKUP(Full!AF188,'ER-codes'!$B$92:$C$112,2,FALSE)</f>
        <v>3</v>
      </c>
      <c r="AG188" s="7">
        <f>VLOOKUP(Full!AG188,'ER-codes'!$B$92:$C$112,2,FALSE)</f>
        <v>3</v>
      </c>
      <c r="AH188" s="7">
        <f>VLOOKUP(Full!AH188,'ER-codes'!$B$92:$C$112,2,FALSE)</f>
        <v>3</v>
      </c>
      <c r="AI188" s="7">
        <f>VLOOKUP(Full!AI188,'ER-codes'!$B$92:$C$112,2,FALSE)</f>
        <v>3</v>
      </c>
      <c r="AJ188" s="7">
        <f>VLOOKUP(Full!AJ188,'ER-codes'!$B$92:$C$112,2,FALSE)</f>
        <v>3</v>
      </c>
      <c r="AK188" s="7" t="e">
        <f>VLOOKUP(Full!AK188,'ER-codes'!$B$92:$C$112,2,FALSE)</f>
        <v>#N/A</v>
      </c>
      <c r="AL188" s="7">
        <f>VLOOKUP(Full!AL188,'ER-codes'!$B$92:$C$112,2,FALSE)</f>
        <v>3</v>
      </c>
      <c r="AM188" s="7">
        <f>VLOOKUP(Full!AM188,'ER-codes'!$B$92:$C$112,2,FALSE)</f>
        <v>3</v>
      </c>
      <c r="AN188" s="7">
        <f>VLOOKUP(Full!AN188,'ER-codes'!$B$92:$C$112,2,FALSE)</f>
        <v>3</v>
      </c>
      <c r="AO188" s="7">
        <f>VLOOKUP(Full!AO188,'ER-codes'!$B$92:$C$112,2,FALSE)</f>
        <v>3</v>
      </c>
      <c r="AP188" s="7">
        <f>VLOOKUP(Full!AP188,'ER-codes'!$B$92:$C$112,2,FALSE)</f>
        <v>3</v>
      </c>
      <c r="AQ188" s="7">
        <f>VLOOKUP(Full!AQ188,'ER-codes'!$B$92:$C$112,2,FALSE)</f>
        <v>3</v>
      </c>
      <c r="AR188" s="7">
        <f>VLOOKUP(Full!AR188,'ER-codes'!$B$92:$C$112,2,FALSE)</f>
        <v>3</v>
      </c>
      <c r="AS188" s="7">
        <f>VLOOKUP(Full!AS188,'ER-codes'!$B$92:$C$112,2,FALSE)</f>
        <v>3</v>
      </c>
      <c r="AT188" s="7">
        <f>VLOOKUP(Full!AT188,'ER-codes'!$B$92:$C$112,2,FALSE)</f>
        <v>3</v>
      </c>
      <c r="AU188" s="7">
        <f>VLOOKUP(Full!AU188,'ER-codes'!$B$92:$C$112,2,FALSE)</f>
        <v>3</v>
      </c>
      <c r="AV188" s="7">
        <f>VLOOKUP(Full!AV188,'ER-codes'!$B$92:$C$112,2,FALSE)</f>
        <v>3</v>
      </c>
      <c r="AW188" s="7">
        <f>VLOOKUP(Full!AW188,'ER-codes'!$B$92:$C$112,2,FALSE)</f>
        <v>3</v>
      </c>
      <c r="AX188" s="7">
        <f>VLOOKUP(Full!AX188,'ER-codes'!$B$92:$C$112,2,FALSE)</f>
        <v>3</v>
      </c>
      <c r="AY188" s="7">
        <f>VLOOKUP(Full!AY188,'ER-codes'!$B$92:$C$112,2,FALSE)</f>
        <v>3</v>
      </c>
      <c r="AZ188" s="7">
        <f>VLOOKUP(Full!AZ188,'ER-codes'!$B$92:$C$112,2,FALSE)</f>
        <v>3</v>
      </c>
      <c r="BA188" s="7">
        <f>VLOOKUP(Full!BA188,'ER-codes'!$B$92:$C$112,2,FALSE)</f>
        <v>3</v>
      </c>
      <c r="BB188" s="7">
        <f>VLOOKUP(Full!BB188,'ER-codes'!$B$92:$C$112,2,FALSE)</f>
        <v>3</v>
      </c>
      <c r="BC188" s="7">
        <f>VLOOKUP(Full!BC188,'ER-codes'!$B$92:$C$112,2,FALSE)</f>
        <v>3</v>
      </c>
      <c r="BD188" s="7">
        <f>VLOOKUP(Full!BD188,'ER-codes'!$B$92:$C$112,2,FALSE)</f>
        <v>3</v>
      </c>
      <c r="BE188" s="7">
        <f>VLOOKUP(Full!BE188,'ER-codes'!$B$92:$C$112,2,FALSE)</f>
        <v>3</v>
      </c>
      <c r="BF188" s="7">
        <f>VLOOKUP(Full!BF188,'ER-codes'!$B$92:$C$112,2,FALSE)</f>
        <v>3</v>
      </c>
      <c r="BG188" s="7">
        <f>VLOOKUP(Full!BG188,'ER-codes'!$B$92:$C$112,2,FALSE)</f>
        <v>3</v>
      </c>
      <c r="BH188" s="7">
        <f>VLOOKUP(Full!BH188,'ER-codes'!$B$92:$C$112,2,FALSE)</f>
        <v>3</v>
      </c>
      <c r="BI188" s="7">
        <f>VLOOKUP(Full!BI188,'ER-codes'!$B$92:$C$112,2,FALSE)</f>
        <v>3</v>
      </c>
      <c r="BJ188" s="7">
        <f>VLOOKUP(Full!BJ188,'ER-codes'!$B$92:$C$112,2,FALSE)</f>
        <v>3</v>
      </c>
    </row>
    <row r="189" spans="1:62" x14ac:dyDescent="0.2">
      <c r="A189" t="s">
        <v>199</v>
      </c>
      <c r="B189" s="7">
        <v>112</v>
      </c>
      <c r="C189" s="7" t="s">
        <v>491</v>
      </c>
      <c r="E189" s="7">
        <f>VLOOKUP(Full!E189,'ER-codes'!$B$92:$C$112,2,FALSE)</f>
        <v>3</v>
      </c>
      <c r="F189" s="7">
        <f>VLOOKUP(Full!F189,'ER-codes'!$B$92:$C$112,2,FALSE)</f>
        <v>3</v>
      </c>
      <c r="G189" s="7">
        <f>VLOOKUP(Full!G189,'ER-codes'!$B$92:$C$112,2,FALSE)</f>
        <v>3</v>
      </c>
      <c r="H189" s="7">
        <f>VLOOKUP(Full!H189,'ER-codes'!$B$92:$C$112,2,FALSE)</f>
        <v>5</v>
      </c>
      <c r="I189" s="7">
        <f>VLOOKUP(Full!I189,'ER-codes'!$B$92:$C$112,2,FALSE)</f>
        <v>5</v>
      </c>
      <c r="J189" s="7">
        <f>VLOOKUP(Full!J189,'ER-codes'!$B$92:$C$112,2,FALSE)</f>
        <v>5</v>
      </c>
      <c r="K189" s="7">
        <f>VLOOKUP(Full!K189,'ER-codes'!$B$92:$C$112,2,FALSE)</f>
        <v>5</v>
      </c>
      <c r="L189" s="7">
        <f>VLOOKUP(Full!L189,'ER-codes'!$B$92:$C$112,2,FALSE)</f>
        <v>5</v>
      </c>
      <c r="M189" s="7">
        <f>VLOOKUP(Full!M189,'ER-codes'!$B$92:$C$112,2,FALSE)</f>
        <v>5</v>
      </c>
      <c r="N189" s="7">
        <f>VLOOKUP(Full!N189,'ER-codes'!$B$92:$C$112,2,FALSE)</f>
        <v>5</v>
      </c>
      <c r="O189" s="7">
        <f>VLOOKUP(Full!O189,'ER-codes'!$B$92:$C$112,2,FALSE)</f>
        <v>5</v>
      </c>
      <c r="P189" s="7">
        <f>VLOOKUP(Full!P189,'ER-codes'!$B$92:$C$112,2,FALSE)</f>
        <v>5</v>
      </c>
      <c r="Q189" s="7">
        <f>VLOOKUP(Full!Q189,'ER-codes'!$B$92:$C$112,2,FALSE)</f>
        <v>5</v>
      </c>
      <c r="R189" s="7">
        <f>VLOOKUP(Full!R189,'ER-codes'!$B$92:$C$112,2,FALSE)</f>
        <v>5</v>
      </c>
      <c r="S189" s="7">
        <f>VLOOKUP(Full!S189,'ER-codes'!$B$92:$C$112,2,FALSE)</f>
        <v>5</v>
      </c>
      <c r="T189" s="7">
        <f>VLOOKUP(Full!T189,'ER-codes'!$B$92:$C$112,2,FALSE)</f>
        <v>5</v>
      </c>
      <c r="U189" s="7">
        <f>VLOOKUP(Full!U189,'ER-codes'!$B$92:$C$112,2,FALSE)</f>
        <v>5</v>
      </c>
      <c r="V189" s="7">
        <f>VLOOKUP(Full!V189,'ER-codes'!$B$92:$C$112,2,FALSE)</f>
        <v>5</v>
      </c>
      <c r="W189" s="7">
        <f>VLOOKUP(Full!W189,'ER-codes'!$B$92:$C$112,2,FALSE)</f>
        <v>5</v>
      </c>
      <c r="X189" s="7">
        <f>VLOOKUP(Full!X189,'ER-codes'!$B$92:$C$112,2,FALSE)</f>
        <v>5</v>
      </c>
      <c r="Y189" s="7">
        <f>VLOOKUP(Full!Y189,'ER-codes'!$B$92:$C$112,2,FALSE)</f>
        <v>3</v>
      </c>
      <c r="Z189" s="7">
        <f>VLOOKUP(Full!Z189,'ER-codes'!$B$92:$C$112,2,FALSE)</f>
        <v>3</v>
      </c>
      <c r="AA189" s="7">
        <f>VLOOKUP(Full!AA189,'ER-codes'!$B$92:$C$112,2,FALSE)</f>
        <v>5</v>
      </c>
      <c r="AB189" s="7">
        <f>VLOOKUP(Full!AB189,'ER-codes'!$B$92:$C$112,2,FALSE)</f>
        <v>5</v>
      </c>
      <c r="AC189" s="7">
        <f>VLOOKUP(Full!AC189,'ER-codes'!$B$92:$C$112,2,FALSE)</f>
        <v>5</v>
      </c>
      <c r="AD189" s="7">
        <f>VLOOKUP(Full!AD189,'ER-codes'!$B$92:$C$112,2,FALSE)</f>
        <v>5</v>
      </c>
      <c r="AE189" s="7">
        <f>VLOOKUP(Full!AE189,'ER-codes'!$B$92:$C$112,2,FALSE)</f>
        <v>5</v>
      </c>
      <c r="AF189" s="7">
        <f>VLOOKUP(Full!AF189,'ER-codes'!$B$92:$C$112,2,FALSE)</f>
        <v>5</v>
      </c>
      <c r="AG189" s="7">
        <f>VLOOKUP(Full!AG189,'ER-codes'!$B$92:$C$112,2,FALSE)</f>
        <v>5</v>
      </c>
      <c r="AH189" s="7">
        <f>VLOOKUP(Full!AH189,'ER-codes'!$B$92:$C$112,2,FALSE)</f>
        <v>5</v>
      </c>
      <c r="AI189" s="7">
        <f>VLOOKUP(Full!AI189,'ER-codes'!$B$92:$C$112,2,FALSE)</f>
        <v>5</v>
      </c>
      <c r="AJ189" s="7">
        <f>VLOOKUP(Full!AJ189,'ER-codes'!$B$92:$C$112,2,FALSE)</f>
        <v>5</v>
      </c>
      <c r="AK189" s="7" t="e">
        <f>VLOOKUP(Full!AK189,'ER-codes'!$B$92:$C$112,2,FALSE)</f>
        <v>#N/A</v>
      </c>
      <c r="AL189" s="7">
        <f>VLOOKUP(Full!AL189,'ER-codes'!$B$92:$C$112,2,FALSE)</f>
        <v>5</v>
      </c>
      <c r="AM189" s="7">
        <f>VLOOKUP(Full!AM189,'ER-codes'!$B$92:$C$112,2,FALSE)</f>
        <v>5</v>
      </c>
      <c r="AN189" s="7">
        <f>VLOOKUP(Full!AN189,'ER-codes'!$B$92:$C$112,2,FALSE)</f>
        <v>5</v>
      </c>
      <c r="AO189" s="7">
        <f>VLOOKUP(Full!AO189,'ER-codes'!$B$92:$C$112,2,FALSE)</f>
        <v>5</v>
      </c>
      <c r="AP189" s="7">
        <f>VLOOKUP(Full!AP189,'ER-codes'!$B$92:$C$112,2,FALSE)</f>
        <v>5</v>
      </c>
      <c r="AQ189" s="7">
        <f>VLOOKUP(Full!AQ189,'ER-codes'!$B$92:$C$112,2,FALSE)</f>
        <v>5</v>
      </c>
      <c r="AR189" s="7">
        <f>VLOOKUP(Full!AR189,'ER-codes'!$B$92:$C$112,2,FALSE)</f>
        <v>5</v>
      </c>
      <c r="AS189" s="7">
        <f>VLOOKUP(Full!AS189,'ER-codes'!$B$92:$C$112,2,FALSE)</f>
        <v>5</v>
      </c>
      <c r="AT189" s="7">
        <f>VLOOKUP(Full!AT189,'ER-codes'!$B$92:$C$112,2,FALSE)</f>
        <v>5</v>
      </c>
      <c r="AU189" s="7">
        <f>VLOOKUP(Full!AU189,'ER-codes'!$B$92:$C$112,2,FALSE)</f>
        <v>5</v>
      </c>
      <c r="AV189" s="7">
        <f>VLOOKUP(Full!AV189,'ER-codes'!$B$92:$C$112,2,FALSE)</f>
        <v>5</v>
      </c>
      <c r="AW189" s="7">
        <f>VLOOKUP(Full!AW189,'ER-codes'!$B$92:$C$112,2,FALSE)</f>
        <v>5</v>
      </c>
      <c r="AX189" s="7">
        <f>VLOOKUP(Full!AX189,'ER-codes'!$B$92:$C$112,2,FALSE)</f>
        <v>5</v>
      </c>
      <c r="AY189" s="7">
        <f>VLOOKUP(Full!AY189,'ER-codes'!$B$92:$C$112,2,FALSE)</f>
        <v>5</v>
      </c>
      <c r="AZ189" s="7">
        <f>VLOOKUP(Full!AZ189,'ER-codes'!$B$92:$C$112,2,FALSE)</f>
        <v>5</v>
      </c>
      <c r="BA189" s="7">
        <f>VLOOKUP(Full!BA189,'ER-codes'!$B$92:$C$112,2,FALSE)</f>
        <v>5</v>
      </c>
      <c r="BB189" s="7">
        <f>VLOOKUP(Full!BB189,'ER-codes'!$B$92:$C$112,2,FALSE)</f>
        <v>5</v>
      </c>
      <c r="BC189" s="7">
        <f>VLOOKUP(Full!BC189,'ER-codes'!$B$92:$C$112,2,FALSE)</f>
        <v>5</v>
      </c>
      <c r="BD189" s="7">
        <f>VLOOKUP(Full!BD189,'ER-codes'!$B$92:$C$112,2,FALSE)</f>
        <v>5</v>
      </c>
      <c r="BE189" s="7">
        <f>VLOOKUP(Full!BE189,'ER-codes'!$B$92:$C$112,2,FALSE)</f>
        <v>5</v>
      </c>
      <c r="BF189" s="7">
        <f>VLOOKUP(Full!BF189,'ER-codes'!$B$92:$C$112,2,FALSE)</f>
        <v>5</v>
      </c>
      <c r="BG189" s="7">
        <f>VLOOKUP(Full!BG189,'ER-codes'!$B$92:$C$112,2,FALSE)</f>
        <v>5</v>
      </c>
      <c r="BH189" s="7">
        <f>VLOOKUP(Full!BH189,'ER-codes'!$B$92:$C$112,2,FALSE)</f>
        <v>5</v>
      </c>
      <c r="BI189" s="7">
        <f>VLOOKUP(Full!BI189,'ER-codes'!$B$92:$C$112,2,FALSE)</f>
        <v>5</v>
      </c>
      <c r="BJ189" s="7">
        <f>VLOOKUP(Full!BJ189,'ER-codes'!$B$92:$C$112,2,FALSE)</f>
        <v>5</v>
      </c>
    </row>
    <row r="190" spans="1:62" x14ac:dyDescent="0.2">
      <c r="A190" t="s">
        <v>200</v>
      </c>
      <c r="B190" s="7">
        <v>111</v>
      </c>
      <c r="C190" s="7" t="s">
        <v>492</v>
      </c>
      <c r="E190" s="7">
        <f>VLOOKUP(Full!E190,'ER-codes'!$B$92:$C$112,2,FALSE)</f>
        <v>3</v>
      </c>
      <c r="F190" s="7">
        <f>VLOOKUP(Full!F190,'ER-codes'!$B$92:$C$112,2,FALSE)</f>
        <v>3</v>
      </c>
      <c r="G190" s="7">
        <f>VLOOKUP(Full!G190,'ER-codes'!$B$92:$C$112,2,FALSE)</f>
        <v>3</v>
      </c>
      <c r="H190" s="7">
        <f>VLOOKUP(Full!H190,'ER-codes'!$B$92:$C$112,2,FALSE)</f>
        <v>5</v>
      </c>
      <c r="I190" s="7">
        <f>VLOOKUP(Full!I190,'ER-codes'!$B$92:$C$112,2,FALSE)</f>
        <v>5</v>
      </c>
      <c r="J190" s="7">
        <f>VLOOKUP(Full!J190,'ER-codes'!$B$92:$C$112,2,FALSE)</f>
        <v>5</v>
      </c>
      <c r="K190" s="7">
        <f>VLOOKUP(Full!K190,'ER-codes'!$B$92:$C$112,2,FALSE)</f>
        <v>5</v>
      </c>
      <c r="L190" s="7">
        <f>VLOOKUP(Full!L190,'ER-codes'!$B$92:$C$112,2,FALSE)</f>
        <v>5</v>
      </c>
      <c r="M190" s="7">
        <f>VLOOKUP(Full!M190,'ER-codes'!$B$92:$C$112,2,FALSE)</f>
        <v>5</v>
      </c>
      <c r="N190" s="7">
        <f>VLOOKUP(Full!N190,'ER-codes'!$B$92:$C$112,2,FALSE)</f>
        <v>5</v>
      </c>
      <c r="O190" s="7">
        <f>VLOOKUP(Full!O190,'ER-codes'!$B$92:$C$112,2,FALSE)</f>
        <v>5</v>
      </c>
      <c r="P190" s="7">
        <f>VLOOKUP(Full!P190,'ER-codes'!$B$92:$C$112,2,FALSE)</f>
        <v>5</v>
      </c>
      <c r="Q190" s="7">
        <f>VLOOKUP(Full!Q190,'ER-codes'!$B$92:$C$112,2,FALSE)</f>
        <v>5</v>
      </c>
      <c r="R190" s="7">
        <f>VLOOKUP(Full!R190,'ER-codes'!$B$92:$C$112,2,FALSE)</f>
        <v>5</v>
      </c>
      <c r="S190" s="7">
        <f>VLOOKUP(Full!S190,'ER-codes'!$B$92:$C$112,2,FALSE)</f>
        <v>5</v>
      </c>
      <c r="T190" s="7">
        <f>VLOOKUP(Full!T190,'ER-codes'!$B$92:$C$112,2,FALSE)</f>
        <v>5</v>
      </c>
      <c r="U190" s="7">
        <f>VLOOKUP(Full!U190,'ER-codes'!$B$92:$C$112,2,FALSE)</f>
        <v>5</v>
      </c>
      <c r="V190" s="7">
        <f>VLOOKUP(Full!V190,'ER-codes'!$B$92:$C$112,2,FALSE)</f>
        <v>5</v>
      </c>
      <c r="W190" s="7">
        <f>VLOOKUP(Full!W190,'ER-codes'!$B$92:$C$112,2,FALSE)</f>
        <v>5</v>
      </c>
      <c r="X190" s="7">
        <f>VLOOKUP(Full!X190,'ER-codes'!$B$92:$C$112,2,FALSE)</f>
        <v>5</v>
      </c>
      <c r="Y190" s="7">
        <f>VLOOKUP(Full!Y190,'ER-codes'!$B$92:$C$112,2,FALSE)</f>
        <v>5</v>
      </c>
      <c r="Z190" s="7">
        <f>VLOOKUP(Full!Z190,'ER-codes'!$B$92:$C$112,2,FALSE)</f>
        <v>5</v>
      </c>
      <c r="AA190" s="7">
        <f>VLOOKUP(Full!AA190,'ER-codes'!$B$92:$C$112,2,FALSE)</f>
        <v>5</v>
      </c>
      <c r="AB190" s="7">
        <f>VLOOKUP(Full!AB190,'ER-codes'!$B$92:$C$112,2,FALSE)</f>
        <v>5</v>
      </c>
      <c r="AC190" s="7">
        <f>VLOOKUP(Full!AC190,'ER-codes'!$B$92:$C$112,2,FALSE)</f>
        <v>5</v>
      </c>
      <c r="AD190" s="7">
        <f>VLOOKUP(Full!AD190,'ER-codes'!$B$92:$C$112,2,FALSE)</f>
        <v>5</v>
      </c>
      <c r="AE190" s="7">
        <f>VLOOKUP(Full!AE190,'ER-codes'!$B$92:$C$112,2,FALSE)</f>
        <v>5</v>
      </c>
      <c r="AF190" s="7">
        <f>VLOOKUP(Full!AF190,'ER-codes'!$B$92:$C$112,2,FALSE)</f>
        <v>5</v>
      </c>
      <c r="AG190" s="7">
        <f>VLOOKUP(Full!AG190,'ER-codes'!$B$92:$C$112,2,FALSE)</f>
        <v>5</v>
      </c>
      <c r="AH190" s="7">
        <f>VLOOKUP(Full!AH190,'ER-codes'!$B$92:$C$112,2,FALSE)</f>
        <v>5</v>
      </c>
      <c r="AI190" s="7">
        <f>VLOOKUP(Full!AI190,'ER-codes'!$B$92:$C$112,2,FALSE)</f>
        <v>5</v>
      </c>
      <c r="AJ190" s="7">
        <f>VLOOKUP(Full!AJ190,'ER-codes'!$B$92:$C$112,2,FALSE)</f>
        <v>5</v>
      </c>
      <c r="AK190" s="7" t="e">
        <f>VLOOKUP(Full!AK190,'ER-codes'!$B$92:$C$112,2,FALSE)</f>
        <v>#N/A</v>
      </c>
      <c r="AL190" s="7">
        <f>VLOOKUP(Full!AL190,'ER-codes'!$B$92:$C$112,2,FALSE)</f>
        <v>5</v>
      </c>
      <c r="AM190" s="7">
        <f>VLOOKUP(Full!AM190,'ER-codes'!$B$92:$C$112,2,FALSE)</f>
        <v>5</v>
      </c>
      <c r="AN190" s="7">
        <f>VLOOKUP(Full!AN190,'ER-codes'!$B$92:$C$112,2,FALSE)</f>
        <v>5</v>
      </c>
      <c r="AO190" s="7">
        <f>VLOOKUP(Full!AO190,'ER-codes'!$B$92:$C$112,2,FALSE)</f>
        <v>5</v>
      </c>
      <c r="AP190" s="7">
        <f>VLOOKUP(Full!AP190,'ER-codes'!$B$92:$C$112,2,FALSE)</f>
        <v>5</v>
      </c>
      <c r="AQ190" s="7">
        <f>VLOOKUP(Full!AQ190,'ER-codes'!$B$92:$C$112,2,FALSE)</f>
        <v>5</v>
      </c>
      <c r="AR190" s="7">
        <f>VLOOKUP(Full!AR190,'ER-codes'!$B$92:$C$112,2,FALSE)</f>
        <v>5</v>
      </c>
      <c r="AS190" s="7">
        <f>VLOOKUP(Full!AS190,'ER-codes'!$B$92:$C$112,2,FALSE)</f>
        <v>5</v>
      </c>
      <c r="AT190" s="7">
        <f>VLOOKUP(Full!AT190,'ER-codes'!$B$92:$C$112,2,FALSE)</f>
        <v>5</v>
      </c>
      <c r="AU190" s="7">
        <f>VLOOKUP(Full!AU190,'ER-codes'!$B$92:$C$112,2,FALSE)</f>
        <v>5</v>
      </c>
      <c r="AV190" s="7">
        <f>VLOOKUP(Full!AV190,'ER-codes'!$B$92:$C$112,2,FALSE)</f>
        <v>5</v>
      </c>
      <c r="AW190" s="7">
        <f>VLOOKUP(Full!AW190,'ER-codes'!$B$92:$C$112,2,FALSE)</f>
        <v>5</v>
      </c>
      <c r="AX190" s="7">
        <f>VLOOKUP(Full!AX190,'ER-codes'!$B$92:$C$112,2,FALSE)</f>
        <v>5</v>
      </c>
      <c r="AY190" s="7">
        <f>VLOOKUP(Full!AY190,'ER-codes'!$B$92:$C$112,2,FALSE)</f>
        <v>5</v>
      </c>
      <c r="AZ190" s="7">
        <f>VLOOKUP(Full!AZ190,'ER-codes'!$B$92:$C$112,2,FALSE)</f>
        <v>5</v>
      </c>
      <c r="BA190" s="7">
        <f>VLOOKUP(Full!BA190,'ER-codes'!$B$92:$C$112,2,FALSE)</f>
        <v>5</v>
      </c>
      <c r="BB190" s="7">
        <f>VLOOKUP(Full!BB190,'ER-codes'!$B$92:$C$112,2,FALSE)</f>
        <v>5</v>
      </c>
      <c r="BC190" s="7">
        <f>VLOOKUP(Full!BC190,'ER-codes'!$B$92:$C$112,2,FALSE)</f>
        <v>5</v>
      </c>
      <c r="BD190" s="7">
        <f>VLOOKUP(Full!BD190,'ER-codes'!$B$92:$C$112,2,FALSE)</f>
        <v>5</v>
      </c>
      <c r="BE190" s="7">
        <f>VLOOKUP(Full!BE190,'ER-codes'!$B$92:$C$112,2,FALSE)</f>
        <v>5</v>
      </c>
      <c r="BF190" s="7">
        <f>VLOOKUP(Full!BF190,'ER-codes'!$B$92:$C$112,2,FALSE)</f>
        <v>5</v>
      </c>
      <c r="BG190" s="7">
        <f>VLOOKUP(Full!BG190,'ER-codes'!$B$92:$C$112,2,FALSE)</f>
        <v>5</v>
      </c>
      <c r="BH190" s="7">
        <f>VLOOKUP(Full!BH190,'ER-codes'!$B$92:$C$112,2,FALSE)</f>
        <v>5</v>
      </c>
      <c r="BI190" s="7">
        <f>VLOOKUP(Full!BI190,'ER-codes'!$B$92:$C$112,2,FALSE)</f>
        <v>5</v>
      </c>
      <c r="BJ190" s="7">
        <f>VLOOKUP(Full!BJ190,'ER-codes'!$B$92:$C$112,2,FALSE)</f>
        <v>5</v>
      </c>
    </row>
    <row r="191" spans="1:62" x14ac:dyDescent="0.2">
      <c r="A191" t="s">
        <v>201</v>
      </c>
      <c r="B191" s="7">
        <v>298</v>
      </c>
      <c r="C191" s="7" t="s">
        <v>493</v>
      </c>
      <c r="E191" s="7">
        <f>VLOOKUP(Full!E191,'ER-codes'!$B$92:$C$112,2,FALSE)</f>
        <v>3</v>
      </c>
      <c r="F191" s="7">
        <f>VLOOKUP(Full!F191,'ER-codes'!$B$92:$C$112,2,FALSE)</f>
        <v>3</v>
      </c>
      <c r="G191" s="7">
        <f>VLOOKUP(Full!G191,'ER-codes'!$B$92:$C$112,2,FALSE)</f>
        <v>3</v>
      </c>
      <c r="H191" s="7">
        <f>VLOOKUP(Full!H191,'ER-codes'!$B$92:$C$112,2,FALSE)</f>
        <v>4</v>
      </c>
      <c r="I191" s="7">
        <f>VLOOKUP(Full!I191,'ER-codes'!$B$92:$C$112,2,FALSE)</f>
        <v>4</v>
      </c>
      <c r="J191" s="7">
        <f>VLOOKUP(Full!J191,'ER-codes'!$B$92:$C$112,2,FALSE)</f>
        <v>4</v>
      </c>
      <c r="K191" s="7">
        <f>VLOOKUP(Full!K191,'ER-codes'!$B$92:$C$112,2,FALSE)</f>
        <v>4</v>
      </c>
      <c r="L191" s="7">
        <f>VLOOKUP(Full!L191,'ER-codes'!$B$92:$C$112,2,FALSE)</f>
        <v>5</v>
      </c>
      <c r="M191" s="7">
        <f>VLOOKUP(Full!M191,'ER-codes'!$B$92:$C$112,2,FALSE)</f>
        <v>4</v>
      </c>
      <c r="N191" s="7">
        <f>VLOOKUP(Full!N191,'ER-codes'!$B$92:$C$112,2,FALSE)</f>
        <v>4</v>
      </c>
      <c r="O191" s="7">
        <f>VLOOKUP(Full!O191,'ER-codes'!$B$92:$C$112,2,FALSE)</f>
        <v>4</v>
      </c>
      <c r="P191" s="7">
        <f>VLOOKUP(Full!P191,'ER-codes'!$B$92:$C$112,2,FALSE)</f>
        <v>4</v>
      </c>
      <c r="Q191" s="7">
        <f>VLOOKUP(Full!Q191,'ER-codes'!$B$92:$C$112,2,FALSE)</f>
        <v>4</v>
      </c>
      <c r="R191" s="7">
        <f>VLOOKUP(Full!R191,'ER-codes'!$B$92:$C$112,2,FALSE)</f>
        <v>5</v>
      </c>
      <c r="S191" s="7">
        <f>VLOOKUP(Full!S191,'ER-codes'!$B$92:$C$112,2,FALSE)</f>
        <v>5</v>
      </c>
      <c r="T191" s="7">
        <f>VLOOKUP(Full!T191,'ER-codes'!$B$92:$C$112,2,FALSE)</f>
        <v>5</v>
      </c>
      <c r="U191" s="7">
        <f>VLOOKUP(Full!U191,'ER-codes'!$B$92:$C$112,2,FALSE)</f>
        <v>5</v>
      </c>
      <c r="V191" s="7">
        <f>VLOOKUP(Full!V191,'ER-codes'!$B$92:$C$112,2,FALSE)</f>
        <v>5</v>
      </c>
      <c r="W191" s="7">
        <f>VLOOKUP(Full!W191,'ER-codes'!$B$92:$C$112,2,FALSE)</f>
        <v>5</v>
      </c>
      <c r="X191" s="7">
        <f>VLOOKUP(Full!X191,'ER-codes'!$B$92:$C$112,2,FALSE)</f>
        <v>5</v>
      </c>
      <c r="Y191" s="7">
        <f>VLOOKUP(Full!Y191,'ER-codes'!$B$92:$C$112,2,FALSE)</f>
        <v>5</v>
      </c>
      <c r="Z191" s="7">
        <f>VLOOKUP(Full!Z191,'ER-codes'!$B$92:$C$112,2,FALSE)</f>
        <v>4</v>
      </c>
      <c r="AA191" s="7">
        <f>VLOOKUP(Full!AA191,'ER-codes'!$B$92:$C$112,2,FALSE)</f>
        <v>4</v>
      </c>
      <c r="AB191" s="7">
        <f>VLOOKUP(Full!AB191,'ER-codes'!$B$92:$C$112,2,FALSE)</f>
        <v>4</v>
      </c>
      <c r="AC191" s="7">
        <f>VLOOKUP(Full!AC191,'ER-codes'!$B$92:$C$112,2,FALSE)</f>
        <v>4</v>
      </c>
      <c r="AD191" s="7">
        <f>VLOOKUP(Full!AD191,'ER-codes'!$B$92:$C$112,2,FALSE)</f>
        <v>4</v>
      </c>
      <c r="AE191" s="7">
        <f>VLOOKUP(Full!AE191,'ER-codes'!$B$92:$C$112,2,FALSE)</f>
        <v>4</v>
      </c>
      <c r="AF191" s="7">
        <f>VLOOKUP(Full!AF191,'ER-codes'!$B$92:$C$112,2,FALSE)</f>
        <v>4</v>
      </c>
      <c r="AG191" s="7">
        <f>VLOOKUP(Full!AG191,'ER-codes'!$B$92:$C$112,2,FALSE)</f>
        <v>4</v>
      </c>
      <c r="AH191" s="7">
        <f>VLOOKUP(Full!AH191,'ER-codes'!$B$92:$C$112,2,FALSE)</f>
        <v>4</v>
      </c>
      <c r="AI191" s="7">
        <f>VLOOKUP(Full!AI191,'ER-codes'!$B$92:$C$112,2,FALSE)</f>
        <v>4</v>
      </c>
      <c r="AJ191" s="7">
        <f>VLOOKUP(Full!AJ191,'ER-codes'!$B$92:$C$112,2,FALSE)</f>
        <v>4</v>
      </c>
      <c r="AK191" s="7" t="e">
        <f>VLOOKUP(Full!AK191,'ER-codes'!$B$92:$C$112,2,FALSE)</f>
        <v>#N/A</v>
      </c>
      <c r="AL191" s="7">
        <f>VLOOKUP(Full!AL191,'ER-codes'!$B$92:$C$112,2,FALSE)</f>
        <v>4</v>
      </c>
      <c r="AM191" s="7">
        <f>VLOOKUP(Full!AM191,'ER-codes'!$B$92:$C$112,2,FALSE)</f>
        <v>4</v>
      </c>
      <c r="AN191" s="7">
        <f>VLOOKUP(Full!AN191,'ER-codes'!$B$92:$C$112,2,FALSE)</f>
        <v>4</v>
      </c>
      <c r="AO191" s="7">
        <f>VLOOKUP(Full!AO191,'ER-codes'!$B$92:$C$112,2,FALSE)</f>
        <v>5</v>
      </c>
      <c r="AP191" s="7">
        <f>VLOOKUP(Full!AP191,'ER-codes'!$B$92:$C$112,2,FALSE)</f>
        <v>5</v>
      </c>
      <c r="AQ191" s="7">
        <f>VLOOKUP(Full!AQ191,'ER-codes'!$B$92:$C$112,2,FALSE)</f>
        <v>5</v>
      </c>
      <c r="AR191" s="7">
        <f>VLOOKUP(Full!AR191,'ER-codes'!$B$92:$C$112,2,FALSE)</f>
        <v>5</v>
      </c>
      <c r="AS191" s="7">
        <f>VLOOKUP(Full!AS191,'ER-codes'!$B$92:$C$112,2,FALSE)</f>
        <v>5</v>
      </c>
      <c r="AT191" s="7">
        <f>VLOOKUP(Full!AT191,'ER-codes'!$B$92:$C$112,2,FALSE)</f>
        <v>5</v>
      </c>
      <c r="AU191" s="7">
        <f>VLOOKUP(Full!AU191,'ER-codes'!$B$92:$C$112,2,FALSE)</f>
        <v>5</v>
      </c>
      <c r="AV191" s="7">
        <f>VLOOKUP(Full!AV191,'ER-codes'!$B$92:$C$112,2,FALSE)</f>
        <v>5</v>
      </c>
      <c r="AW191" s="7">
        <f>VLOOKUP(Full!AW191,'ER-codes'!$B$92:$C$112,2,FALSE)</f>
        <v>5</v>
      </c>
      <c r="AX191" s="7">
        <f>VLOOKUP(Full!AX191,'ER-codes'!$B$92:$C$112,2,FALSE)</f>
        <v>5</v>
      </c>
      <c r="AY191" s="7">
        <f>VLOOKUP(Full!AY191,'ER-codes'!$B$92:$C$112,2,FALSE)</f>
        <v>5</v>
      </c>
      <c r="AZ191" s="7">
        <f>VLOOKUP(Full!AZ191,'ER-codes'!$B$92:$C$112,2,FALSE)</f>
        <v>5</v>
      </c>
      <c r="BA191" s="7">
        <f>VLOOKUP(Full!BA191,'ER-codes'!$B$92:$C$112,2,FALSE)</f>
        <v>5</v>
      </c>
      <c r="BB191" s="7">
        <f>VLOOKUP(Full!BB191,'ER-codes'!$B$92:$C$112,2,FALSE)</f>
        <v>5</v>
      </c>
      <c r="BC191" s="7">
        <f>VLOOKUP(Full!BC191,'ER-codes'!$B$92:$C$112,2,FALSE)</f>
        <v>5</v>
      </c>
      <c r="BD191" s="7">
        <f>VLOOKUP(Full!BD191,'ER-codes'!$B$92:$C$112,2,FALSE)</f>
        <v>5</v>
      </c>
      <c r="BE191" s="7">
        <f>VLOOKUP(Full!BE191,'ER-codes'!$B$92:$C$112,2,FALSE)</f>
        <v>5</v>
      </c>
      <c r="BF191" s="7">
        <f>VLOOKUP(Full!BF191,'ER-codes'!$B$92:$C$112,2,FALSE)</f>
        <v>5</v>
      </c>
      <c r="BG191" s="7">
        <f>VLOOKUP(Full!BG191,'ER-codes'!$B$92:$C$112,2,FALSE)</f>
        <v>5</v>
      </c>
      <c r="BH191" s="7">
        <f>VLOOKUP(Full!BH191,'ER-codes'!$B$92:$C$112,2,FALSE)</f>
        <v>5</v>
      </c>
      <c r="BI191" s="7">
        <f>VLOOKUP(Full!BI191,'ER-codes'!$B$92:$C$112,2,FALSE)</f>
        <v>5</v>
      </c>
      <c r="BJ191" s="7">
        <f>VLOOKUP(Full!BJ191,'ER-codes'!$B$92:$C$112,2,FALSE)</f>
        <v>5</v>
      </c>
    </row>
    <row r="192" spans="1:62" x14ac:dyDescent="0.2">
      <c r="A192" t="s">
        <v>202</v>
      </c>
      <c r="B192" s="7">
        <v>927</v>
      </c>
      <c r="C192" s="7" t="s">
        <v>494</v>
      </c>
      <c r="D192" t="s">
        <v>644</v>
      </c>
      <c r="E192" s="7">
        <f>VLOOKUP(Full!E192,'ER-codes'!$B$92:$C$112,2,FALSE)</f>
        <v>0</v>
      </c>
      <c r="F192" s="7">
        <f>VLOOKUP(Full!F192,'ER-codes'!$B$92:$C$112,2,FALSE)</f>
        <v>0</v>
      </c>
      <c r="G192" s="7">
        <f>VLOOKUP(Full!G192,'ER-codes'!$B$92:$C$112,2,FALSE)</f>
        <v>0</v>
      </c>
      <c r="H192" s="7">
        <f>VLOOKUP(Full!H192,'ER-codes'!$B$92:$C$112,2,FALSE)</f>
        <v>0</v>
      </c>
      <c r="I192" s="7">
        <f>VLOOKUP(Full!I192,'ER-codes'!$B$92:$C$112,2,FALSE)</f>
        <v>0</v>
      </c>
      <c r="J192" s="7">
        <f>VLOOKUP(Full!J192,'ER-codes'!$B$92:$C$112,2,FALSE)</f>
        <v>0</v>
      </c>
      <c r="K192" s="7">
        <f>VLOOKUP(Full!K192,'ER-codes'!$B$92:$C$112,2,FALSE)</f>
        <v>0</v>
      </c>
      <c r="L192" s="7">
        <f>VLOOKUP(Full!L192,'ER-codes'!$B$92:$C$112,2,FALSE)</f>
        <v>0</v>
      </c>
      <c r="M192" s="7">
        <f>VLOOKUP(Full!M192,'ER-codes'!$B$92:$C$112,2,FALSE)</f>
        <v>0</v>
      </c>
      <c r="N192" s="7">
        <f>VLOOKUP(Full!N192,'ER-codes'!$B$92:$C$112,2,FALSE)</f>
        <v>0</v>
      </c>
      <c r="O192" s="7">
        <f>VLOOKUP(Full!O192,'ER-codes'!$B$92:$C$112,2,FALSE)</f>
        <v>0</v>
      </c>
      <c r="P192" s="7">
        <f>VLOOKUP(Full!P192,'ER-codes'!$B$92:$C$112,2,FALSE)</f>
        <v>0</v>
      </c>
      <c r="Q192" s="7">
        <f>VLOOKUP(Full!Q192,'ER-codes'!$B$92:$C$112,2,FALSE)</f>
        <v>0</v>
      </c>
      <c r="R192" s="7">
        <f>VLOOKUP(Full!R192,'ER-codes'!$B$92:$C$112,2,FALSE)</f>
        <v>0</v>
      </c>
      <c r="S192" s="7">
        <f>VLOOKUP(Full!S192,'ER-codes'!$B$92:$C$112,2,FALSE)</f>
        <v>0</v>
      </c>
      <c r="T192" s="7">
        <f>VLOOKUP(Full!T192,'ER-codes'!$B$92:$C$112,2,FALSE)</f>
        <v>0</v>
      </c>
      <c r="U192" s="7">
        <f>VLOOKUP(Full!U192,'ER-codes'!$B$92:$C$112,2,FALSE)</f>
        <v>0</v>
      </c>
      <c r="V192" s="7">
        <f>VLOOKUP(Full!V192,'ER-codes'!$B$92:$C$112,2,FALSE)</f>
        <v>0</v>
      </c>
      <c r="W192" s="7">
        <f>VLOOKUP(Full!W192,'ER-codes'!$B$92:$C$112,2,FALSE)</f>
        <v>0</v>
      </c>
      <c r="X192" s="7">
        <f>VLOOKUP(Full!X192,'ER-codes'!$B$92:$C$112,2,FALSE)</f>
        <v>0</v>
      </c>
      <c r="Y192" s="7">
        <f>VLOOKUP(Full!Y192,'ER-codes'!$B$92:$C$112,2,FALSE)</f>
        <v>0</v>
      </c>
      <c r="Z192" s="7">
        <f>VLOOKUP(Full!Z192,'ER-codes'!$B$92:$C$112,2,FALSE)</f>
        <v>1</v>
      </c>
      <c r="AA192" s="7">
        <f>VLOOKUP(Full!AA192,'ER-codes'!$B$92:$C$112,2,FALSE)</f>
        <v>1</v>
      </c>
      <c r="AB192" s="7">
        <f>VLOOKUP(Full!AB192,'ER-codes'!$B$92:$C$112,2,FALSE)</f>
        <v>3</v>
      </c>
      <c r="AC192" s="7">
        <f>VLOOKUP(Full!AC192,'ER-codes'!$B$92:$C$112,2,FALSE)</f>
        <v>5</v>
      </c>
      <c r="AD192" s="7">
        <f>VLOOKUP(Full!AD192,'ER-codes'!$B$92:$C$112,2,FALSE)</f>
        <v>5</v>
      </c>
      <c r="AE192" s="7">
        <f>VLOOKUP(Full!AE192,'ER-codes'!$B$92:$C$112,2,FALSE)</f>
        <v>5</v>
      </c>
      <c r="AF192" s="7">
        <f>VLOOKUP(Full!AF192,'ER-codes'!$B$92:$C$112,2,FALSE)</f>
        <v>4</v>
      </c>
      <c r="AG192" s="7">
        <f>VLOOKUP(Full!AG192,'ER-codes'!$B$92:$C$112,2,FALSE)</f>
        <v>4</v>
      </c>
      <c r="AH192" s="7">
        <f>VLOOKUP(Full!AH192,'ER-codes'!$B$92:$C$112,2,FALSE)</f>
        <v>5</v>
      </c>
      <c r="AI192" s="7">
        <f>VLOOKUP(Full!AI192,'ER-codes'!$B$92:$C$112,2,FALSE)</f>
        <v>5</v>
      </c>
      <c r="AJ192" s="7">
        <f>VLOOKUP(Full!AJ192,'ER-codes'!$B$92:$C$112,2,FALSE)</f>
        <v>5</v>
      </c>
      <c r="AK192" s="7" t="e">
        <f>VLOOKUP(Full!AK192,'ER-codes'!$B$92:$C$112,2,FALSE)</f>
        <v>#N/A</v>
      </c>
      <c r="AL192" s="7">
        <f>VLOOKUP(Full!AL192,'ER-codes'!$B$92:$C$112,2,FALSE)</f>
        <v>5</v>
      </c>
      <c r="AM192" s="7">
        <f>VLOOKUP(Full!AM192,'ER-codes'!$B$92:$C$112,2,FALSE)</f>
        <v>5</v>
      </c>
      <c r="AN192" s="7">
        <f>VLOOKUP(Full!AN192,'ER-codes'!$B$92:$C$112,2,FALSE)</f>
        <v>5</v>
      </c>
      <c r="AO192" s="7">
        <f>VLOOKUP(Full!AO192,'ER-codes'!$B$92:$C$112,2,FALSE)</f>
        <v>5</v>
      </c>
      <c r="AP192" s="7">
        <f>VLOOKUP(Full!AP192,'ER-codes'!$B$92:$C$112,2,FALSE)</f>
        <v>5</v>
      </c>
      <c r="AQ192" s="7">
        <f>VLOOKUP(Full!AQ192,'ER-codes'!$B$92:$C$112,2,FALSE)</f>
        <v>5</v>
      </c>
      <c r="AR192" s="7">
        <f>VLOOKUP(Full!AR192,'ER-codes'!$B$92:$C$112,2,FALSE)</f>
        <v>5</v>
      </c>
      <c r="AS192" s="7">
        <f>VLOOKUP(Full!AS192,'ER-codes'!$B$92:$C$112,2,FALSE)</f>
        <v>3</v>
      </c>
      <c r="AT192" s="7">
        <f>VLOOKUP(Full!AT192,'ER-codes'!$B$92:$C$112,2,FALSE)</f>
        <v>4</v>
      </c>
      <c r="AU192" s="7">
        <f>VLOOKUP(Full!AU192,'ER-codes'!$B$92:$C$112,2,FALSE)</f>
        <v>4</v>
      </c>
      <c r="AV192" s="7">
        <f>VLOOKUP(Full!AV192,'ER-codes'!$B$92:$C$112,2,FALSE)</f>
        <v>4</v>
      </c>
      <c r="AW192" s="7">
        <f>VLOOKUP(Full!AW192,'ER-codes'!$B$92:$C$112,2,FALSE)</f>
        <v>4</v>
      </c>
      <c r="AX192" s="7">
        <f>VLOOKUP(Full!AX192,'ER-codes'!$B$92:$C$112,2,FALSE)</f>
        <v>4</v>
      </c>
      <c r="AY192" s="7">
        <f>VLOOKUP(Full!AY192,'ER-codes'!$B$92:$C$112,2,FALSE)</f>
        <v>4</v>
      </c>
      <c r="AZ192" s="7">
        <f>VLOOKUP(Full!AZ192,'ER-codes'!$B$92:$C$112,2,FALSE)</f>
        <v>4</v>
      </c>
      <c r="BA192" s="7">
        <f>VLOOKUP(Full!BA192,'ER-codes'!$B$92:$C$112,2,FALSE)</f>
        <v>4</v>
      </c>
      <c r="BB192" s="7">
        <f>VLOOKUP(Full!BB192,'ER-codes'!$B$92:$C$112,2,FALSE)</f>
        <v>4</v>
      </c>
      <c r="BC192" s="7">
        <f>VLOOKUP(Full!BC192,'ER-codes'!$B$92:$C$112,2,FALSE)</f>
        <v>4</v>
      </c>
      <c r="BD192" s="7">
        <f>VLOOKUP(Full!BD192,'ER-codes'!$B$92:$C$112,2,FALSE)</f>
        <v>3</v>
      </c>
      <c r="BE192" s="7">
        <f>VLOOKUP(Full!BE192,'ER-codes'!$B$92:$C$112,2,FALSE)</f>
        <v>4</v>
      </c>
      <c r="BF192" s="7">
        <f>VLOOKUP(Full!BF192,'ER-codes'!$B$92:$C$112,2,FALSE)</f>
        <v>4</v>
      </c>
      <c r="BG192" s="7">
        <f>VLOOKUP(Full!BG192,'ER-codes'!$B$92:$C$112,2,FALSE)</f>
        <v>4</v>
      </c>
      <c r="BH192" s="7">
        <f>VLOOKUP(Full!BH192,'ER-codes'!$B$92:$C$112,2,FALSE)</f>
        <v>4</v>
      </c>
      <c r="BI192" s="7">
        <f>VLOOKUP(Full!BI192,'ER-codes'!$B$92:$C$112,2,FALSE)</f>
        <v>4</v>
      </c>
      <c r="BJ192" s="7">
        <f>VLOOKUP(Full!BJ192,'ER-codes'!$B$92:$C$112,2,FALSE)</f>
        <v>4</v>
      </c>
    </row>
    <row r="193" spans="1:62" x14ac:dyDescent="0.2">
      <c r="A193" t="s">
        <v>203</v>
      </c>
      <c r="B193" s="7">
        <v>846</v>
      </c>
      <c r="C193" s="7" t="s">
        <v>495</v>
      </c>
      <c r="E193" s="7">
        <f>VLOOKUP(Full!E193,'ER-codes'!$B$92:$C$112,2,FALSE)</f>
        <v>3</v>
      </c>
      <c r="F193" s="7">
        <f>VLOOKUP(Full!F193,'ER-codes'!$B$92:$C$112,2,FALSE)</f>
        <v>3</v>
      </c>
      <c r="G193" s="7">
        <f>VLOOKUP(Full!G193,'ER-codes'!$B$92:$C$112,2,FALSE)</f>
        <v>3</v>
      </c>
      <c r="H193" s="7">
        <f>VLOOKUP(Full!H193,'ER-codes'!$B$92:$C$112,2,FALSE)</f>
        <v>3</v>
      </c>
      <c r="I193" s="7">
        <f>VLOOKUP(Full!I193,'ER-codes'!$B$92:$C$112,2,FALSE)</f>
        <v>3</v>
      </c>
      <c r="J193" s="7">
        <f>VLOOKUP(Full!J193,'ER-codes'!$B$92:$C$112,2,FALSE)</f>
        <v>3</v>
      </c>
      <c r="K193" s="7">
        <f>VLOOKUP(Full!K193,'ER-codes'!$B$92:$C$112,2,FALSE)</f>
        <v>3</v>
      </c>
      <c r="L193" s="7">
        <f>VLOOKUP(Full!L193,'ER-codes'!$B$92:$C$112,2,FALSE)</f>
        <v>3</v>
      </c>
      <c r="M193" s="7">
        <f>VLOOKUP(Full!M193,'ER-codes'!$B$92:$C$112,2,FALSE)</f>
        <v>3</v>
      </c>
      <c r="N193" s="7">
        <f>VLOOKUP(Full!N193,'ER-codes'!$B$92:$C$112,2,FALSE)</f>
        <v>3</v>
      </c>
      <c r="O193" s="7">
        <f>VLOOKUP(Full!O193,'ER-codes'!$B$92:$C$112,2,FALSE)</f>
        <v>3</v>
      </c>
      <c r="P193" s="7">
        <f>VLOOKUP(Full!P193,'ER-codes'!$B$92:$C$112,2,FALSE)</f>
        <v>3</v>
      </c>
      <c r="Q193" s="7">
        <f>VLOOKUP(Full!Q193,'ER-codes'!$B$92:$C$112,2,FALSE)</f>
        <v>3</v>
      </c>
      <c r="R193" s="7">
        <f>VLOOKUP(Full!R193,'ER-codes'!$B$92:$C$112,2,FALSE)</f>
        <v>3</v>
      </c>
      <c r="S193" s="7">
        <f>VLOOKUP(Full!S193,'ER-codes'!$B$92:$C$112,2,FALSE)</f>
        <v>3</v>
      </c>
      <c r="T193" s="7">
        <f>VLOOKUP(Full!T193,'ER-codes'!$B$92:$C$112,2,FALSE)</f>
        <v>3</v>
      </c>
      <c r="U193" s="7">
        <f>VLOOKUP(Full!U193,'ER-codes'!$B$92:$C$112,2,FALSE)</f>
        <v>3</v>
      </c>
      <c r="V193" s="7">
        <f>VLOOKUP(Full!V193,'ER-codes'!$B$92:$C$112,2,FALSE)</f>
        <v>3</v>
      </c>
      <c r="W193" s="7">
        <f>VLOOKUP(Full!W193,'ER-codes'!$B$92:$C$112,2,FALSE)</f>
        <v>3</v>
      </c>
      <c r="X193" s="7">
        <f>VLOOKUP(Full!X193,'ER-codes'!$B$92:$C$112,2,FALSE)</f>
        <v>3</v>
      </c>
      <c r="Y193" s="7">
        <f>VLOOKUP(Full!Y193,'ER-codes'!$B$92:$C$112,2,FALSE)</f>
        <v>3</v>
      </c>
      <c r="Z193" s="7">
        <f>VLOOKUP(Full!Z193,'ER-codes'!$B$92:$C$112,2,FALSE)</f>
        <v>3</v>
      </c>
      <c r="AA193" s="7">
        <f>VLOOKUP(Full!AA193,'ER-codes'!$B$92:$C$112,2,FALSE)</f>
        <v>3</v>
      </c>
      <c r="AB193" s="7">
        <f>VLOOKUP(Full!AB193,'ER-codes'!$B$92:$C$112,2,FALSE)</f>
        <v>3</v>
      </c>
      <c r="AC193" s="7">
        <f>VLOOKUP(Full!AC193,'ER-codes'!$B$92:$C$112,2,FALSE)</f>
        <v>3</v>
      </c>
      <c r="AD193" s="7">
        <f>VLOOKUP(Full!AD193,'ER-codes'!$B$92:$C$112,2,FALSE)</f>
        <v>3</v>
      </c>
      <c r="AE193" s="7">
        <f>VLOOKUP(Full!AE193,'ER-codes'!$B$92:$C$112,2,FALSE)</f>
        <v>3</v>
      </c>
      <c r="AF193" s="7">
        <f>VLOOKUP(Full!AF193,'ER-codes'!$B$92:$C$112,2,FALSE)</f>
        <v>3</v>
      </c>
      <c r="AG193" s="7">
        <f>VLOOKUP(Full!AG193,'ER-codes'!$B$92:$C$112,2,FALSE)</f>
        <v>3</v>
      </c>
      <c r="AH193" s="7">
        <f>VLOOKUP(Full!AH193,'ER-codes'!$B$92:$C$112,2,FALSE)</f>
        <v>3</v>
      </c>
      <c r="AI193" s="7">
        <f>VLOOKUP(Full!AI193,'ER-codes'!$B$92:$C$112,2,FALSE)</f>
        <v>3</v>
      </c>
      <c r="AJ193" s="7">
        <f>VLOOKUP(Full!AJ193,'ER-codes'!$B$92:$C$112,2,FALSE)</f>
        <v>3</v>
      </c>
      <c r="AK193" s="7" t="e">
        <f>VLOOKUP(Full!AK193,'ER-codes'!$B$92:$C$112,2,FALSE)</f>
        <v>#N/A</v>
      </c>
      <c r="AL193" s="7">
        <f>VLOOKUP(Full!AL193,'ER-codes'!$B$92:$C$112,2,FALSE)</f>
        <v>3</v>
      </c>
      <c r="AM193" s="7">
        <f>VLOOKUP(Full!AM193,'ER-codes'!$B$92:$C$112,2,FALSE)</f>
        <v>3</v>
      </c>
      <c r="AN193" s="7">
        <f>VLOOKUP(Full!AN193,'ER-codes'!$B$92:$C$112,2,FALSE)</f>
        <v>3</v>
      </c>
      <c r="AO193" s="7">
        <f>VLOOKUP(Full!AO193,'ER-codes'!$B$92:$C$112,2,FALSE)</f>
        <v>3</v>
      </c>
      <c r="AP193" s="7">
        <f>VLOOKUP(Full!AP193,'ER-codes'!$B$92:$C$112,2,FALSE)</f>
        <v>3</v>
      </c>
      <c r="AQ193" s="7">
        <f>VLOOKUP(Full!AQ193,'ER-codes'!$B$92:$C$112,2,FALSE)</f>
        <v>3</v>
      </c>
      <c r="AR193" s="7">
        <f>VLOOKUP(Full!AR193,'ER-codes'!$B$92:$C$112,2,FALSE)</f>
        <v>3</v>
      </c>
      <c r="AS193" s="7">
        <f>VLOOKUP(Full!AS193,'ER-codes'!$B$92:$C$112,2,FALSE)</f>
        <v>3</v>
      </c>
      <c r="AT193" s="7">
        <f>VLOOKUP(Full!AT193,'ER-codes'!$B$92:$C$112,2,FALSE)</f>
        <v>5</v>
      </c>
      <c r="AU193" s="7">
        <f>VLOOKUP(Full!AU193,'ER-codes'!$B$92:$C$112,2,FALSE)</f>
        <v>4</v>
      </c>
      <c r="AV193" s="7">
        <f>VLOOKUP(Full!AV193,'ER-codes'!$B$92:$C$112,2,FALSE)</f>
        <v>4</v>
      </c>
      <c r="AW193" s="7">
        <f>VLOOKUP(Full!AW193,'ER-codes'!$B$92:$C$112,2,FALSE)</f>
        <v>4</v>
      </c>
      <c r="AX193" s="7">
        <f>VLOOKUP(Full!AX193,'ER-codes'!$B$92:$C$112,2,FALSE)</f>
        <v>4</v>
      </c>
      <c r="AY193" s="7">
        <f>VLOOKUP(Full!AY193,'ER-codes'!$B$92:$C$112,2,FALSE)</f>
        <v>4</v>
      </c>
      <c r="AZ193" s="7">
        <f>VLOOKUP(Full!AZ193,'ER-codes'!$B$92:$C$112,2,FALSE)</f>
        <v>4</v>
      </c>
      <c r="BA193" s="7">
        <f>VLOOKUP(Full!BA193,'ER-codes'!$B$92:$C$112,2,FALSE)</f>
        <v>4</v>
      </c>
      <c r="BB193" s="7">
        <f>VLOOKUP(Full!BB193,'ER-codes'!$B$92:$C$112,2,FALSE)</f>
        <v>4</v>
      </c>
      <c r="BC193" s="7">
        <f>VLOOKUP(Full!BC193,'ER-codes'!$B$92:$C$112,2,FALSE)</f>
        <v>4</v>
      </c>
      <c r="BD193" s="7">
        <f>VLOOKUP(Full!BD193,'ER-codes'!$B$92:$C$112,2,FALSE)</f>
        <v>4</v>
      </c>
      <c r="BE193" s="7">
        <f>VLOOKUP(Full!BE193,'ER-codes'!$B$92:$C$112,2,FALSE)</f>
        <v>4</v>
      </c>
      <c r="BF193" s="7">
        <f>VLOOKUP(Full!BF193,'ER-codes'!$B$92:$C$112,2,FALSE)</f>
        <v>4</v>
      </c>
      <c r="BG193" s="7">
        <f>VLOOKUP(Full!BG193,'ER-codes'!$B$92:$C$112,2,FALSE)</f>
        <v>4</v>
      </c>
      <c r="BH193" s="7">
        <f>VLOOKUP(Full!BH193,'ER-codes'!$B$92:$C$112,2,FALSE)</f>
        <v>4</v>
      </c>
      <c r="BI193" s="7">
        <f>VLOOKUP(Full!BI193,'ER-codes'!$B$92:$C$112,2,FALSE)</f>
        <v>4</v>
      </c>
      <c r="BJ193" s="7">
        <f>VLOOKUP(Full!BJ193,'ER-codes'!$B$92:$C$112,2,FALSE)</f>
        <v>4</v>
      </c>
    </row>
    <row r="194" spans="1:62" x14ac:dyDescent="0.2">
      <c r="A194" t="s">
        <v>204</v>
      </c>
      <c r="B194" s="7">
        <v>299</v>
      </c>
      <c r="C194" s="7" t="s">
        <v>496</v>
      </c>
      <c r="E194" s="7">
        <f>VLOOKUP(Full!E194,'ER-codes'!$B$92:$C$112,2,FALSE)</f>
        <v>3</v>
      </c>
      <c r="F194" s="7">
        <f>VLOOKUP(Full!F194,'ER-codes'!$B$92:$C$112,2,FALSE)</f>
        <v>3</v>
      </c>
      <c r="G194" s="7">
        <f>VLOOKUP(Full!G194,'ER-codes'!$B$92:$C$112,2,FALSE)</f>
        <v>3</v>
      </c>
      <c r="H194" s="7">
        <f>VLOOKUP(Full!H194,'ER-codes'!$B$92:$C$112,2,FALSE)</f>
        <v>3</v>
      </c>
      <c r="I194" s="7">
        <f>VLOOKUP(Full!I194,'ER-codes'!$B$92:$C$112,2,FALSE)</f>
        <v>3</v>
      </c>
      <c r="J194" s="7">
        <f>VLOOKUP(Full!J194,'ER-codes'!$B$92:$C$112,2,FALSE)</f>
        <v>3</v>
      </c>
      <c r="K194" s="7">
        <f>VLOOKUP(Full!K194,'ER-codes'!$B$92:$C$112,2,FALSE)</f>
        <v>3</v>
      </c>
      <c r="L194" s="7">
        <f>VLOOKUP(Full!L194,'ER-codes'!$B$92:$C$112,2,FALSE)</f>
        <v>3</v>
      </c>
      <c r="M194" s="7">
        <f>VLOOKUP(Full!M194,'ER-codes'!$B$92:$C$112,2,FALSE)</f>
        <v>3</v>
      </c>
      <c r="N194" s="7">
        <f>VLOOKUP(Full!N194,'ER-codes'!$B$92:$C$112,2,FALSE)</f>
        <v>3</v>
      </c>
      <c r="O194" s="7">
        <f>VLOOKUP(Full!O194,'ER-codes'!$B$92:$C$112,2,FALSE)</f>
        <v>3</v>
      </c>
      <c r="P194" s="7">
        <f>VLOOKUP(Full!P194,'ER-codes'!$B$92:$C$112,2,FALSE)</f>
        <v>3</v>
      </c>
      <c r="Q194" s="7">
        <f>VLOOKUP(Full!Q194,'ER-codes'!$B$92:$C$112,2,FALSE)</f>
        <v>3</v>
      </c>
      <c r="R194" s="7">
        <f>VLOOKUP(Full!R194,'ER-codes'!$B$92:$C$112,2,FALSE)</f>
        <v>4</v>
      </c>
      <c r="S194" s="7">
        <f>VLOOKUP(Full!S194,'ER-codes'!$B$92:$C$112,2,FALSE)</f>
        <v>4</v>
      </c>
      <c r="T194" s="7">
        <f>VLOOKUP(Full!T194,'ER-codes'!$B$92:$C$112,2,FALSE)</f>
        <v>4</v>
      </c>
      <c r="U194" s="7">
        <f>VLOOKUP(Full!U194,'ER-codes'!$B$92:$C$112,2,FALSE)</f>
        <v>4</v>
      </c>
      <c r="V194" s="7">
        <f>VLOOKUP(Full!V194,'ER-codes'!$B$92:$C$112,2,FALSE)</f>
        <v>4</v>
      </c>
      <c r="W194" s="7">
        <f>VLOOKUP(Full!W194,'ER-codes'!$B$92:$C$112,2,FALSE)</f>
        <v>4</v>
      </c>
      <c r="X194" s="7">
        <f>VLOOKUP(Full!X194,'ER-codes'!$B$92:$C$112,2,FALSE)</f>
        <v>5</v>
      </c>
      <c r="Y194" s="7">
        <f>VLOOKUP(Full!Y194,'ER-codes'!$B$92:$C$112,2,FALSE)</f>
        <v>5</v>
      </c>
      <c r="Z194" s="7">
        <f>VLOOKUP(Full!Z194,'ER-codes'!$B$92:$C$112,2,FALSE)</f>
        <v>5</v>
      </c>
      <c r="AA194" s="7">
        <f>VLOOKUP(Full!AA194,'ER-codes'!$B$92:$C$112,2,FALSE)</f>
        <v>5</v>
      </c>
      <c r="AB194" s="7">
        <f>VLOOKUP(Full!AB194,'ER-codes'!$B$92:$C$112,2,FALSE)</f>
        <v>4</v>
      </c>
      <c r="AC194" s="7">
        <f>VLOOKUP(Full!AC194,'ER-codes'!$B$92:$C$112,2,FALSE)</f>
        <v>3</v>
      </c>
      <c r="AD194" s="7">
        <f>VLOOKUP(Full!AD194,'ER-codes'!$B$92:$C$112,2,FALSE)</f>
        <v>3</v>
      </c>
      <c r="AE194" s="7">
        <f>VLOOKUP(Full!AE194,'ER-codes'!$B$92:$C$112,2,FALSE)</f>
        <v>4</v>
      </c>
      <c r="AF194" s="7">
        <f>VLOOKUP(Full!AF194,'ER-codes'!$B$92:$C$112,2,FALSE)</f>
        <v>4</v>
      </c>
      <c r="AG194" s="7">
        <f>VLOOKUP(Full!AG194,'ER-codes'!$B$92:$C$112,2,FALSE)</f>
        <v>4</v>
      </c>
      <c r="AH194" s="7">
        <f>VLOOKUP(Full!AH194,'ER-codes'!$B$92:$C$112,2,FALSE)</f>
        <v>4</v>
      </c>
      <c r="AI194" s="7">
        <f>VLOOKUP(Full!AI194,'ER-codes'!$B$92:$C$112,2,FALSE)</f>
        <v>4</v>
      </c>
      <c r="AJ194" s="7">
        <f>VLOOKUP(Full!AJ194,'ER-codes'!$B$92:$C$112,2,FALSE)</f>
        <v>4</v>
      </c>
      <c r="AK194" s="7" t="e">
        <f>VLOOKUP(Full!AK194,'ER-codes'!$B$92:$C$112,2,FALSE)</f>
        <v>#N/A</v>
      </c>
      <c r="AL194" s="7">
        <f>VLOOKUP(Full!AL194,'ER-codes'!$B$92:$C$112,2,FALSE)</f>
        <v>4</v>
      </c>
      <c r="AM194" s="7">
        <f>VLOOKUP(Full!AM194,'ER-codes'!$B$92:$C$112,2,FALSE)</f>
        <v>4</v>
      </c>
      <c r="AN194" s="7">
        <f>VLOOKUP(Full!AN194,'ER-codes'!$B$92:$C$112,2,FALSE)</f>
        <v>5</v>
      </c>
      <c r="AO194" s="7">
        <f>VLOOKUP(Full!AO194,'ER-codes'!$B$92:$C$112,2,FALSE)</f>
        <v>3</v>
      </c>
      <c r="AP194" s="7">
        <f>VLOOKUP(Full!AP194,'ER-codes'!$B$92:$C$112,2,FALSE)</f>
        <v>3</v>
      </c>
      <c r="AQ194" s="7">
        <f>VLOOKUP(Full!AQ194,'ER-codes'!$B$92:$C$112,2,FALSE)</f>
        <v>3</v>
      </c>
      <c r="AR194" s="7">
        <f>VLOOKUP(Full!AR194,'ER-codes'!$B$92:$C$112,2,FALSE)</f>
        <v>3</v>
      </c>
      <c r="AS194" s="7">
        <f>VLOOKUP(Full!AS194,'ER-codes'!$B$92:$C$112,2,FALSE)</f>
        <v>3</v>
      </c>
      <c r="AT194" s="7">
        <f>VLOOKUP(Full!AT194,'ER-codes'!$B$92:$C$112,2,FALSE)</f>
        <v>3</v>
      </c>
      <c r="AU194" s="7">
        <f>VLOOKUP(Full!AU194,'ER-codes'!$B$92:$C$112,2,FALSE)</f>
        <v>3</v>
      </c>
      <c r="AV194" s="7">
        <f>VLOOKUP(Full!AV194,'ER-codes'!$B$92:$C$112,2,FALSE)</f>
        <v>3</v>
      </c>
      <c r="AW194" s="7">
        <f>VLOOKUP(Full!AW194,'ER-codes'!$B$92:$C$112,2,FALSE)</f>
        <v>3</v>
      </c>
      <c r="AX194" s="7">
        <f>VLOOKUP(Full!AX194,'ER-codes'!$B$92:$C$112,2,FALSE)</f>
        <v>3</v>
      </c>
      <c r="AY194" s="7">
        <f>VLOOKUP(Full!AY194,'ER-codes'!$B$92:$C$112,2,FALSE)</f>
        <v>3</v>
      </c>
      <c r="AZ194" s="7">
        <f>VLOOKUP(Full!AZ194,'ER-codes'!$B$92:$C$112,2,FALSE)</f>
        <v>3</v>
      </c>
      <c r="BA194" s="7">
        <f>VLOOKUP(Full!BA194,'ER-codes'!$B$92:$C$112,2,FALSE)</f>
        <v>3</v>
      </c>
      <c r="BB194" s="7">
        <f>VLOOKUP(Full!BB194,'ER-codes'!$B$92:$C$112,2,FALSE)</f>
        <v>3</v>
      </c>
      <c r="BC194" s="7">
        <f>VLOOKUP(Full!BC194,'ER-codes'!$B$92:$C$112,2,FALSE)</f>
        <v>4</v>
      </c>
      <c r="BD194" s="7">
        <f>VLOOKUP(Full!BD194,'ER-codes'!$B$92:$C$112,2,FALSE)</f>
        <v>4</v>
      </c>
      <c r="BE194" s="7">
        <f>VLOOKUP(Full!BE194,'ER-codes'!$B$92:$C$112,2,FALSE)</f>
        <v>4</v>
      </c>
      <c r="BF194" s="7">
        <f>VLOOKUP(Full!BF194,'ER-codes'!$B$92:$C$112,2,FALSE)</f>
        <v>4</v>
      </c>
      <c r="BG194" s="7">
        <f>VLOOKUP(Full!BG194,'ER-codes'!$B$92:$C$112,2,FALSE)</f>
        <v>4</v>
      </c>
      <c r="BH194" s="7">
        <f>VLOOKUP(Full!BH194,'ER-codes'!$B$92:$C$112,2,FALSE)</f>
        <v>4</v>
      </c>
      <c r="BI194" s="7">
        <f>VLOOKUP(Full!BI194,'ER-codes'!$B$92:$C$112,2,FALSE)</f>
        <v>4</v>
      </c>
      <c r="BJ194" s="7">
        <f>VLOOKUP(Full!BJ194,'ER-codes'!$B$92:$C$112,2,FALSE)</f>
        <v>4</v>
      </c>
    </row>
    <row r="195" spans="1:62" x14ac:dyDescent="0.2">
      <c r="A195" t="s">
        <v>205</v>
      </c>
      <c r="B195" s="7">
        <v>582</v>
      </c>
      <c r="C195" s="7" t="s">
        <v>497</v>
      </c>
      <c r="E195" s="7">
        <f>VLOOKUP(Full!E195,'ER-codes'!$B$92:$C$112,2,FALSE)</f>
        <v>0</v>
      </c>
      <c r="F195" s="7">
        <f>VLOOKUP(Full!F195,'ER-codes'!$B$92:$C$112,2,FALSE)</f>
        <v>0</v>
      </c>
      <c r="G195" s="7">
        <f>VLOOKUP(Full!G195,'ER-codes'!$B$92:$C$112,2,FALSE)</f>
        <v>0</v>
      </c>
      <c r="H195" s="7">
        <f>VLOOKUP(Full!H195,'ER-codes'!$B$92:$C$112,2,FALSE)</f>
        <v>0</v>
      </c>
      <c r="I195" s="7">
        <f>VLOOKUP(Full!I195,'ER-codes'!$B$92:$C$112,2,FALSE)</f>
        <v>0</v>
      </c>
      <c r="J195" s="7">
        <f>VLOOKUP(Full!J195,'ER-codes'!$B$92:$C$112,2,FALSE)</f>
        <v>0</v>
      </c>
      <c r="K195" s="7">
        <f>VLOOKUP(Full!K195,'ER-codes'!$B$92:$C$112,2,FALSE)</f>
        <v>0</v>
      </c>
      <c r="L195" s="7">
        <f>VLOOKUP(Full!L195,'ER-codes'!$B$92:$C$112,2,FALSE)</f>
        <v>0</v>
      </c>
      <c r="M195" s="7">
        <f>VLOOKUP(Full!M195,'ER-codes'!$B$92:$C$112,2,FALSE)</f>
        <v>0</v>
      </c>
      <c r="N195" s="7">
        <f>VLOOKUP(Full!N195,'ER-codes'!$B$92:$C$112,2,FALSE)</f>
        <v>0</v>
      </c>
      <c r="O195" s="7">
        <f>VLOOKUP(Full!O195,'ER-codes'!$B$92:$C$112,2,FALSE)</f>
        <v>0</v>
      </c>
      <c r="P195" s="7">
        <f>VLOOKUP(Full!P195,'ER-codes'!$B$92:$C$112,2,FALSE)</f>
        <v>0</v>
      </c>
      <c r="Q195" s="7">
        <f>VLOOKUP(Full!Q195,'ER-codes'!$B$92:$C$112,2,FALSE)</f>
        <v>0</v>
      </c>
      <c r="R195" s="7">
        <f>VLOOKUP(Full!R195,'ER-codes'!$B$92:$C$112,2,FALSE)</f>
        <v>0</v>
      </c>
      <c r="S195" s="7">
        <f>VLOOKUP(Full!S195,'ER-codes'!$B$92:$C$112,2,FALSE)</f>
        <v>0</v>
      </c>
      <c r="T195" s="7">
        <f>VLOOKUP(Full!T195,'ER-codes'!$B$92:$C$112,2,FALSE)</f>
        <v>0</v>
      </c>
      <c r="U195" s="7">
        <f>VLOOKUP(Full!U195,'ER-codes'!$B$92:$C$112,2,FALSE)</f>
        <v>0</v>
      </c>
      <c r="V195" s="7">
        <f>VLOOKUP(Full!V195,'ER-codes'!$B$92:$C$112,2,FALSE)</f>
        <v>0</v>
      </c>
      <c r="W195" s="7">
        <f>VLOOKUP(Full!W195,'ER-codes'!$B$92:$C$112,2,FALSE)</f>
        <v>4</v>
      </c>
      <c r="X195" s="7">
        <f>VLOOKUP(Full!X195,'ER-codes'!$B$92:$C$112,2,FALSE)</f>
        <v>5</v>
      </c>
      <c r="Y195" s="7">
        <f>VLOOKUP(Full!Y195,'ER-codes'!$B$92:$C$112,2,FALSE)</f>
        <v>5</v>
      </c>
      <c r="Z195" s="7">
        <f>VLOOKUP(Full!Z195,'ER-codes'!$B$92:$C$112,2,FALSE)</f>
        <v>5</v>
      </c>
      <c r="AA195" s="7">
        <f>VLOOKUP(Full!AA195,'ER-codes'!$B$92:$C$112,2,FALSE)</f>
        <v>5</v>
      </c>
      <c r="AB195" s="7">
        <f>VLOOKUP(Full!AB195,'ER-codes'!$B$92:$C$112,2,FALSE)</f>
        <v>5</v>
      </c>
      <c r="AC195" s="7">
        <f>VLOOKUP(Full!AC195,'ER-codes'!$B$92:$C$112,2,FALSE)</f>
        <v>3</v>
      </c>
      <c r="AD195" s="7">
        <f>VLOOKUP(Full!AD195,'ER-codes'!$B$92:$C$112,2,FALSE)</f>
        <v>3</v>
      </c>
      <c r="AE195" s="7">
        <f>VLOOKUP(Full!AE195,'ER-codes'!$B$92:$C$112,2,FALSE)</f>
        <v>3</v>
      </c>
      <c r="AF195" s="7">
        <f>VLOOKUP(Full!AF195,'ER-codes'!$B$92:$C$112,2,FALSE)</f>
        <v>3</v>
      </c>
      <c r="AG195" s="7">
        <f>VLOOKUP(Full!AG195,'ER-codes'!$B$92:$C$112,2,FALSE)</f>
        <v>3</v>
      </c>
      <c r="AH195" s="7">
        <f>VLOOKUP(Full!AH195,'ER-codes'!$B$92:$C$112,2,FALSE)</f>
        <v>4</v>
      </c>
      <c r="AI195" s="7">
        <f>VLOOKUP(Full!AI195,'ER-codes'!$B$92:$C$112,2,FALSE)</f>
        <v>4</v>
      </c>
      <c r="AJ195" s="7">
        <f>VLOOKUP(Full!AJ195,'ER-codes'!$B$92:$C$112,2,FALSE)</f>
        <v>5</v>
      </c>
      <c r="AK195" s="7" t="e">
        <f>VLOOKUP(Full!AK195,'ER-codes'!$B$92:$C$112,2,FALSE)</f>
        <v>#N/A</v>
      </c>
      <c r="AL195" s="7">
        <f>VLOOKUP(Full!AL195,'ER-codes'!$B$92:$C$112,2,FALSE)</f>
        <v>3</v>
      </c>
      <c r="AM195" s="7">
        <f>VLOOKUP(Full!AM195,'ER-codes'!$B$92:$C$112,2,FALSE)</f>
        <v>3</v>
      </c>
      <c r="AN195" s="7">
        <f>VLOOKUP(Full!AN195,'ER-codes'!$B$92:$C$112,2,FALSE)</f>
        <v>5</v>
      </c>
      <c r="AO195" s="7">
        <f>VLOOKUP(Full!AO195,'ER-codes'!$B$92:$C$112,2,FALSE)</f>
        <v>5</v>
      </c>
      <c r="AP195" s="7">
        <f>VLOOKUP(Full!AP195,'ER-codes'!$B$92:$C$112,2,FALSE)</f>
        <v>5</v>
      </c>
      <c r="AQ195" s="7">
        <f>VLOOKUP(Full!AQ195,'ER-codes'!$B$92:$C$112,2,FALSE)</f>
        <v>5</v>
      </c>
      <c r="AR195" s="7">
        <f>VLOOKUP(Full!AR195,'ER-codes'!$B$92:$C$112,2,FALSE)</f>
        <v>3</v>
      </c>
      <c r="AS195" s="7">
        <f>VLOOKUP(Full!AS195,'ER-codes'!$B$92:$C$112,2,FALSE)</f>
        <v>3</v>
      </c>
      <c r="AT195" s="7">
        <f>VLOOKUP(Full!AT195,'ER-codes'!$B$92:$C$112,2,FALSE)</f>
        <v>3</v>
      </c>
      <c r="AU195" s="7">
        <f>VLOOKUP(Full!AU195,'ER-codes'!$B$92:$C$112,2,FALSE)</f>
        <v>4</v>
      </c>
      <c r="AV195" s="7">
        <f>VLOOKUP(Full!AV195,'ER-codes'!$B$92:$C$112,2,FALSE)</f>
        <v>3</v>
      </c>
      <c r="AW195" s="7">
        <f>VLOOKUP(Full!AW195,'ER-codes'!$B$92:$C$112,2,FALSE)</f>
        <v>3</v>
      </c>
      <c r="AX195" s="7">
        <f>VLOOKUP(Full!AX195,'ER-codes'!$B$92:$C$112,2,FALSE)</f>
        <v>3</v>
      </c>
      <c r="AY195" s="7">
        <f>VLOOKUP(Full!AY195,'ER-codes'!$B$92:$C$112,2,FALSE)</f>
        <v>3</v>
      </c>
      <c r="AZ195" s="7">
        <f>VLOOKUP(Full!AZ195,'ER-codes'!$B$92:$C$112,2,FALSE)</f>
        <v>3</v>
      </c>
      <c r="BA195" s="7">
        <f>VLOOKUP(Full!BA195,'ER-codes'!$B$92:$C$112,2,FALSE)</f>
        <v>3</v>
      </c>
      <c r="BB195" s="7">
        <f>VLOOKUP(Full!BB195,'ER-codes'!$B$92:$C$112,2,FALSE)</f>
        <v>3</v>
      </c>
      <c r="BC195" s="7">
        <f>VLOOKUP(Full!BC195,'ER-codes'!$B$92:$C$112,2,FALSE)</f>
        <v>3</v>
      </c>
      <c r="BD195" s="7">
        <f>VLOOKUP(Full!BD195,'ER-codes'!$B$92:$C$112,2,FALSE)</f>
        <v>3</v>
      </c>
      <c r="BE195" s="7">
        <f>VLOOKUP(Full!BE195,'ER-codes'!$B$92:$C$112,2,FALSE)</f>
        <v>3</v>
      </c>
      <c r="BF195" s="7">
        <f>VLOOKUP(Full!BF195,'ER-codes'!$B$92:$C$112,2,FALSE)</f>
        <v>3</v>
      </c>
      <c r="BG195" s="7">
        <f>VLOOKUP(Full!BG195,'ER-codes'!$B$92:$C$112,2,FALSE)</f>
        <v>4</v>
      </c>
      <c r="BH195" s="7">
        <f>VLOOKUP(Full!BH195,'ER-codes'!$B$92:$C$112,2,FALSE)</f>
        <v>4</v>
      </c>
      <c r="BI195" s="7">
        <f>VLOOKUP(Full!BI195,'ER-codes'!$B$92:$C$112,2,FALSE)</f>
        <v>4</v>
      </c>
      <c r="BJ195" s="7">
        <f>VLOOKUP(Full!BJ195,'ER-codes'!$B$92:$C$112,2,FALSE)</f>
        <v>4</v>
      </c>
    </row>
    <row r="196" spans="1:62" x14ac:dyDescent="0.2">
      <c r="A196" t="s">
        <v>582</v>
      </c>
      <c r="B196" s="7">
        <v>474</v>
      </c>
      <c r="C196" s="7" t="s">
        <v>498</v>
      </c>
      <c r="E196" s="7">
        <f>VLOOKUP(Full!E196,'ER-codes'!$B$92:$C$112,2,FALSE)</f>
        <v>5</v>
      </c>
      <c r="F196" s="7">
        <f>VLOOKUP(Full!F196,'ER-codes'!$B$92:$C$112,2,FALSE)</f>
        <v>5</v>
      </c>
      <c r="G196" s="7">
        <f>VLOOKUP(Full!G196,'ER-codes'!$B$92:$C$112,2,FALSE)</f>
        <v>3</v>
      </c>
      <c r="H196" s="7">
        <f>VLOOKUP(Full!H196,'ER-codes'!$B$92:$C$112,2,FALSE)</f>
        <v>3</v>
      </c>
      <c r="I196" s="7">
        <f>VLOOKUP(Full!I196,'ER-codes'!$B$92:$C$112,2,FALSE)</f>
        <v>3</v>
      </c>
      <c r="J196" s="7">
        <f>VLOOKUP(Full!J196,'ER-codes'!$B$92:$C$112,2,FALSE)</f>
        <v>3</v>
      </c>
      <c r="K196" s="7">
        <f>VLOOKUP(Full!K196,'ER-codes'!$B$92:$C$112,2,FALSE)</f>
        <v>3</v>
      </c>
      <c r="L196" s="7">
        <f>VLOOKUP(Full!L196,'ER-codes'!$B$92:$C$112,2,FALSE)</f>
        <v>3</v>
      </c>
      <c r="M196" s="7">
        <f>VLOOKUP(Full!M196,'ER-codes'!$B$92:$C$112,2,FALSE)</f>
        <v>3</v>
      </c>
      <c r="N196" s="7">
        <f>VLOOKUP(Full!N196,'ER-codes'!$B$92:$C$112,2,FALSE)</f>
        <v>3</v>
      </c>
      <c r="O196" s="7">
        <f>VLOOKUP(Full!O196,'ER-codes'!$B$92:$C$112,2,FALSE)</f>
        <v>3</v>
      </c>
      <c r="P196" s="7">
        <f>VLOOKUP(Full!P196,'ER-codes'!$B$92:$C$112,2,FALSE)</f>
        <v>3</v>
      </c>
      <c r="Q196" s="7">
        <f>VLOOKUP(Full!Q196,'ER-codes'!$B$92:$C$112,2,FALSE)</f>
        <v>3</v>
      </c>
      <c r="R196" s="7">
        <f>VLOOKUP(Full!R196,'ER-codes'!$B$92:$C$112,2,FALSE)</f>
        <v>3</v>
      </c>
      <c r="S196" s="7">
        <f>VLOOKUP(Full!S196,'ER-codes'!$B$92:$C$112,2,FALSE)</f>
        <v>3</v>
      </c>
      <c r="T196" s="7">
        <f>VLOOKUP(Full!T196,'ER-codes'!$B$92:$C$112,2,FALSE)</f>
        <v>3</v>
      </c>
      <c r="U196" s="7">
        <f>VLOOKUP(Full!U196,'ER-codes'!$B$92:$C$112,2,FALSE)</f>
        <v>3</v>
      </c>
      <c r="V196" s="7">
        <f>VLOOKUP(Full!V196,'ER-codes'!$B$92:$C$112,2,FALSE)</f>
        <v>3</v>
      </c>
      <c r="W196" s="7">
        <f>VLOOKUP(Full!W196,'ER-codes'!$B$92:$C$112,2,FALSE)</f>
        <v>3</v>
      </c>
      <c r="X196" s="7">
        <f>VLOOKUP(Full!X196,'ER-codes'!$B$92:$C$112,2,FALSE)</f>
        <v>3</v>
      </c>
      <c r="Y196" s="7">
        <f>VLOOKUP(Full!Y196,'ER-codes'!$B$92:$C$112,2,FALSE)</f>
        <v>3</v>
      </c>
      <c r="Z196" s="7">
        <f>VLOOKUP(Full!Z196,'ER-codes'!$B$92:$C$112,2,FALSE)</f>
        <v>3</v>
      </c>
      <c r="AA196" s="7">
        <f>VLOOKUP(Full!AA196,'ER-codes'!$B$92:$C$112,2,FALSE)</f>
        <v>3</v>
      </c>
      <c r="AB196" s="7">
        <f>VLOOKUP(Full!AB196,'ER-codes'!$B$92:$C$112,2,FALSE)</f>
        <v>3</v>
      </c>
      <c r="AC196" s="7">
        <f>VLOOKUP(Full!AC196,'ER-codes'!$B$92:$C$112,2,FALSE)</f>
        <v>3</v>
      </c>
      <c r="AD196" s="7">
        <f>VLOOKUP(Full!AD196,'ER-codes'!$B$92:$C$112,2,FALSE)</f>
        <v>3</v>
      </c>
      <c r="AE196" s="7">
        <f>VLOOKUP(Full!AE196,'ER-codes'!$B$92:$C$112,2,FALSE)</f>
        <v>5</v>
      </c>
      <c r="AF196" s="7">
        <f>VLOOKUP(Full!AF196,'ER-codes'!$B$92:$C$112,2,FALSE)</f>
        <v>5</v>
      </c>
      <c r="AG196" s="7">
        <f>VLOOKUP(Full!AG196,'ER-codes'!$B$92:$C$112,2,FALSE)</f>
        <v>5</v>
      </c>
      <c r="AH196" s="7">
        <f>VLOOKUP(Full!AH196,'ER-codes'!$B$92:$C$112,2,FALSE)</f>
        <v>5</v>
      </c>
      <c r="AI196" s="7">
        <f>VLOOKUP(Full!AI196,'ER-codes'!$B$92:$C$112,2,FALSE)</f>
        <v>5</v>
      </c>
      <c r="AJ196" s="7">
        <f>VLOOKUP(Full!AJ196,'ER-codes'!$B$92:$C$112,2,FALSE)</f>
        <v>5</v>
      </c>
      <c r="AK196" s="7" t="e">
        <f>VLOOKUP(Full!AK196,'ER-codes'!$B$92:$C$112,2,FALSE)</f>
        <v>#N/A</v>
      </c>
      <c r="AL196" s="7">
        <f>VLOOKUP(Full!AL196,'ER-codes'!$B$92:$C$112,2,FALSE)</f>
        <v>5</v>
      </c>
      <c r="AM196" s="7">
        <f>VLOOKUP(Full!AM196,'ER-codes'!$B$92:$C$112,2,FALSE)</f>
        <v>5</v>
      </c>
      <c r="AN196" s="7">
        <f>VLOOKUP(Full!AN196,'ER-codes'!$B$92:$C$112,2,FALSE)</f>
        <v>5</v>
      </c>
      <c r="AO196" s="7">
        <f>VLOOKUP(Full!AO196,'ER-codes'!$B$92:$C$112,2,FALSE)</f>
        <v>5</v>
      </c>
      <c r="AP196" s="7">
        <f>VLOOKUP(Full!AP196,'ER-codes'!$B$92:$C$112,2,FALSE)</f>
        <v>5</v>
      </c>
      <c r="AQ196" s="7">
        <f>VLOOKUP(Full!AQ196,'ER-codes'!$B$92:$C$112,2,FALSE)</f>
        <v>5</v>
      </c>
      <c r="AR196" s="7">
        <f>VLOOKUP(Full!AR196,'ER-codes'!$B$92:$C$112,2,FALSE)</f>
        <v>5</v>
      </c>
      <c r="AS196" s="7">
        <f>VLOOKUP(Full!AS196,'ER-codes'!$B$92:$C$112,2,FALSE)</f>
        <v>3</v>
      </c>
      <c r="AT196" s="7">
        <f>VLOOKUP(Full!AT196,'ER-codes'!$B$92:$C$112,2,FALSE)</f>
        <v>3</v>
      </c>
      <c r="AU196" s="7">
        <f>VLOOKUP(Full!AU196,'ER-codes'!$B$92:$C$112,2,FALSE)</f>
        <v>3</v>
      </c>
      <c r="AV196" s="7">
        <f>VLOOKUP(Full!AV196,'ER-codes'!$B$92:$C$112,2,FALSE)</f>
        <v>4</v>
      </c>
      <c r="AW196" s="7">
        <f>VLOOKUP(Full!AW196,'ER-codes'!$B$92:$C$112,2,FALSE)</f>
        <v>4</v>
      </c>
      <c r="AX196" s="7">
        <f>VLOOKUP(Full!AX196,'ER-codes'!$B$92:$C$112,2,FALSE)</f>
        <v>4</v>
      </c>
      <c r="AY196" s="7">
        <f>VLOOKUP(Full!AY196,'ER-codes'!$B$92:$C$112,2,FALSE)</f>
        <v>3</v>
      </c>
      <c r="AZ196" s="7">
        <f>VLOOKUP(Full!AZ196,'ER-codes'!$B$92:$C$112,2,FALSE)</f>
        <v>3</v>
      </c>
      <c r="BA196" s="7">
        <f>VLOOKUP(Full!BA196,'ER-codes'!$B$92:$C$112,2,FALSE)</f>
        <v>3</v>
      </c>
      <c r="BB196" s="7">
        <f>VLOOKUP(Full!BB196,'ER-codes'!$B$92:$C$112,2,FALSE)</f>
        <v>3</v>
      </c>
      <c r="BC196" s="7">
        <f>VLOOKUP(Full!BC196,'ER-codes'!$B$92:$C$112,2,FALSE)</f>
        <v>3</v>
      </c>
      <c r="BD196" s="7">
        <f>VLOOKUP(Full!BD196,'ER-codes'!$B$92:$C$112,2,FALSE)</f>
        <v>3</v>
      </c>
      <c r="BE196" s="7">
        <f>VLOOKUP(Full!BE196,'ER-codes'!$B$92:$C$112,2,FALSE)</f>
        <v>3</v>
      </c>
      <c r="BF196" s="7">
        <f>VLOOKUP(Full!BF196,'ER-codes'!$B$92:$C$112,2,FALSE)</f>
        <v>3</v>
      </c>
      <c r="BG196" s="7">
        <f>VLOOKUP(Full!BG196,'ER-codes'!$B$92:$C$112,2,FALSE)</f>
        <v>5</v>
      </c>
      <c r="BH196" s="7">
        <f>VLOOKUP(Full!BH196,'ER-codes'!$B$92:$C$112,2,FALSE)</f>
        <v>5</v>
      </c>
      <c r="BI196" s="7">
        <f>VLOOKUP(Full!BI196,'ER-codes'!$B$92:$C$112,2,FALSE)</f>
        <v>5</v>
      </c>
      <c r="BJ196" s="7">
        <f>VLOOKUP(Full!BJ196,'ER-codes'!$B$92:$C$112,2,FALSE)</f>
        <v>5</v>
      </c>
    </row>
    <row r="197" spans="1:62" x14ac:dyDescent="0.2">
      <c r="A197" t="s">
        <v>207</v>
      </c>
      <c r="B197" s="7">
        <v>754</v>
      </c>
      <c r="C197" s="7" t="s">
        <v>500</v>
      </c>
      <c r="E197" s="7">
        <f>VLOOKUP(Full!E197,'ER-codes'!$B$92:$C$112,2,FALSE)</f>
        <v>3</v>
      </c>
      <c r="F197" s="7">
        <f>VLOOKUP(Full!F197,'ER-codes'!$B$92:$C$112,2,FALSE)</f>
        <v>3</v>
      </c>
      <c r="G197" s="7">
        <f>VLOOKUP(Full!G197,'ER-codes'!$B$92:$C$112,2,FALSE)</f>
        <v>3</v>
      </c>
      <c r="H197" s="7">
        <f>VLOOKUP(Full!H197,'ER-codes'!$B$92:$C$112,2,FALSE)</f>
        <v>3</v>
      </c>
      <c r="I197" s="7">
        <f>VLOOKUP(Full!I197,'ER-codes'!$B$92:$C$112,2,FALSE)</f>
        <v>3</v>
      </c>
      <c r="J197" s="7">
        <f>VLOOKUP(Full!J197,'ER-codes'!$B$92:$C$112,2,FALSE)</f>
        <v>3</v>
      </c>
      <c r="K197" s="7">
        <f>VLOOKUP(Full!K197,'ER-codes'!$B$92:$C$112,2,FALSE)</f>
        <v>3</v>
      </c>
      <c r="L197" s="7">
        <f>VLOOKUP(Full!L197,'ER-codes'!$B$92:$C$112,2,FALSE)</f>
        <v>3</v>
      </c>
      <c r="M197" s="7">
        <f>VLOOKUP(Full!M197,'ER-codes'!$B$92:$C$112,2,FALSE)</f>
        <v>3</v>
      </c>
      <c r="N197" s="7">
        <f>VLOOKUP(Full!N197,'ER-codes'!$B$92:$C$112,2,FALSE)</f>
        <v>3</v>
      </c>
      <c r="O197" s="7">
        <f>VLOOKUP(Full!O197,'ER-codes'!$B$92:$C$112,2,FALSE)</f>
        <v>3</v>
      </c>
      <c r="P197" s="7">
        <f>VLOOKUP(Full!P197,'ER-codes'!$B$92:$C$112,2,FALSE)</f>
        <v>3</v>
      </c>
      <c r="Q197" s="7">
        <f>VLOOKUP(Full!Q197,'ER-codes'!$B$92:$C$112,2,FALSE)</f>
        <v>3</v>
      </c>
      <c r="R197" s="7">
        <f>VLOOKUP(Full!R197,'ER-codes'!$B$92:$C$112,2,FALSE)</f>
        <v>3</v>
      </c>
      <c r="S197" s="7">
        <f>VLOOKUP(Full!S197,'ER-codes'!$B$92:$C$112,2,FALSE)</f>
        <v>3</v>
      </c>
      <c r="T197" s="7">
        <f>VLOOKUP(Full!T197,'ER-codes'!$B$92:$C$112,2,FALSE)</f>
        <v>5</v>
      </c>
      <c r="U197" s="7">
        <f>VLOOKUP(Full!U197,'ER-codes'!$B$92:$C$112,2,FALSE)</f>
        <v>5</v>
      </c>
      <c r="V197" s="7">
        <f>VLOOKUP(Full!V197,'ER-codes'!$B$92:$C$112,2,FALSE)</f>
        <v>3</v>
      </c>
      <c r="W197" s="7">
        <f>VLOOKUP(Full!W197,'ER-codes'!$B$92:$C$112,2,FALSE)</f>
        <v>3</v>
      </c>
      <c r="X197" s="7">
        <f>VLOOKUP(Full!X197,'ER-codes'!$B$92:$C$112,2,FALSE)</f>
        <v>5</v>
      </c>
      <c r="Y197" s="7">
        <f>VLOOKUP(Full!Y197,'ER-codes'!$B$92:$C$112,2,FALSE)</f>
        <v>4</v>
      </c>
      <c r="Z197" s="7">
        <f>VLOOKUP(Full!Z197,'ER-codes'!$B$92:$C$112,2,FALSE)</f>
        <v>4</v>
      </c>
      <c r="AA197" s="7">
        <f>VLOOKUP(Full!AA197,'ER-codes'!$B$92:$C$112,2,FALSE)</f>
        <v>5</v>
      </c>
      <c r="AB197" s="7">
        <f>VLOOKUP(Full!AB197,'ER-codes'!$B$92:$C$112,2,FALSE)</f>
        <v>5</v>
      </c>
      <c r="AC197" s="7">
        <f>VLOOKUP(Full!AC197,'ER-codes'!$B$92:$C$112,2,FALSE)</f>
        <v>5</v>
      </c>
      <c r="AD197" s="7">
        <f>VLOOKUP(Full!AD197,'ER-codes'!$B$92:$C$112,2,FALSE)</f>
        <v>5</v>
      </c>
      <c r="AE197" s="7">
        <f>VLOOKUP(Full!AE197,'ER-codes'!$B$92:$C$112,2,FALSE)</f>
        <v>5</v>
      </c>
      <c r="AF197" s="7">
        <f>VLOOKUP(Full!AF197,'ER-codes'!$B$92:$C$112,2,FALSE)</f>
        <v>5</v>
      </c>
      <c r="AG197" s="7">
        <f>VLOOKUP(Full!AG197,'ER-codes'!$B$92:$C$112,2,FALSE)</f>
        <v>5</v>
      </c>
      <c r="AH197" s="7">
        <f>VLOOKUP(Full!AH197,'ER-codes'!$B$92:$C$112,2,FALSE)</f>
        <v>5</v>
      </c>
      <c r="AI197" s="7">
        <f>VLOOKUP(Full!AI197,'ER-codes'!$B$92:$C$112,2,FALSE)</f>
        <v>5</v>
      </c>
      <c r="AJ197" s="7">
        <f>VLOOKUP(Full!AJ197,'ER-codes'!$B$92:$C$112,2,FALSE)</f>
        <v>5</v>
      </c>
      <c r="AK197" s="7" t="e">
        <f>VLOOKUP(Full!AK197,'ER-codes'!$B$92:$C$112,2,FALSE)</f>
        <v>#N/A</v>
      </c>
      <c r="AL197" s="7">
        <f>VLOOKUP(Full!AL197,'ER-codes'!$B$92:$C$112,2,FALSE)</f>
        <v>5</v>
      </c>
      <c r="AM197" s="7">
        <f>VLOOKUP(Full!AM197,'ER-codes'!$B$92:$C$112,2,FALSE)</f>
        <v>5</v>
      </c>
      <c r="AN197" s="7">
        <f>VLOOKUP(Full!AN197,'ER-codes'!$B$92:$C$112,2,FALSE)</f>
        <v>5</v>
      </c>
      <c r="AO197" s="7">
        <f>VLOOKUP(Full!AO197,'ER-codes'!$B$92:$C$112,2,FALSE)</f>
        <v>5</v>
      </c>
      <c r="AP197" s="7">
        <f>VLOOKUP(Full!AP197,'ER-codes'!$B$92:$C$112,2,FALSE)</f>
        <v>5</v>
      </c>
      <c r="AQ197" s="7">
        <f>VLOOKUP(Full!AQ197,'ER-codes'!$B$92:$C$112,2,FALSE)</f>
        <v>5</v>
      </c>
      <c r="AR197" s="7">
        <f>VLOOKUP(Full!AR197,'ER-codes'!$B$92:$C$112,2,FALSE)</f>
        <v>5</v>
      </c>
      <c r="AS197" s="7">
        <f>VLOOKUP(Full!AS197,'ER-codes'!$B$92:$C$112,2,FALSE)</f>
        <v>5</v>
      </c>
      <c r="AT197" s="7">
        <f>VLOOKUP(Full!AT197,'ER-codes'!$B$92:$C$112,2,FALSE)</f>
        <v>5</v>
      </c>
      <c r="AU197" s="7">
        <f>VLOOKUP(Full!AU197,'ER-codes'!$B$92:$C$112,2,FALSE)</f>
        <v>5</v>
      </c>
      <c r="AV197" s="7">
        <f>VLOOKUP(Full!AV197,'ER-codes'!$B$92:$C$112,2,FALSE)</f>
        <v>5</v>
      </c>
      <c r="AW197" s="7">
        <f>VLOOKUP(Full!AW197,'ER-codes'!$B$92:$C$112,2,FALSE)</f>
        <v>5</v>
      </c>
      <c r="AX197" s="7">
        <f>VLOOKUP(Full!AX197,'ER-codes'!$B$92:$C$112,2,FALSE)</f>
        <v>5</v>
      </c>
      <c r="AY197" s="7">
        <f>VLOOKUP(Full!AY197,'ER-codes'!$B$92:$C$112,2,FALSE)</f>
        <v>5</v>
      </c>
      <c r="AZ197" s="7">
        <f>VLOOKUP(Full!AZ197,'ER-codes'!$B$92:$C$112,2,FALSE)</f>
        <v>5</v>
      </c>
      <c r="BA197" s="7">
        <f>VLOOKUP(Full!BA197,'ER-codes'!$B$92:$C$112,2,FALSE)</f>
        <v>5</v>
      </c>
      <c r="BB197" s="7">
        <f>VLOOKUP(Full!BB197,'ER-codes'!$B$92:$C$112,2,FALSE)</f>
        <v>5</v>
      </c>
      <c r="BC197" s="7">
        <f>VLOOKUP(Full!BC197,'ER-codes'!$B$92:$C$112,2,FALSE)</f>
        <v>5</v>
      </c>
      <c r="BD197" s="7">
        <f>VLOOKUP(Full!BD197,'ER-codes'!$B$92:$C$112,2,FALSE)</f>
        <v>5</v>
      </c>
      <c r="BE197" s="7">
        <f>VLOOKUP(Full!BE197,'ER-codes'!$B$92:$C$112,2,FALSE)</f>
        <v>5</v>
      </c>
      <c r="BF197" s="7">
        <f>VLOOKUP(Full!BF197,'ER-codes'!$B$92:$C$112,2,FALSE)</f>
        <v>5</v>
      </c>
      <c r="BG197" s="7">
        <f>VLOOKUP(Full!BG197,'ER-codes'!$B$92:$C$112,2,FALSE)</f>
        <v>4</v>
      </c>
      <c r="BH197" s="7">
        <f>VLOOKUP(Full!BH197,'ER-codes'!$B$92:$C$112,2,FALSE)</f>
        <v>5</v>
      </c>
      <c r="BI197" s="7">
        <f>VLOOKUP(Full!BI197,'ER-codes'!$B$92:$C$112,2,FALSE)</f>
        <v>5</v>
      </c>
      <c r="BJ197" s="7">
        <f>VLOOKUP(Full!BJ197,'ER-codes'!$B$92:$C$112,2,FALSE)</f>
        <v>5</v>
      </c>
    </row>
    <row r="198" spans="1:62" x14ac:dyDescent="0.2">
      <c r="A198" t="s">
        <v>208</v>
      </c>
      <c r="B198" s="7">
        <v>698</v>
      </c>
      <c r="C198" s="7" t="s">
        <v>501</v>
      </c>
      <c r="D198" t="s">
        <v>630</v>
      </c>
      <c r="E198" s="7">
        <f>VLOOKUP(Full!E198,'ER-codes'!$B$92:$C$112,2,FALSE)</f>
        <v>3</v>
      </c>
      <c r="F198" s="7">
        <f>VLOOKUP(Full!F198,'ER-codes'!$B$92:$C$112,2,FALSE)</f>
        <v>3</v>
      </c>
      <c r="G198" s="7">
        <f>VLOOKUP(Full!G198,'ER-codes'!$B$92:$C$112,2,FALSE)</f>
        <v>3</v>
      </c>
      <c r="H198" s="7">
        <f>VLOOKUP(Full!H198,'ER-codes'!$B$92:$C$112,2,FALSE)</f>
        <v>3</v>
      </c>
      <c r="I198" s="7">
        <f>VLOOKUP(Full!I198,'ER-codes'!$B$92:$C$112,2,FALSE)</f>
        <v>3</v>
      </c>
      <c r="J198" s="7">
        <f>VLOOKUP(Full!J198,'ER-codes'!$B$92:$C$112,2,FALSE)</f>
        <v>3</v>
      </c>
      <c r="K198" s="7">
        <f>VLOOKUP(Full!K198,'ER-codes'!$B$92:$C$112,2,FALSE)</f>
        <v>3</v>
      </c>
      <c r="L198" s="7">
        <f>VLOOKUP(Full!L198,'ER-codes'!$B$92:$C$112,2,FALSE)</f>
        <v>3</v>
      </c>
      <c r="M198" s="7">
        <f>VLOOKUP(Full!M198,'ER-codes'!$B$92:$C$112,2,FALSE)</f>
        <v>3</v>
      </c>
      <c r="N198" s="7">
        <f>VLOOKUP(Full!N198,'ER-codes'!$B$92:$C$112,2,FALSE)</f>
        <v>3</v>
      </c>
      <c r="O198" s="7">
        <f>VLOOKUP(Full!O198,'ER-codes'!$B$92:$C$112,2,FALSE)</f>
        <v>3</v>
      </c>
      <c r="P198" s="7">
        <f>VLOOKUP(Full!P198,'ER-codes'!$B$92:$C$112,2,FALSE)</f>
        <v>3</v>
      </c>
      <c r="Q198" s="7">
        <f>VLOOKUP(Full!Q198,'ER-codes'!$B$92:$C$112,2,FALSE)</f>
        <v>3</v>
      </c>
      <c r="R198" s="7">
        <f>VLOOKUP(Full!R198,'ER-codes'!$B$92:$C$112,2,FALSE)</f>
        <v>3</v>
      </c>
      <c r="S198" s="7">
        <f>VLOOKUP(Full!S198,'ER-codes'!$B$92:$C$112,2,FALSE)</f>
        <v>3</v>
      </c>
      <c r="T198" s="7">
        <f>VLOOKUP(Full!T198,'ER-codes'!$B$92:$C$112,2,FALSE)</f>
        <v>3</v>
      </c>
      <c r="U198" s="7">
        <f>VLOOKUP(Full!U198,'ER-codes'!$B$92:$C$112,2,FALSE)</f>
        <v>3</v>
      </c>
      <c r="V198" s="7">
        <f>VLOOKUP(Full!V198,'ER-codes'!$B$92:$C$112,2,FALSE)</f>
        <v>3</v>
      </c>
      <c r="W198" s="7">
        <f>VLOOKUP(Full!W198,'ER-codes'!$B$92:$C$112,2,FALSE)</f>
        <v>3</v>
      </c>
      <c r="X198" s="7">
        <f>VLOOKUP(Full!X198,'ER-codes'!$B$92:$C$112,2,FALSE)</f>
        <v>3</v>
      </c>
      <c r="Y198" s="7">
        <f>VLOOKUP(Full!Y198,'ER-codes'!$B$92:$C$112,2,FALSE)</f>
        <v>3</v>
      </c>
      <c r="Z198" s="7">
        <f>VLOOKUP(Full!Z198,'ER-codes'!$B$92:$C$112,2,FALSE)</f>
        <v>3</v>
      </c>
      <c r="AA198" s="7">
        <f>VLOOKUP(Full!AA198,'ER-codes'!$B$92:$C$112,2,FALSE)</f>
        <v>3</v>
      </c>
      <c r="AB198" s="7">
        <f>VLOOKUP(Full!AB198,'ER-codes'!$B$92:$C$112,2,FALSE)</f>
        <v>3</v>
      </c>
      <c r="AC198" s="7">
        <f>VLOOKUP(Full!AC198,'ER-codes'!$B$92:$C$112,2,FALSE)</f>
        <v>4</v>
      </c>
      <c r="AD198" s="7">
        <f>VLOOKUP(Full!AD198,'ER-codes'!$B$92:$C$112,2,FALSE)</f>
        <v>4</v>
      </c>
      <c r="AE198" s="7">
        <f>VLOOKUP(Full!AE198,'ER-codes'!$B$92:$C$112,2,FALSE)</f>
        <v>4</v>
      </c>
      <c r="AF198" s="7">
        <f>VLOOKUP(Full!AF198,'ER-codes'!$B$92:$C$112,2,FALSE)</f>
        <v>5</v>
      </c>
      <c r="AG198" s="7">
        <f>VLOOKUP(Full!AG198,'ER-codes'!$B$92:$C$112,2,FALSE)</f>
        <v>5</v>
      </c>
      <c r="AH198" s="7">
        <f>VLOOKUP(Full!AH198,'ER-codes'!$B$92:$C$112,2,FALSE)</f>
        <v>3</v>
      </c>
      <c r="AI198" s="7">
        <f>VLOOKUP(Full!AI198,'ER-codes'!$B$92:$C$112,2,FALSE)</f>
        <v>3</v>
      </c>
      <c r="AJ198" s="7">
        <f>VLOOKUP(Full!AJ198,'ER-codes'!$B$92:$C$112,2,FALSE)</f>
        <v>3</v>
      </c>
      <c r="AK198" s="7" t="e">
        <f>VLOOKUP(Full!AK198,'ER-codes'!$B$92:$C$112,2,FALSE)</f>
        <v>#N/A</v>
      </c>
      <c r="AL198" s="7">
        <f>VLOOKUP(Full!AL198,'ER-codes'!$B$92:$C$112,2,FALSE)</f>
        <v>3</v>
      </c>
      <c r="AM198" s="7">
        <f>VLOOKUP(Full!AM198,'ER-codes'!$B$92:$C$112,2,FALSE)</f>
        <v>4</v>
      </c>
      <c r="AN198" s="7">
        <f>VLOOKUP(Full!AN198,'ER-codes'!$B$92:$C$112,2,FALSE)</f>
        <v>3</v>
      </c>
      <c r="AO198" s="7">
        <f>VLOOKUP(Full!AO198,'ER-codes'!$B$92:$C$112,2,FALSE)</f>
        <v>3</v>
      </c>
      <c r="AP198" s="7">
        <f>VLOOKUP(Full!AP198,'ER-codes'!$B$92:$C$112,2,FALSE)</f>
        <v>3</v>
      </c>
      <c r="AQ198" s="7">
        <f>VLOOKUP(Full!AQ198,'ER-codes'!$B$92:$C$112,2,FALSE)</f>
        <v>5</v>
      </c>
      <c r="AR198" s="7">
        <f>VLOOKUP(Full!AR198,'ER-codes'!$B$92:$C$112,2,FALSE)</f>
        <v>3</v>
      </c>
      <c r="AS198" s="7">
        <f>VLOOKUP(Full!AS198,'ER-codes'!$B$92:$C$112,2,FALSE)</f>
        <v>3</v>
      </c>
      <c r="AT198" s="7">
        <f>VLOOKUP(Full!AT198,'ER-codes'!$B$92:$C$112,2,FALSE)</f>
        <v>3</v>
      </c>
      <c r="AU198" s="7">
        <f>VLOOKUP(Full!AU198,'ER-codes'!$B$92:$C$112,2,FALSE)</f>
        <v>4</v>
      </c>
      <c r="AV198" s="7">
        <f>VLOOKUP(Full!AV198,'ER-codes'!$B$92:$C$112,2,FALSE)</f>
        <v>1</v>
      </c>
      <c r="AW198" s="7">
        <f>VLOOKUP(Full!AW198,'ER-codes'!$B$92:$C$112,2,FALSE)</f>
        <v>1</v>
      </c>
      <c r="AX198" s="7">
        <f>VLOOKUP(Full!AX198,'ER-codes'!$B$92:$C$112,2,FALSE)</f>
        <v>1</v>
      </c>
      <c r="AY198" s="7">
        <f>VLOOKUP(Full!AY198,'ER-codes'!$B$92:$C$112,2,FALSE)</f>
        <v>1</v>
      </c>
      <c r="AZ198" s="7">
        <f>VLOOKUP(Full!AZ198,'ER-codes'!$B$92:$C$112,2,FALSE)</f>
        <v>1</v>
      </c>
      <c r="BA198" s="7">
        <f>VLOOKUP(Full!BA198,'ER-codes'!$B$92:$C$112,2,FALSE)</f>
        <v>1</v>
      </c>
      <c r="BB198" s="7">
        <f>VLOOKUP(Full!BB198,'ER-codes'!$B$92:$C$112,2,FALSE)</f>
        <v>1</v>
      </c>
      <c r="BC198" s="7">
        <f>VLOOKUP(Full!BC198,'ER-codes'!$B$92:$C$112,2,FALSE)</f>
        <v>4</v>
      </c>
      <c r="BD198" s="7">
        <f>VLOOKUP(Full!BD198,'ER-codes'!$B$92:$C$112,2,FALSE)</f>
        <v>4</v>
      </c>
      <c r="BE198" s="7">
        <f>VLOOKUP(Full!BE198,'ER-codes'!$B$92:$C$112,2,FALSE)</f>
        <v>5</v>
      </c>
      <c r="BF198" s="7">
        <f>VLOOKUP(Full!BF198,'ER-codes'!$B$92:$C$112,2,FALSE)</f>
        <v>4</v>
      </c>
      <c r="BG198" s="7">
        <f>VLOOKUP(Full!BG198,'ER-codes'!$B$92:$C$112,2,FALSE)</f>
        <v>4</v>
      </c>
      <c r="BH198" s="7">
        <f>VLOOKUP(Full!BH198,'ER-codes'!$B$92:$C$112,2,FALSE)</f>
        <v>4</v>
      </c>
      <c r="BI198" s="7">
        <f>VLOOKUP(Full!BI198,'ER-codes'!$B$92:$C$112,2,FALSE)</f>
        <v>4</v>
      </c>
      <c r="BJ198" s="7">
        <f>VLOOKUP(Full!BJ198,'ER-codes'!$B$92:$C$112,2,FALSE)</f>
        <v>4</v>
      </c>
    </row>
    <row r="201" spans="1:62" x14ac:dyDescent="0.2">
      <c r="B201" s="6"/>
      <c r="C201" s="6"/>
    </row>
    <row r="203" spans="1:62" x14ac:dyDescent="0.2">
      <c r="B203" s="6"/>
      <c r="C20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EE3B-EF54-48F2-9D3B-11777ACF09F2}">
  <dimension ref="A1:BJ203"/>
  <sheetViews>
    <sheetView zoomScaleNormal="100" workbookViewId="0">
      <pane xSplit="4" ySplit="3" topLeftCell="E187" activePane="bottomRight" state="frozen"/>
      <selection pane="topRight" activeCell="B1" sqref="B1"/>
      <selection pane="bottomLeft" activeCell="A4" sqref="A4"/>
      <selection pane="bottomRight" activeCell="E198" sqref="E198"/>
    </sheetView>
  </sheetViews>
  <sheetFormatPr baseColWidth="10" defaultColWidth="8.83203125" defaultRowHeight="15" x14ac:dyDescent="0.2"/>
  <cols>
    <col min="1" max="1" width="26.5" customWidth="1"/>
    <col min="2" max="3" width="8" style="7" customWidth="1"/>
    <col min="4" max="4" width="8.83203125" customWidth="1"/>
    <col min="5" max="24" width="8.83203125" style="7" customWidth="1"/>
    <col min="25" max="25" width="8.83203125" style="7"/>
    <col min="26" max="33" width="8.83203125" style="7" customWidth="1"/>
    <col min="34" max="37" width="8.83203125" style="7" hidden="1" customWidth="1"/>
    <col min="38" max="62" width="8.83203125" style="7"/>
  </cols>
  <sheetData>
    <row r="1" spans="1:62" s="9" customFormat="1" ht="19" x14ac:dyDescent="0.25">
      <c r="A1" s="23" t="s">
        <v>728</v>
      </c>
      <c r="B1" s="23"/>
      <c r="C1" s="23"/>
    </row>
    <row r="2" spans="1:62" s="9" customFormat="1" x14ac:dyDescent="0.2">
      <c r="A2" s="15" t="s">
        <v>723</v>
      </c>
      <c r="B2" s="15"/>
      <c r="C2" s="15"/>
    </row>
    <row r="3" spans="1:62" s="7" customFormat="1" x14ac:dyDescent="0.2">
      <c r="A3" s="9"/>
      <c r="B3" s="6" t="s">
        <v>230</v>
      </c>
      <c r="C3" s="6" t="s">
        <v>231</v>
      </c>
      <c r="D3" s="39" t="s">
        <v>242</v>
      </c>
      <c r="E3" s="6">
        <v>1970</v>
      </c>
      <c r="F3" s="6">
        <v>1971</v>
      </c>
      <c r="G3" s="6">
        <v>1972</v>
      </c>
      <c r="H3" s="6">
        <v>1973</v>
      </c>
      <c r="I3" s="6">
        <v>1974</v>
      </c>
      <c r="J3" s="6">
        <v>1975</v>
      </c>
      <c r="K3" s="6">
        <v>1976</v>
      </c>
      <c r="L3" s="6">
        <v>1977</v>
      </c>
      <c r="M3" s="6">
        <v>1978</v>
      </c>
      <c r="N3" s="6">
        <v>1979</v>
      </c>
      <c r="O3" s="6">
        <v>1980</v>
      </c>
      <c r="P3" s="6">
        <v>1981</v>
      </c>
      <c r="Q3" s="6">
        <v>1982</v>
      </c>
      <c r="R3" s="6">
        <v>1983</v>
      </c>
      <c r="S3" s="6">
        <v>1984</v>
      </c>
      <c r="T3" s="6">
        <v>1985</v>
      </c>
      <c r="U3" s="6">
        <v>1986</v>
      </c>
      <c r="V3" s="6">
        <v>1987</v>
      </c>
      <c r="W3" s="6">
        <v>1988</v>
      </c>
      <c r="X3" s="6">
        <v>1989</v>
      </c>
      <c r="Y3" s="6">
        <v>1990</v>
      </c>
      <c r="Z3" s="6">
        <v>1991</v>
      </c>
      <c r="AA3" s="6">
        <v>1992</v>
      </c>
      <c r="AB3" s="6">
        <v>1993</v>
      </c>
      <c r="AC3" s="6">
        <v>1994</v>
      </c>
      <c r="AD3" s="6">
        <v>1995</v>
      </c>
      <c r="AE3" s="6">
        <v>1996</v>
      </c>
      <c r="AF3" s="6">
        <v>1997</v>
      </c>
      <c r="AG3" s="6">
        <v>1998</v>
      </c>
      <c r="AH3" s="6">
        <v>1999</v>
      </c>
      <c r="AI3" s="6">
        <v>2000</v>
      </c>
      <c r="AJ3" s="6">
        <v>2001</v>
      </c>
      <c r="AK3" s="6"/>
      <c r="AL3" s="6">
        <v>1999</v>
      </c>
      <c r="AM3" s="6">
        <v>2000</v>
      </c>
      <c r="AN3" s="6">
        <v>2001</v>
      </c>
      <c r="AO3" s="6">
        <v>2002</v>
      </c>
      <c r="AP3" s="6">
        <v>2003</v>
      </c>
      <c r="AQ3" s="6">
        <v>2004</v>
      </c>
      <c r="AR3" s="6">
        <v>2005</v>
      </c>
      <c r="AS3" s="6">
        <v>2006</v>
      </c>
      <c r="AT3" s="6">
        <v>2007</v>
      </c>
      <c r="AU3" s="6">
        <v>2008</v>
      </c>
      <c r="AV3" s="6">
        <v>2009</v>
      </c>
      <c r="AW3" s="6">
        <v>2010</v>
      </c>
      <c r="AX3" s="6">
        <v>2011</v>
      </c>
      <c r="AY3" s="6">
        <v>2012</v>
      </c>
      <c r="AZ3" s="6">
        <v>2013</v>
      </c>
      <c r="BA3" s="6">
        <v>2014</v>
      </c>
      <c r="BB3" s="6">
        <v>2015</v>
      </c>
      <c r="BC3" s="6">
        <v>2016</v>
      </c>
      <c r="BD3" s="6">
        <v>2017</v>
      </c>
      <c r="BE3" s="6">
        <v>2018</v>
      </c>
      <c r="BF3" s="6">
        <v>2019</v>
      </c>
      <c r="BG3" s="6">
        <v>2020</v>
      </c>
      <c r="BH3" s="6">
        <v>2021</v>
      </c>
      <c r="BI3" s="6">
        <v>2022</v>
      </c>
      <c r="BJ3" s="6">
        <v>2023</v>
      </c>
    </row>
    <row r="4" spans="1:62" x14ac:dyDescent="0.2">
      <c r="A4" t="s">
        <v>8</v>
      </c>
      <c r="B4" s="7">
        <v>512</v>
      </c>
      <c r="C4" s="7" t="s">
        <v>298</v>
      </c>
      <c r="E4" s="7">
        <f>VLOOKUP(Full!E4,'ER-codes'!$B$92:$D$112,3,FALSE)</f>
        <v>1</v>
      </c>
      <c r="F4" s="7">
        <f>VLOOKUP(Full!F4,'ER-codes'!$B$92:$D$112,3,FALSE)</f>
        <v>1</v>
      </c>
      <c r="G4" s="7">
        <f>VLOOKUP(Full!G4,'ER-codes'!$B$92:$D$112,3,FALSE)</f>
        <v>1</v>
      </c>
      <c r="H4" s="7">
        <f>VLOOKUP(Full!H4,'ER-codes'!$B$92:$D$112,3,FALSE)</f>
        <v>1</v>
      </c>
      <c r="I4" s="7">
        <f>VLOOKUP(Full!I4,'ER-codes'!$B$92:$D$112,3,FALSE)</f>
        <v>1</v>
      </c>
      <c r="J4" s="7">
        <f>VLOOKUP(Full!J4,'ER-codes'!$B$92:$D$112,3,FALSE)</f>
        <v>2</v>
      </c>
      <c r="K4" s="7">
        <f>VLOOKUP(Full!K4,'ER-codes'!$B$92:$D$112,3,FALSE)</f>
        <v>2</v>
      </c>
      <c r="L4" s="7">
        <f>VLOOKUP(Full!L4,'ER-codes'!$B$92:$D$112,3,FALSE)</f>
        <v>2</v>
      </c>
      <c r="M4" s="7">
        <f>VLOOKUP(Full!M4,'ER-codes'!$B$92:$D$112,3,FALSE)</f>
        <v>2</v>
      </c>
      <c r="N4" s="7">
        <f>VLOOKUP(Full!N4,'ER-codes'!$B$92:$D$112,3,FALSE)</f>
        <v>0</v>
      </c>
      <c r="O4" s="7">
        <f>VLOOKUP(Full!O4,'ER-codes'!$B$92:$D$112,3,FALSE)</f>
        <v>0</v>
      </c>
      <c r="P4" s="7">
        <f>VLOOKUP(Full!P4,'ER-codes'!$B$92:$D$112,3,FALSE)</f>
        <v>0</v>
      </c>
      <c r="Q4" s="7">
        <f>VLOOKUP(Full!Q4,'ER-codes'!$B$92:$D$112,3,FALSE)</f>
        <v>0</v>
      </c>
      <c r="R4" s="7">
        <f>VLOOKUP(Full!R4,'ER-codes'!$B$92:$D$112,3,FALSE)</f>
        <v>0</v>
      </c>
      <c r="S4" s="7">
        <f>VLOOKUP(Full!S4,'ER-codes'!$B$92:$D$112,3,FALSE)</f>
        <v>0</v>
      </c>
      <c r="T4" s="7">
        <f>VLOOKUP(Full!T4,'ER-codes'!$B$92:$D$112,3,FALSE)</f>
        <v>0</v>
      </c>
      <c r="U4" s="7">
        <f>VLOOKUP(Full!U4,'ER-codes'!$B$92:$D$112,3,FALSE)</f>
        <v>0</v>
      </c>
      <c r="V4" s="7">
        <f>VLOOKUP(Full!V4,'ER-codes'!$B$92:$D$112,3,FALSE)</f>
        <v>0</v>
      </c>
      <c r="W4" s="7">
        <f>VLOOKUP(Full!W4,'ER-codes'!$B$92:$D$112,3,FALSE)</f>
        <v>0</v>
      </c>
      <c r="X4" s="7">
        <f>VLOOKUP(Full!X4,'ER-codes'!$B$92:$D$112,3,FALSE)</f>
        <v>0</v>
      </c>
      <c r="Y4" s="7">
        <f>VLOOKUP(Full!Y4,'ER-codes'!$B$92:$D$112,3,FALSE)</f>
        <v>0</v>
      </c>
      <c r="Z4" s="7">
        <f>VLOOKUP(Full!Z4,'ER-codes'!$B$92:$D$112,3,FALSE)</f>
        <v>0</v>
      </c>
      <c r="AA4" s="7">
        <f>VLOOKUP(Full!AA4,'ER-codes'!$B$92:$D$112,3,FALSE)</f>
        <v>3</v>
      </c>
      <c r="AB4" s="7">
        <f>VLOOKUP(Full!AB4,'ER-codes'!$B$92:$D$112,3,FALSE)</f>
        <v>3</v>
      </c>
      <c r="AC4" s="7">
        <f>VLOOKUP(Full!AC4,'ER-codes'!$B$92:$D$112,3,FALSE)</f>
        <v>3</v>
      </c>
      <c r="AD4" s="7">
        <f>VLOOKUP(Full!AD4,'ER-codes'!$B$92:$D$112,3,FALSE)</f>
        <v>3</v>
      </c>
      <c r="AE4" s="7">
        <f>VLOOKUP(Full!AE4,'ER-codes'!$B$92:$D$112,3,FALSE)</f>
        <v>3</v>
      </c>
      <c r="AF4" s="7">
        <f>VLOOKUP(Full!AF4,'ER-codes'!$B$92:$D$112,3,FALSE)</f>
        <v>3</v>
      </c>
      <c r="AG4" s="7">
        <f>VLOOKUP(Full!AG4,'ER-codes'!$B$92:$D$112,3,FALSE)</f>
        <v>3</v>
      </c>
      <c r="AH4" s="7">
        <f>VLOOKUP(Full!AH4,'ER-codes'!$B$92:$D$112,3,FALSE)</f>
        <v>3</v>
      </c>
      <c r="AI4" s="7">
        <f>VLOOKUP(Full!AI4,'ER-codes'!$B$92:$D$112,3,FALSE)</f>
        <v>3</v>
      </c>
      <c r="AJ4" s="7">
        <f>VLOOKUP(Full!AJ4,'ER-codes'!$B$92:$D$112,3,FALSE)</f>
        <v>3</v>
      </c>
      <c r="AK4" s="7" t="e">
        <f>VLOOKUP(Full!AK4,'ER-codes'!$B$92:$D$112,3,FALSE)</f>
        <v>#N/A</v>
      </c>
      <c r="AL4" s="7">
        <f>VLOOKUP(Full!AL4,'ER-codes'!$B$92:$D$112,3,FALSE)</f>
        <v>3</v>
      </c>
      <c r="AM4" s="7">
        <f>VLOOKUP(Full!AM4,'ER-codes'!$B$92:$D$112,3,FALSE)</f>
        <v>3</v>
      </c>
      <c r="AN4" s="7">
        <f>VLOOKUP(Full!AN4,'ER-codes'!$B$92:$D$112,3,FALSE)</f>
        <v>3</v>
      </c>
      <c r="AO4" s="7">
        <f>VLOOKUP(Full!AO4,'ER-codes'!$B$92:$D$112,3,FALSE)</f>
        <v>2</v>
      </c>
      <c r="AP4" s="7">
        <f>VLOOKUP(Full!AP4,'ER-codes'!$B$92:$D$112,3,FALSE)</f>
        <v>2</v>
      </c>
      <c r="AQ4" s="7">
        <f>VLOOKUP(Full!AQ4,'ER-codes'!$B$92:$D$112,3,FALSE)</f>
        <v>2</v>
      </c>
      <c r="AR4" s="7">
        <f>VLOOKUP(Full!AR4,'ER-codes'!$B$92:$D$112,3,FALSE)</f>
        <v>2</v>
      </c>
      <c r="AS4" s="7">
        <f>VLOOKUP(Full!AS4,'ER-codes'!$B$92:$D$112,3,FALSE)</f>
        <v>2</v>
      </c>
      <c r="AT4" s="7">
        <f>VLOOKUP(Full!AT4,'ER-codes'!$B$92:$D$112,3,FALSE)</f>
        <v>2</v>
      </c>
      <c r="AU4" s="7">
        <f>VLOOKUP(Full!AU4,'ER-codes'!$B$92:$D$112,3,FALSE)</f>
        <v>2</v>
      </c>
      <c r="AV4" s="7">
        <f>VLOOKUP(Full!AV4,'ER-codes'!$B$92:$D$112,3,FALSE)</f>
        <v>2</v>
      </c>
      <c r="AW4" s="7">
        <f>VLOOKUP(Full!AW4,'ER-codes'!$B$92:$D$112,3,FALSE)</f>
        <v>2</v>
      </c>
      <c r="AX4" s="7">
        <f>VLOOKUP(Full!AX4,'ER-codes'!$B$92:$D$112,3,FALSE)</f>
        <v>2</v>
      </c>
      <c r="AY4" s="7">
        <f>VLOOKUP(Full!AY4,'ER-codes'!$B$92:$D$112,3,FALSE)</f>
        <v>2</v>
      </c>
      <c r="AZ4" s="7">
        <f>VLOOKUP(Full!AZ4,'ER-codes'!$B$92:$D$112,3,FALSE)</f>
        <v>2</v>
      </c>
      <c r="BA4" s="7">
        <f>VLOOKUP(Full!BA4,'ER-codes'!$B$92:$D$112,3,FALSE)</f>
        <v>2</v>
      </c>
      <c r="BB4" s="7">
        <f>VLOOKUP(Full!BB4,'ER-codes'!$B$92:$D$112,3,FALSE)</f>
        <v>2</v>
      </c>
      <c r="BC4" s="7">
        <f>VLOOKUP(Full!BC4,'ER-codes'!$B$92:$D$112,3,FALSE)</f>
        <v>2</v>
      </c>
      <c r="BD4" s="7">
        <f>VLOOKUP(Full!BD4,'ER-codes'!$B$92:$D$112,3,FALSE)</f>
        <v>2</v>
      </c>
      <c r="BE4" s="7">
        <f>VLOOKUP(Full!BE4,'ER-codes'!$B$92:$D$112,3,FALSE)</f>
        <v>2</v>
      </c>
      <c r="BF4" s="7">
        <f>VLOOKUP(Full!BF4,'ER-codes'!$B$92:$D$112,3,FALSE)</f>
        <v>2</v>
      </c>
      <c r="BG4" s="7">
        <f>VLOOKUP(Full!BG4,'ER-codes'!$B$92:$D$112,3,FALSE)</f>
        <v>2</v>
      </c>
      <c r="BH4" s="7">
        <f>VLOOKUP(Full!BH4,'ER-codes'!$B$92:$D$112,3,FALSE)</f>
        <v>2</v>
      </c>
      <c r="BI4" s="7">
        <f>VLOOKUP(Full!BI4,'ER-codes'!$B$92:$D$112,3,FALSE)</f>
        <v>2</v>
      </c>
      <c r="BJ4" s="7">
        <f>VLOOKUP(Full!BJ4,'ER-codes'!$B$92:$D$112,3,FALSE)</f>
        <v>2</v>
      </c>
    </row>
    <row r="5" spans="1:62" x14ac:dyDescent="0.2">
      <c r="A5" t="s">
        <v>25</v>
      </c>
      <c r="B5" s="7">
        <v>914</v>
      </c>
      <c r="C5" s="7" t="s">
        <v>299</v>
      </c>
      <c r="E5" s="7">
        <f>VLOOKUP(Full!E5,'ER-codes'!$B$92:$D$112,3,FALSE)</f>
        <v>0</v>
      </c>
      <c r="F5" s="7">
        <f>VLOOKUP(Full!F5,'ER-codes'!$B$92:$D$112,3,FALSE)</f>
        <v>0</v>
      </c>
      <c r="G5" s="7">
        <f>VLOOKUP(Full!G5,'ER-codes'!$B$92:$D$112,3,FALSE)</f>
        <v>0</v>
      </c>
      <c r="H5" s="7">
        <f>VLOOKUP(Full!H5,'ER-codes'!$B$92:$D$112,3,FALSE)</f>
        <v>0</v>
      </c>
      <c r="I5" s="7">
        <f>VLOOKUP(Full!I5,'ER-codes'!$B$92:$D$112,3,FALSE)</f>
        <v>0</v>
      </c>
      <c r="J5" s="7">
        <f>VLOOKUP(Full!J5,'ER-codes'!$B$92:$D$112,3,FALSE)</f>
        <v>0</v>
      </c>
      <c r="K5" s="7">
        <f>VLOOKUP(Full!K5,'ER-codes'!$B$92:$D$112,3,FALSE)</f>
        <v>0</v>
      </c>
      <c r="L5" s="7">
        <f>VLOOKUP(Full!L5,'ER-codes'!$B$92:$D$112,3,FALSE)</f>
        <v>0</v>
      </c>
      <c r="M5" s="7">
        <f>VLOOKUP(Full!M5,'ER-codes'!$B$92:$D$112,3,FALSE)</f>
        <v>0</v>
      </c>
      <c r="N5" s="7">
        <f>VLOOKUP(Full!N5,'ER-codes'!$B$92:$D$112,3,FALSE)</f>
        <v>0</v>
      </c>
      <c r="O5" s="7">
        <f>VLOOKUP(Full!O5,'ER-codes'!$B$92:$D$112,3,FALSE)</f>
        <v>0</v>
      </c>
      <c r="P5" s="7">
        <f>VLOOKUP(Full!P5,'ER-codes'!$B$92:$D$112,3,FALSE)</f>
        <v>0</v>
      </c>
      <c r="Q5" s="7">
        <f>VLOOKUP(Full!Q5,'ER-codes'!$B$92:$D$112,3,FALSE)</f>
        <v>0</v>
      </c>
      <c r="R5" s="7">
        <f>VLOOKUP(Full!R5,'ER-codes'!$B$92:$D$112,3,FALSE)</f>
        <v>0</v>
      </c>
      <c r="S5" s="7">
        <f>VLOOKUP(Full!S5,'ER-codes'!$B$92:$D$112,3,FALSE)</f>
        <v>0</v>
      </c>
      <c r="T5" s="7">
        <f>VLOOKUP(Full!T5,'ER-codes'!$B$92:$D$112,3,FALSE)</f>
        <v>0</v>
      </c>
      <c r="U5" s="7">
        <f>VLOOKUP(Full!U5,'ER-codes'!$B$92:$D$112,3,FALSE)</f>
        <v>0</v>
      </c>
      <c r="V5" s="7">
        <f>VLOOKUP(Full!V5,'ER-codes'!$B$92:$D$112,3,FALSE)</f>
        <v>0</v>
      </c>
      <c r="W5" s="7">
        <f>VLOOKUP(Full!W5,'ER-codes'!$B$92:$D$112,3,FALSE)</f>
        <v>0</v>
      </c>
      <c r="X5" s="7">
        <f>VLOOKUP(Full!X5,'ER-codes'!$B$92:$D$112,3,FALSE)</f>
        <v>0</v>
      </c>
      <c r="Y5" s="7">
        <f>VLOOKUP(Full!Y5,'ER-codes'!$B$92:$D$112,3,FALSE)</f>
        <v>0</v>
      </c>
      <c r="Z5" s="7">
        <f>VLOOKUP(Full!Z5,'ER-codes'!$B$92:$D$112,3,FALSE)</f>
        <v>1</v>
      </c>
      <c r="AA5" s="7">
        <f>VLOOKUP(Full!AA5,'ER-codes'!$B$92:$D$112,3,FALSE)</f>
        <v>3</v>
      </c>
      <c r="AB5" s="7">
        <f>VLOOKUP(Full!AB5,'ER-codes'!$B$92:$D$112,3,FALSE)</f>
        <v>3</v>
      </c>
      <c r="AC5" s="7">
        <f>VLOOKUP(Full!AC5,'ER-codes'!$B$92:$D$112,3,FALSE)</f>
        <v>3</v>
      </c>
      <c r="AD5" s="7">
        <f>VLOOKUP(Full!AD5,'ER-codes'!$B$92:$D$112,3,FALSE)</f>
        <v>3</v>
      </c>
      <c r="AE5" s="7">
        <f>VLOOKUP(Full!AE5,'ER-codes'!$B$92:$D$112,3,FALSE)</f>
        <v>3</v>
      </c>
      <c r="AF5" s="7">
        <f>VLOOKUP(Full!AF5,'ER-codes'!$B$92:$D$112,3,FALSE)</f>
        <v>3</v>
      </c>
      <c r="AG5" s="7">
        <f>VLOOKUP(Full!AG5,'ER-codes'!$B$92:$D$112,3,FALSE)</f>
        <v>3</v>
      </c>
      <c r="AH5" s="7">
        <f>VLOOKUP(Full!AH5,'ER-codes'!$B$92:$D$112,3,FALSE)</f>
        <v>3</v>
      </c>
      <c r="AI5" s="7">
        <f>VLOOKUP(Full!AI5,'ER-codes'!$B$92:$D$112,3,FALSE)</f>
        <v>3</v>
      </c>
      <c r="AJ5" s="7">
        <f>VLOOKUP(Full!AJ5,'ER-codes'!$B$92:$D$112,3,FALSE)</f>
        <v>3</v>
      </c>
      <c r="AK5" s="7" t="e">
        <f>VLOOKUP(Full!AK5,'ER-codes'!$B$92:$D$112,3,FALSE)</f>
        <v>#N/A</v>
      </c>
      <c r="AL5" s="7">
        <f>VLOOKUP(Full!AL5,'ER-codes'!$B$92:$D$112,3,FALSE)</f>
        <v>3</v>
      </c>
      <c r="AM5" s="7">
        <f>VLOOKUP(Full!AM5,'ER-codes'!$B$92:$D$112,3,FALSE)</f>
        <v>3</v>
      </c>
      <c r="AN5" s="7">
        <f>VLOOKUP(Full!AN5,'ER-codes'!$B$92:$D$112,3,FALSE)</f>
        <v>3</v>
      </c>
      <c r="AO5" s="7">
        <f>VLOOKUP(Full!AO5,'ER-codes'!$B$92:$D$112,3,FALSE)</f>
        <v>3</v>
      </c>
      <c r="AP5" s="7">
        <f>VLOOKUP(Full!AP5,'ER-codes'!$B$92:$D$112,3,FALSE)</f>
        <v>3</v>
      </c>
      <c r="AQ5" s="7">
        <f>VLOOKUP(Full!AQ5,'ER-codes'!$B$92:$D$112,3,FALSE)</f>
        <v>3</v>
      </c>
      <c r="AR5" s="7">
        <f>VLOOKUP(Full!AR5,'ER-codes'!$B$92:$D$112,3,FALSE)</f>
        <v>3</v>
      </c>
      <c r="AS5" s="7">
        <f>VLOOKUP(Full!AS5,'ER-codes'!$B$92:$D$112,3,FALSE)</f>
        <v>3</v>
      </c>
      <c r="AT5" s="7">
        <f>VLOOKUP(Full!AT5,'ER-codes'!$B$92:$D$112,3,FALSE)</f>
        <v>3</v>
      </c>
      <c r="AU5" s="7">
        <f>VLOOKUP(Full!AU5,'ER-codes'!$B$92:$D$112,3,FALSE)</f>
        <v>2</v>
      </c>
      <c r="AV5" s="7">
        <f>VLOOKUP(Full!AV5,'ER-codes'!$B$92:$D$112,3,FALSE)</f>
        <v>2</v>
      </c>
      <c r="AW5" s="7">
        <f>VLOOKUP(Full!AW5,'ER-codes'!$B$92:$D$112,3,FALSE)</f>
        <v>2</v>
      </c>
      <c r="AX5" s="7">
        <f>VLOOKUP(Full!AX5,'ER-codes'!$B$92:$D$112,3,FALSE)</f>
        <v>2</v>
      </c>
      <c r="AY5" s="7">
        <f>VLOOKUP(Full!AY5,'ER-codes'!$B$92:$D$112,3,FALSE)</f>
        <v>2</v>
      </c>
      <c r="AZ5" s="7">
        <f>VLOOKUP(Full!AZ5,'ER-codes'!$B$92:$D$112,3,FALSE)</f>
        <v>2</v>
      </c>
      <c r="BA5" s="7">
        <f>VLOOKUP(Full!BA5,'ER-codes'!$B$92:$D$112,3,FALSE)</f>
        <v>2</v>
      </c>
      <c r="BB5" s="7">
        <f>VLOOKUP(Full!BB5,'ER-codes'!$B$92:$D$112,3,FALSE)</f>
        <v>2</v>
      </c>
      <c r="BC5" s="7">
        <f>VLOOKUP(Full!BC5,'ER-codes'!$B$92:$D$112,3,FALSE)</f>
        <v>2</v>
      </c>
      <c r="BD5" s="7">
        <f>VLOOKUP(Full!BD5,'ER-codes'!$B$92:$D$112,3,FALSE)</f>
        <v>2</v>
      </c>
      <c r="BE5" s="7">
        <f>VLOOKUP(Full!BE5,'ER-codes'!$B$92:$D$112,3,FALSE)</f>
        <v>2</v>
      </c>
      <c r="BF5" s="7">
        <f>VLOOKUP(Full!BF5,'ER-codes'!$B$92:$D$112,3,FALSE)</f>
        <v>2</v>
      </c>
      <c r="BG5" s="7">
        <f>VLOOKUP(Full!BG5,'ER-codes'!$B$92:$D$112,3,FALSE)</f>
        <v>2</v>
      </c>
      <c r="BH5" s="7">
        <f>VLOOKUP(Full!BH5,'ER-codes'!$B$92:$D$112,3,FALSE)</f>
        <v>2</v>
      </c>
      <c r="BI5" s="7">
        <f>VLOOKUP(Full!BI5,'ER-codes'!$B$92:$D$112,3,FALSE)</f>
        <v>2</v>
      </c>
      <c r="BJ5" s="7">
        <f>VLOOKUP(Full!BJ5,'ER-codes'!$B$92:$D$112,3,FALSE)</f>
        <v>2</v>
      </c>
    </row>
    <row r="6" spans="1:62" x14ac:dyDescent="0.2">
      <c r="A6" t="s">
        <v>26</v>
      </c>
      <c r="B6" s="7">
        <v>612</v>
      </c>
      <c r="C6" s="7" t="s">
        <v>300</v>
      </c>
      <c r="E6" s="7">
        <f>VLOOKUP(Full!E6,'ER-codes'!$B$92:$D$112,3,FALSE)</f>
        <v>1</v>
      </c>
      <c r="F6" s="7">
        <f>VLOOKUP(Full!F6,'ER-codes'!$B$92:$D$112,3,FALSE)</f>
        <v>1</v>
      </c>
      <c r="G6" s="7">
        <f>VLOOKUP(Full!G6,'ER-codes'!$B$92:$D$112,3,FALSE)</f>
        <v>1</v>
      </c>
      <c r="H6" s="7">
        <f>VLOOKUP(Full!H6,'ER-codes'!$B$92:$D$112,3,FALSE)</f>
        <v>1</v>
      </c>
      <c r="I6" s="7">
        <f>VLOOKUP(Full!I6,'ER-codes'!$B$92:$D$112,3,FALSE)</f>
        <v>1</v>
      </c>
      <c r="J6" s="7">
        <f>VLOOKUP(Full!J6,'ER-codes'!$B$92:$D$112,3,FALSE)</f>
        <v>1</v>
      </c>
      <c r="K6" s="7">
        <f>VLOOKUP(Full!K6,'ER-codes'!$B$92:$D$112,3,FALSE)</f>
        <v>1</v>
      </c>
      <c r="L6" s="7">
        <f>VLOOKUP(Full!L6,'ER-codes'!$B$92:$D$112,3,FALSE)</f>
        <v>1</v>
      </c>
      <c r="M6" s="7">
        <f>VLOOKUP(Full!M6,'ER-codes'!$B$92:$D$112,3,FALSE)</f>
        <v>0</v>
      </c>
      <c r="N6" s="7">
        <f>VLOOKUP(Full!N6,'ER-codes'!$B$92:$D$112,3,FALSE)</f>
        <v>0</v>
      </c>
      <c r="O6" s="7">
        <f>VLOOKUP(Full!O6,'ER-codes'!$B$92:$D$112,3,FALSE)</f>
        <v>0</v>
      </c>
      <c r="P6" s="7">
        <f>VLOOKUP(Full!P6,'ER-codes'!$B$92:$D$112,3,FALSE)</f>
        <v>0</v>
      </c>
      <c r="Q6" s="7">
        <f>VLOOKUP(Full!Q6,'ER-codes'!$B$92:$D$112,3,FALSE)</f>
        <v>0</v>
      </c>
      <c r="R6" s="7">
        <f>VLOOKUP(Full!R6,'ER-codes'!$B$92:$D$112,3,FALSE)</f>
        <v>0</v>
      </c>
      <c r="S6" s="7">
        <f>VLOOKUP(Full!S6,'ER-codes'!$B$92:$D$112,3,FALSE)</f>
        <v>0</v>
      </c>
      <c r="T6" s="7">
        <f>VLOOKUP(Full!T6,'ER-codes'!$B$92:$D$112,3,FALSE)</f>
        <v>0</v>
      </c>
      <c r="U6" s="7">
        <f>VLOOKUP(Full!U6,'ER-codes'!$B$92:$D$112,3,FALSE)</f>
        <v>0</v>
      </c>
      <c r="V6" s="7">
        <f>VLOOKUP(Full!V6,'ER-codes'!$B$92:$D$112,3,FALSE)</f>
        <v>0</v>
      </c>
      <c r="W6" s="7">
        <f>VLOOKUP(Full!W6,'ER-codes'!$B$92:$D$112,3,FALSE)</f>
        <v>0</v>
      </c>
      <c r="X6" s="7">
        <f>VLOOKUP(Full!X6,'ER-codes'!$B$92:$D$112,3,FALSE)</f>
        <v>0</v>
      </c>
      <c r="Y6" s="7">
        <f>VLOOKUP(Full!Y6,'ER-codes'!$B$92:$D$112,3,FALSE)</f>
        <v>1</v>
      </c>
      <c r="Z6" s="7">
        <f>VLOOKUP(Full!Z6,'ER-codes'!$B$92:$D$112,3,FALSE)</f>
        <v>1</v>
      </c>
      <c r="AA6" s="7">
        <f>VLOOKUP(Full!AA6,'ER-codes'!$B$92:$D$112,3,FALSE)</f>
        <v>1</v>
      </c>
      <c r="AB6" s="7">
        <f>VLOOKUP(Full!AB6,'ER-codes'!$B$92:$D$112,3,FALSE)</f>
        <v>1</v>
      </c>
      <c r="AC6" s="7">
        <f>VLOOKUP(Full!AC6,'ER-codes'!$B$92:$D$112,3,FALSE)</f>
        <v>2</v>
      </c>
      <c r="AD6" s="7">
        <f>VLOOKUP(Full!AD6,'ER-codes'!$B$92:$D$112,3,FALSE)</f>
        <v>2</v>
      </c>
      <c r="AE6" s="7">
        <f>VLOOKUP(Full!AE6,'ER-codes'!$B$92:$D$112,3,FALSE)</f>
        <v>2</v>
      </c>
      <c r="AF6" s="7">
        <f>VLOOKUP(Full!AF6,'ER-codes'!$B$92:$D$112,3,FALSE)</f>
        <v>2</v>
      </c>
      <c r="AG6" s="7">
        <f>VLOOKUP(Full!AG6,'ER-codes'!$B$92:$D$112,3,FALSE)</f>
        <v>2</v>
      </c>
      <c r="AH6" s="7">
        <f>VLOOKUP(Full!AH6,'ER-codes'!$B$92:$D$112,3,FALSE)</f>
        <v>2</v>
      </c>
      <c r="AI6" s="7">
        <f>VLOOKUP(Full!AI6,'ER-codes'!$B$92:$D$112,3,FALSE)</f>
        <v>2</v>
      </c>
      <c r="AJ6" s="7">
        <f>VLOOKUP(Full!AJ6,'ER-codes'!$B$92:$D$112,3,FALSE)</f>
        <v>2</v>
      </c>
      <c r="AK6" s="7" t="e">
        <f>VLOOKUP(Full!AK6,'ER-codes'!$B$92:$D$112,3,FALSE)</f>
        <v>#N/A</v>
      </c>
      <c r="AL6" s="7">
        <f>VLOOKUP(Full!AL6,'ER-codes'!$B$92:$D$112,3,FALSE)</f>
        <v>2</v>
      </c>
      <c r="AM6" s="7">
        <f>VLOOKUP(Full!AM6,'ER-codes'!$B$92:$D$112,3,FALSE)</f>
        <v>2</v>
      </c>
      <c r="AN6" s="7">
        <f>VLOOKUP(Full!AN6,'ER-codes'!$B$92:$D$112,3,FALSE)</f>
        <v>2</v>
      </c>
      <c r="AO6" s="7">
        <f>VLOOKUP(Full!AO6,'ER-codes'!$B$92:$D$112,3,FALSE)</f>
        <v>2</v>
      </c>
      <c r="AP6" s="7">
        <f>VLOOKUP(Full!AP6,'ER-codes'!$B$92:$D$112,3,FALSE)</f>
        <v>2</v>
      </c>
      <c r="AQ6" s="7">
        <f>VLOOKUP(Full!AQ6,'ER-codes'!$B$92:$D$112,3,FALSE)</f>
        <v>2</v>
      </c>
      <c r="AR6" s="7">
        <f>VLOOKUP(Full!AR6,'ER-codes'!$B$92:$D$112,3,FALSE)</f>
        <v>2</v>
      </c>
      <c r="AS6" s="7">
        <f>VLOOKUP(Full!AS6,'ER-codes'!$B$92:$D$112,3,FALSE)</f>
        <v>2</v>
      </c>
      <c r="AT6" s="7">
        <f>VLOOKUP(Full!AT6,'ER-codes'!$B$92:$D$112,3,FALSE)</f>
        <v>2</v>
      </c>
      <c r="AU6" s="7">
        <f>VLOOKUP(Full!AU6,'ER-codes'!$B$92:$D$112,3,FALSE)</f>
        <v>2</v>
      </c>
      <c r="AV6" s="7">
        <f>VLOOKUP(Full!AV6,'ER-codes'!$B$92:$D$112,3,FALSE)</f>
        <v>2</v>
      </c>
      <c r="AW6" s="7">
        <f>VLOOKUP(Full!AW6,'ER-codes'!$B$92:$D$112,3,FALSE)</f>
        <v>2</v>
      </c>
      <c r="AX6" s="7">
        <f>VLOOKUP(Full!AX6,'ER-codes'!$B$92:$D$112,3,FALSE)</f>
        <v>2</v>
      </c>
      <c r="AY6" s="7">
        <f>VLOOKUP(Full!AY6,'ER-codes'!$B$92:$D$112,3,FALSE)</f>
        <v>2</v>
      </c>
      <c r="AZ6" s="7">
        <f>VLOOKUP(Full!AZ6,'ER-codes'!$B$92:$D$112,3,FALSE)</f>
        <v>2</v>
      </c>
      <c r="BA6" s="7">
        <f>VLOOKUP(Full!BA6,'ER-codes'!$B$92:$D$112,3,FALSE)</f>
        <v>2</v>
      </c>
      <c r="BB6" s="7">
        <f>VLOOKUP(Full!BB6,'ER-codes'!$B$92:$D$112,3,FALSE)</f>
        <v>2</v>
      </c>
      <c r="BC6" s="7">
        <f>VLOOKUP(Full!BC6,'ER-codes'!$B$92:$D$112,3,FALSE)</f>
        <v>2</v>
      </c>
      <c r="BD6" s="7">
        <f>VLOOKUP(Full!BD6,'ER-codes'!$B$92:$D$112,3,FALSE)</f>
        <v>2</v>
      </c>
      <c r="BE6" s="7">
        <f>VLOOKUP(Full!BE6,'ER-codes'!$B$92:$D$112,3,FALSE)</f>
        <v>2</v>
      </c>
      <c r="BF6" s="7">
        <f>VLOOKUP(Full!BF6,'ER-codes'!$B$92:$D$112,3,FALSE)</f>
        <v>2</v>
      </c>
      <c r="BG6" s="7">
        <f>VLOOKUP(Full!BG6,'ER-codes'!$B$92:$D$112,3,FALSE)</f>
        <v>2</v>
      </c>
      <c r="BH6" s="7">
        <f>VLOOKUP(Full!BH6,'ER-codes'!$B$92:$D$112,3,FALSE)</f>
        <v>2</v>
      </c>
      <c r="BI6" s="7">
        <f>VLOOKUP(Full!BI6,'ER-codes'!$B$92:$D$112,3,FALSE)</f>
        <v>2</v>
      </c>
      <c r="BJ6" s="7">
        <f>VLOOKUP(Full!BJ6,'ER-codes'!$B$92:$D$112,3,FALSE)</f>
        <v>2</v>
      </c>
    </row>
    <row r="7" spans="1:62" x14ac:dyDescent="0.2">
      <c r="A7" t="s">
        <v>226</v>
      </c>
      <c r="B7" s="7">
        <v>171</v>
      </c>
      <c r="C7" s="7" t="s">
        <v>593</v>
      </c>
      <c r="D7" t="s">
        <v>626</v>
      </c>
      <c r="E7" s="7">
        <f>VLOOKUP(Full!E7,'ER-codes'!$B$92:$D$112,3,FALSE)</f>
        <v>1</v>
      </c>
      <c r="F7" s="7">
        <f>VLOOKUP(Full!F7,'ER-codes'!$B$92:$D$112,3,FALSE)</f>
        <v>1</v>
      </c>
      <c r="G7" s="7">
        <f>VLOOKUP(Full!G7,'ER-codes'!$B$92:$D$112,3,FALSE)</f>
        <v>1</v>
      </c>
      <c r="H7" s="7">
        <f>VLOOKUP(Full!H7,'ER-codes'!$B$92:$D$112,3,FALSE)</f>
        <v>1</v>
      </c>
      <c r="I7" s="7">
        <f>VLOOKUP(Full!I7,'ER-codes'!$B$92:$D$112,3,FALSE)</f>
        <v>1</v>
      </c>
      <c r="J7" s="7">
        <f>VLOOKUP(Full!J7,'ER-codes'!$B$92:$D$112,3,FALSE)</f>
        <v>1</v>
      </c>
      <c r="K7" s="7">
        <f>VLOOKUP(Full!K7,'ER-codes'!$B$92:$D$112,3,FALSE)</f>
        <v>1</v>
      </c>
      <c r="L7" s="7">
        <f>VLOOKUP(Full!L7,'ER-codes'!$B$92:$D$112,3,FALSE)</f>
        <v>1</v>
      </c>
      <c r="M7" s="7">
        <f>VLOOKUP(Full!M7,'ER-codes'!$B$92:$D$112,3,FALSE)</f>
        <v>1</v>
      </c>
      <c r="N7" s="7">
        <f>VLOOKUP(Full!N7,'ER-codes'!$B$92:$D$112,3,FALSE)</f>
        <v>1</v>
      </c>
      <c r="O7" s="7">
        <f>VLOOKUP(Full!O7,'ER-codes'!$B$92:$D$112,3,FALSE)</f>
        <v>1</v>
      </c>
      <c r="P7" s="7">
        <f>VLOOKUP(Full!P7,'ER-codes'!$B$92:$D$112,3,FALSE)</f>
        <v>1</v>
      </c>
      <c r="Q7" s="7">
        <f>VLOOKUP(Full!Q7,'ER-codes'!$B$92:$D$112,3,FALSE)</f>
        <v>1</v>
      </c>
      <c r="R7" s="7">
        <f>VLOOKUP(Full!R7,'ER-codes'!$B$92:$D$112,3,FALSE)</f>
        <v>1</v>
      </c>
      <c r="S7" s="7">
        <f>VLOOKUP(Full!S7,'ER-codes'!$B$92:$D$112,3,FALSE)</f>
        <v>1</v>
      </c>
      <c r="T7" s="7">
        <f>VLOOKUP(Full!T7,'ER-codes'!$B$92:$D$112,3,FALSE)</f>
        <v>1</v>
      </c>
      <c r="U7" s="7">
        <f>VLOOKUP(Full!U7,'ER-codes'!$B$92:$D$112,3,FALSE)</f>
        <v>1</v>
      </c>
      <c r="V7" s="7">
        <f>VLOOKUP(Full!V7,'ER-codes'!$B$92:$D$112,3,FALSE)</f>
        <v>1</v>
      </c>
      <c r="W7" s="7">
        <f>VLOOKUP(Full!W7,'ER-codes'!$B$92:$D$112,3,FALSE)</f>
        <v>1</v>
      </c>
      <c r="X7" s="7">
        <f>VLOOKUP(Full!X7,'ER-codes'!$B$92:$D$112,3,FALSE)</f>
        <v>1</v>
      </c>
      <c r="Y7" s="7">
        <f>VLOOKUP(Full!Y7,'ER-codes'!$B$92:$D$112,3,FALSE)</f>
        <v>1</v>
      </c>
      <c r="Z7" s="7">
        <f>VLOOKUP(Full!Z7,'ER-codes'!$B$92:$D$112,3,FALSE)</f>
        <v>1</v>
      </c>
      <c r="AA7" s="7">
        <f>VLOOKUP(Full!AA7,'ER-codes'!$B$92:$D$112,3,FALSE)</f>
        <v>1</v>
      </c>
      <c r="AB7" s="7">
        <f>VLOOKUP(Full!AB7,'ER-codes'!$B$92:$D$112,3,FALSE)</f>
        <v>1</v>
      </c>
      <c r="AC7" s="7">
        <f>VLOOKUP(Full!AC7,'ER-codes'!$B$92:$D$112,3,FALSE)</f>
        <v>1</v>
      </c>
      <c r="AD7" s="7">
        <f>VLOOKUP(Full!AD7,'ER-codes'!$B$92:$D$112,3,FALSE)</f>
        <v>1</v>
      </c>
      <c r="AE7" s="7">
        <f>VLOOKUP(Full!AE7,'ER-codes'!$B$92:$D$112,3,FALSE)</f>
        <v>1</v>
      </c>
      <c r="AF7" s="7">
        <f>VLOOKUP(Full!AF7,'ER-codes'!$B$92:$D$112,3,FALSE)</f>
        <v>1</v>
      </c>
      <c r="AG7" s="7">
        <f>VLOOKUP(Full!AG7,'ER-codes'!$B$92:$D$112,3,FALSE)</f>
        <v>1</v>
      </c>
      <c r="AH7" s="7">
        <f>VLOOKUP(Full!AH7,'ER-codes'!$B$92:$D$112,3,FALSE)</f>
        <v>1</v>
      </c>
      <c r="AI7" s="7">
        <f>VLOOKUP(Full!AI7,'ER-codes'!$B$92:$D$112,3,FALSE)</f>
        <v>1</v>
      </c>
      <c r="AJ7" s="7">
        <f>VLOOKUP(Full!AJ7,'ER-codes'!$B$92:$D$112,3,FALSE)</f>
        <v>1</v>
      </c>
      <c r="AK7" s="7" t="e">
        <f>VLOOKUP(Full!AK7,'ER-codes'!$B$92:$D$112,3,FALSE)</f>
        <v>#N/A</v>
      </c>
      <c r="AL7" s="7">
        <f>VLOOKUP(Full!AL7,'ER-codes'!$B$92:$D$112,3,FALSE)</f>
        <v>1</v>
      </c>
      <c r="AM7" s="7">
        <f>VLOOKUP(Full!AM7,'ER-codes'!$B$92:$D$112,3,FALSE)</f>
        <v>1</v>
      </c>
      <c r="AN7" s="7">
        <f>VLOOKUP(Full!AN7,'ER-codes'!$B$92:$D$112,3,FALSE)</f>
        <v>1</v>
      </c>
      <c r="AO7" s="7">
        <f>VLOOKUP(Full!AO7,'ER-codes'!$B$92:$D$112,3,FALSE)</f>
        <v>1</v>
      </c>
      <c r="AP7" s="7">
        <f>VLOOKUP(Full!AP7,'ER-codes'!$B$92:$D$112,3,FALSE)</f>
        <v>1</v>
      </c>
      <c r="AQ7" s="7">
        <f>VLOOKUP(Full!AQ7,'ER-codes'!$B$92:$D$112,3,FALSE)</f>
        <v>1</v>
      </c>
      <c r="AR7" s="7">
        <f>VLOOKUP(Full!AR7,'ER-codes'!$B$92:$D$112,3,FALSE)</f>
        <v>1</v>
      </c>
      <c r="AS7" s="7">
        <f>VLOOKUP(Full!AS7,'ER-codes'!$B$92:$D$112,3,FALSE)</f>
        <v>1</v>
      </c>
      <c r="AT7" s="7">
        <f>VLOOKUP(Full!AT7,'ER-codes'!$B$92:$D$112,3,FALSE)</f>
        <v>1</v>
      </c>
      <c r="AU7" s="7">
        <f>VLOOKUP(Full!AU7,'ER-codes'!$B$92:$D$112,3,FALSE)</f>
        <v>1</v>
      </c>
      <c r="AV7" s="7">
        <f>VLOOKUP(Full!AV7,'ER-codes'!$B$92:$D$112,3,FALSE)</f>
        <v>1</v>
      </c>
      <c r="AW7" s="7">
        <f>VLOOKUP(Full!AW7,'ER-codes'!$B$92:$D$112,3,FALSE)</f>
        <v>1</v>
      </c>
      <c r="AX7" s="7">
        <f>VLOOKUP(Full!AX7,'ER-codes'!$B$92:$D$112,3,FALSE)</f>
        <v>1</v>
      </c>
      <c r="AY7" s="7">
        <f>VLOOKUP(Full!AY7,'ER-codes'!$B$92:$D$112,3,FALSE)</f>
        <v>1</v>
      </c>
      <c r="AZ7" s="7">
        <f>VLOOKUP(Full!AZ7,'ER-codes'!$B$92:$D$112,3,FALSE)</f>
        <v>1</v>
      </c>
      <c r="BA7" s="7">
        <f>VLOOKUP(Full!BA7,'ER-codes'!$B$92:$D$112,3,FALSE)</f>
        <v>1</v>
      </c>
      <c r="BB7" s="7">
        <f>VLOOKUP(Full!BB7,'ER-codes'!$B$92:$D$112,3,FALSE)</f>
        <v>1</v>
      </c>
      <c r="BC7" s="7">
        <f>VLOOKUP(Full!BC7,'ER-codes'!$B$92:$D$112,3,FALSE)</f>
        <v>1</v>
      </c>
      <c r="BD7" s="7">
        <f>VLOOKUP(Full!BD7,'ER-codes'!$B$92:$D$112,3,FALSE)</f>
        <v>1</v>
      </c>
      <c r="BE7" s="7">
        <f>VLOOKUP(Full!BE7,'ER-codes'!$B$92:$D$112,3,FALSE)</f>
        <v>1</v>
      </c>
      <c r="BF7" s="7">
        <f>VLOOKUP(Full!BF7,'ER-codes'!$B$92:$D$112,3,FALSE)</f>
        <v>1</v>
      </c>
      <c r="BG7" s="7">
        <f>VLOOKUP(Full!BG7,'ER-codes'!$B$92:$D$112,3,FALSE)</f>
        <v>1</v>
      </c>
      <c r="BH7" s="7">
        <f>VLOOKUP(Full!BH7,'ER-codes'!$B$92:$D$112,3,FALSE)</f>
        <v>1</v>
      </c>
      <c r="BI7" s="7">
        <f>VLOOKUP(Full!BI7,'ER-codes'!$B$92:$D$112,3,FALSE)</f>
        <v>1</v>
      </c>
      <c r="BJ7" s="7">
        <f>VLOOKUP(Full!BJ7,'ER-codes'!$B$92:$D$112,3,FALSE)</f>
        <v>1</v>
      </c>
    </row>
    <row r="8" spans="1:62" x14ac:dyDescent="0.2">
      <c r="A8" t="s">
        <v>27</v>
      </c>
      <c r="B8" s="7">
        <v>614</v>
      </c>
      <c r="C8" s="7" t="s">
        <v>301</v>
      </c>
      <c r="E8" s="7">
        <f>VLOOKUP(Full!E8,'ER-codes'!$B$92:$D$112,3,FALSE)</f>
        <v>1</v>
      </c>
      <c r="F8" s="7">
        <f>VLOOKUP(Full!F8,'ER-codes'!$B$92:$D$112,3,FALSE)</f>
        <v>1</v>
      </c>
      <c r="G8" s="7">
        <f>VLOOKUP(Full!G8,'ER-codes'!$B$92:$D$112,3,FALSE)</f>
        <v>1</v>
      </c>
      <c r="H8" s="7">
        <f>VLOOKUP(Full!H8,'ER-codes'!$B$92:$D$112,3,FALSE)</f>
        <v>1</v>
      </c>
      <c r="I8" s="7">
        <f>VLOOKUP(Full!I8,'ER-codes'!$B$92:$D$112,3,FALSE)</f>
        <v>1</v>
      </c>
      <c r="J8" s="7">
        <f>VLOOKUP(Full!J8,'ER-codes'!$B$92:$D$112,3,FALSE)</f>
        <v>1</v>
      </c>
      <c r="K8" s="7">
        <f>VLOOKUP(Full!K8,'ER-codes'!$B$92:$D$112,3,FALSE)</f>
        <v>0</v>
      </c>
      <c r="L8" s="7">
        <f>VLOOKUP(Full!L8,'ER-codes'!$B$92:$D$112,3,FALSE)</f>
        <v>0</v>
      </c>
      <c r="M8" s="7">
        <f>VLOOKUP(Full!M8,'ER-codes'!$B$92:$D$112,3,FALSE)</f>
        <v>0</v>
      </c>
      <c r="N8" s="7">
        <f>VLOOKUP(Full!N8,'ER-codes'!$B$92:$D$112,3,FALSE)</f>
        <v>0</v>
      </c>
      <c r="O8" s="7">
        <f>VLOOKUP(Full!O8,'ER-codes'!$B$92:$D$112,3,FALSE)</f>
        <v>0</v>
      </c>
      <c r="P8" s="7">
        <f>VLOOKUP(Full!P8,'ER-codes'!$B$92:$D$112,3,FALSE)</f>
        <v>0</v>
      </c>
      <c r="Q8" s="7">
        <f>VLOOKUP(Full!Q8,'ER-codes'!$B$92:$D$112,3,FALSE)</f>
        <v>0</v>
      </c>
      <c r="R8" s="7">
        <f>VLOOKUP(Full!R8,'ER-codes'!$B$92:$D$112,3,FALSE)</f>
        <v>0</v>
      </c>
      <c r="S8" s="7">
        <f>VLOOKUP(Full!S8,'ER-codes'!$B$92:$D$112,3,FALSE)</f>
        <v>0</v>
      </c>
      <c r="T8" s="7">
        <f>VLOOKUP(Full!T8,'ER-codes'!$B$92:$D$112,3,FALSE)</f>
        <v>0</v>
      </c>
      <c r="U8" s="7">
        <f>VLOOKUP(Full!U8,'ER-codes'!$B$92:$D$112,3,FALSE)</f>
        <v>0</v>
      </c>
      <c r="V8" s="7">
        <f>VLOOKUP(Full!V8,'ER-codes'!$B$92:$D$112,3,FALSE)</f>
        <v>0</v>
      </c>
      <c r="W8" s="7">
        <f>VLOOKUP(Full!W8,'ER-codes'!$B$92:$D$112,3,FALSE)</f>
        <v>0</v>
      </c>
      <c r="X8" s="7">
        <f>VLOOKUP(Full!X8,'ER-codes'!$B$92:$D$112,3,FALSE)</f>
        <v>0</v>
      </c>
      <c r="Y8" s="7">
        <f>VLOOKUP(Full!Y8,'ER-codes'!$B$92:$D$112,3,FALSE)</f>
        <v>0</v>
      </c>
      <c r="Z8" s="7">
        <f>VLOOKUP(Full!Z8,'ER-codes'!$B$92:$D$112,3,FALSE)</f>
        <v>1</v>
      </c>
      <c r="AA8" s="7">
        <f>VLOOKUP(Full!AA8,'ER-codes'!$B$92:$D$112,3,FALSE)</f>
        <v>1</v>
      </c>
      <c r="AB8" s="7">
        <f>VLOOKUP(Full!AB8,'ER-codes'!$B$92:$D$112,3,FALSE)</f>
        <v>1</v>
      </c>
      <c r="AC8" s="7">
        <f>VLOOKUP(Full!AC8,'ER-codes'!$B$92:$D$112,3,FALSE)</f>
        <v>2</v>
      </c>
      <c r="AD8" s="7">
        <f>VLOOKUP(Full!AD8,'ER-codes'!$B$92:$D$112,3,FALSE)</f>
        <v>1</v>
      </c>
      <c r="AE8" s="7">
        <f>VLOOKUP(Full!AE8,'ER-codes'!$B$92:$D$112,3,FALSE)</f>
        <v>1</v>
      </c>
      <c r="AF8" s="7">
        <f>VLOOKUP(Full!AF8,'ER-codes'!$B$92:$D$112,3,FALSE)</f>
        <v>1</v>
      </c>
      <c r="AG8" s="7">
        <f>VLOOKUP(Full!AG8,'ER-codes'!$B$92:$D$112,3,FALSE)</f>
        <v>1</v>
      </c>
      <c r="AH8" s="7">
        <f>VLOOKUP(Full!AH8,'ER-codes'!$B$92:$D$112,3,FALSE)</f>
        <v>3</v>
      </c>
      <c r="AI8" s="7">
        <f>VLOOKUP(Full!AI8,'ER-codes'!$B$92:$D$112,3,FALSE)</f>
        <v>3</v>
      </c>
      <c r="AJ8" s="7">
        <f>VLOOKUP(Full!AJ8,'ER-codes'!$B$92:$D$112,3,FALSE)</f>
        <v>2</v>
      </c>
      <c r="AK8" s="7" t="e">
        <f>VLOOKUP(Full!AK8,'ER-codes'!$B$92:$D$112,3,FALSE)</f>
        <v>#N/A</v>
      </c>
      <c r="AL8" s="7">
        <f>VLOOKUP(Full!AL8,'ER-codes'!$B$92:$D$112,3,FALSE)</f>
        <v>3</v>
      </c>
      <c r="AM8" s="7">
        <f>VLOOKUP(Full!AM8,'ER-codes'!$B$92:$D$112,3,FALSE)</f>
        <v>3</v>
      </c>
      <c r="AN8" s="7">
        <f>VLOOKUP(Full!AN8,'ER-codes'!$B$92:$D$112,3,FALSE)</f>
        <v>2</v>
      </c>
      <c r="AO8" s="7">
        <f>VLOOKUP(Full!AO8,'ER-codes'!$B$92:$D$112,3,FALSE)</f>
        <v>2</v>
      </c>
      <c r="AP8" s="7">
        <f>VLOOKUP(Full!AP8,'ER-codes'!$B$92:$D$112,3,FALSE)</f>
        <v>2</v>
      </c>
      <c r="AQ8" s="7">
        <f>VLOOKUP(Full!AQ8,'ER-codes'!$B$92:$D$112,3,FALSE)</f>
        <v>2</v>
      </c>
      <c r="AR8" s="7">
        <f>VLOOKUP(Full!AR8,'ER-codes'!$B$92:$D$112,3,FALSE)</f>
        <v>2</v>
      </c>
      <c r="AS8" s="7">
        <f>VLOOKUP(Full!AS8,'ER-codes'!$B$92:$D$112,3,FALSE)</f>
        <v>1</v>
      </c>
      <c r="AT8" s="7">
        <f>VLOOKUP(Full!AT8,'ER-codes'!$B$92:$D$112,3,FALSE)</f>
        <v>1</v>
      </c>
      <c r="AU8" s="7">
        <f>VLOOKUP(Full!AU8,'ER-codes'!$B$92:$D$112,3,FALSE)</f>
        <v>1</v>
      </c>
      <c r="AV8" s="7">
        <f>VLOOKUP(Full!AV8,'ER-codes'!$B$92:$D$112,3,FALSE)</f>
        <v>2</v>
      </c>
      <c r="AW8" s="7">
        <f>VLOOKUP(Full!AW8,'ER-codes'!$B$92:$D$112,3,FALSE)</f>
        <v>2</v>
      </c>
      <c r="AX8" s="7">
        <f>VLOOKUP(Full!AX8,'ER-codes'!$B$92:$D$112,3,FALSE)</f>
        <v>1</v>
      </c>
      <c r="AY8" s="7">
        <f>VLOOKUP(Full!AY8,'ER-codes'!$B$92:$D$112,3,FALSE)</f>
        <v>1</v>
      </c>
      <c r="AZ8" s="7">
        <f>VLOOKUP(Full!AZ8,'ER-codes'!$B$92:$D$112,3,FALSE)</f>
        <v>1</v>
      </c>
      <c r="BA8" s="7">
        <f>VLOOKUP(Full!BA8,'ER-codes'!$B$92:$D$112,3,FALSE)</f>
        <v>2</v>
      </c>
      <c r="BB8" s="7">
        <f>VLOOKUP(Full!BB8,'ER-codes'!$B$92:$D$112,3,FALSE)</f>
        <v>2</v>
      </c>
      <c r="BC8" s="7">
        <f>VLOOKUP(Full!BC8,'ER-codes'!$B$92:$D$112,3,FALSE)</f>
        <v>1</v>
      </c>
      <c r="BD8" s="7">
        <f>VLOOKUP(Full!BD8,'ER-codes'!$B$92:$D$112,3,FALSE)</f>
        <v>1</v>
      </c>
      <c r="BE8" s="7">
        <f>VLOOKUP(Full!BE8,'ER-codes'!$B$92:$D$112,3,FALSE)</f>
        <v>2</v>
      </c>
      <c r="BF8" s="7">
        <f>VLOOKUP(Full!BF8,'ER-codes'!$B$92:$D$112,3,FALSE)</f>
        <v>2</v>
      </c>
      <c r="BG8" s="7">
        <f>VLOOKUP(Full!BG8,'ER-codes'!$B$92:$D$112,3,FALSE)</f>
        <v>2</v>
      </c>
      <c r="BH8" s="7">
        <f>VLOOKUP(Full!BH8,'ER-codes'!$B$92:$D$112,3,FALSE)</f>
        <v>2</v>
      </c>
      <c r="BI8" s="7">
        <f>VLOOKUP(Full!BI8,'ER-codes'!$B$92:$D$112,3,FALSE)</f>
        <v>2</v>
      </c>
      <c r="BJ8" s="7">
        <f>VLOOKUP(Full!BJ8,'ER-codes'!$B$92:$D$112,3,FALSE)</f>
        <v>2</v>
      </c>
    </row>
    <row r="9" spans="1:62" x14ac:dyDescent="0.2">
      <c r="A9" t="s">
        <v>28</v>
      </c>
      <c r="B9" s="7">
        <v>311</v>
      </c>
      <c r="C9" s="7" t="s">
        <v>302</v>
      </c>
      <c r="D9" t="s">
        <v>243</v>
      </c>
      <c r="E9" s="7">
        <f>VLOOKUP(Full!E9,'ER-codes'!$B$92:$D$112,3,FALSE)</f>
        <v>1</v>
      </c>
      <c r="F9" s="7">
        <f>VLOOKUP(Full!F9,'ER-codes'!$B$92:$D$112,3,FALSE)</f>
        <v>1</v>
      </c>
      <c r="G9" s="7">
        <f>VLOOKUP(Full!G9,'ER-codes'!$B$92:$D$112,3,FALSE)</f>
        <v>1</v>
      </c>
      <c r="H9" s="7">
        <f>VLOOKUP(Full!H9,'ER-codes'!$B$92:$D$112,3,FALSE)</f>
        <v>1</v>
      </c>
      <c r="I9" s="7">
        <f>VLOOKUP(Full!I9,'ER-codes'!$B$92:$D$112,3,FALSE)</f>
        <v>1</v>
      </c>
      <c r="J9" s="7">
        <f>VLOOKUP(Full!J9,'ER-codes'!$B$92:$D$112,3,FALSE)</f>
        <v>1</v>
      </c>
      <c r="K9" s="7">
        <f>VLOOKUP(Full!K9,'ER-codes'!$B$92:$D$112,3,FALSE)</f>
        <v>1</v>
      </c>
      <c r="L9" s="7">
        <f>VLOOKUP(Full!L9,'ER-codes'!$B$92:$D$112,3,FALSE)</f>
        <v>1</v>
      </c>
      <c r="M9" s="7">
        <f>VLOOKUP(Full!M9,'ER-codes'!$B$92:$D$112,3,FALSE)</f>
        <v>1</v>
      </c>
      <c r="N9" s="7">
        <f>VLOOKUP(Full!N9,'ER-codes'!$B$92:$D$112,3,FALSE)</f>
        <v>1</v>
      </c>
      <c r="O9" s="7">
        <f>VLOOKUP(Full!O9,'ER-codes'!$B$92:$D$112,3,FALSE)</f>
        <v>1</v>
      </c>
      <c r="P9" s="7">
        <f>VLOOKUP(Full!P9,'ER-codes'!$B$92:$D$112,3,FALSE)</f>
        <v>1</v>
      </c>
      <c r="Q9" s="7">
        <f>VLOOKUP(Full!Q9,'ER-codes'!$B$92:$D$112,3,FALSE)</f>
        <v>1</v>
      </c>
      <c r="R9" s="7">
        <f>VLOOKUP(Full!R9,'ER-codes'!$B$92:$D$112,3,FALSE)</f>
        <v>1</v>
      </c>
      <c r="S9" s="7">
        <f>VLOOKUP(Full!S9,'ER-codes'!$B$92:$D$112,3,FALSE)</f>
        <v>1</v>
      </c>
      <c r="T9" s="7">
        <f>VLOOKUP(Full!T9,'ER-codes'!$B$92:$D$112,3,FALSE)</f>
        <v>1</v>
      </c>
      <c r="U9" s="7">
        <f>VLOOKUP(Full!U9,'ER-codes'!$B$92:$D$112,3,FALSE)</f>
        <v>1</v>
      </c>
      <c r="V9" s="7">
        <f>VLOOKUP(Full!V9,'ER-codes'!$B$92:$D$112,3,FALSE)</f>
        <v>1</v>
      </c>
      <c r="W9" s="7">
        <f>VLOOKUP(Full!W9,'ER-codes'!$B$92:$D$112,3,FALSE)</f>
        <v>1</v>
      </c>
      <c r="X9" s="7">
        <f>VLOOKUP(Full!X9,'ER-codes'!$B$92:$D$112,3,FALSE)</f>
        <v>1</v>
      </c>
      <c r="Y9" s="7">
        <f>VLOOKUP(Full!Y9,'ER-codes'!$B$92:$D$112,3,FALSE)</f>
        <v>1</v>
      </c>
      <c r="Z9" s="7">
        <f>VLOOKUP(Full!Z9,'ER-codes'!$B$92:$D$112,3,FALSE)</f>
        <v>1</v>
      </c>
      <c r="AA9" s="7">
        <f>VLOOKUP(Full!AA9,'ER-codes'!$B$92:$D$112,3,FALSE)</f>
        <v>1</v>
      </c>
      <c r="AB9" s="7">
        <f>VLOOKUP(Full!AB9,'ER-codes'!$B$92:$D$112,3,FALSE)</f>
        <v>1</v>
      </c>
      <c r="AC9" s="7">
        <f>VLOOKUP(Full!AC9,'ER-codes'!$B$92:$D$112,3,FALSE)</f>
        <v>1</v>
      </c>
      <c r="AD9" s="7">
        <f>VLOOKUP(Full!AD9,'ER-codes'!$B$92:$D$112,3,FALSE)</f>
        <v>1</v>
      </c>
      <c r="AE9" s="7">
        <f>VLOOKUP(Full!AE9,'ER-codes'!$B$92:$D$112,3,FALSE)</f>
        <v>1</v>
      </c>
      <c r="AF9" s="7">
        <f>VLOOKUP(Full!AF9,'ER-codes'!$B$92:$D$112,3,FALSE)</f>
        <v>1</v>
      </c>
      <c r="AG9" s="7">
        <f>VLOOKUP(Full!AG9,'ER-codes'!$B$92:$D$112,3,FALSE)</f>
        <v>1</v>
      </c>
      <c r="AH9" s="7">
        <f>VLOOKUP(Full!AH9,'ER-codes'!$B$92:$D$112,3,FALSE)</f>
        <v>1</v>
      </c>
      <c r="AI9" s="7">
        <f>VLOOKUP(Full!AI9,'ER-codes'!$B$92:$D$112,3,FALSE)</f>
        <v>1</v>
      </c>
      <c r="AJ9" s="7">
        <f>VLOOKUP(Full!AJ9,'ER-codes'!$B$92:$D$112,3,FALSE)</f>
        <v>1</v>
      </c>
      <c r="AK9" s="7" t="e">
        <f>VLOOKUP(Full!AK9,'ER-codes'!$B$92:$D$112,3,FALSE)</f>
        <v>#N/A</v>
      </c>
      <c r="AL9" s="7">
        <f>VLOOKUP(Full!AL9,'ER-codes'!$B$92:$D$112,3,FALSE)</f>
        <v>1</v>
      </c>
      <c r="AM9" s="7">
        <f>VLOOKUP(Full!AM9,'ER-codes'!$B$92:$D$112,3,FALSE)</f>
        <v>1</v>
      </c>
      <c r="AN9" s="7">
        <f>VLOOKUP(Full!AN9,'ER-codes'!$B$92:$D$112,3,FALSE)</f>
        <v>1</v>
      </c>
      <c r="AO9" s="7">
        <f>VLOOKUP(Full!AO9,'ER-codes'!$B$92:$D$112,3,FALSE)</f>
        <v>1</v>
      </c>
      <c r="AP9" s="7">
        <f>VLOOKUP(Full!AP9,'ER-codes'!$B$92:$D$112,3,FALSE)</f>
        <v>1</v>
      </c>
      <c r="AQ9" s="7">
        <f>VLOOKUP(Full!AQ9,'ER-codes'!$B$92:$D$112,3,FALSE)</f>
        <v>1</v>
      </c>
      <c r="AR9" s="7">
        <f>VLOOKUP(Full!AR9,'ER-codes'!$B$92:$D$112,3,FALSE)</f>
        <v>1</v>
      </c>
      <c r="AS9" s="7">
        <f>VLOOKUP(Full!AS9,'ER-codes'!$B$92:$D$112,3,FALSE)</f>
        <v>1</v>
      </c>
      <c r="AT9" s="7">
        <f>VLOOKUP(Full!AT9,'ER-codes'!$B$92:$D$112,3,FALSE)</f>
        <v>1</v>
      </c>
      <c r="AU9" s="7">
        <f>VLOOKUP(Full!AU9,'ER-codes'!$B$92:$D$112,3,FALSE)</f>
        <v>1</v>
      </c>
      <c r="AV9" s="7">
        <f>VLOOKUP(Full!AV9,'ER-codes'!$B$92:$D$112,3,FALSE)</f>
        <v>1</v>
      </c>
      <c r="AW9" s="7">
        <f>VLOOKUP(Full!AW9,'ER-codes'!$B$92:$D$112,3,FALSE)</f>
        <v>1</v>
      </c>
      <c r="AX9" s="7">
        <f>VLOOKUP(Full!AX9,'ER-codes'!$B$92:$D$112,3,FALSE)</f>
        <v>1</v>
      </c>
      <c r="AY9" s="7">
        <f>VLOOKUP(Full!AY9,'ER-codes'!$B$92:$D$112,3,FALSE)</f>
        <v>1</v>
      </c>
      <c r="AZ9" s="7">
        <f>VLOOKUP(Full!AZ9,'ER-codes'!$B$92:$D$112,3,FALSE)</f>
        <v>1</v>
      </c>
      <c r="BA9" s="7">
        <f>VLOOKUP(Full!BA9,'ER-codes'!$B$92:$D$112,3,FALSE)</f>
        <v>1</v>
      </c>
      <c r="BB9" s="7">
        <f>VLOOKUP(Full!BB9,'ER-codes'!$B$92:$D$112,3,FALSE)</f>
        <v>1</v>
      </c>
      <c r="BC9" s="7">
        <f>VLOOKUP(Full!BC9,'ER-codes'!$B$92:$D$112,3,FALSE)</f>
        <v>1</v>
      </c>
      <c r="BD9" s="7">
        <f>VLOOKUP(Full!BD9,'ER-codes'!$B$92:$D$112,3,FALSE)</f>
        <v>1</v>
      </c>
      <c r="BE9" s="7">
        <f>VLOOKUP(Full!BE9,'ER-codes'!$B$92:$D$112,3,FALSE)</f>
        <v>1</v>
      </c>
      <c r="BF9" s="7">
        <f>VLOOKUP(Full!BF9,'ER-codes'!$B$92:$D$112,3,FALSE)</f>
        <v>1</v>
      </c>
      <c r="BG9" s="7">
        <f>VLOOKUP(Full!BG9,'ER-codes'!$B$92:$D$112,3,FALSE)</f>
        <v>1</v>
      </c>
      <c r="BH9" s="7">
        <f>VLOOKUP(Full!BH9,'ER-codes'!$B$92:$D$112,3,FALSE)</f>
        <v>1</v>
      </c>
      <c r="BI9" s="7">
        <f>VLOOKUP(Full!BI9,'ER-codes'!$B$92:$D$112,3,FALSE)</f>
        <v>1</v>
      </c>
      <c r="BJ9" s="7">
        <f>VLOOKUP(Full!BJ9,'ER-codes'!$B$92:$D$112,3,FALSE)</f>
        <v>1</v>
      </c>
    </row>
    <row r="10" spans="1:62" x14ac:dyDescent="0.2">
      <c r="A10" t="s">
        <v>29</v>
      </c>
      <c r="B10" s="7">
        <v>213</v>
      </c>
      <c r="C10" s="7" t="s">
        <v>303</v>
      </c>
      <c r="E10" s="7">
        <f>VLOOKUP(Full!E10,'ER-codes'!$B$92:$D$112,3,FALSE)</f>
        <v>1</v>
      </c>
      <c r="F10" s="7">
        <f>VLOOKUP(Full!F10,'ER-codes'!$B$92:$D$112,3,FALSE)</f>
        <v>1</v>
      </c>
      <c r="G10" s="7">
        <f>VLOOKUP(Full!G10,'ER-codes'!$B$92:$D$112,3,FALSE)</f>
        <v>1</v>
      </c>
      <c r="H10" s="7">
        <f>VLOOKUP(Full!H10,'ER-codes'!$B$92:$D$112,3,FALSE)</f>
        <v>1</v>
      </c>
      <c r="I10" s="7">
        <f>VLOOKUP(Full!I10,'ER-codes'!$B$92:$D$112,3,FALSE)</f>
        <v>1</v>
      </c>
      <c r="J10" s="7">
        <f>VLOOKUP(Full!J10,'ER-codes'!$B$92:$D$112,3,FALSE)</f>
        <v>1</v>
      </c>
      <c r="K10" s="7">
        <f>VLOOKUP(Full!K10,'ER-codes'!$B$92:$D$112,3,FALSE)</f>
        <v>1</v>
      </c>
      <c r="L10" s="7">
        <f>VLOOKUP(Full!L10,'ER-codes'!$B$92:$D$112,3,FALSE)</f>
        <v>1</v>
      </c>
      <c r="M10" s="7">
        <f>VLOOKUP(Full!M10,'ER-codes'!$B$92:$D$112,3,FALSE)</f>
        <v>2</v>
      </c>
      <c r="N10" s="7">
        <f>VLOOKUP(Full!N10,'ER-codes'!$B$92:$D$112,3,FALSE)</f>
        <v>2</v>
      </c>
      <c r="O10" s="7">
        <f>VLOOKUP(Full!O10,'ER-codes'!$B$92:$D$112,3,FALSE)</f>
        <v>2</v>
      </c>
      <c r="P10" s="7">
        <f>VLOOKUP(Full!P10,'ER-codes'!$B$92:$D$112,3,FALSE)</f>
        <v>2</v>
      </c>
      <c r="Q10" s="7">
        <f>VLOOKUP(Full!Q10,'ER-codes'!$B$92:$D$112,3,FALSE)</f>
        <v>2</v>
      </c>
      <c r="R10" s="7">
        <f>VLOOKUP(Full!R10,'ER-codes'!$B$92:$D$112,3,FALSE)</f>
        <v>2</v>
      </c>
      <c r="S10" s="7">
        <f>VLOOKUP(Full!S10,'ER-codes'!$B$92:$D$112,3,FALSE)</f>
        <v>2</v>
      </c>
      <c r="T10" s="7">
        <f>VLOOKUP(Full!T10,'ER-codes'!$B$92:$D$112,3,FALSE)</f>
        <v>2</v>
      </c>
      <c r="U10" s="7">
        <f>VLOOKUP(Full!U10,'ER-codes'!$B$92:$D$112,3,FALSE)</f>
        <v>2</v>
      </c>
      <c r="V10" s="7">
        <f>VLOOKUP(Full!V10,'ER-codes'!$B$92:$D$112,3,FALSE)</f>
        <v>2</v>
      </c>
      <c r="W10" s="7">
        <f>VLOOKUP(Full!W10,'ER-codes'!$B$92:$D$112,3,FALSE)</f>
        <v>2</v>
      </c>
      <c r="X10" s="7">
        <f>VLOOKUP(Full!X10,'ER-codes'!$B$92:$D$112,3,FALSE)</f>
        <v>2</v>
      </c>
      <c r="Y10" s="7">
        <f>VLOOKUP(Full!Y10,'ER-codes'!$B$92:$D$112,3,FALSE)</f>
        <v>3</v>
      </c>
      <c r="Z10" s="7">
        <f>VLOOKUP(Full!Z10,'ER-codes'!$B$92:$D$112,3,FALSE)</f>
        <v>1</v>
      </c>
      <c r="AA10" s="7">
        <f>VLOOKUP(Full!AA10,'ER-codes'!$B$92:$D$112,3,FALSE)</f>
        <v>1</v>
      </c>
      <c r="AB10" s="7">
        <f>VLOOKUP(Full!AB10,'ER-codes'!$B$92:$D$112,3,FALSE)</f>
        <v>1</v>
      </c>
      <c r="AC10" s="7">
        <f>VLOOKUP(Full!AC10,'ER-codes'!$B$92:$D$112,3,FALSE)</f>
        <v>1</v>
      </c>
      <c r="AD10" s="7">
        <f>VLOOKUP(Full!AD10,'ER-codes'!$B$92:$D$112,3,FALSE)</f>
        <v>1</v>
      </c>
      <c r="AE10" s="7">
        <f>VLOOKUP(Full!AE10,'ER-codes'!$B$92:$D$112,3,FALSE)</f>
        <v>1</v>
      </c>
      <c r="AF10" s="7">
        <f>VLOOKUP(Full!AF10,'ER-codes'!$B$92:$D$112,3,FALSE)</f>
        <v>1</v>
      </c>
      <c r="AG10" s="7">
        <f>VLOOKUP(Full!AG10,'ER-codes'!$B$92:$D$112,3,FALSE)</f>
        <v>1</v>
      </c>
      <c r="AH10" s="7">
        <f>VLOOKUP(Full!AH10,'ER-codes'!$B$92:$D$112,3,FALSE)</f>
        <v>1</v>
      </c>
      <c r="AI10" s="7">
        <f>VLOOKUP(Full!AI10,'ER-codes'!$B$92:$D$112,3,FALSE)</f>
        <v>1</v>
      </c>
      <c r="AJ10" s="7">
        <f>VLOOKUP(Full!AJ10,'ER-codes'!$B$92:$D$112,3,FALSE)</f>
        <v>1</v>
      </c>
      <c r="AK10" s="7" t="e">
        <f>VLOOKUP(Full!AK10,'ER-codes'!$B$92:$D$112,3,FALSE)</f>
        <v>#N/A</v>
      </c>
      <c r="AL10" s="7">
        <f>VLOOKUP(Full!AL10,'ER-codes'!$B$92:$D$112,3,FALSE)</f>
        <v>1</v>
      </c>
      <c r="AM10" s="7">
        <f>VLOOKUP(Full!AM10,'ER-codes'!$B$92:$D$112,3,FALSE)</f>
        <v>1</v>
      </c>
      <c r="AN10" s="7">
        <f>VLOOKUP(Full!AN10,'ER-codes'!$B$92:$D$112,3,FALSE)</f>
        <v>2</v>
      </c>
      <c r="AO10" s="7">
        <f>VLOOKUP(Full!AO10,'ER-codes'!$B$92:$D$112,3,FALSE)</f>
        <v>2</v>
      </c>
      <c r="AP10" s="7">
        <f>VLOOKUP(Full!AP10,'ER-codes'!$B$92:$D$112,3,FALSE)</f>
        <v>2</v>
      </c>
      <c r="AQ10" s="7">
        <f>VLOOKUP(Full!AQ10,'ER-codes'!$B$92:$D$112,3,FALSE)</f>
        <v>2</v>
      </c>
      <c r="AR10" s="7">
        <f>VLOOKUP(Full!AR10,'ER-codes'!$B$92:$D$112,3,FALSE)</f>
        <v>2</v>
      </c>
      <c r="AS10" s="7">
        <f>VLOOKUP(Full!AS10,'ER-codes'!$B$92:$D$112,3,FALSE)</f>
        <v>1</v>
      </c>
      <c r="AT10" s="7">
        <f>VLOOKUP(Full!AT10,'ER-codes'!$B$92:$D$112,3,FALSE)</f>
        <v>1</v>
      </c>
      <c r="AU10" s="7">
        <f>VLOOKUP(Full!AU10,'ER-codes'!$B$92:$D$112,3,FALSE)</f>
        <v>2</v>
      </c>
      <c r="AV10" s="7">
        <f>VLOOKUP(Full!AV10,'ER-codes'!$B$92:$D$112,3,FALSE)</f>
        <v>2</v>
      </c>
      <c r="AW10" s="7">
        <f>VLOOKUP(Full!AW10,'ER-codes'!$B$92:$D$112,3,FALSE)</f>
        <v>2</v>
      </c>
      <c r="AX10" s="7">
        <f>VLOOKUP(Full!AX10,'ER-codes'!$B$92:$D$112,3,FALSE)</f>
        <v>2</v>
      </c>
      <c r="AY10" s="7">
        <f>VLOOKUP(Full!AY10,'ER-codes'!$B$92:$D$112,3,FALSE)</f>
        <v>2</v>
      </c>
      <c r="AZ10" s="7">
        <f>VLOOKUP(Full!AZ10,'ER-codes'!$B$92:$D$112,3,FALSE)</f>
        <v>2</v>
      </c>
      <c r="BA10" s="7">
        <f>VLOOKUP(Full!BA10,'ER-codes'!$B$92:$D$112,3,FALSE)</f>
        <v>2</v>
      </c>
      <c r="BB10" s="7">
        <f>VLOOKUP(Full!BB10,'ER-codes'!$B$92:$D$112,3,FALSE)</f>
        <v>2</v>
      </c>
      <c r="BC10" s="7">
        <f>VLOOKUP(Full!BC10,'ER-codes'!$B$92:$D$112,3,FALSE)</f>
        <v>2</v>
      </c>
      <c r="BD10" s="7">
        <f>VLOOKUP(Full!BD10,'ER-codes'!$B$92:$D$112,3,FALSE)</f>
        <v>2</v>
      </c>
      <c r="BE10" s="7">
        <f>VLOOKUP(Full!BE10,'ER-codes'!$B$92:$D$112,3,FALSE)</f>
        <v>2</v>
      </c>
      <c r="BF10" s="7">
        <f>VLOOKUP(Full!BF10,'ER-codes'!$B$92:$D$112,3,FALSE)</f>
        <v>2</v>
      </c>
      <c r="BG10" s="7">
        <f>VLOOKUP(Full!BG10,'ER-codes'!$B$92:$D$112,3,FALSE)</f>
        <v>2</v>
      </c>
      <c r="BH10" s="7">
        <f>VLOOKUP(Full!BH10,'ER-codes'!$B$92:$D$112,3,FALSE)</f>
        <v>2</v>
      </c>
      <c r="BI10" s="7">
        <f>VLOOKUP(Full!BI10,'ER-codes'!$B$92:$D$112,3,FALSE)</f>
        <v>2</v>
      </c>
      <c r="BJ10" s="7">
        <f>VLOOKUP(Full!BJ10,'ER-codes'!$B$92:$D$112,3,FALSE)</f>
        <v>2</v>
      </c>
    </row>
    <row r="11" spans="1:62" x14ac:dyDescent="0.2">
      <c r="A11" t="s">
        <v>30</v>
      </c>
      <c r="B11" s="7">
        <v>911</v>
      </c>
      <c r="C11" s="7" t="s">
        <v>304</v>
      </c>
      <c r="D11" t="s">
        <v>644</v>
      </c>
      <c r="E11" s="7">
        <f>VLOOKUP(Full!E11,'ER-codes'!$B$92:$D$112,3,FALSE)</f>
        <v>0</v>
      </c>
      <c r="F11" s="7">
        <f>VLOOKUP(Full!F11,'ER-codes'!$B$92:$D$112,3,FALSE)</f>
        <v>0</v>
      </c>
      <c r="G11" s="7">
        <f>VLOOKUP(Full!G11,'ER-codes'!$B$92:$D$112,3,FALSE)</f>
        <v>0</v>
      </c>
      <c r="H11" s="7">
        <f>VLOOKUP(Full!H11,'ER-codes'!$B$92:$D$112,3,FALSE)</f>
        <v>0</v>
      </c>
      <c r="I11" s="7">
        <f>VLOOKUP(Full!I11,'ER-codes'!$B$92:$D$112,3,FALSE)</f>
        <v>0</v>
      </c>
      <c r="J11" s="7">
        <f>VLOOKUP(Full!J11,'ER-codes'!$B$92:$D$112,3,FALSE)</f>
        <v>0</v>
      </c>
      <c r="K11" s="7">
        <f>VLOOKUP(Full!K11,'ER-codes'!$B$92:$D$112,3,FALSE)</f>
        <v>0</v>
      </c>
      <c r="L11" s="7">
        <f>VLOOKUP(Full!L11,'ER-codes'!$B$92:$D$112,3,FALSE)</f>
        <v>0</v>
      </c>
      <c r="M11" s="7">
        <f>VLOOKUP(Full!M11,'ER-codes'!$B$92:$D$112,3,FALSE)</f>
        <v>0</v>
      </c>
      <c r="N11" s="7">
        <f>VLOOKUP(Full!N11,'ER-codes'!$B$92:$D$112,3,FALSE)</f>
        <v>0</v>
      </c>
      <c r="O11" s="7">
        <f>VLOOKUP(Full!O11,'ER-codes'!$B$92:$D$112,3,FALSE)</f>
        <v>0</v>
      </c>
      <c r="P11" s="7">
        <f>VLOOKUP(Full!P11,'ER-codes'!$B$92:$D$112,3,FALSE)</f>
        <v>0</v>
      </c>
      <c r="Q11" s="7">
        <f>VLOOKUP(Full!Q11,'ER-codes'!$B$92:$D$112,3,FALSE)</f>
        <v>0</v>
      </c>
      <c r="R11" s="7">
        <f>VLOOKUP(Full!R11,'ER-codes'!$B$92:$D$112,3,FALSE)</f>
        <v>0</v>
      </c>
      <c r="S11" s="7">
        <f>VLOOKUP(Full!S11,'ER-codes'!$B$92:$D$112,3,FALSE)</f>
        <v>0</v>
      </c>
      <c r="T11" s="7">
        <f>VLOOKUP(Full!T11,'ER-codes'!$B$92:$D$112,3,FALSE)</f>
        <v>0</v>
      </c>
      <c r="U11" s="7">
        <f>VLOOKUP(Full!U11,'ER-codes'!$B$92:$D$112,3,FALSE)</f>
        <v>0</v>
      </c>
      <c r="V11" s="7">
        <f>VLOOKUP(Full!V11,'ER-codes'!$B$92:$D$112,3,FALSE)</f>
        <v>0</v>
      </c>
      <c r="W11" s="7">
        <f>VLOOKUP(Full!W11,'ER-codes'!$B$92:$D$112,3,FALSE)</f>
        <v>0</v>
      </c>
      <c r="X11" s="7">
        <f>VLOOKUP(Full!X11,'ER-codes'!$B$92:$D$112,3,FALSE)</f>
        <v>0</v>
      </c>
      <c r="Y11" s="7">
        <f>VLOOKUP(Full!Y11,'ER-codes'!$B$92:$D$112,3,FALSE)</f>
        <v>0</v>
      </c>
      <c r="Z11" s="7">
        <f>VLOOKUP(Full!Z11,'ER-codes'!$B$92:$D$112,3,FALSE)</f>
        <v>1</v>
      </c>
      <c r="AA11" s="7">
        <f>VLOOKUP(Full!AA11,'ER-codes'!$B$92:$D$112,3,FALSE)</f>
        <v>1</v>
      </c>
      <c r="AB11" s="7">
        <f>VLOOKUP(Full!AB11,'ER-codes'!$B$92:$D$112,3,FALSE)</f>
        <v>2</v>
      </c>
      <c r="AC11" s="7">
        <f>VLOOKUP(Full!AC11,'ER-codes'!$B$92:$D$112,3,FALSE)</f>
        <v>2</v>
      </c>
      <c r="AD11" s="7">
        <f>VLOOKUP(Full!AD11,'ER-codes'!$B$92:$D$112,3,FALSE)</f>
        <v>2</v>
      </c>
      <c r="AE11" s="7">
        <f>VLOOKUP(Full!AE11,'ER-codes'!$B$92:$D$112,3,FALSE)</f>
        <v>2</v>
      </c>
      <c r="AF11" s="7">
        <f>VLOOKUP(Full!AF11,'ER-codes'!$B$92:$D$112,3,FALSE)</f>
        <v>2</v>
      </c>
      <c r="AG11" s="7">
        <f>VLOOKUP(Full!AG11,'ER-codes'!$B$92:$D$112,3,FALSE)</f>
        <v>2</v>
      </c>
      <c r="AH11" s="7">
        <f>VLOOKUP(Full!AH11,'ER-codes'!$B$92:$D$112,3,FALSE)</f>
        <v>3</v>
      </c>
      <c r="AI11" s="7">
        <f>VLOOKUP(Full!AI11,'ER-codes'!$B$92:$D$112,3,FALSE)</f>
        <v>3</v>
      </c>
      <c r="AJ11" s="7">
        <f>VLOOKUP(Full!AJ11,'ER-codes'!$B$92:$D$112,3,FALSE)</f>
        <v>3</v>
      </c>
      <c r="AK11" s="7" t="e">
        <f>VLOOKUP(Full!AK11,'ER-codes'!$B$92:$D$112,3,FALSE)</f>
        <v>#N/A</v>
      </c>
      <c r="AL11" s="7">
        <f>VLOOKUP(Full!AL11,'ER-codes'!$B$92:$D$112,3,FALSE)</f>
        <v>3</v>
      </c>
      <c r="AM11" s="7">
        <f>VLOOKUP(Full!AM11,'ER-codes'!$B$92:$D$112,3,FALSE)</f>
        <v>3</v>
      </c>
      <c r="AN11" s="7">
        <f>VLOOKUP(Full!AN11,'ER-codes'!$B$92:$D$112,3,FALSE)</f>
        <v>3</v>
      </c>
      <c r="AO11" s="7">
        <f>VLOOKUP(Full!AO11,'ER-codes'!$B$92:$D$112,3,FALSE)</f>
        <v>3</v>
      </c>
      <c r="AP11" s="7">
        <f>VLOOKUP(Full!AP11,'ER-codes'!$B$92:$D$112,3,FALSE)</f>
        <v>3</v>
      </c>
      <c r="AQ11" s="7">
        <f>VLOOKUP(Full!AQ11,'ER-codes'!$B$92:$D$112,3,FALSE)</f>
        <v>3</v>
      </c>
      <c r="AR11" s="7">
        <f>VLOOKUP(Full!AR11,'ER-codes'!$B$92:$D$112,3,FALSE)</f>
        <v>3</v>
      </c>
      <c r="AS11" s="7">
        <f>VLOOKUP(Full!AS11,'ER-codes'!$B$92:$D$112,3,FALSE)</f>
        <v>2</v>
      </c>
      <c r="AT11" s="7">
        <f>VLOOKUP(Full!AT11,'ER-codes'!$B$92:$D$112,3,FALSE)</f>
        <v>2</v>
      </c>
      <c r="AU11" s="7">
        <f>VLOOKUP(Full!AU11,'ER-codes'!$B$92:$D$112,3,FALSE)</f>
        <v>2</v>
      </c>
      <c r="AV11" s="7">
        <f>VLOOKUP(Full!AV11,'ER-codes'!$B$92:$D$112,3,FALSE)</f>
        <v>2</v>
      </c>
      <c r="AW11" s="7">
        <f>VLOOKUP(Full!AW11,'ER-codes'!$B$92:$D$112,3,FALSE)</f>
        <v>2</v>
      </c>
      <c r="AX11" s="7">
        <f>VLOOKUP(Full!AX11,'ER-codes'!$B$92:$D$112,3,FALSE)</f>
        <v>2</v>
      </c>
      <c r="AY11" s="7">
        <f>VLOOKUP(Full!AY11,'ER-codes'!$B$92:$D$112,3,FALSE)</f>
        <v>2</v>
      </c>
      <c r="AZ11" s="7">
        <f>VLOOKUP(Full!AZ11,'ER-codes'!$B$92:$D$112,3,FALSE)</f>
        <v>2</v>
      </c>
      <c r="BA11" s="7">
        <f>VLOOKUP(Full!BA11,'ER-codes'!$B$92:$D$112,3,FALSE)</f>
        <v>2</v>
      </c>
      <c r="BB11" s="7">
        <f>VLOOKUP(Full!BB11,'ER-codes'!$B$92:$D$112,3,FALSE)</f>
        <v>2</v>
      </c>
      <c r="BC11" s="7">
        <f>VLOOKUP(Full!BC11,'ER-codes'!$B$92:$D$112,3,FALSE)</f>
        <v>2</v>
      </c>
      <c r="BD11" s="7">
        <f>VLOOKUP(Full!BD11,'ER-codes'!$B$92:$D$112,3,FALSE)</f>
        <v>2</v>
      </c>
      <c r="BE11" s="7">
        <f>VLOOKUP(Full!BE11,'ER-codes'!$B$92:$D$112,3,FALSE)</f>
        <v>1</v>
      </c>
      <c r="BF11" s="7">
        <f>VLOOKUP(Full!BF11,'ER-codes'!$B$92:$D$112,3,FALSE)</f>
        <v>1</v>
      </c>
      <c r="BG11" s="7">
        <f>VLOOKUP(Full!BG11,'ER-codes'!$B$92:$D$112,3,FALSE)</f>
        <v>2</v>
      </c>
      <c r="BH11" s="7">
        <f>VLOOKUP(Full!BH11,'ER-codes'!$B$92:$D$112,3,FALSE)</f>
        <v>2</v>
      </c>
      <c r="BI11" s="7">
        <f>VLOOKUP(Full!BI11,'ER-codes'!$B$92:$D$112,3,FALSE)</f>
        <v>2</v>
      </c>
      <c r="BJ11" s="7">
        <f>VLOOKUP(Full!BJ11,'ER-codes'!$B$92:$D$112,3,FALSE)</f>
        <v>2</v>
      </c>
    </row>
    <row r="12" spans="1:62" x14ac:dyDescent="0.2">
      <c r="A12" t="s">
        <v>31</v>
      </c>
      <c r="B12" s="7">
        <v>314</v>
      </c>
      <c r="C12" s="7" t="s">
        <v>305</v>
      </c>
      <c r="E12" s="7">
        <f>VLOOKUP(Full!E12,'ER-codes'!$B$92:$D$112,3,FALSE)</f>
        <v>1</v>
      </c>
      <c r="F12" s="7">
        <f>VLOOKUP(Full!F12,'ER-codes'!$B$92:$D$112,3,FALSE)</f>
        <v>1</v>
      </c>
      <c r="G12" s="7">
        <f>VLOOKUP(Full!G12,'ER-codes'!$B$92:$D$112,3,FALSE)</f>
        <v>1</v>
      </c>
      <c r="H12" s="7">
        <f>VLOOKUP(Full!H12,'ER-codes'!$B$92:$D$112,3,FALSE)</f>
        <v>1</v>
      </c>
      <c r="I12" s="7">
        <f>VLOOKUP(Full!I12,'ER-codes'!$B$92:$D$112,3,FALSE)</f>
        <v>1</v>
      </c>
      <c r="J12" s="7">
        <f>VLOOKUP(Full!J12,'ER-codes'!$B$92:$D$112,3,FALSE)</f>
        <v>1</v>
      </c>
      <c r="K12" s="7">
        <f>VLOOKUP(Full!K12,'ER-codes'!$B$92:$D$112,3,FALSE)</f>
        <v>1</v>
      </c>
      <c r="L12" s="7">
        <f>VLOOKUP(Full!L12,'ER-codes'!$B$92:$D$112,3,FALSE)</f>
        <v>1</v>
      </c>
      <c r="M12" s="7">
        <f>VLOOKUP(Full!M12,'ER-codes'!$B$92:$D$112,3,FALSE)</f>
        <v>1</v>
      </c>
      <c r="N12" s="7">
        <f>VLOOKUP(Full!N12,'ER-codes'!$B$92:$D$112,3,FALSE)</f>
        <v>1</v>
      </c>
      <c r="O12" s="7">
        <f>VLOOKUP(Full!O12,'ER-codes'!$B$92:$D$112,3,FALSE)</f>
        <v>1</v>
      </c>
      <c r="P12" s="7">
        <f>VLOOKUP(Full!P12,'ER-codes'!$B$92:$D$112,3,FALSE)</f>
        <v>1</v>
      </c>
      <c r="Q12" s="7">
        <f>VLOOKUP(Full!Q12,'ER-codes'!$B$92:$D$112,3,FALSE)</f>
        <v>1</v>
      </c>
      <c r="R12" s="7">
        <f>VLOOKUP(Full!R12,'ER-codes'!$B$92:$D$112,3,FALSE)</f>
        <v>1</v>
      </c>
      <c r="S12" s="7">
        <f>VLOOKUP(Full!S12,'ER-codes'!$B$92:$D$112,3,FALSE)</f>
        <v>1</v>
      </c>
      <c r="T12" s="7">
        <f>VLOOKUP(Full!T12,'ER-codes'!$B$92:$D$112,3,FALSE)</f>
        <v>1</v>
      </c>
      <c r="U12" s="7">
        <f>VLOOKUP(Full!U12,'ER-codes'!$B$92:$D$112,3,FALSE)</f>
        <v>1</v>
      </c>
      <c r="V12" s="7">
        <f>VLOOKUP(Full!V12,'ER-codes'!$B$92:$D$112,3,FALSE)</f>
        <v>1</v>
      </c>
      <c r="W12" s="7">
        <f>VLOOKUP(Full!W12,'ER-codes'!$B$92:$D$112,3,FALSE)</f>
        <v>1</v>
      </c>
      <c r="X12" s="7">
        <f>VLOOKUP(Full!X12,'ER-codes'!$B$92:$D$112,3,FALSE)</f>
        <v>1</v>
      </c>
      <c r="Y12" s="7">
        <f>VLOOKUP(Full!Y12,'ER-codes'!$B$92:$D$112,3,FALSE)</f>
        <v>1</v>
      </c>
      <c r="Z12" s="7">
        <f>VLOOKUP(Full!Z12,'ER-codes'!$B$92:$D$112,3,FALSE)</f>
        <v>1</v>
      </c>
      <c r="AA12" s="7">
        <f>VLOOKUP(Full!AA12,'ER-codes'!$B$92:$D$112,3,FALSE)</f>
        <v>1</v>
      </c>
      <c r="AB12" s="7">
        <f>VLOOKUP(Full!AB12,'ER-codes'!$B$92:$D$112,3,FALSE)</f>
        <v>1</v>
      </c>
      <c r="AC12" s="7">
        <f>VLOOKUP(Full!AC12,'ER-codes'!$B$92:$D$112,3,FALSE)</f>
        <v>1</v>
      </c>
      <c r="AD12" s="7">
        <f>VLOOKUP(Full!AD12,'ER-codes'!$B$92:$D$112,3,FALSE)</f>
        <v>1</v>
      </c>
      <c r="AE12" s="7">
        <f>VLOOKUP(Full!AE12,'ER-codes'!$B$92:$D$112,3,FALSE)</f>
        <v>1</v>
      </c>
      <c r="AF12" s="7">
        <f>VLOOKUP(Full!AF12,'ER-codes'!$B$92:$D$112,3,FALSE)</f>
        <v>1</v>
      </c>
      <c r="AG12" s="7">
        <f>VLOOKUP(Full!AG12,'ER-codes'!$B$92:$D$112,3,FALSE)</f>
        <v>1</v>
      </c>
      <c r="AH12" s="7">
        <f>VLOOKUP(Full!AH12,'ER-codes'!$B$92:$D$112,3,FALSE)</f>
        <v>1</v>
      </c>
      <c r="AI12" s="7">
        <f>VLOOKUP(Full!AI12,'ER-codes'!$B$92:$D$112,3,FALSE)</f>
        <v>1</v>
      </c>
      <c r="AJ12" s="7">
        <f>VLOOKUP(Full!AJ12,'ER-codes'!$B$92:$D$112,3,FALSE)</f>
        <v>1</v>
      </c>
      <c r="AK12" s="7" t="e">
        <f>VLOOKUP(Full!AK12,'ER-codes'!$B$92:$D$112,3,FALSE)</f>
        <v>#N/A</v>
      </c>
      <c r="AL12" s="7">
        <f>VLOOKUP(Full!AL12,'ER-codes'!$B$92:$D$112,3,FALSE)</f>
        <v>1</v>
      </c>
      <c r="AM12" s="7">
        <f>VLOOKUP(Full!AM12,'ER-codes'!$B$92:$D$112,3,FALSE)</f>
        <v>1</v>
      </c>
      <c r="AN12" s="7">
        <f>VLOOKUP(Full!AN12,'ER-codes'!$B$92:$D$112,3,FALSE)</f>
        <v>1</v>
      </c>
      <c r="AO12" s="7">
        <f>VLOOKUP(Full!AO12,'ER-codes'!$B$92:$D$112,3,FALSE)</f>
        <v>1</v>
      </c>
      <c r="AP12" s="7">
        <f>VLOOKUP(Full!AP12,'ER-codes'!$B$92:$D$112,3,FALSE)</f>
        <v>1</v>
      </c>
      <c r="AQ12" s="7">
        <f>VLOOKUP(Full!AQ12,'ER-codes'!$B$92:$D$112,3,FALSE)</f>
        <v>1</v>
      </c>
      <c r="AR12" s="7">
        <f>VLOOKUP(Full!AR12,'ER-codes'!$B$92:$D$112,3,FALSE)</f>
        <v>1</v>
      </c>
      <c r="AS12" s="7">
        <f>VLOOKUP(Full!AS12,'ER-codes'!$B$92:$D$112,3,FALSE)</f>
        <v>1</v>
      </c>
      <c r="AT12" s="7">
        <f>VLOOKUP(Full!AT12,'ER-codes'!$B$92:$D$112,3,FALSE)</f>
        <v>1</v>
      </c>
      <c r="AU12" s="7">
        <f>VLOOKUP(Full!AU12,'ER-codes'!$B$92:$D$112,3,FALSE)</f>
        <v>1</v>
      </c>
      <c r="AV12" s="7">
        <f>VLOOKUP(Full!AV12,'ER-codes'!$B$92:$D$112,3,FALSE)</f>
        <v>1</v>
      </c>
      <c r="AW12" s="7">
        <f>VLOOKUP(Full!AW12,'ER-codes'!$B$92:$D$112,3,FALSE)</f>
        <v>1</v>
      </c>
      <c r="AX12" s="7">
        <f>VLOOKUP(Full!AX12,'ER-codes'!$B$92:$D$112,3,FALSE)</f>
        <v>1</v>
      </c>
      <c r="AY12" s="7">
        <f>VLOOKUP(Full!AY12,'ER-codes'!$B$92:$D$112,3,FALSE)</f>
        <v>1</v>
      </c>
      <c r="AZ12" s="7">
        <f>VLOOKUP(Full!AZ12,'ER-codes'!$B$92:$D$112,3,FALSE)</f>
        <v>1</v>
      </c>
      <c r="BA12" s="7">
        <f>VLOOKUP(Full!BA12,'ER-codes'!$B$92:$D$112,3,FALSE)</f>
        <v>1</v>
      </c>
      <c r="BB12" s="7">
        <f>VLOOKUP(Full!BB12,'ER-codes'!$B$92:$D$112,3,FALSE)</f>
        <v>1</v>
      </c>
      <c r="BC12" s="7">
        <f>VLOOKUP(Full!BC12,'ER-codes'!$B$92:$D$112,3,FALSE)</f>
        <v>1</v>
      </c>
      <c r="BD12" s="7">
        <f>VLOOKUP(Full!BD12,'ER-codes'!$B$92:$D$112,3,FALSE)</f>
        <v>1</v>
      </c>
      <c r="BE12" s="7">
        <f>VLOOKUP(Full!BE12,'ER-codes'!$B$92:$D$112,3,FALSE)</f>
        <v>1</v>
      </c>
      <c r="BF12" s="7">
        <f>VLOOKUP(Full!BF12,'ER-codes'!$B$92:$D$112,3,FALSE)</f>
        <v>1</v>
      </c>
      <c r="BG12" s="7">
        <f>VLOOKUP(Full!BG12,'ER-codes'!$B$92:$D$112,3,FALSE)</f>
        <v>1</v>
      </c>
      <c r="BH12" s="7">
        <f>VLOOKUP(Full!BH12,'ER-codes'!$B$92:$D$112,3,FALSE)</f>
        <v>1</v>
      </c>
      <c r="BI12" s="7">
        <f>VLOOKUP(Full!BI12,'ER-codes'!$B$92:$D$112,3,FALSE)</f>
        <v>1</v>
      </c>
      <c r="BJ12" s="7">
        <f>VLOOKUP(Full!BJ12,'ER-codes'!$B$92:$D$112,3,FALSE)</f>
        <v>1</v>
      </c>
    </row>
    <row r="13" spans="1:62" x14ac:dyDescent="0.2">
      <c r="A13" t="s">
        <v>32</v>
      </c>
      <c r="B13" s="7">
        <v>193</v>
      </c>
      <c r="C13" s="7" t="s">
        <v>306</v>
      </c>
      <c r="E13" s="7">
        <f>VLOOKUP(Full!E13,'ER-codes'!$B$92:$D$112,3,FALSE)</f>
        <v>1</v>
      </c>
      <c r="F13" s="7">
        <f>VLOOKUP(Full!F13,'ER-codes'!$B$92:$D$112,3,FALSE)</f>
        <v>1</v>
      </c>
      <c r="G13" s="7">
        <f>VLOOKUP(Full!G13,'ER-codes'!$B$92:$D$112,3,FALSE)</f>
        <v>1</v>
      </c>
      <c r="H13" s="7">
        <f>VLOOKUP(Full!H13,'ER-codes'!$B$92:$D$112,3,FALSE)</f>
        <v>1</v>
      </c>
      <c r="I13" s="7">
        <f>VLOOKUP(Full!I13,'ER-codes'!$B$92:$D$112,3,FALSE)</f>
        <v>1</v>
      </c>
      <c r="J13" s="7">
        <f>VLOOKUP(Full!J13,'ER-codes'!$B$92:$D$112,3,FALSE)</f>
        <v>1</v>
      </c>
      <c r="K13" s="7">
        <f>VLOOKUP(Full!K13,'ER-codes'!$B$92:$D$112,3,FALSE)</f>
        <v>1</v>
      </c>
      <c r="L13" s="7">
        <f>VLOOKUP(Full!L13,'ER-codes'!$B$92:$D$112,3,FALSE)</f>
        <v>1</v>
      </c>
      <c r="M13" s="7">
        <f>VLOOKUP(Full!M13,'ER-codes'!$B$92:$D$112,3,FALSE)</f>
        <v>1</v>
      </c>
      <c r="N13" s="7">
        <f>VLOOKUP(Full!N13,'ER-codes'!$B$92:$D$112,3,FALSE)</f>
        <v>1</v>
      </c>
      <c r="O13" s="7">
        <f>VLOOKUP(Full!O13,'ER-codes'!$B$92:$D$112,3,FALSE)</f>
        <v>1</v>
      </c>
      <c r="P13" s="7">
        <f>VLOOKUP(Full!P13,'ER-codes'!$B$92:$D$112,3,FALSE)</f>
        <v>1</v>
      </c>
      <c r="Q13" s="7">
        <f>VLOOKUP(Full!Q13,'ER-codes'!$B$92:$D$112,3,FALSE)</f>
        <v>1</v>
      </c>
      <c r="R13" s="7">
        <f>VLOOKUP(Full!R13,'ER-codes'!$B$92:$D$112,3,FALSE)</f>
        <v>1</v>
      </c>
      <c r="S13" s="7">
        <f>VLOOKUP(Full!S13,'ER-codes'!$B$92:$D$112,3,FALSE)</f>
        <v>2</v>
      </c>
      <c r="T13" s="7">
        <f>VLOOKUP(Full!T13,'ER-codes'!$B$92:$D$112,3,FALSE)</f>
        <v>2</v>
      </c>
      <c r="U13" s="7">
        <f>VLOOKUP(Full!U13,'ER-codes'!$B$92:$D$112,3,FALSE)</f>
        <v>2</v>
      </c>
      <c r="V13" s="7">
        <f>VLOOKUP(Full!V13,'ER-codes'!$B$92:$D$112,3,FALSE)</f>
        <v>2</v>
      </c>
      <c r="W13" s="7">
        <f>VLOOKUP(Full!W13,'ER-codes'!$B$92:$D$112,3,FALSE)</f>
        <v>2</v>
      </c>
      <c r="X13" s="7">
        <f>VLOOKUP(Full!X13,'ER-codes'!$B$92:$D$112,3,FALSE)</f>
        <v>2</v>
      </c>
      <c r="Y13" s="7">
        <f>VLOOKUP(Full!Y13,'ER-codes'!$B$92:$D$112,3,FALSE)</f>
        <v>3</v>
      </c>
      <c r="Z13" s="7">
        <f>VLOOKUP(Full!Z13,'ER-codes'!$B$92:$D$112,3,FALSE)</f>
        <v>3</v>
      </c>
      <c r="AA13" s="7">
        <f>VLOOKUP(Full!AA13,'ER-codes'!$B$92:$D$112,3,FALSE)</f>
        <v>3</v>
      </c>
      <c r="AB13" s="7">
        <f>VLOOKUP(Full!AB13,'ER-codes'!$B$92:$D$112,3,FALSE)</f>
        <v>3</v>
      </c>
      <c r="AC13" s="7">
        <f>VLOOKUP(Full!AC13,'ER-codes'!$B$92:$D$112,3,FALSE)</f>
        <v>3</v>
      </c>
      <c r="AD13" s="7">
        <f>VLOOKUP(Full!AD13,'ER-codes'!$B$92:$D$112,3,FALSE)</f>
        <v>3</v>
      </c>
      <c r="AE13" s="7">
        <f>VLOOKUP(Full!AE13,'ER-codes'!$B$92:$D$112,3,FALSE)</f>
        <v>3</v>
      </c>
      <c r="AF13" s="7">
        <f>VLOOKUP(Full!AF13,'ER-codes'!$B$92:$D$112,3,FALSE)</f>
        <v>3</v>
      </c>
      <c r="AG13" s="7">
        <f>VLOOKUP(Full!AG13,'ER-codes'!$B$92:$D$112,3,FALSE)</f>
        <v>3</v>
      </c>
      <c r="AH13" s="7">
        <f>VLOOKUP(Full!AH13,'ER-codes'!$B$92:$D$112,3,FALSE)</f>
        <v>3</v>
      </c>
      <c r="AI13" s="7">
        <f>VLOOKUP(Full!AI13,'ER-codes'!$B$92:$D$112,3,FALSE)</f>
        <v>3</v>
      </c>
      <c r="AJ13" s="7">
        <f>VLOOKUP(Full!AJ13,'ER-codes'!$B$92:$D$112,3,FALSE)</f>
        <v>3</v>
      </c>
      <c r="AK13" s="7" t="e">
        <f>VLOOKUP(Full!AK13,'ER-codes'!$B$92:$D$112,3,FALSE)</f>
        <v>#N/A</v>
      </c>
      <c r="AL13" s="7">
        <f>VLOOKUP(Full!AL13,'ER-codes'!$B$92:$D$112,3,FALSE)</f>
        <v>1</v>
      </c>
      <c r="AM13" s="7">
        <f>VLOOKUP(Full!AM13,'ER-codes'!$B$92:$D$112,3,FALSE)</f>
        <v>3</v>
      </c>
      <c r="AN13" s="7">
        <f>VLOOKUP(Full!AN13,'ER-codes'!$B$92:$D$112,3,FALSE)</f>
        <v>3</v>
      </c>
      <c r="AO13" s="7">
        <f>VLOOKUP(Full!AO13,'ER-codes'!$B$92:$D$112,3,FALSE)</f>
        <v>3</v>
      </c>
      <c r="AP13" s="7">
        <f>VLOOKUP(Full!AP13,'ER-codes'!$B$92:$D$112,3,FALSE)</f>
        <v>3</v>
      </c>
      <c r="AQ13" s="7">
        <f>VLOOKUP(Full!AQ13,'ER-codes'!$B$92:$D$112,3,FALSE)</f>
        <v>3</v>
      </c>
      <c r="AR13" s="7">
        <f>VLOOKUP(Full!AR13,'ER-codes'!$B$92:$D$112,3,FALSE)</f>
        <v>3</v>
      </c>
      <c r="AS13" s="7">
        <f>VLOOKUP(Full!AS13,'ER-codes'!$B$92:$D$112,3,FALSE)</f>
        <v>3</v>
      </c>
      <c r="AT13" s="7">
        <f>VLOOKUP(Full!AT13,'ER-codes'!$B$92:$D$112,3,FALSE)</f>
        <v>3</v>
      </c>
      <c r="AU13" s="7">
        <f>VLOOKUP(Full!AU13,'ER-codes'!$B$92:$D$112,3,FALSE)</f>
        <v>3</v>
      </c>
      <c r="AV13" s="7">
        <f>VLOOKUP(Full!AV13,'ER-codes'!$B$92:$D$112,3,FALSE)</f>
        <v>3</v>
      </c>
      <c r="AW13" s="7">
        <f>VLOOKUP(Full!AW13,'ER-codes'!$B$92:$D$112,3,FALSE)</f>
        <v>3</v>
      </c>
      <c r="AX13" s="7">
        <f>VLOOKUP(Full!AX13,'ER-codes'!$B$92:$D$112,3,FALSE)</f>
        <v>3</v>
      </c>
      <c r="AY13" s="7">
        <f>VLOOKUP(Full!AY13,'ER-codes'!$B$92:$D$112,3,FALSE)</f>
        <v>3</v>
      </c>
      <c r="AZ13" s="7">
        <f>VLOOKUP(Full!AZ13,'ER-codes'!$B$92:$D$112,3,FALSE)</f>
        <v>3</v>
      </c>
      <c r="BA13" s="7">
        <f>VLOOKUP(Full!BA13,'ER-codes'!$B$92:$D$112,3,FALSE)</f>
        <v>3</v>
      </c>
      <c r="BB13" s="7">
        <f>VLOOKUP(Full!BB13,'ER-codes'!$B$92:$D$112,3,FALSE)</f>
        <v>3</v>
      </c>
      <c r="BC13" s="7">
        <f>VLOOKUP(Full!BC13,'ER-codes'!$B$92:$D$112,3,FALSE)</f>
        <v>3</v>
      </c>
      <c r="BD13" s="7">
        <f>VLOOKUP(Full!BD13,'ER-codes'!$B$92:$D$112,3,FALSE)</f>
        <v>3</v>
      </c>
      <c r="BE13" s="7">
        <f>VLOOKUP(Full!BE13,'ER-codes'!$B$92:$D$112,3,FALSE)</f>
        <v>3</v>
      </c>
      <c r="BF13" s="7">
        <f>VLOOKUP(Full!BF13,'ER-codes'!$B$92:$D$112,3,FALSE)</f>
        <v>3</v>
      </c>
      <c r="BG13" s="7">
        <f>VLOOKUP(Full!BG13,'ER-codes'!$B$92:$D$112,3,FALSE)</f>
        <v>3</v>
      </c>
      <c r="BH13" s="7">
        <f>VLOOKUP(Full!BH13,'ER-codes'!$B$92:$D$112,3,FALSE)</f>
        <v>3</v>
      </c>
      <c r="BI13" s="7">
        <f>VLOOKUP(Full!BI13,'ER-codes'!$B$92:$D$112,3,FALSE)</f>
        <v>3</v>
      </c>
      <c r="BJ13" s="7">
        <f>VLOOKUP(Full!BJ13,'ER-codes'!$B$92:$D$112,3,FALSE)</f>
        <v>3</v>
      </c>
    </row>
    <row r="14" spans="1:62" x14ac:dyDescent="0.2">
      <c r="A14" t="s">
        <v>33</v>
      </c>
      <c r="B14" s="7">
        <v>122</v>
      </c>
      <c r="C14" s="7" t="s">
        <v>307</v>
      </c>
      <c r="D14" t="s">
        <v>273</v>
      </c>
      <c r="E14" s="7">
        <f>VLOOKUP(Full!E14,'ER-codes'!$B$92:$D$112,3,FALSE)</f>
        <v>1</v>
      </c>
      <c r="F14" s="7">
        <f>VLOOKUP(Full!F14,'ER-codes'!$B$92:$D$112,3,FALSE)</f>
        <v>1</v>
      </c>
      <c r="G14" s="7">
        <f>VLOOKUP(Full!G14,'ER-codes'!$B$92:$D$112,3,FALSE)</f>
        <v>1</v>
      </c>
      <c r="H14" s="7">
        <f>VLOOKUP(Full!H14,'ER-codes'!$B$92:$D$112,3,FALSE)</f>
        <v>1</v>
      </c>
      <c r="I14" s="7">
        <f>VLOOKUP(Full!I14,'ER-codes'!$B$92:$D$112,3,FALSE)</f>
        <v>1</v>
      </c>
      <c r="J14" s="7">
        <f>VLOOKUP(Full!J14,'ER-codes'!$B$92:$D$112,3,FALSE)</f>
        <v>1</v>
      </c>
      <c r="K14" s="7">
        <f>VLOOKUP(Full!K14,'ER-codes'!$B$92:$D$112,3,FALSE)</f>
        <v>1</v>
      </c>
      <c r="L14" s="7">
        <f>VLOOKUP(Full!L14,'ER-codes'!$B$92:$D$112,3,FALSE)</f>
        <v>1</v>
      </c>
      <c r="M14" s="7">
        <f>VLOOKUP(Full!M14,'ER-codes'!$B$92:$D$112,3,FALSE)</f>
        <v>1</v>
      </c>
      <c r="N14" s="7">
        <f>VLOOKUP(Full!N14,'ER-codes'!$B$92:$D$112,3,FALSE)</f>
        <v>1</v>
      </c>
      <c r="O14" s="7">
        <f>VLOOKUP(Full!O14,'ER-codes'!$B$92:$D$112,3,FALSE)</f>
        <v>1</v>
      </c>
      <c r="P14" s="7">
        <f>VLOOKUP(Full!P14,'ER-codes'!$B$92:$D$112,3,FALSE)</f>
        <v>1</v>
      </c>
      <c r="Q14" s="7">
        <f>VLOOKUP(Full!Q14,'ER-codes'!$B$92:$D$112,3,FALSE)</f>
        <v>1</v>
      </c>
      <c r="R14" s="7">
        <f>VLOOKUP(Full!R14,'ER-codes'!$B$92:$D$112,3,FALSE)</f>
        <v>1</v>
      </c>
      <c r="S14" s="7">
        <f>VLOOKUP(Full!S14,'ER-codes'!$B$92:$D$112,3,FALSE)</f>
        <v>1</v>
      </c>
      <c r="T14" s="7">
        <f>VLOOKUP(Full!T14,'ER-codes'!$B$92:$D$112,3,FALSE)</f>
        <v>1</v>
      </c>
      <c r="U14" s="7">
        <f>VLOOKUP(Full!U14,'ER-codes'!$B$92:$D$112,3,FALSE)</f>
        <v>1</v>
      </c>
      <c r="V14" s="7">
        <f>VLOOKUP(Full!V14,'ER-codes'!$B$92:$D$112,3,FALSE)</f>
        <v>1</v>
      </c>
      <c r="W14" s="7">
        <f>VLOOKUP(Full!W14,'ER-codes'!$B$92:$D$112,3,FALSE)</f>
        <v>1</v>
      </c>
      <c r="X14" s="7">
        <f>VLOOKUP(Full!X14,'ER-codes'!$B$92:$D$112,3,FALSE)</f>
        <v>1</v>
      </c>
      <c r="Y14" s="7">
        <f>VLOOKUP(Full!Y14,'ER-codes'!$B$92:$D$112,3,FALSE)</f>
        <v>1</v>
      </c>
      <c r="Z14" s="7">
        <f>VLOOKUP(Full!Z14,'ER-codes'!$B$92:$D$112,3,FALSE)</f>
        <v>1</v>
      </c>
      <c r="AA14" s="7">
        <f>VLOOKUP(Full!AA14,'ER-codes'!$B$92:$D$112,3,FALSE)</f>
        <v>1</v>
      </c>
      <c r="AB14" s="7">
        <f>VLOOKUP(Full!AB14,'ER-codes'!$B$92:$D$112,3,FALSE)</f>
        <v>1</v>
      </c>
      <c r="AC14" s="7">
        <f>VLOOKUP(Full!AC14,'ER-codes'!$B$92:$D$112,3,FALSE)</f>
        <v>1</v>
      </c>
      <c r="AD14" s="7">
        <f>VLOOKUP(Full!AD14,'ER-codes'!$B$92:$D$112,3,FALSE)</f>
        <v>1</v>
      </c>
      <c r="AE14" s="7">
        <f>VLOOKUP(Full!AE14,'ER-codes'!$B$92:$D$112,3,FALSE)</f>
        <v>1</v>
      </c>
      <c r="AF14" s="7">
        <f>VLOOKUP(Full!AF14,'ER-codes'!$B$92:$D$112,3,FALSE)</f>
        <v>1</v>
      </c>
      <c r="AG14" s="7">
        <f>VLOOKUP(Full!AG14,'ER-codes'!$B$92:$D$112,3,FALSE)</f>
        <v>1</v>
      </c>
      <c r="AH14" s="7">
        <f>VLOOKUP(Full!AH14,'ER-codes'!$B$92:$D$112,3,FALSE)</f>
        <v>1</v>
      </c>
      <c r="AI14" s="7">
        <f>VLOOKUP(Full!AI14,'ER-codes'!$B$92:$D$112,3,FALSE)</f>
        <v>1</v>
      </c>
      <c r="AJ14" s="7">
        <f>VLOOKUP(Full!AJ14,'ER-codes'!$B$92:$D$112,3,FALSE)</f>
        <v>1</v>
      </c>
      <c r="AK14" s="7" t="e">
        <f>VLOOKUP(Full!AK14,'ER-codes'!$B$92:$D$112,3,FALSE)</f>
        <v>#N/A</v>
      </c>
      <c r="AL14" s="7">
        <f>VLOOKUP(Full!AL14,'ER-codes'!$B$92:$D$112,3,FALSE)</f>
        <v>1</v>
      </c>
      <c r="AM14" s="7">
        <f>VLOOKUP(Full!AM14,'ER-codes'!$B$92:$D$112,3,FALSE)</f>
        <v>1</v>
      </c>
      <c r="AN14" s="7">
        <f>VLOOKUP(Full!AN14,'ER-codes'!$B$92:$D$112,3,FALSE)</f>
        <v>1</v>
      </c>
      <c r="AO14" s="7">
        <f>VLOOKUP(Full!AO14,'ER-codes'!$B$92:$D$112,3,FALSE)</f>
        <v>1</v>
      </c>
      <c r="AP14" s="7">
        <f>VLOOKUP(Full!AP14,'ER-codes'!$B$92:$D$112,3,FALSE)</f>
        <v>1</v>
      </c>
      <c r="AQ14" s="7">
        <f>VLOOKUP(Full!AQ14,'ER-codes'!$B$92:$D$112,3,FALSE)</f>
        <v>1</v>
      </c>
      <c r="AR14" s="7">
        <f>VLOOKUP(Full!AR14,'ER-codes'!$B$92:$D$112,3,FALSE)</f>
        <v>1</v>
      </c>
      <c r="AS14" s="7">
        <f>VLOOKUP(Full!AS14,'ER-codes'!$B$92:$D$112,3,FALSE)</f>
        <v>1</v>
      </c>
      <c r="AT14" s="7">
        <f>VLOOKUP(Full!AT14,'ER-codes'!$B$92:$D$112,3,FALSE)</f>
        <v>1</v>
      </c>
      <c r="AU14" s="7">
        <f>VLOOKUP(Full!AU14,'ER-codes'!$B$92:$D$112,3,FALSE)</f>
        <v>1</v>
      </c>
      <c r="AV14" s="7">
        <f>VLOOKUP(Full!AV14,'ER-codes'!$B$92:$D$112,3,FALSE)</f>
        <v>1</v>
      </c>
      <c r="AW14" s="7">
        <f>VLOOKUP(Full!AW14,'ER-codes'!$B$92:$D$112,3,FALSE)</f>
        <v>1</v>
      </c>
      <c r="AX14" s="7">
        <f>VLOOKUP(Full!AX14,'ER-codes'!$B$92:$D$112,3,FALSE)</f>
        <v>1</v>
      </c>
      <c r="AY14" s="7">
        <f>VLOOKUP(Full!AY14,'ER-codes'!$B$92:$D$112,3,FALSE)</f>
        <v>1</v>
      </c>
      <c r="AZ14" s="7">
        <f>VLOOKUP(Full!AZ14,'ER-codes'!$B$92:$D$112,3,FALSE)</f>
        <v>1</v>
      </c>
      <c r="BA14" s="7">
        <f>VLOOKUP(Full!BA14,'ER-codes'!$B$92:$D$112,3,FALSE)</f>
        <v>1</v>
      </c>
      <c r="BB14" s="7">
        <f>VLOOKUP(Full!BB14,'ER-codes'!$B$92:$D$112,3,FALSE)</f>
        <v>1</v>
      </c>
      <c r="BC14" s="7">
        <f>VLOOKUP(Full!BC14,'ER-codes'!$B$92:$D$112,3,FALSE)</f>
        <v>1</v>
      </c>
      <c r="BD14" s="7">
        <f>VLOOKUP(Full!BD14,'ER-codes'!$B$92:$D$112,3,FALSE)</f>
        <v>1</v>
      </c>
      <c r="BE14" s="7">
        <f>VLOOKUP(Full!BE14,'ER-codes'!$B$92:$D$112,3,FALSE)</f>
        <v>1</v>
      </c>
      <c r="BF14" s="7">
        <f>VLOOKUP(Full!BF14,'ER-codes'!$B$92:$D$112,3,FALSE)</f>
        <v>1</v>
      </c>
      <c r="BG14" s="7">
        <f>VLOOKUP(Full!BG14,'ER-codes'!$B$92:$D$112,3,FALSE)</f>
        <v>1</v>
      </c>
      <c r="BH14" s="7">
        <f>VLOOKUP(Full!BH14,'ER-codes'!$B$92:$D$112,3,FALSE)</f>
        <v>1</v>
      </c>
      <c r="BI14" s="7">
        <f>VLOOKUP(Full!BI14,'ER-codes'!$B$92:$D$112,3,FALSE)</f>
        <v>1</v>
      </c>
      <c r="BJ14" s="7">
        <f>VLOOKUP(Full!BJ14,'ER-codes'!$B$92:$D$112,3,FALSE)</f>
        <v>1</v>
      </c>
    </row>
    <row r="15" spans="1:62" x14ac:dyDescent="0.2">
      <c r="A15" t="s">
        <v>34</v>
      </c>
      <c r="B15" s="7">
        <v>912</v>
      </c>
      <c r="C15" s="7" t="s">
        <v>308</v>
      </c>
      <c r="D15" t="s">
        <v>644</v>
      </c>
      <c r="E15" s="7">
        <f>VLOOKUP(Full!E15,'ER-codes'!$B$92:$D$112,3,FALSE)</f>
        <v>0</v>
      </c>
      <c r="F15" s="7">
        <f>VLOOKUP(Full!F15,'ER-codes'!$B$92:$D$112,3,FALSE)</f>
        <v>0</v>
      </c>
      <c r="G15" s="7">
        <f>VLOOKUP(Full!G15,'ER-codes'!$B$92:$D$112,3,FALSE)</f>
        <v>0</v>
      </c>
      <c r="H15" s="7">
        <f>VLOOKUP(Full!H15,'ER-codes'!$B$92:$D$112,3,FALSE)</f>
        <v>0</v>
      </c>
      <c r="I15" s="7">
        <f>VLOOKUP(Full!I15,'ER-codes'!$B$92:$D$112,3,FALSE)</f>
        <v>0</v>
      </c>
      <c r="J15" s="7">
        <f>VLOOKUP(Full!J15,'ER-codes'!$B$92:$D$112,3,FALSE)</f>
        <v>0</v>
      </c>
      <c r="K15" s="7">
        <f>VLOOKUP(Full!K15,'ER-codes'!$B$92:$D$112,3,FALSE)</f>
        <v>0</v>
      </c>
      <c r="L15" s="7">
        <f>VLOOKUP(Full!L15,'ER-codes'!$B$92:$D$112,3,FALSE)</f>
        <v>0</v>
      </c>
      <c r="M15" s="7">
        <f>VLOOKUP(Full!M15,'ER-codes'!$B$92:$D$112,3,FALSE)</f>
        <v>0</v>
      </c>
      <c r="N15" s="7">
        <f>VLOOKUP(Full!N15,'ER-codes'!$B$92:$D$112,3,FALSE)</f>
        <v>0</v>
      </c>
      <c r="O15" s="7">
        <f>VLOOKUP(Full!O15,'ER-codes'!$B$92:$D$112,3,FALSE)</f>
        <v>0</v>
      </c>
      <c r="P15" s="7">
        <f>VLOOKUP(Full!P15,'ER-codes'!$B$92:$D$112,3,FALSE)</f>
        <v>0</v>
      </c>
      <c r="Q15" s="7">
        <f>VLOOKUP(Full!Q15,'ER-codes'!$B$92:$D$112,3,FALSE)</f>
        <v>0</v>
      </c>
      <c r="R15" s="7">
        <f>VLOOKUP(Full!R15,'ER-codes'!$B$92:$D$112,3,FALSE)</f>
        <v>0</v>
      </c>
      <c r="S15" s="7">
        <f>VLOOKUP(Full!S15,'ER-codes'!$B$92:$D$112,3,FALSE)</f>
        <v>0</v>
      </c>
      <c r="T15" s="7">
        <f>VLOOKUP(Full!T15,'ER-codes'!$B$92:$D$112,3,FALSE)</f>
        <v>0</v>
      </c>
      <c r="U15" s="7">
        <f>VLOOKUP(Full!U15,'ER-codes'!$B$92:$D$112,3,FALSE)</f>
        <v>0</v>
      </c>
      <c r="V15" s="7">
        <f>VLOOKUP(Full!V15,'ER-codes'!$B$92:$D$112,3,FALSE)</f>
        <v>0</v>
      </c>
      <c r="W15" s="7">
        <f>VLOOKUP(Full!W15,'ER-codes'!$B$92:$D$112,3,FALSE)</f>
        <v>0</v>
      </c>
      <c r="X15" s="7">
        <f>VLOOKUP(Full!X15,'ER-codes'!$B$92:$D$112,3,FALSE)</f>
        <v>0</v>
      </c>
      <c r="Y15" s="7">
        <f>VLOOKUP(Full!Y15,'ER-codes'!$B$92:$D$112,3,FALSE)</f>
        <v>0</v>
      </c>
      <c r="Z15" s="7">
        <f>VLOOKUP(Full!Z15,'ER-codes'!$B$92:$D$112,3,FALSE)</f>
        <v>1</v>
      </c>
      <c r="AA15" s="7">
        <f>VLOOKUP(Full!AA15,'ER-codes'!$B$92:$D$112,3,FALSE)</f>
        <v>1</v>
      </c>
      <c r="AB15" s="7">
        <f>VLOOKUP(Full!AB15,'ER-codes'!$B$92:$D$112,3,FALSE)</f>
        <v>3</v>
      </c>
      <c r="AC15" s="7">
        <f>VLOOKUP(Full!AC15,'ER-codes'!$B$92:$D$112,3,FALSE)</f>
        <v>3</v>
      </c>
      <c r="AD15" s="7">
        <f>VLOOKUP(Full!AD15,'ER-codes'!$B$92:$D$112,3,FALSE)</f>
        <v>2</v>
      </c>
      <c r="AE15" s="7">
        <f>VLOOKUP(Full!AE15,'ER-codes'!$B$92:$D$112,3,FALSE)</f>
        <v>2</v>
      </c>
      <c r="AF15" s="7">
        <f>VLOOKUP(Full!AF15,'ER-codes'!$B$92:$D$112,3,FALSE)</f>
        <v>3</v>
      </c>
      <c r="AG15" s="7">
        <f>VLOOKUP(Full!AG15,'ER-codes'!$B$92:$D$112,3,FALSE)</f>
        <v>2</v>
      </c>
      <c r="AH15" s="7">
        <f>VLOOKUP(Full!AH15,'ER-codes'!$B$92:$D$112,3,FALSE)</f>
        <v>2</v>
      </c>
      <c r="AI15" s="7">
        <f>VLOOKUP(Full!AI15,'ER-codes'!$B$92:$D$112,3,FALSE)</f>
        <v>2</v>
      </c>
      <c r="AJ15" s="7">
        <f>VLOOKUP(Full!AJ15,'ER-codes'!$B$92:$D$112,3,FALSE)</f>
        <v>2</v>
      </c>
      <c r="AK15" s="7" t="e">
        <f>VLOOKUP(Full!AK15,'ER-codes'!$B$92:$D$112,3,FALSE)</f>
        <v>#N/A</v>
      </c>
      <c r="AL15" s="7">
        <f>VLOOKUP(Full!AL15,'ER-codes'!$B$92:$D$112,3,FALSE)</f>
        <v>2</v>
      </c>
      <c r="AM15" s="7">
        <f>VLOOKUP(Full!AM15,'ER-codes'!$B$92:$D$112,3,FALSE)</f>
        <v>2</v>
      </c>
      <c r="AN15" s="7">
        <f>VLOOKUP(Full!AN15,'ER-codes'!$B$92:$D$112,3,FALSE)</f>
        <v>2</v>
      </c>
      <c r="AO15" s="7">
        <f>VLOOKUP(Full!AO15,'ER-codes'!$B$92:$D$112,3,FALSE)</f>
        <v>2</v>
      </c>
      <c r="AP15" s="7">
        <f>VLOOKUP(Full!AP15,'ER-codes'!$B$92:$D$112,3,FALSE)</f>
        <v>2</v>
      </c>
      <c r="AQ15" s="7">
        <f>VLOOKUP(Full!AQ15,'ER-codes'!$B$92:$D$112,3,FALSE)</f>
        <v>2</v>
      </c>
      <c r="AR15" s="7">
        <f>VLOOKUP(Full!AR15,'ER-codes'!$B$92:$D$112,3,FALSE)</f>
        <v>1</v>
      </c>
      <c r="AS15" s="7">
        <f>VLOOKUP(Full!AS15,'ER-codes'!$B$92:$D$112,3,FALSE)</f>
        <v>1</v>
      </c>
      <c r="AT15" s="7">
        <f>VLOOKUP(Full!AT15,'ER-codes'!$B$92:$D$112,3,FALSE)</f>
        <v>2</v>
      </c>
      <c r="AU15" s="7">
        <f>VLOOKUP(Full!AU15,'ER-codes'!$B$92:$D$112,3,FALSE)</f>
        <v>1</v>
      </c>
      <c r="AV15" s="7">
        <f>VLOOKUP(Full!AV15,'ER-codes'!$B$92:$D$112,3,FALSE)</f>
        <v>1</v>
      </c>
      <c r="AW15" s="7">
        <f>VLOOKUP(Full!AW15,'ER-codes'!$B$92:$D$112,3,FALSE)</f>
        <v>1</v>
      </c>
      <c r="AX15" s="7">
        <f>VLOOKUP(Full!AX15,'ER-codes'!$B$92:$D$112,3,FALSE)</f>
        <v>1</v>
      </c>
      <c r="AY15" s="7">
        <f>VLOOKUP(Full!AY15,'ER-codes'!$B$92:$D$112,3,FALSE)</f>
        <v>1</v>
      </c>
      <c r="AZ15" s="7">
        <f>VLOOKUP(Full!AZ15,'ER-codes'!$B$92:$D$112,3,FALSE)</f>
        <v>1</v>
      </c>
      <c r="BA15" s="7">
        <f>VLOOKUP(Full!BA15,'ER-codes'!$B$92:$D$112,3,FALSE)</f>
        <v>1</v>
      </c>
      <c r="BB15" s="7">
        <f>VLOOKUP(Full!BB15,'ER-codes'!$B$92:$D$112,3,FALSE)</f>
        <v>2</v>
      </c>
      <c r="BC15" s="7">
        <f>VLOOKUP(Full!BC15,'ER-codes'!$B$92:$D$112,3,FALSE)</f>
        <v>2</v>
      </c>
      <c r="BD15" s="7">
        <f>VLOOKUP(Full!BD15,'ER-codes'!$B$92:$D$112,3,FALSE)</f>
        <v>1</v>
      </c>
      <c r="BE15" s="7">
        <f>VLOOKUP(Full!BE15,'ER-codes'!$B$92:$D$112,3,FALSE)</f>
        <v>1</v>
      </c>
      <c r="BF15" s="7">
        <f>VLOOKUP(Full!BF15,'ER-codes'!$B$92:$D$112,3,FALSE)</f>
        <v>1</v>
      </c>
      <c r="BG15" s="7">
        <f>VLOOKUP(Full!BG15,'ER-codes'!$B$92:$D$112,3,FALSE)</f>
        <v>1</v>
      </c>
      <c r="BH15" s="7">
        <f>VLOOKUP(Full!BH15,'ER-codes'!$B$92:$D$112,3,FALSE)</f>
        <v>1</v>
      </c>
      <c r="BI15" s="7">
        <f>VLOOKUP(Full!BI15,'ER-codes'!$B$92:$D$112,3,FALSE)</f>
        <v>1</v>
      </c>
      <c r="BJ15" s="7">
        <f>VLOOKUP(Full!BJ15,'ER-codes'!$B$92:$D$112,3,FALSE)</f>
        <v>1</v>
      </c>
    </row>
    <row r="16" spans="1:62" x14ac:dyDescent="0.2">
      <c r="A16" t="s">
        <v>35</v>
      </c>
      <c r="B16" s="7">
        <v>313</v>
      </c>
      <c r="C16" s="7" t="s">
        <v>309</v>
      </c>
      <c r="E16" s="7">
        <f>VLOOKUP(Full!E16,'ER-codes'!$B$92:$D$112,3,FALSE)</f>
        <v>1</v>
      </c>
      <c r="F16" s="7">
        <f>VLOOKUP(Full!F16,'ER-codes'!$B$92:$D$112,3,FALSE)</f>
        <v>1</v>
      </c>
      <c r="G16" s="7">
        <f>VLOOKUP(Full!G16,'ER-codes'!$B$92:$D$112,3,FALSE)</f>
        <v>1</v>
      </c>
      <c r="H16" s="7">
        <f>VLOOKUP(Full!H16,'ER-codes'!$B$92:$D$112,3,FALSE)</f>
        <v>1</v>
      </c>
      <c r="I16" s="7">
        <f>VLOOKUP(Full!I16,'ER-codes'!$B$92:$D$112,3,FALSE)</f>
        <v>1</v>
      </c>
      <c r="J16" s="7">
        <f>VLOOKUP(Full!J16,'ER-codes'!$B$92:$D$112,3,FALSE)</f>
        <v>1</v>
      </c>
      <c r="K16" s="7">
        <f>VLOOKUP(Full!K16,'ER-codes'!$B$92:$D$112,3,FALSE)</f>
        <v>1</v>
      </c>
      <c r="L16" s="7">
        <f>VLOOKUP(Full!L16,'ER-codes'!$B$92:$D$112,3,FALSE)</f>
        <v>1</v>
      </c>
      <c r="M16" s="7">
        <f>VLOOKUP(Full!M16,'ER-codes'!$B$92:$D$112,3,FALSE)</f>
        <v>1</v>
      </c>
      <c r="N16" s="7">
        <f>VLOOKUP(Full!N16,'ER-codes'!$B$92:$D$112,3,FALSE)</f>
        <v>1</v>
      </c>
      <c r="O16" s="7">
        <f>VLOOKUP(Full!O16,'ER-codes'!$B$92:$D$112,3,FALSE)</f>
        <v>1</v>
      </c>
      <c r="P16" s="7">
        <f>VLOOKUP(Full!P16,'ER-codes'!$B$92:$D$112,3,FALSE)</f>
        <v>1</v>
      </c>
      <c r="Q16" s="7">
        <f>VLOOKUP(Full!Q16,'ER-codes'!$B$92:$D$112,3,FALSE)</f>
        <v>1</v>
      </c>
      <c r="R16" s="7">
        <f>VLOOKUP(Full!R16,'ER-codes'!$B$92:$D$112,3,FALSE)</f>
        <v>1</v>
      </c>
      <c r="S16" s="7">
        <f>VLOOKUP(Full!S16,'ER-codes'!$B$92:$D$112,3,FALSE)</f>
        <v>1</v>
      </c>
      <c r="T16" s="7">
        <f>VLOOKUP(Full!T16,'ER-codes'!$B$92:$D$112,3,FALSE)</f>
        <v>1</v>
      </c>
      <c r="U16" s="7">
        <f>VLOOKUP(Full!U16,'ER-codes'!$B$92:$D$112,3,FALSE)</f>
        <v>1</v>
      </c>
      <c r="V16" s="7">
        <f>VLOOKUP(Full!V16,'ER-codes'!$B$92:$D$112,3,FALSE)</f>
        <v>1</v>
      </c>
      <c r="W16" s="7">
        <f>VLOOKUP(Full!W16,'ER-codes'!$B$92:$D$112,3,FALSE)</f>
        <v>1</v>
      </c>
      <c r="X16" s="7">
        <f>VLOOKUP(Full!X16,'ER-codes'!$B$92:$D$112,3,FALSE)</f>
        <v>1</v>
      </c>
      <c r="Y16" s="7">
        <f>VLOOKUP(Full!Y16,'ER-codes'!$B$92:$D$112,3,FALSE)</f>
        <v>1</v>
      </c>
      <c r="Z16" s="7">
        <f>VLOOKUP(Full!Z16,'ER-codes'!$B$92:$D$112,3,FALSE)</f>
        <v>1</v>
      </c>
      <c r="AA16" s="7">
        <f>VLOOKUP(Full!AA16,'ER-codes'!$B$92:$D$112,3,FALSE)</f>
        <v>1</v>
      </c>
      <c r="AB16" s="7">
        <f>VLOOKUP(Full!AB16,'ER-codes'!$B$92:$D$112,3,FALSE)</f>
        <v>1</v>
      </c>
      <c r="AC16" s="7">
        <f>VLOOKUP(Full!AC16,'ER-codes'!$B$92:$D$112,3,FALSE)</f>
        <v>1</v>
      </c>
      <c r="AD16" s="7">
        <f>VLOOKUP(Full!AD16,'ER-codes'!$B$92:$D$112,3,FALSE)</f>
        <v>1</v>
      </c>
      <c r="AE16" s="7">
        <f>VLOOKUP(Full!AE16,'ER-codes'!$B$92:$D$112,3,FALSE)</f>
        <v>1</v>
      </c>
      <c r="AF16" s="7">
        <f>VLOOKUP(Full!AF16,'ER-codes'!$B$92:$D$112,3,FALSE)</f>
        <v>1</v>
      </c>
      <c r="AG16" s="7">
        <f>VLOOKUP(Full!AG16,'ER-codes'!$B$92:$D$112,3,FALSE)</f>
        <v>1</v>
      </c>
      <c r="AH16" s="7">
        <f>VLOOKUP(Full!AH16,'ER-codes'!$B$92:$D$112,3,FALSE)</f>
        <v>1</v>
      </c>
      <c r="AI16" s="7">
        <f>VLOOKUP(Full!AI16,'ER-codes'!$B$92:$D$112,3,FALSE)</f>
        <v>1</v>
      </c>
      <c r="AJ16" s="7">
        <f>VLOOKUP(Full!AJ16,'ER-codes'!$B$92:$D$112,3,FALSE)</f>
        <v>1</v>
      </c>
      <c r="AK16" s="7" t="e">
        <f>VLOOKUP(Full!AK16,'ER-codes'!$B$92:$D$112,3,FALSE)</f>
        <v>#N/A</v>
      </c>
      <c r="AL16" s="7">
        <f>VLOOKUP(Full!AL16,'ER-codes'!$B$92:$D$112,3,FALSE)</f>
        <v>1</v>
      </c>
      <c r="AM16" s="7">
        <f>VLOOKUP(Full!AM16,'ER-codes'!$B$92:$D$112,3,FALSE)</f>
        <v>1</v>
      </c>
      <c r="AN16" s="7">
        <f>VLOOKUP(Full!AN16,'ER-codes'!$B$92:$D$112,3,FALSE)</f>
        <v>1</v>
      </c>
      <c r="AO16" s="7">
        <f>VLOOKUP(Full!AO16,'ER-codes'!$B$92:$D$112,3,FALSE)</f>
        <v>1</v>
      </c>
      <c r="AP16" s="7">
        <f>VLOOKUP(Full!AP16,'ER-codes'!$B$92:$D$112,3,FALSE)</f>
        <v>1</v>
      </c>
      <c r="AQ16" s="7">
        <f>VLOOKUP(Full!AQ16,'ER-codes'!$B$92:$D$112,3,FALSE)</f>
        <v>1</v>
      </c>
      <c r="AR16" s="7">
        <f>VLOOKUP(Full!AR16,'ER-codes'!$B$92:$D$112,3,FALSE)</f>
        <v>1</v>
      </c>
      <c r="AS16" s="7">
        <f>VLOOKUP(Full!AS16,'ER-codes'!$B$92:$D$112,3,FALSE)</f>
        <v>1</v>
      </c>
      <c r="AT16" s="7">
        <f>VLOOKUP(Full!AT16,'ER-codes'!$B$92:$D$112,3,FALSE)</f>
        <v>1</v>
      </c>
      <c r="AU16" s="7">
        <f>VLOOKUP(Full!AU16,'ER-codes'!$B$92:$D$112,3,FALSE)</f>
        <v>1</v>
      </c>
      <c r="AV16" s="7">
        <f>VLOOKUP(Full!AV16,'ER-codes'!$B$92:$D$112,3,FALSE)</f>
        <v>1</v>
      </c>
      <c r="AW16" s="7">
        <f>VLOOKUP(Full!AW16,'ER-codes'!$B$92:$D$112,3,FALSE)</f>
        <v>1</v>
      </c>
      <c r="AX16" s="7">
        <f>VLOOKUP(Full!AX16,'ER-codes'!$B$92:$D$112,3,FALSE)</f>
        <v>1</v>
      </c>
      <c r="AY16" s="7">
        <f>VLOOKUP(Full!AY16,'ER-codes'!$B$92:$D$112,3,FALSE)</f>
        <v>1</v>
      </c>
      <c r="AZ16" s="7">
        <f>VLOOKUP(Full!AZ16,'ER-codes'!$B$92:$D$112,3,FALSE)</f>
        <v>1</v>
      </c>
      <c r="BA16" s="7">
        <f>VLOOKUP(Full!BA16,'ER-codes'!$B$92:$D$112,3,FALSE)</f>
        <v>1</v>
      </c>
      <c r="BB16" s="7">
        <f>VLOOKUP(Full!BB16,'ER-codes'!$B$92:$D$112,3,FALSE)</f>
        <v>1</v>
      </c>
      <c r="BC16" s="7">
        <f>VLOOKUP(Full!BC16,'ER-codes'!$B$92:$D$112,3,FALSE)</f>
        <v>1</v>
      </c>
      <c r="BD16" s="7">
        <f>VLOOKUP(Full!BD16,'ER-codes'!$B$92:$D$112,3,FALSE)</f>
        <v>1</v>
      </c>
      <c r="BE16" s="7">
        <f>VLOOKUP(Full!BE16,'ER-codes'!$B$92:$D$112,3,FALSE)</f>
        <v>1</v>
      </c>
      <c r="BF16" s="7">
        <f>VLOOKUP(Full!BF16,'ER-codes'!$B$92:$D$112,3,FALSE)</f>
        <v>1</v>
      </c>
      <c r="BG16" s="7">
        <f>VLOOKUP(Full!BG16,'ER-codes'!$B$92:$D$112,3,FALSE)</f>
        <v>1</v>
      </c>
      <c r="BH16" s="7">
        <f>VLOOKUP(Full!BH16,'ER-codes'!$B$92:$D$112,3,FALSE)</f>
        <v>1</v>
      </c>
      <c r="BI16" s="7">
        <f>VLOOKUP(Full!BI16,'ER-codes'!$B$92:$D$112,3,FALSE)</f>
        <v>1</v>
      </c>
      <c r="BJ16" s="7">
        <f>VLOOKUP(Full!BJ16,'ER-codes'!$B$92:$D$112,3,FALSE)</f>
        <v>1</v>
      </c>
    </row>
    <row r="17" spans="1:62" x14ac:dyDescent="0.2">
      <c r="A17" t="s">
        <v>36</v>
      </c>
      <c r="B17" s="7">
        <v>419</v>
      </c>
      <c r="C17" s="7" t="s">
        <v>311</v>
      </c>
      <c r="E17" s="7">
        <f>VLOOKUP(Full!E17,'ER-codes'!$B$92:$D$112,3,FALSE)</f>
        <v>1</v>
      </c>
      <c r="F17" s="7">
        <f>VLOOKUP(Full!F17,'ER-codes'!$B$92:$D$112,3,FALSE)</f>
        <v>1</v>
      </c>
      <c r="G17" s="7">
        <f>VLOOKUP(Full!G17,'ER-codes'!$B$92:$D$112,3,FALSE)</f>
        <v>1</v>
      </c>
      <c r="H17" s="7">
        <f>VLOOKUP(Full!H17,'ER-codes'!$B$92:$D$112,3,FALSE)</f>
        <v>1</v>
      </c>
      <c r="I17" s="7">
        <f>VLOOKUP(Full!I17,'ER-codes'!$B$92:$D$112,3,FALSE)</f>
        <v>1</v>
      </c>
      <c r="J17" s="7">
        <f>VLOOKUP(Full!J17,'ER-codes'!$B$92:$D$112,3,FALSE)</f>
        <v>1</v>
      </c>
      <c r="K17" s="7">
        <f>VLOOKUP(Full!K17,'ER-codes'!$B$92:$D$112,3,FALSE)</f>
        <v>1</v>
      </c>
      <c r="L17" s="7">
        <f>VLOOKUP(Full!L17,'ER-codes'!$B$92:$D$112,3,FALSE)</f>
        <v>1</v>
      </c>
      <c r="M17" s="7">
        <f>VLOOKUP(Full!M17,'ER-codes'!$B$92:$D$112,3,FALSE)</f>
        <v>1</v>
      </c>
      <c r="N17" s="7">
        <f>VLOOKUP(Full!N17,'ER-codes'!$B$92:$D$112,3,FALSE)</f>
        <v>1</v>
      </c>
      <c r="O17" s="7">
        <f>VLOOKUP(Full!O17,'ER-codes'!$B$92:$D$112,3,FALSE)</f>
        <v>1</v>
      </c>
      <c r="P17" s="7">
        <f>VLOOKUP(Full!P17,'ER-codes'!$B$92:$D$112,3,FALSE)</f>
        <v>1</v>
      </c>
      <c r="Q17" s="7">
        <f>VLOOKUP(Full!Q17,'ER-codes'!$B$92:$D$112,3,FALSE)</f>
        <v>1</v>
      </c>
      <c r="R17" s="7">
        <f>VLOOKUP(Full!R17,'ER-codes'!$B$92:$D$112,3,FALSE)</f>
        <v>1</v>
      </c>
      <c r="S17" s="7">
        <f>VLOOKUP(Full!S17,'ER-codes'!$B$92:$D$112,3,FALSE)</f>
        <v>1</v>
      </c>
      <c r="T17" s="7">
        <f>VLOOKUP(Full!T17,'ER-codes'!$B$92:$D$112,3,FALSE)</f>
        <v>1</v>
      </c>
      <c r="U17" s="7">
        <f>VLOOKUP(Full!U17,'ER-codes'!$B$92:$D$112,3,FALSE)</f>
        <v>1</v>
      </c>
      <c r="V17" s="7">
        <f>VLOOKUP(Full!V17,'ER-codes'!$B$92:$D$112,3,FALSE)</f>
        <v>1</v>
      </c>
      <c r="W17" s="7">
        <f>VLOOKUP(Full!W17,'ER-codes'!$B$92:$D$112,3,FALSE)</f>
        <v>1</v>
      </c>
      <c r="X17" s="7">
        <f>VLOOKUP(Full!X17,'ER-codes'!$B$92:$D$112,3,FALSE)</f>
        <v>1</v>
      </c>
      <c r="Y17" s="7">
        <f>VLOOKUP(Full!Y17,'ER-codes'!$B$92:$D$112,3,FALSE)</f>
        <v>1</v>
      </c>
      <c r="Z17" s="7">
        <f>VLOOKUP(Full!Z17,'ER-codes'!$B$92:$D$112,3,FALSE)</f>
        <v>1</v>
      </c>
      <c r="AA17" s="7">
        <f>VLOOKUP(Full!AA17,'ER-codes'!$B$92:$D$112,3,FALSE)</f>
        <v>1</v>
      </c>
      <c r="AB17" s="7">
        <f>VLOOKUP(Full!AB17,'ER-codes'!$B$92:$D$112,3,FALSE)</f>
        <v>1</v>
      </c>
      <c r="AC17" s="7">
        <f>VLOOKUP(Full!AC17,'ER-codes'!$B$92:$D$112,3,FALSE)</f>
        <v>1</v>
      </c>
      <c r="AD17" s="7">
        <f>VLOOKUP(Full!AD17,'ER-codes'!$B$92:$D$112,3,FALSE)</f>
        <v>1</v>
      </c>
      <c r="AE17" s="7">
        <f>VLOOKUP(Full!AE17,'ER-codes'!$B$92:$D$112,3,FALSE)</f>
        <v>1</v>
      </c>
      <c r="AF17" s="7">
        <f>VLOOKUP(Full!AF17,'ER-codes'!$B$92:$D$112,3,FALSE)</f>
        <v>1</v>
      </c>
      <c r="AG17" s="7">
        <f>VLOOKUP(Full!AG17,'ER-codes'!$B$92:$D$112,3,FALSE)</f>
        <v>1</v>
      </c>
      <c r="AH17" s="7">
        <f>VLOOKUP(Full!AH17,'ER-codes'!$B$92:$D$112,3,FALSE)</f>
        <v>1</v>
      </c>
      <c r="AI17" s="7">
        <f>VLOOKUP(Full!AI17,'ER-codes'!$B$92:$D$112,3,FALSE)</f>
        <v>1</v>
      </c>
      <c r="AJ17" s="7">
        <f>VLOOKUP(Full!AJ17,'ER-codes'!$B$92:$D$112,3,FALSE)</f>
        <v>1</v>
      </c>
      <c r="AK17" s="7" t="e">
        <f>VLOOKUP(Full!AK17,'ER-codes'!$B$92:$D$112,3,FALSE)</f>
        <v>#N/A</v>
      </c>
      <c r="AL17" s="7">
        <f>VLOOKUP(Full!AL17,'ER-codes'!$B$92:$D$112,3,FALSE)</f>
        <v>1</v>
      </c>
      <c r="AM17" s="7">
        <f>VLOOKUP(Full!AM17,'ER-codes'!$B$92:$D$112,3,FALSE)</f>
        <v>1</v>
      </c>
      <c r="AN17" s="7">
        <f>VLOOKUP(Full!AN17,'ER-codes'!$B$92:$D$112,3,FALSE)</f>
        <v>1</v>
      </c>
      <c r="AO17" s="7">
        <f>VLOOKUP(Full!AO17,'ER-codes'!$B$92:$D$112,3,FALSE)</f>
        <v>1</v>
      </c>
      <c r="AP17" s="7">
        <f>VLOOKUP(Full!AP17,'ER-codes'!$B$92:$D$112,3,FALSE)</f>
        <v>1</v>
      </c>
      <c r="AQ17" s="7">
        <f>VLOOKUP(Full!AQ17,'ER-codes'!$B$92:$D$112,3,FALSE)</f>
        <v>1</v>
      </c>
      <c r="AR17" s="7">
        <f>VLOOKUP(Full!AR17,'ER-codes'!$B$92:$D$112,3,FALSE)</f>
        <v>1</v>
      </c>
      <c r="AS17" s="7">
        <f>VLOOKUP(Full!AS17,'ER-codes'!$B$92:$D$112,3,FALSE)</f>
        <v>1</v>
      </c>
      <c r="AT17" s="7">
        <f>VLOOKUP(Full!AT17,'ER-codes'!$B$92:$D$112,3,FALSE)</f>
        <v>1</v>
      </c>
      <c r="AU17" s="7">
        <f>VLOOKUP(Full!AU17,'ER-codes'!$B$92:$D$112,3,FALSE)</f>
        <v>1</v>
      </c>
      <c r="AV17" s="7">
        <f>VLOOKUP(Full!AV17,'ER-codes'!$B$92:$D$112,3,FALSE)</f>
        <v>1</v>
      </c>
      <c r="AW17" s="7">
        <f>VLOOKUP(Full!AW17,'ER-codes'!$B$92:$D$112,3,FALSE)</f>
        <v>1</v>
      </c>
      <c r="AX17" s="7">
        <f>VLOOKUP(Full!AX17,'ER-codes'!$B$92:$D$112,3,FALSE)</f>
        <v>1</v>
      </c>
      <c r="AY17" s="7">
        <f>VLOOKUP(Full!AY17,'ER-codes'!$B$92:$D$112,3,FALSE)</f>
        <v>1</v>
      </c>
      <c r="AZ17" s="7">
        <f>VLOOKUP(Full!AZ17,'ER-codes'!$B$92:$D$112,3,FALSE)</f>
        <v>1</v>
      </c>
      <c r="BA17" s="7">
        <f>VLOOKUP(Full!BA17,'ER-codes'!$B$92:$D$112,3,FALSE)</f>
        <v>1</v>
      </c>
      <c r="BB17" s="7">
        <f>VLOOKUP(Full!BB17,'ER-codes'!$B$92:$D$112,3,FALSE)</f>
        <v>1</v>
      </c>
      <c r="BC17" s="7">
        <f>VLOOKUP(Full!BC17,'ER-codes'!$B$92:$D$112,3,FALSE)</f>
        <v>1</v>
      </c>
      <c r="BD17" s="7">
        <f>VLOOKUP(Full!BD17,'ER-codes'!$B$92:$D$112,3,FALSE)</f>
        <v>1</v>
      </c>
      <c r="BE17" s="7">
        <f>VLOOKUP(Full!BE17,'ER-codes'!$B$92:$D$112,3,FALSE)</f>
        <v>1</v>
      </c>
      <c r="BF17" s="7">
        <f>VLOOKUP(Full!BF17,'ER-codes'!$B$92:$D$112,3,FALSE)</f>
        <v>1</v>
      </c>
      <c r="BG17" s="7">
        <f>VLOOKUP(Full!BG17,'ER-codes'!$B$92:$D$112,3,FALSE)</f>
        <v>1</v>
      </c>
      <c r="BH17" s="7">
        <f>VLOOKUP(Full!BH17,'ER-codes'!$B$92:$D$112,3,FALSE)</f>
        <v>1</v>
      </c>
      <c r="BI17" s="7">
        <f>VLOOKUP(Full!BI17,'ER-codes'!$B$92:$D$112,3,FALSE)</f>
        <v>1</v>
      </c>
      <c r="BJ17" s="7">
        <f>VLOOKUP(Full!BJ17,'ER-codes'!$B$92:$D$112,3,FALSE)</f>
        <v>1</v>
      </c>
    </row>
    <row r="18" spans="1:62" x14ac:dyDescent="0.2">
      <c r="A18" t="s">
        <v>37</v>
      </c>
      <c r="B18" s="7">
        <v>513</v>
      </c>
      <c r="C18" s="7" t="s">
        <v>312</v>
      </c>
      <c r="E18" s="7">
        <f>VLOOKUP(Full!E18,'ER-codes'!$B$92:$D$112,3,FALSE)</f>
        <v>1</v>
      </c>
      <c r="F18" s="7">
        <f>VLOOKUP(Full!F18,'ER-codes'!$B$92:$D$112,3,FALSE)</f>
        <v>1</v>
      </c>
      <c r="G18" s="7">
        <f>VLOOKUP(Full!G18,'ER-codes'!$B$92:$D$112,3,FALSE)</f>
        <v>1</v>
      </c>
      <c r="H18" s="7">
        <f>VLOOKUP(Full!H18,'ER-codes'!$B$92:$D$112,3,FALSE)</f>
        <v>1</v>
      </c>
      <c r="I18" s="7">
        <f>VLOOKUP(Full!I18,'ER-codes'!$B$92:$D$112,3,FALSE)</f>
        <v>1</v>
      </c>
      <c r="J18" s="7">
        <f>VLOOKUP(Full!J18,'ER-codes'!$B$92:$D$112,3,FALSE)</f>
        <v>1</v>
      </c>
      <c r="K18" s="7">
        <f>VLOOKUP(Full!K18,'ER-codes'!$B$92:$D$112,3,FALSE)</f>
        <v>1</v>
      </c>
      <c r="L18" s="7">
        <f>VLOOKUP(Full!L18,'ER-codes'!$B$92:$D$112,3,FALSE)</f>
        <v>1</v>
      </c>
      <c r="M18" s="7">
        <f>VLOOKUP(Full!M18,'ER-codes'!$B$92:$D$112,3,FALSE)</f>
        <v>1</v>
      </c>
      <c r="N18" s="7">
        <f>VLOOKUP(Full!N18,'ER-codes'!$B$92:$D$112,3,FALSE)</f>
        <v>1</v>
      </c>
      <c r="O18" s="7">
        <f>VLOOKUP(Full!O18,'ER-codes'!$B$92:$D$112,3,FALSE)</f>
        <v>1</v>
      </c>
      <c r="P18" s="7">
        <f>VLOOKUP(Full!P18,'ER-codes'!$B$92:$D$112,3,FALSE)</f>
        <v>1</v>
      </c>
      <c r="Q18" s="7">
        <f>VLOOKUP(Full!Q18,'ER-codes'!$B$92:$D$112,3,FALSE)</f>
        <v>1</v>
      </c>
      <c r="R18" s="7">
        <f>VLOOKUP(Full!R18,'ER-codes'!$B$92:$D$112,3,FALSE)</f>
        <v>1</v>
      </c>
      <c r="S18" s="7">
        <f>VLOOKUP(Full!S18,'ER-codes'!$B$92:$D$112,3,FALSE)</f>
        <v>1</v>
      </c>
      <c r="T18" s="7">
        <f>VLOOKUP(Full!T18,'ER-codes'!$B$92:$D$112,3,FALSE)</f>
        <v>1</v>
      </c>
      <c r="U18" s="7">
        <f>VLOOKUP(Full!U18,'ER-codes'!$B$92:$D$112,3,FALSE)</f>
        <v>1</v>
      </c>
      <c r="V18" s="7">
        <f>VLOOKUP(Full!V18,'ER-codes'!$B$92:$D$112,3,FALSE)</f>
        <v>1</v>
      </c>
      <c r="W18" s="7">
        <f>VLOOKUP(Full!W18,'ER-codes'!$B$92:$D$112,3,FALSE)</f>
        <v>1</v>
      </c>
      <c r="X18" s="7">
        <f>VLOOKUP(Full!X18,'ER-codes'!$B$92:$D$112,3,FALSE)</f>
        <v>1</v>
      </c>
      <c r="Y18" s="7">
        <f>VLOOKUP(Full!Y18,'ER-codes'!$B$92:$D$112,3,FALSE)</f>
        <v>1</v>
      </c>
      <c r="Z18" s="7">
        <f>VLOOKUP(Full!Z18,'ER-codes'!$B$92:$D$112,3,FALSE)</f>
        <v>1</v>
      </c>
      <c r="AA18" s="7">
        <f>VLOOKUP(Full!AA18,'ER-codes'!$B$92:$D$112,3,FALSE)</f>
        <v>1</v>
      </c>
      <c r="AB18" s="7">
        <f>VLOOKUP(Full!AB18,'ER-codes'!$B$92:$D$112,3,FALSE)</f>
        <v>1</v>
      </c>
      <c r="AC18" s="7">
        <f>VLOOKUP(Full!AC18,'ER-codes'!$B$92:$D$112,3,FALSE)</f>
        <v>1</v>
      </c>
      <c r="AD18" s="7">
        <f>VLOOKUP(Full!AD18,'ER-codes'!$B$92:$D$112,3,FALSE)</f>
        <v>2</v>
      </c>
      <c r="AE18" s="7">
        <f>VLOOKUP(Full!AE18,'ER-codes'!$B$92:$D$112,3,FALSE)</f>
        <v>2</v>
      </c>
      <c r="AF18" s="7">
        <f>VLOOKUP(Full!AF18,'ER-codes'!$B$92:$D$112,3,FALSE)</f>
        <v>2</v>
      </c>
      <c r="AG18" s="7">
        <f>VLOOKUP(Full!AG18,'ER-codes'!$B$92:$D$112,3,FALSE)</f>
        <v>1</v>
      </c>
      <c r="AH18" s="7">
        <f>VLOOKUP(Full!AH18,'ER-codes'!$B$92:$D$112,3,FALSE)</f>
        <v>1</v>
      </c>
      <c r="AI18" s="7">
        <f>VLOOKUP(Full!AI18,'ER-codes'!$B$92:$D$112,3,FALSE)</f>
        <v>1</v>
      </c>
      <c r="AJ18" s="7">
        <f>VLOOKUP(Full!AJ18,'ER-codes'!$B$92:$D$112,3,FALSE)</f>
        <v>1</v>
      </c>
      <c r="AK18" s="7" t="e">
        <f>VLOOKUP(Full!AK18,'ER-codes'!$B$92:$D$112,3,FALSE)</f>
        <v>#N/A</v>
      </c>
      <c r="AL18" s="7">
        <f>VLOOKUP(Full!AL18,'ER-codes'!$B$92:$D$112,3,FALSE)</f>
        <v>1</v>
      </c>
      <c r="AM18" s="7">
        <f>VLOOKUP(Full!AM18,'ER-codes'!$B$92:$D$112,3,FALSE)</f>
        <v>1</v>
      </c>
      <c r="AN18" s="7">
        <f>VLOOKUP(Full!AN18,'ER-codes'!$B$92:$D$112,3,FALSE)</f>
        <v>1</v>
      </c>
      <c r="AO18" s="7">
        <f>VLOOKUP(Full!AO18,'ER-codes'!$B$92:$D$112,3,FALSE)</f>
        <v>1</v>
      </c>
      <c r="AP18" s="7">
        <f>VLOOKUP(Full!AP18,'ER-codes'!$B$92:$D$112,3,FALSE)</f>
        <v>2</v>
      </c>
      <c r="AQ18" s="7">
        <f>VLOOKUP(Full!AQ18,'ER-codes'!$B$92:$D$112,3,FALSE)</f>
        <v>2</v>
      </c>
      <c r="AR18" s="7">
        <f>VLOOKUP(Full!AR18,'ER-codes'!$B$92:$D$112,3,FALSE)</f>
        <v>2</v>
      </c>
      <c r="AS18" s="7">
        <f>VLOOKUP(Full!AS18,'ER-codes'!$B$92:$D$112,3,FALSE)</f>
        <v>2</v>
      </c>
      <c r="AT18" s="7">
        <f>VLOOKUP(Full!AT18,'ER-codes'!$B$92:$D$112,3,FALSE)</f>
        <v>1</v>
      </c>
      <c r="AU18" s="7">
        <f>VLOOKUP(Full!AU18,'ER-codes'!$B$92:$D$112,3,FALSE)</f>
        <v>1</v>
      </c>
      <c r="AV18" s="7">
        <f>VLOOKUP(Full!AV18,'ER-codes'!$B$92:$D$112,3,FALSE)</f>
        <v>1</v>
      </c>
      <c r="AW18" s="7">
        <f>VLOOKUP(Full!AW18,'ER-codes'!$B$92:$D$112,3,FALSE)</f>
        <v>2</v>
      </c>
      <c r="AX18" s="7">
        <f>VLOOKUP(Full!AX18,'ER-codes'!$B$92:$D$112,3,FALSE)</f>
        <v>2</v>
      </c>
      <c r="AY18" s="7">
        <f>VLOOKUP(Full!AY18,'ER-codes'!$B$92:$D$112,3,FALSE)</f>
        <v>2</v>
      </c>
      <c r="AZ18" s="7">
        <f>VLOOKUP(Full!AZ18,'ER-codes'!$B$92:$D$112,3,FALSE)</f>
        <v>1</v>
      </c>
      <c r="BA18" s="7">
        <f>VLOOKUP(Full!BA18,'ER-codes'!$B$92:$D$112,3,FALSE)</f>
        <v>1</v>
      </c>
      <c r="BB18" s="7">
        <f>VLOOKUP(Full!BB18,'ER-codes'!$B$92:$D$112,3,FALSE)</f>
        <v>1</v>
      </c>
      <c r="BC18" s="7">
        <f>VLOOKUP(Full!BC18,'ER-codes'!$B$92:$D$112,3,FALSE)</f>
        <v>1</v>
      </c>
      <c r="BD18" s="7">
        <f>VLOOKUP(Full!BD18,'ER-codes'!$B$92:$D$112,3,FALSE)</f>
        <v>2</v>
      </c>
      <c r="BE18" s="7">
        <f>VLOOKUP(Full!BE18,'ER-codes'!$B$92:$D$112,3,FALSE)</f>
        <v>2</v>
      </c>
      <c r="BF18" s="7">
        <f>VLOOKUP(Full!BF18,'ER-codes'!$B$92:$D$112,3,FALSE)</f>
        <v>2</v>
      </c>
      <c r="BG18" s="7">
        <f>VLOOKUP(Full!BG18,'ER-codes'!$B$92:$D$112,3,FALSE)</f>
        <v>1</v>
      </c>
      <c r="BH18" s="7">
        <f>VLOOKUP(Full!BH18,'ER-codes'!$B$92:$D$112,3,FALSE)</f>
        <v>2</v>
      </c>
      <c r="BI18" s="7">
        <f>VLOOKUP(Full!BI18,'ER-codes'!$B$92:$D$112,3,FALSE)</f>
        <v>2</v>
      </c>
      <c r="BJ18" s="7">
        <f>VLOOKUP(Full!BJ18,'ER-codes'!$B$92:$D$112,3,FALSE)</f>
        <v>2</v>
      </c>
    </row>
    <row r="19" spans="1:62" x14ac:dyDescent="0.2">
      <c r="A19" t="s">
        <v>38</v>
      </c>
      <c r="B19" s="7">
        <v>316</v>
      </c>
      <c r="C19" s="7" t="s">
        <v>313</v>
      </c>
      <c r="E19" s="7">
        <f>VLOOKUP(Full!E19,'ER-codes'!$B$92:$D$112,3,FALSE)</f>
        <v>1</v>
      </c>
      <c r="F19" s="7">
        <f>VLOOKUP(Full!F19,'ER-codes'!$B$92:$D$112,3,FALSE)</f>
        <v>1</v>
      </c>
      <c r="G19" s="7">
        <f>VLOOKUP(Full!G19,'ER-codes'!$B$92:$D$112,3,FALSE)</f>
        <v>1</v>
      </c>
      <c r="H19" s="7">
        <f>VLOOKUP(Full!H19,'ER-codes'!$B$92:$D$112,3,FALSE)</f>
        <v>1</v>
      </c>
      <c r="I19" s="7">
        <f>VLOOKUP(Full!I19,'ER-codes'!$B$92:$D$112,3,FALSE)</f>
        <v>1</v>
      </c>
      <c r="J19" s="7">
        <f>VLOOKUP(Full!J19,'ER-codes'!$B$92:$D$112,3,FALSE)</f>
        <v>1</v>
      </c>
      <c r="K19" s="7">
        <f>VLOOKUP(Full!K19,'ER-codes'!$B$92:$D$112,3,FALSE)</f>
        <v>1</v>
      </c>
      <c r="L19" s="7">
        <f>VLOOKUP(Full!L19,'ER-codes'!$B$92:$D$112,3,FALSE)</f>
        <v>1</v>
      </c>
      <c r="M19" s="7">
        <f>VLOOKUP(Full!M19,'ER-codes'!$B$92:$D$112,3,FALSE)</f>
        <v>1</v>
      </c>
      <c r="N19" s="7">
        <f>VLOOKUP(Full!N19,'ER-codes'!$B$92:$D$112,3,FALSE)</f>
        <v>1</v>
      </c>
      <c r="O19" s="7">
        <f>VLOOKUP(Full!O19,'ER-codes'!$B$92:$D$112,3,FALSE)</f>
        <v>1</v>
      </c>
      <c r="P19" s="7">
        <f>VLOOKUP(Full!P19,'ER-codes'!$B$92:$D$112,3,FALSE)</f>
        <v>1</v>
      </c>
      <c r="Q19" s="7">
        <f>VLOOKUP(Full!Q19,'ER-codes'!$B$92:$D$112,3,FALSE)</f>
        <v>1</v>
      </c>
      <c r="R19" s="7">
        <f>VLOOKUP(Full!R19,'ER-codes'!$B$92:$D$112,3,FALSE)</f>
        <v>1</v>
      </c>
      <c r="S19" s="7">
        <f>VLOOKUP(Full!S19,'ER-codes'!$B$92:$D$112,3,FALSE)</f>
        <v>1</v>
      </c>
      <c r="T19" s="7">
        <f>VLOOKUP(Full!T19,'ER-codes'!$B$92:$D$112,3,FALSE)</f>
        <v>1</v>
      </c>
      <c r="U19" s="7">
        <f>VLOOKUP(Full!U19,'ER-codes'!$B$92:$D$112,3,FALSE)</f>
        <v>1</v>
      </c>
      <c r="V19" s="7">
        <f>VLOOKUP(Full!V19,'ER-codes'!$B$92:$D$112,3,FALSE)</f>
        <v>1</v>
      </c>
      <c r="W19" s="7">
        <f>VLOOKUP(Full!W19,'ER-codes'!$B$92:$D$112,3,FALSE)</f>
        <v>1</v>
      </c>
      <c r="X19" s="7">
        <f>VLOOKUP(Full!X19,'ER-codes'!$B$92:$D$112,3,FALSE)</f>
        <v>1</v>
      </c>
      <c r="Y19" s="7">
        <f>VLOOKUP(Full!Y19,'ER-codes'!$B$92:$D$112,3,FALSE)</f>
        <v>1</v>
      </c>
      <c r="Z19" s="7">
        <f>VLOOKUP(Full!Z19,'ER-codes'!$B$92:$D$112,3,FALSE)</f>
        <v>1</v>
      </c>
      <c r="AA19" s="7">
        <f>VLOOKUP(Full!AA19,'ER-codes'!$B$92:$D$112,3,FALSE)</f>
        <v>1</v>
      </c>
      <c r="AB19" s="7">
        <f>VLOOKUP(Full!AB19,'ER-codes'!$B$92:$D$112,3,FALSE)</f>
        <v>1</v>
      </c>
      <c r="AC19" s="7">
        <f>VLOOKUP(Full!AC19,'ER-codes'!$B$92:$D$112,3,FALSE)</f>
        <v>1</v>
      </c>
      <c r="AD19" s="7">
        <f>VLOOKUP(Full!AD19,'ER-codes'!$B$92:$D$112,3,FALSE)</f>
        <v>1</v>
      </c>
      <c r="AE19" s="7">
        <f>VLOOKUP(Full!AE19,'ER-codes'!$B$92:$D$112,3,FALSE)</f>
        <v>1</v>
      </c>
      <c r="AF19" s="7">
        <f>VLOOKUP(Full!AF19,'ER-codes'!$B$92:$D$112,3,FALSE)</f>
        <v>1</v>
      </c>
      <c r="AG19" s="7">
        <f>VLOOKUP(Full!AG19,'ER-codes'!$B$92:$D$112,3,FALSE)</f>
        <v>1</v>
      </c>
      <c r="AH19" s="7">
        <f>VLOOKUP(Full!AH19,'ER-codes'!$B$92:$D$112,3,FALSE)</f>
        <v>1</v>
      </c>
      <c r="AI19" s="7">
        <f>VLOOKUP(Full!AI19,'ER-codes'!$B$92:$D$112,3,FALSE)</f>
        <v>1</v>
      </c>
      <c r="AJ19" s="7">
        <f>VLOOKUP(Full!AJ19,'ER-codes'!$B$92:$D$112,3,FALSE)</f>
        <v>1</v>
      </c>
      <c r="AK19" s="7" t="e">
        <f>VLOOKUP(Full!AK19,'ER-codes'!$B$92:$D$112,3,FALSE)</f>
        <v>#N/A</v>
      </c>
      <c r="AL19" s="7">
        <f>VLOOKUP(Full!AL19,'ER-codes'!$B$92:$D$112,3,FALSE)</f>
        <v>1</v>
      </c>
      <c r="AM19" s="7">
        <f>VLOOKUP(Full!AM19,'ER-codes'!$B$92:$D$112,3,FALSE)</f>
        <v>1</v>
      </c>
      <c r="AN19" s="7">
        <f>VLOOKUP(Full!AN19,'ER-codes'!$B$92:$D$112,3,FALSE)</f>
        <v>1</v>
      </c>
      <c r="AO19" s="7">
        <f>VLOOKUP(Full!AO19,'ER-codes'!$B$92:$D$112,3,FALSE)</f>
        <v>1</v>
      </c>
      <c r="AP19" s="7">
        <f>VLOOKUP(Full!AP19,'ER-codes'!$B$92:$D$112,3,FALSE)</f>
        <v>1</v>
      </c>
      <c r="AQ19" s="7">
        <f>VLOOKUP(Full!AQ19,'ER-codes'!$B$92:$D$112,3,FALSE)</f>
        <v>1</v>
      </c>
      <c r="AR19" s="7">
        <f>VLOOKUP(Full!AR19,'ER-codes'!$B$92:$D$112,3,FALSE)</f>
        <v>1</v>
      </c>
      <c r="AS19" s="7">
        <f>VLOOKUP(Full!AS19,'ER-codes'!$B$92:$D$112,3,FALSE)</f>
        <v>1</v>
      </c>
      <c r="AT19" s="7">
        <f>VLOOKUP(Full!AT19,'ER-codes'!$B$92:$D$112,3,FALSE)</f>
        <v>1</v>
      </c>
      <c r="AU19" s="7">
        <f>VLOOKUP(Full!AU19,'ER-codes'!$B$92:$D$112,3,FALSE)</f>
        <v>1</v>
      </c>
      <c r="AV19" s="7">
        <f>VLOOKUP(Full!AV19,'ER-codes'!$B$92:$D$112,3,FALSE)</f>
        <v>1</v>
      </c>
      <c r="AW19" s="7">
        <f>VLOOKUP(Full!AW19,'ER-codes'!$B$92:$D$112,3,FALSE)</f>
        <v>1</v>
      </c>
      <c r="AX19" s="7">
        <f>VLOOKUP(Full!AX19,'ER-codes'!$B$92:$D$112,3,FALSE)</f>
        <v>1</v>
      </c>
      <c r="AY19" s="7">
        <f>VLOOKUP(Full!AY19,'ER-codes'!$B$92:$D$112,3,FALSE)</f>
        <v>1</v>
      </c>
      <c r="AZ19" s="7">
        <f>VLOOKUP(Full!AZ19,'ER-codes'!$B$92:$D$112,3,FALSE)</f>
        <v>1</v>
      </c>
      <c r="BA19" s="7">
        <f>VLOOKUP(Full!BA19,'ER-codes'!$B$92:$D$112,3,FALSE)</f>
        <v>1</v>
      </c>
      <c r="BB19" s="7">
        <f>VLOOKUP(Full!BB19,'ER-codes'!$B$92:$D$112,3,FALSE)</f>
        <v>1</v>
      </c>
      <c r="BC19" s="7">
        <f>VLOOKUP(Full!BC19,'ER-codes'!$B$92:$D$112,3,FALSE)</f>
        <v>1</v>
      </c>
      <c r="BD19" s="7">
        <f>VLOOKUP(Full!BD19,'ER-codes'!$B$92:$D$112,3,FALSE)</f>
        <v>1</v>
      </c>
      <c r="BE19" s="7">
        <f>VLOOKUP(Full!BE19,'ER-codes'!$B$92:$D$112,3,FALSE)</f>
        <v>1</v>
      </c>
      <c r="BF19" s="7">
        <f>VLOOKUP(Full!BF19,'ER-codes'!$B$92:$D$112,3,FALSE)</f>
        <v>1</v>
      </c>
      <c r="BG19" s="7">
        <f>VLOOKUP(Full!BG19,'ER-codes'!$B$92:$D$112,3,FALSE)</f>
        <v>1</v>
      </c>
      <c r="BH19" s="7">
        <f>VLOOKUP(Full!BH19,'ER-codes'!$B$92:$D$112,3,FALSE)</f>
        <v>1</v>
      </c>
      <c r="BI19" s="7">
        <f>VLOOKUP(Full!BI19,'ER-codes'!$B$92:$D$112,3,FALSE)</f>
        <v>1</v>
      </c>
      <c r="BJ19" s="7">
        <f>VLOOKUP(Full!BJ19,'ER-codes'!$B$92:$D$112,3,FALSE)</f>
        <v>1</v>
      </c>
    </row>
    <row r="20" spans="1:62" x14ac:dyDescent="0.2">
      <c r="A20" t="s">
        <v>39</v>
      </c>
      <c r="B20" s="7">
        <v>913</v>
      </c>
      <c r="C20" s="7" t="s">
        <v>314</v>
      </c>
      <c r="D20" t="s">
        <v>644</v>
      </c>
      <c r="E20" s="7">
        <f>VLOOKUP(Full!E20,'ER-codes'!$B$92:$D$112,3,FALSE)</f>
        <v>0</v>
      </c>
      <c r="F20" s="7">
        <f>VLOOKUP(Full!F20,'ER-codes'!$B$92:$D$112,3,FALSE)</f>
        <v>0</v>
      </c>
      <c r="G20" s="7">
        <f>VLOOKUP(Full!G20,'ER-codes'!$B$92:$D$112,3,FALSE)</f>
        <v>0</v>
      </c>
      <c r="H20" s="7">
        <f>VLOOKUP(Full!H20,'ER-codes'!$B$92:$D$112,3,FALSE)</f>
        <v>0</v>
      </c>
      <c r="I20" s="7">
        <f>VLOOKUP(Full!I20,'ER-codes'!$B$92:$D$112,3,FALSE)</f>
        <v>0</v>
      </c>
      <c r="J20" s="7">
        <f>VLOOKUP(Full!J20,'ER-codes'!$B$92:$D$112,3,FALSE)</f>
        <v>0</v>
      </c>
      <c r="K20" s="7">
        <f>VLOOKUP(Full!K20,'ER-codes'!$B$92:$D$112,3,FALSE)</f>
        <v>0</v>
      </c>
      <c r="L20" s="7">
        <f>VLOOKUP(Full!L20,'ER-codes'!$B$92:$D$112,3,FALSE)</f>
        <v>0</v>
      </c>
      <c r="M20" s="7">
        <f>VLOOKUP(Full!M20,'ER-codes'!$B$92:$D$112,3,FALSE)</f>
        <v>0</v>
      </c>
      <c r="N20" s="7">
        <f>VLOOKUP(Full!N20,'ER-codes'!$B$92:$D$112,3,FALSE)</f>
        <v>0</v>
      </c>
      <c r="O20" s="7">
        <f>VLOOKUP(Full!O20,'ER-codes'!$B$92:$D$112,3,FALSE)</f>
        <v>0</v>
      </c>
      <c r="P20" s="7">
        <f>VLOOKUP(Full!P20,'ER-codes'!$B$92:$D$112,3,FALSE)</f>
        <v>0</v>
      </c>
      <c r="Q20" s="7">
        <f>VLOOKUP(Full!Q20,'ER-codes'!$B$92:$D$112,3,FALSE)</f>
        <v>0</v>
      </c>
      <c r="R20" s="7">
        <f>VLOOKUP(Full!R20,'ER-codes'!$B$92:$D$112,3,FALSE)</f>
        <v>0</v>
      </c>
      <c r="S20" s="7">
        <f>VLOOKUP(Full!S20,'ER-codes'!$B$92:$D$112,3,FALSE)</f>
        <v>0</v>
      </c>
      <c r="T20" s="7">
        <f>VLOOKUP(Full!T20,'ER-codes'!$B$92:$D$112,3,FALSE)</f>
        <v>0</v>
      </c>
      <c r="U20" s="7">
        <f>VLOOKUP(Full!U20,'ER-codes'!$B$92:$D$112,3,FALSE)</f>
        <v>0</v>
      </c>
      <c r="V20" s="7">
        <f>VLOOKUP(Full!V20,'ER-codes'!$B$92:$D$112,3,FALSE)</f>
        <v>0</v>
      </c>
      <c r="W20" s="7">
        <f>VLOOKUP(Full!W20,'ER-codes'!$B$92:$D$112,3,FALSE)</f>
        <v>0</v>
      </c>
      <c r="X20" s="7">
        <f>VLOOKUP(Full!X20,'ER-codes'!$B$92:$D$112,3,FALSE)</f>
        <v>0</v>
      </c>
      <c r="Y20" s="7">
        <f>VLOOKUP(Full!Y20,'ER-codes'!$B$92:$D$112,3,FALSE)</f>
        <v>0</v>
      </c>
      <c r="Z20" s="7">
        <f>VLOOKUP(Full!Z20,'ER-codes'!$B$92:$D$112,3,FALSE)</f>
        <v>1</v>
      </c>
      <c r="AA20" s="7">
        <f>VLOOKUP(Full!AA20,'ER-codes'!$B$92:$D$112,3,FALSE)</f>
        <v>1</v>
      </c>
      <c r="AB20" s="7">
        <f>VLOOKUP(Full!AB20,'ER-codes'!$B$92:$D$112,3,FALSE)</f>
        <v>2</v>
      </c>
      <c r="AC20" s="7">
        <f>VLOOKUP(Full!AC20,'ER-codes'!$B$92:$D$112,3,FALSE)</f>
        <v>2</v>
      </c>
      <c r="AD20" s="7">
        <f>VLOOKUP(Full!AD20,'ER-codes'!$B$92:$D$112,3,FALSE)</f>
        <v>1</v>
      </c>
      <c r="AE20" s="7">
        <f>VLOOKUP(Full!AE20,'ER-codes'!$B$92:$D$112,3,FALSE)</f>
        <v>1</v>
      </c>
      <c r="AF20" s="7">
        <f>VLOOKUP(Full!AF20,'ER-codes'!$B$92:$D$112,3,FALSE)</f>
        <v>1</v>
      </c>
      <c r="AG20" s="7">
        <f>VLOOKUP(Full!AG20,'ER-codes'!$B$92:$D$112,3,FALSE)</f>
        <v>1</v>
      </c>
      <c r="AH20" s="7">
        <f>VLOOKUP(Full!AH20,'ER-codes'!$B$92:$D$112,3,FALSE)</f>
        <v>2</v>
      </c>
      <c r="AI20" s="7">
        <f>VLOOKUP(Full!AI20,'ER-codes'!$B$92:$D$112,3,FALSE)</f>
        <v>2</v>
      </c>
      <c r="AJ20" s="7">
        <f>VLOOKUP(Full!AJ20,'ER-codes'!$B$92:$D$112,3,FALSE)</f>
        <v>1</v>
      </c>
      <c r="AK20" s="7" t="e">
        <f>VLOOKUP(Full!AK20,'ER-codes'!$B$92:$D$112,3,FALSE)</f>
        <v>#N/A</v>
      </c>
      <c r="AL20" s="7">
        <f>VLOOKUP(Full!AL20,'ER-codes'!$B$92:$D$112,3,FALSE)</f>
        <v>2</v>
      </c>
      <c r="AM20" s="7">
        <f>VLOOKUP(Full!AM20,'ER-codes'!$B$92:$D$112,3,FALSE)</f>
        <v>2</v>
      </c>
      <c r="AN20" s="7">
        <f>VLOOKUP(Full!AN20,'ER-codes'!$B$92:$D$112,3,FALSE)</f>
        <v>2</v>
      </c>
      <c r="AO20" s="7">
        <f>VLOOKUP(Full!AO20,'ER-codes'!$B$92:$D$112,3,FALSE)</f>
        <v>2</v>
      </c>
      <c r="AP20" s="7">
        <f>VLOOKUP(Full!AP20,'ER-codes'!$B$92:$D$112,3,FALSE)</f>
        <v>2</v>
      </c>
      <c r="AQ20" s="7">
        <f>VLOOKUP(Full!AQ20,'ER-codes'!$B$92:$D$112,3,FALSE)</f>
        <v>2</v>
      </c>
      <c r="AR20" s="7">
        <f>VLOOKUP(Full!AR20,'ER-codes'!$B$92:$D$112,3,FALSE)</f>
        <v>1</v>
      </c>
      <c r="AS20" s="7">
        <f>VLOOKUP(Full!AS20,'ER-codes'!$B$92:$D$112,3,FALSE)</f>
        <v>1</v>
      </c>
      <c r="AT20" s="7">
        <f>VLOOKUP(Full!AT20,'ER-codes'!$B$92:$D$112,3,FALSE)</f>
        <v>1</v>
      </c>
      <c r="AU20" s="7">
        <f>VLOOKUP(Full!AU20,'ER-codes'!$B$92:$D$112,3,FALSE)</f>
        <v>1</v>
      </c>
      <c r="AV20" s="7">
        <f>VLOOKUP(Full!AV20,'ER-codes'!$B$92:$D$112,3,FALSE)</f>
        <v>1</v>
      </c>
      <c r="AW20" s="7">
        <f>VLOOKUP(Full!AW20,'ER-codes'!$B$92:$D$112,3,FALSE)</f>
        <v>1</v>
      </c>
      <c r="AX20" s="7">
        <f>VLOOKUP(Full!AX20,'ER-codes'!$B$92:$D$112,3,FALSE)</f>
        <v>2</v>
      </c>
      <c r="AY20" s="7">
        <f>VLOOKUP(Full!AY20,'ER-codes'!$B$92:$D$112,3,FALSE)</f>
        <v>2</v>
      </c>
      <c r="AZ20" s="7">
        <f>VLOOKUP(Full!AZ20,'ER-codes'!$B$92:$D$112,3,FALSE)</f>
        <v>2</v>
      </c>
      <c r="BA20" s="7">
        <f>VLOOKUP(Full!BA20,'ER-codes'!$B$92:$D$112,3,FALSE)</f>
        <v>2</v>
      </c>
      <c r="BB20" s="7">
        <f>VLOOKUP(Full!BB20,'ER-codes'!$B$92:$D$112,3,FALSE)</f>
        <v>2</v>
      </c>
      <c r="BC20" s="7">
        <f>VLOOKUP(Full!BC20,'ER-codes'!$B$92:$D$112,3,FALSE)</f>
        <v>2</v>
      </c>
      <c r="BD20" s="7">
        <f>VLOOKUP(Full!BD20,'ER-codes'!$B$92:$D$112,3,FALSE)</f>
        <v>2</v>
      </c>
      <c r="BE20" s="7">
        <f>VLOOKUP(Full!BE20,'ER-codes'!$B$92:$D$112,3,FALSE)</f>
        <v>2</v>
      </c>
      <c r="BF20" s="7">
        <f>VLOOKUP(Full!BF20,'ER-codes'!$B$92:$D$112,3,FALSE)</f>
        <v>2</v>
      </c>
      <c r="BG20" s="7">
        <f>VLOOKUP(Full!BG20,'ER-codes'!$B$92:$D$112,3,FALSE)</f>
        <v>2</v>
      </c>
      <c r="BH20" s="7">
        <f>VLOOKUP(Full!BH20,'ER-codes'!$B$92:$D$112,3,FALSE)</f>
        <v>2</v>
      </c>
      <c r="BI20" s="7">
        <f>VLOOKUP(Full!BI20,'ER-codes'!$B$92:$D$112,3,FALSE)</f>
        <v>2</v>
      </c>
      <c r="BJ20" s="7">
        <f>VLOOKUP(Full!BJ20,'ER-codes'!$B$92:$D$112,3,FALSE)</f>
        <v>1</v>
      </c>
    </row>
    <row r="21" spans="1:62" x14ac:dyDescent="0.2">
      <c r="A21" t="s">
        <v>40</v>
      </c>
      <c r="B21" s="7">
        <v>124</v>
      </c>
      <c r="C21" s="7" t="s">
        <v>315</v>
      </c>
      <c r="D21" t="s">
        <v>273</v>
      </c>
      <c r="E21" s="7">
        <f>VLOOKUP(Full!E21,'ER-codes'!$B$92:$D$112,3,FALSE)</f>
        <v>1</v>
      </c>
      <c r="F21" s="7">
        <f>VLOOKUP(Full!F21,'ER-codes'!$B$92:$D$112,3,FALSE)</f>
        <v>1</v>
      </c>
      <c r="G21" s="7">
        <f>VLOOKUP(Full!G21,'ER-codes'!$B$92:$D$112,3,FALSE)</f>
        <v>1</v>
      </c>
      <c r="H21" s="7">
        <f>VLOOKUP(Full!H21,'ER-codes'!$B$92:$D$112,3,FALSE)</f>
        <v>1</v>
      </c>
      <c r="I21" s="7">
        <f>VLOOKUP(Full!I21,'ER-codes'!$B$92:$D$112,3,FALSE)</f>
        <v>1</v>
      </c>
      <c r="J21" s="7">
        <f>VLOOKUP(Full!J21,'ER-codes'!$B$92:$D$112,3,FALSE)</f>
        <v>1</v>
      </c>
      <c r="K21" s="7">
        <f>VLOOKUP(Full!K21,'ER-codes'!$B$92:$D$112,3,FALSE)</f>
        <v>1</v>
      </c>
      <c r="L21" s="7">
        <f>VLOOKUP(Full!L21,'ER-codes'!$B$92:$D$112,3,FALSE)</f>
        <v>1</v>
      </c>
      <c r="M21" s="7">
        <f>VLOOKUP(Full!M21,'ER-codes'!$B$92:$D$112,3,FALSE)</f>
        <v>1</v>
      </c>
      <c r="N21" s="7">
        <f>VLOOKUP(Full!N21,'ER-codes'!$B$92:$D$112,3,FALSE)</f>
        <v>1</v>
      </c>
      <c r="O21" s="7">
        <f>VLOOKUP(Full!O21,'ER-codes'!$B$92:$D$112,3,FALSE)</f>
        <v>1</v>
      </c>
      <c r="P21" s="7">
        <f>VLOOKUP(Full!P21,'ER-codes'!$B$92:$D$112,3,FALSE)</f>
        <v>1</v>
      </c>
      <c r="Q21" s="7">
        <f>VLOOKUP(Full!Q21,'ER-codes'!$B$92:$D$112,3,FALSE)</f>
        <v>1</v>
      </c>
      <c r="R21" s="7">
        <f>VLOOKUP(Full!R21,'ER-codes'!$B$92:$D$112,3,FALSE)</f>
        <v>1</v>
      </c>
      <c r="S21" s="7">
        <f>VLOOKUP(Full!S21,'ER-codes'!$B$92:$D$112,3,FALSE)</f>
        <v>1</v>
      </c>
      <c r="T21" s="7">
        <f>VLOOKUP(Full!T21,'ER-codes'!$B$92:$D$112,3,FALSE)</f>
        <v>1</v>
      </c>
      <c r="U21" s="7">
        <f>VLOOKUP(Full!U21,'ER-codes'!$B$92:$D$112,3,FALSE)</f>
        <v>1</v>
      </c>
      <c r="V21" s="7">
        <f>VLOOKUP(Full!V21,'ER-codes'!$B$92:$D$112,3,FALSE)</f>
        <v>1</v>
      </c>
      <c r="W21" s="7">
        <f>VLOOKUP(Full!W21,'ER-codes'!$B$92:$D$112,3,FALSE)</f>
        <v>1</v>
      </c>
      <c r="X21" s="7">
        <f>VLOOKUP(Full!X21,'ER-codes'!$B$92:$D$112,3,FALSE)</f>
        <v>1</v>
      </c>
      <c r="Y21" s="7">
        <f>VLOOKUP(Full!Y21,'ER-codes'!$B$92:$D$112,3,FALSE)</f>
        <v>1</v>
      </c>
      <c r="Z21" s="7">
        <f>VLOOKUP(Full!Z21,'ER-codes'!$B$92:$D$112,3,FALSE)</f>
        <v>1</v>
      </c>
      <c r="AA21" s="7">
        <f>VLOOKUP(Full!AA21,'ER-codes'!$B$92:$D$112,3,FALSE)</f>
        <v>1</v>
      </c>
      <c r="AB21" s="7">
        <f>VLOOKUP(Full!AB21,'ER-codes'!$B$92:$D$112,3,FALSE)</f>
        <v>1</v>
      </c>
      <c r="AC21" s="7">
        <f>VLOOKUP(Full!AC21,'ER-codes'!$B$92:$D$112,3,FALSE)</f>
        <v>1</v>
      </c>
      <c r="AD21" s="7">
        <f>VLOOKUP(Full!AD21,'ER-codes'!$B$92:$D$112,3,FALSE)</f>
        <v>1</v>
      </c>
      <c r="AE21" s="7">
        <f>VLOOKUP(Full!AE21,'ER-codes'!$B$92:$D$112,3,FALSE)</f>
        <v>1</v>
      </c>
      <c r="AF21" s="7">
        <f>VLOOKUP(Full!AF21,'ER-codes'!$B$92:$D$112,3,FALSE)</f>
        <v>1</v>
      </c>
      <c r="AG21" s="7">
        <f>VLOOKUP(Full!AG21,'ER-codes'!$B$92:$D$112,3,FALSE)</f>
        <v>1</v>
      </c>
      <c r="AH21" s="7">
        <f>VLOOKUP(Full!AH21,'ER-codes'!$B$92:$D$112,3,FALSE)</f>
        <v>1</v>
      </c>
      <c r="AI21" s="7">
        <f>VLOOKUP(Full!AI21,'ER-codes'!$B$92:$D$112,3,FALSE)</f>
        <v>1</v>
      </c>
      <c r="AJ21" s="7">
        <f>VLOOKUP(Full!AJ21,'ER-codes'!$B$92:$D$112,3,FALSE)</f>
        <v>1</v>
      </c>
      <c r="AK21" s="7" t="e">
        <f>VLOOKUP(Full!AK21,'ER-codes'!$B$92:$D$112,3,FALSE)</f>
        <v>#N/A</v>
      </c>
      <c r="AL21" s="7">
        <f>VLOOKUP(Full!AL21,'ER-codes'!$B$92:$D$112,3,FALSE)</f>
        <v>1</v>
      </c>
      <c r="AM21" s="7">
        <f>VLOOKUP(Full!AM21,'ER-codes'!$B$92:$D$112,3,FALSE)</f>
        <v>1</v>
      </c>
      <c r="AN21" s="7">
        <f>VLOOKUP(Full!AN21,'ER-codes'!$B$92:$D$112,3,FALSE)</f>
        <v>1</v>
      </c>
      <c r="AO21" s="7">
        <f>VLOOKUP(Full!AO21,'ER-codes'!$B$92:$D$112,3,FALSE)</f>
        <v>1</v>
      </c>
      <c r="AP21" s="7">
        <f>VLOOKUP(Full!AP21,'ER-codes'!$B$92:$D$112,3,FALSE)</f>
        <v>1</v>
      </c>
      <c r="AQ21" s="7">
        <f>VLOOKUP(Full!AQ21,'ER-codes'!$B$92:$D$112,3,FALSE)</f>
        <v>1</v>
      </c>
      <c r="AR21" s="7">
        <f>VLOOKUP(Full!AR21,'ER-codes'!$B$92:$D$112,3,FALSE)</f>
        <v>1</v>
      </c>
      <c r="AS21" s="7">
        <f>VLOOKUP(Full!AS21,'ER-codes'!$B$92:$D$112,3,FALSE)</f>
        <v>1</v>
      </c>
      <c r="AT21" s="7">
        <f>VLOOKUP(Full!AT21,'ER-codes'!$B$92:$D$112,3,FALSE)</f>
        <v>1</v>
      </c>
      <c r="AU21" s="7">
        <f>VLOOKUP(Full!AU21,'ER-codes'!$B$92:$D$112,3,FALSE)</f>
        <v>1</v>
      </c>
      <c r="AV21" s="7">
        <f>VLOOKUP(Full!AV21,'ER-codes'!$B$92:$D$112,3,FALSE)</f>
        <v>1</v>
      </c>
      <c r="AW21" s="7">
        <f>VLOOKUP(Full!AW21,'ER-codes'!$B$92:$D$112,3,FALSE)</f>
        <v>1</v>
      </c>
      <c r="AX21" s="7">
        <f>VLOOKUP(Full!AX21,'ER-codes'!$B$92:$D$112,3,FALSE)</f>
        <v>1</v>
      </c>
      <c r="AY21" s="7">
        <f>VLOOKUP(Full!AY21,'ER-codes'!$B$92:$D$112,3,FALSE)</f>
        <v>1</v>
      </c>
      <c r="AZ21" s="7">
        <f>VLOOKUP(Full!AZ21,'ER-codes'!$B$92:$D$112,3,FALSE)</f>
        <v>1</v>
      </c>
      <c r="BA21" s="7">
        <f>VLOOKUP(Full!BA21,'ER-codes'!$B$92:$D$112,3,FALSE)</f>
        <v>1</v>
      </c>
      <c r="BB21" s="7">
        <f>VLOOKUP(Full!BB21,'ER-codes'!$B$92:$D$112,3,FALSE)</f>
        <v>1</v>
      </c>
      <c r="BC21" s="7">
        <f>VLOOKUP(Full!BC21,'ER-codes'!$B$92:$D$112,3,FALSE)</f>
        <v>1</v>
      </c>
      <c r="BD21" s="7">
        <f>VLOOKUP(Full!BD21,'ER-codes'!$B$92:$D$112,3,FALSE)</f>
        <v>1</v>
      </c>
      <c r="BE21" s="7">
        <f>VLOOKUP(Full!BE21,'ER-codes'!$B$92:$D$112,3,FALSE)</f>
        <v>1</v>
      </c>
      <c r="BF21" s="7">
        <f>VLOOKUP(Full!BF21,'ER-codes'!$B$92:$D$112,3,FALSE)</f>
        <v>1</v>
      </c>
      <c r="BG21" s="7">
        <f>VLOOKUP(Full!BG21,'ER-codes'!$B$92:$D$112,3,FALSE)</f>
        <v>1</v>
      </c>
      <c r="BH21" s="7">
        <f>VLOOKUP(Full!BH21,'ER-codes'!$B$92:$D$112,3,FALSE)</f>
        <v>1</v>
      </c>
      <c r="BI21" s="7">
        <f>VLOOKUP(Full!BI21,'ER-codes'!$B$92:$D$112,3,FALSE)</f>
        <v>1</v>
      </c>
      <c r="BJ21" s="7">
        <f>VLOOKUP(Full!BJ21,'ER-codes'!$B$92:$D$112,3,FALSE)</f>
        <v>1</v>
      </c>
    </row>
    <row r="22" spans="1:62" x14ac:dyDescent="0.2">
      <c r="A22" t="s">
        <v>41</v>
      </c>
      <c r="B22" s="7">
        <v>339</v>
      </c>
      <c r="C22" s="7" t="s">
        <v>316</v>
      </c>
      <c r="E22" s="7">
        <f>VLOOKUP(Full!E22,'ER-codes'!$B$92:$D$112,3,FALSE)</f>
        <v>1</v>
      </c>
      <c r="F22" s="7">
        <f>VLOOKUP(Full!F22,'ER-codes'!$B$92:$D$112,3,FALSE)</f>
        <v>1</v>
      </c>
      <c r="G22" s="7">
        <f>VLOOKUP(Full!G22,'ER-codes'!$B$92:$D$112,3,FALSE)</f>
        <v>1</v>
      </c>
      <c r="H22" s="7">
        <f>VLOOKUP(Full!H22,'ER-codes'!$B$92:$D$112,3,FALSE)</f>
        <v>1</v>
      </c>
      <c r="I22" s="7">
        <f>VLOOKUP(Full!I22,'ER-codes'!$B$92:$D$112,3,FALSE)</f>
        <v>1</v>
      </c>
      <c r="J22" s="7">
        <f>VLOOKUP(Full!J22,'ER-codes'!$B$92:$D$112,3,FALSE)</f>
        <v>1</v>
      </c>
      <c r="K22" s="7">
        <f>VLOOKUP(Full!K22,'ER-codes'!$B$92:$D$112,3,FALSE)</f>
        <v>1</v>
      </c>
      <c r="L22" s="7">
        <f>VLOOKUP(Full!L22,'ER-codes'!$B$92:$D$112,3,FALSE)</f>
        <v>1</v>
      </c>
      <c r="M22" s="7">
        <f>VLOOKUP(Full!M22,'ER-codes'!$B$92:$D$112,3,FALSE)</f>
        <v>1</v>
      </c>
      <c r="N22" s="7">
        <f>VLOOKUP(Full!N22,'ER-codes'!$B$92:$D$112,3,FALSE)</f>
        <v>1</v>
      </c>
      <c r="O22" s="7">
        <f>VLOOKUP(Full!O22,'ER-codes'!$B$92:$D$112,3,FALSE)</f>
        <v>1</v>
      </c>
      <c r="P22" s="7">
        <f>VLOOKUP(Full!P22,'ER-codes'!$B$92:$D$112,3,FALSE)</f>
        <v>1</v>
      </c>
      <c r="Q22" s="7">
        <f>VLOOKUP(Full!Q22,'ER-codes'!$B$92:$D$112,3,FALSE)</f>
        <v>1</v>
      </c>
      <c r="R22" s="7">
        <f>VLOOKUP(Full!R22,'ER-codes'!$B$92:$D$112,3,FALSE)</f>
        <v>1</v>
      </c>
      <c r="S22" s="7">
        <f>VLOOKUP(Full!S22,'ER-codes'!$B$92:$D$112,3,FALSE)</f>
        <v>1</v>
      </c>
      <c r="T22" s="7">
        <f>VLOOKUP(Full!T22,'ER-codes'!$B$92:$D$112,3,FALSE)</f>
        <v>1</v>
      </c>
      <c r="U22" s="7">
        <f>VLOOKUP(Full!U22,'ER-codes'!$B$92:$D$112,3,FALSE)</f>
        <v>1</v>
      </c>
      <c r="V22" s="7">
        <f>VLOOKUP(Full!V22,'ER-codes'!$B$92:$D$112,3,FALSE)</f>
        <v>1</v>
      </c>
      <c r="W22" s="7">
        <f>VLOOKUP(Full!W22,'ER-codes'!$B$92:$D$112,3,FALSE)</f>
        <v>1</v>
      </c>
      <c r="X22" s="7">
        <f>VLOOKUP(Full!X22,'ER-codes'!$B$92:$D$112,3,FALSE)</f>
        <v>1</v>
      </c>
      <c r="Y22" s="7">
        <f>VLOOKUP(Full!Y22,'ER-codes'!$B$92:$D$112,3,FALSE)</f>
        <v>1</v>
      </c>
      <c r="Z22" s="7">
        <f>VLOOKUP(Full!Z22,'ER-codes'!$B$92:$D$112,3,FALSE)</f>
        <v>1</v>
      </c>
      <c r="AA22" s="7">
        <f>VLOOKUP(Full!AA22,'ER-codes'!$B$92:$D$112,3,FALSE)</f>
        <v>1</v>
      </c>
      <c r="AB22" s="7">
        <f>VLOOKUP(Full!AB22,'ER-codes'!$B$92:$D$112,3,FALSE)</f>
        <v>1</v>
      </c>
      <c r="AC22" s="7">
        <f>VLOOKUP(Full!AC22,'ER-codes'!$B$92:$D$112,3,FALSE)</f>
        <v>1</v>
      </c>
      <c r="AD22" s="7">
        <f>VLOOKUP(Full!AD22,'ER-codes'!$B$92:$D$112,3,FALSE)</f>
        <v>1</v>
      </c>
      <c r="AE22" s="7">
        <f>VLOOKUP(Full!AE22,'ER-codes'!$B$92:$D$112,3,FALSE)</f>
        <v>1</v>
      </c>
      <c r="AF22" s="7">
        <f>VLOOKUP(Full!AF22,'ER-codes'!$B$92:$D$112,3,FALSE)</f>
        <v>1</v>
      </c>
      <c r="AG22" s="7">
        <f>VLOOKUP(Full!AG22,'ER-codes'!$B$92:$D$112,3,FALSE)</f>
        <v>1</v>
      </c>
      <c r="AH22" s="7">
        <f>VLOOKUP(Full!AH22,'ER-codes'!$B$92:$D$112,3,FALSE)</f>
        <v>1</v>
      </c>
      <c r="AI22" s="7">
        <f>VLOOKUP(Full!AI22,'ER-codes'!$B$92:$D$112,3,FALSE)</f>
        <v>1</v>
      </c>
      <c r="AJ22" s="7">
        <f>VLOOKUP(Full!AJ22,'ER-codes'!$B$92:$D$112,3,FALSE)</f>
        <v>1</v>
      </c>
      <c r="AK22" s="7" t="e">
        <f>VLOOKUP(Full!AK22,'ER-codes'!$B$92:$D$112,3,FALSE)</f>
        <v>#N/A</v>
      </c>
      <c r="AL22" s="7">
        <f>VLOOKUP(Full!AL22,'ER-codes'!$B$92:$D$112,3,FALSE)</f>
        <v>1</v>
      </c>
      <c r="AM22" s="7">
        <f>VLOOKUP(Full!AM22,'ER-codes'!$B$92:$D$112,3,FALSE)</f>
        <v>1</v>
      </c>
      <c r="AN22" s="7">
        <f>VLOOKUP(Full!AN22,'ER-codes'!$B$92:$D$112,3,FALSE)</f>
        <v>1</v>
      </c>
      <c r="AO22" s="7">
        <f>VLOOKUP(Full!AO22,'ER-codes'!$B$92:$D$112,3,FALSE)</f>
        <v>1</v>
      </c>
      <c r="AP22" s="7">
        <f>VLOOKUP(Full!AP22,'ER-codes'!$B$92:$D$112,3,FALSE)</f>
        <v>1</v>
      </c>
      <c r="AQ22" s="7">
        <f>VLOOKUP(Full!AQ22,'ER-codes'!$B$92:$D$112,3,FALSE)</f>
        <v>1</v>
      </c>
      <c r="AR22" s="7">
        <f>VLOOKUP(Full!AR22,'ER-codes'!$B$92:$D$112,3,FALSE)</f>
        <v>1</v>
      </c>
      <c r="AS22" s="7">
        <f>VLOOKUP(Full!AS22,'ER-codes'!$B$92:$D$112,3,FALSE)</f>
        <v>1</v>
      </c>
      <c r="AT22" s="7">
        <f>VLOOKUP(Full!AT22,'ER-codes'!$B$92:$D$112,3,FALSE)</f>
        <v>1</v>
      </c>
      <c r="AU22" s="7">
        <f>VLOOKUP(Full!AU22,'ER-codes'!$B$92:$D$112,3,FALSE)</f>
        <v>1</v>
      </c>
      <c r="AV22" s="7">
        <f>VLOOKUP(Full!AV22,'ER-codes'!$B$92:$D$112,3,FALSE)</f>
        <v>1</v>
      </c>
      <c r="AW22" s="7">
        <f>VLOOKUP(Full!AW22,'ER-codes'!$B$92:$D$112,3,FALSE)</f>
        <v>1</v>
      </c>
      <c r="AX22" s="7">
        <f>VLOOKUP(Full!AX22,'ER-codes'!$B$92:$D$112,3,FALSE)</f>
        <v>1</v>
      </c>
      <c r="AY22" s="7">
        <f>VLOOKUP(Full!AY22,'ER-codes'!$B$92:$D$112,3,FALSE)</f>
        <v>1</v>
      </c>
      <c r="AZ22" s="7">
        <f>VLOOKUP(Full!AZ22,'ER-codes'!$B$92:$D$112,3,FALSE)</f>
        <v>1</v>
      </c>
      <c r="BA22" s="7">
        <f>VLOOKUP(Full!BA22,'ER-codes'!$B$92:$D$112,3,FALSE)</f>
        <v>1</v>
      </c>
      <c r="BB22" s="7">
        <f>VLOOKUP(Full!BB22,'ER-codes'!$B$92:$D$112,3,FALSE)</f>
        <v>1</v>
      </c>
      <c r="BC22" s="7">
        <f>VLOOKUP(Full!BC22,'ER-codes'!$B$92:$D$112,3,FALSE)</f>
        <v>1</v>
      </c>
      <c r="BD22" s="7">
        <f>VLOOKUP(Full!BD22,'ER-codes'!$B$92:$D$112,3,FALSE)</f>
        <v>1</v>
      </c>
      <c r="BE22" s="7">
        <f>VLOOKUP(Full!BE22,'ER-codes'!$B$92:$D$112,3,FALSE)</f>
        <v>1</v>
      </c>
      <c r="BF22" s="7">
        <f>VLOOKUP(Full!BF22,'ER-codes'!$B$92:$D$112,3,FALSE)</f>
        <v>1</v>
      </c>
      <c r="BG22" s="7">
        <f>VLOOKUP(Full!BG22,'ER-codes'!$B$92:$D$112,3,FALSE)</f>
        <v>1</v>
      </c>
      <c r="BH22" s="7">
        <f>VLOOKUP(Full!BH22,'ER-codes'!$B$92:$D$112,3,FALSE)</f>
        <v>1</v>
      </c>
      <c r="BI22" s="7">
        <f>VLOOKUP(Full!BI22,'ER-codes'!$B$92:$D$112,3,FALSE)</f>
        <v>1</v>
      </c>
      <c r="BJ22" s="7">
        <f>VLOOKUP(Full!BJ22,'ER-codes'!$B$92:$D$112,3,FALSE)</f>
        <v>1</v>
      </c>
    </row>
    <row r="23" spans="1:62" x14ac:dyDescent="0.2">
      <c r="A23" t="s">
        <v>42</v>
      </c>
      <c r="B23" s="7">
        <v>638</v>
      </c>
      <c r="C23" s="7" t="s">
        <v>317</v>
      </c>
      <c r="D23" t="s">
        <v>244</v>
      </c>
      <c r="E23" s="7">
        <f>VLOOKUP(Full!E23,'ER-codes'!$B$92:$D$112,3,FALSE)</f>
        <v>1</v>
      </c>
      <c r="F23" s="7">
        <f>VLOOKUP(Full!F23,'ER-codes'!$B$92:$D$112,3,FALSE)</f>
        <v>1</v>
      </c>
      <c r="G23" s="7">
        <f>VLOOKUP(Full!G23,'ER-codes'!$B$92:$D$112,3,FALSE)</f>
        <v>1</v>
      </c>
      <c r="H23" s="7">
        <f>VLOOKUP(Full!H23,'ER-codes'!$B$92:$D$112,3,FALSE)</f>
        <v>1</v>
      </c>
      <c r="I23" s="7">
        <f>VLOOKUP(Full!I23,'ER-codes'!$B$92:$D$112,3,FALSE)</f>
        <v>1</v>
      </c>
      <c r="J23" s="7">
        <f>VLOOKUP(Full!J23,'ER-codes'!$B$92:$D$112,3,FALSE)</f>
        <v>1</v>
      </c>
      <c r="K23" s="7">
        <f>VLOOKUP(Full!K23,'ER-codes'!$B$92:$D$112,3,FALSE)</f>
        <v>1</v>
      </c>
      <c r="L23" s="7">
        <f>VLOOKUP(Full!L23,'ER-codes'!$B$92:$D$112,3,FALSE)</f>
        <v>1</v>
      </c>
      <c r="M23" s="7">
        <f>VLOOKUP(Full!M23,'ER-codes'!$B$92:$D$112,3,FALSE)</f>
        <v>1</v>
      </c>
      <c r="N23" s="7">
        <f>VLOOKUP(Full!N23,'ER-codes'!$B$92:$D$112,3,FALSE)</f>
        <v>1</v>
      </c>
      <c r="O23" s="7">
        <f>VLOOKUP(Full!O23,'ER-codes'!$B$92:$D$112,3,FALSE)</f>
        <v>1</v>
      </c>
      <c r="P23" s="7">
        <f>VLOOKUP(Full!P23,'ER-codes'!$B$92:$D$112,3,FALSE)</f>
        <v>1</v>
      </c>
      <c r="Q23" s="7">
        <f>VLOOKUP(Full!Q23,'ER-codes'!$B$92:$D$112,3,FALSE)</f>
        <v>1</v>
      </c>
      <c r="R23" s="7">
        <f>VLOOKUP(Full!R23,'ER-codes'!$B$92:$D$112,3,FALSE)</f>
        <v>1</v>
      </c>
      <c r="S23" s="7">
        <f>VLOOKUP(Full!S23,'ER-codes'!$B$92:$D$112,3,FALSE)</f>
        <v>1</v>
      </c>
      <c r="T23" s="7">
        <f>VLOOKUP(Full!T23,'ER-codes'!$B$92:$D$112,3,FALSE)</f>
        <v>1</v>
      </c>
      <c r="U23" s="7">
        <f>VLOOKUP(Full!U23,'ER-codes'!$B$92:$D$112,3,FALSE)</f>
        <v>1</v>
      </c>
      <c r="V23" s="7">
        <f>VLOOKUP(Full!V23,'ER-codes'!$B$92:$D$112,3,FALSE)</f>
        <v>1</v>
      </c>
      <c r="W23" s="7">
        <f>VLOOKUP(Full!W23,'ER-codes'!$B$92:$D$112,3,FALSE)</f>
        <v>1</v>
      </c>
      <c r="X23" s="7">
        <f>VLOOKUP(Full!X23,'ER-codes'!$B$92:$D$112,3,FALSE)</f>
        <v>1</v>
      </c>
      <c r="Y23" s="7">
        <f>VLOOKUP(Full!Y23,'ER-codes'!$B$92:$D$112,3,FALSE)</f>
        <v>1</v>
      </c>
      <c r="Z23" s="7">
        <f>VLOOKUP(Full!Z23,'ER-codes'!$B$92:$D$112,3,FALSE)</f>
        <v>1</v>
      </c>
      <c r="AA23" s="7">
        <f>VLOOKUP(Full!AA23,'ER-codes'!$B$92:$D$112,3,FALSE)</f>
        <v>1</v>
      </c>
      <c r="AB23" s="7">
        <f>VLOOKUP(Full!AB23,'ER-codes'!$B$92:$D$112,3,FALSE)</f>
        <v>1</v>
      </c>
      <c r="AC23" s="7">
        <f>VLOOKUP(Full!AC23,'ER-codes'!$B$92:$D$112,3,FALSE)</f>
        <v>1</v>
      </c>
      <c r="AD23" s="7">
        <f>VLOOKUP(Full!AD23,'ER-codes'!$B$92:$D$112,3,FALSE)</f>
        <v>1</v>
      </c>
      <c r="AE23" s="7">
        <f>VLOOKUP(Full!AE23,'ER-codes'!$B$92:$D$112,3,FALSE)</f>
        <v>1</v>
      </c>
      <c r="AF23" s="7">
        <f>VLOOKUP(Full!AF23,'ER-codes'!$B$92:$D$112,3,FALSE)</f>
        <v>1</v>
      </c>
      <c r="AG23" s="7">
        <f>VLOOKUP(Full!AG23,'ER-codes'!$B$92:$D$112,3,FALSE)</f>
        <v>1</v>
      </c>
      <c r="AH23" s="7">
        <f>VLOOKUP(Full!AH23,'ER-codes'!$B$92:$D$112,3,FALSE)</f>
        <v>1</v>
      </c>
      <c r="AI23" s="7">
        <f>VLOOKUP(Full!AI23,'ER-codes'!$B$92:$D$112,3,FALSE)</f>
        <v>1</v>
      </c>
      <c r="AJ23" s="7">
        <f>VLOOKUP(Full!AJ23,'ER-codes'!$B$92:$D$112,3,FALSE)</f>
        <v>1</v>
      </c>
      <c r="AK23" s="7" t="e">
        <f>VLOOKUP(Full!AK23,'ER-codes'!$B$92:$D$112,3,FALSE)</f>
        <v>#N/A</v>
      </c>
      <c r="AL23" s="7">
        <f>VLOOKUP(Full!AL23,'ER-codes'!$B$92:$D$112,3,FALSE)</f>
        <v>1</v>
      </c>
      <c r="AM23" s="7">
        <f>VLOOKUP(Full!AM23,'ER-codes'!$B$92:$D$112,3,FALSE)</f>
        <v>1</v>
      </c>
      <c r="AN23" s="7">
        <f>VLOOKUP(Full!AN23,'ER-codes'!$B$92:$D$112,3,FALSE)</f>
        <v>1</v>
      </c>
      <c r="AO23" s="7">
        <f>VLOOKUP(Full!AO23,'ER-codes'!$B$92:$D$112,3,FALSE)</f>
        <v>1</v>
      </c>
      <c r="AP23" s="7">
        <f>VLOOKUP(Full!AP23,'ER-codes'!$B$92:$D$112,3,FALSE)</f>
        <v>1</v>
      </c>
      <c r="AQ23" s="7">
        <f>VLOOKUP(Full!AQ23,'ER-codes'!$B$92:$D$112,3,FALSE)</f>
        <v>1</v>
      </c>
      <c r="AR23" s="7">
        <f>VLOOKUP(Full!AR23,'ER-codes'!$B$92:$D$112,3,FALSE)</f>
        <v>1</v>
      </c>
      <c r="AS23" s="7">
        <f>VLOOKUP(Full!AS23,'ER-codes'!$B$92:$D$112,3,FALSE)</f>
        <v>1</v>
      </c>
      <c r="AT23" s="7">
        <f>VLOOKUP(Full!AT23,'ER-codes'!$B$92:$D$112,3,FALSE)</f>
        <v>1</v>
      </c>
      <c r="AU23" s="7">
        <f>VLOOKUP(Full!AU23,'ER-codes'!$B$92:$D$112,3,FALSE)</f>
        <v>1</v>
      </c>
      <c r="AV23" s="7">
        <f>VLOOKUP(Full!AV23,'ER-codes'!$B$92:$D$112,3,FALSE)</f>
        <v>1</v>
      </c>
      <c r="AW23" s="7">
        <f>VLOOKUP(Full!AW23,'ER-codes'!$B$92:$D$112,3,FALSE)</f>
        <v>1</v>
      </c>
      <c r="AX23" s="7">
        <f>VLOOKUP(Full!AX23,'ER-codes'!$B$92:$D$112,3,FALSE)</f>
        <v>1</v>
      </c>
      <c r="AY23" s="7">
        <f>VLOOKUP(Full!AY23,'ER-codes'!$B$92:$D$112,3,FALSE)</f>
        <v>1</v>
      </c>
      <c r="AZ23" s="7">
        <f>VLOOKUP(Full!AZ23,'ER-codes'!$B$92:$D$112,3,FALSE)</f>
        <v>1</v>
      </c>
      <c r="BA23" s="7">
        <f>VLOOKUP(Full!BA23,'ER-codes'!$B$92:$D$112,3,FALSE)</f>
        <v>1</v>
      </c>
      <c r="BB23" s="7">
        <f>VLOOKUP(Full!BB23,'ER-codes'!$B$92:$D$112,3,FALSE)</f>
        <v>1</v>
      </c>
      <c r="BC23" s="7">
        <f>VLOOKUP(Full!BC23,'ER-codes'!$B$92:$D$112,3,FALSE)</f>
        <v>1</v>
      </c>
      <c r="BD23" s="7">
        <f>VLOOKUP(Full!BD23,'ER-codes'!$B$92:$D$112,3,FALSE)</f>
        <v>1</v>
      </c>
      <c r="BE23" s="7">
        <f>VLOOKUP(Full!BE23,'ER-codes'!$B$92:$D$112,3,FALSE)</f>
        <v>1</v>
      </c>
      <c r="BF23" s="7">
        <f>VLOOKUP(Full!BF23,'ER-codes'!$B$92:$D$112,3,FALSE)</f>
        <v>1</v>
      </c>
      <c r="BG23" s="7">
        <f>VLOOKUP(Full!BG23,'ER-codes'!$B$92:$D$112,3,FALSE)</f>
        <v>1</v>
      </c>
      <c r="BH23" s="7">
        <f>VLOOKUP(Full!BH23,'ER-codes'!$B$92:$D$112,3,FALSE)</f>
        <v>1</v>
      </c>
      <c r="BI23" s="7">
        <f>VLOOKUP(Full!BI23,'ER-codes'!$B$92:$D$112,3,FALSE)</f>
        <v>1</v>
      </c>
      <c r="BJ23" s="7">
        <f>VLOOKUP(Full!BJ23,'ER-codes'!$B$92:$D$112,3,FALSE)</f>
        <v>1</v>
      </c>
    </row>
    <row r="24" spans="1:62" x14ac:dyDescent="0.2">
      <c r="A24" t="s">
        <v>43</v>
      </c>
      <c r="B24" s="7">
        <v>514</v>
      </c>
      <c r="C24" s="7" t="s">
        <v>318</v>
      </c>
      <c r="E24" s="7">
        <f>VLOOKUP(Full!E24,'ER-codes'!$B$92:$D$112,3,FALSE)</f>
        <v>1</v>
      </c>
      <c r="F24" s="7">
        <f>VLOOKUP(Full!F24,'ER-codes'!$B$92:$D$112,3,FALSE)</f>
        <v>1</v>
      </c>
      <c r="G24" s="7">
        <f>VLOOKUP(Full!G24,'ER-codes'!$B$92:$D$112,3,FALSE)</f>
        <v>1</v>
      </c>
      <c r="H24" s="7">
        <f>VLOOKUP(Full!H24,'ER-codes'!$B$92:$D$112,3,FALSE)</f>
        <v>1</v>
      </c>
      <c r="I24" s="7">
        <f>VLOOKUP(Full!I24,'ER-codes'!$B$92:$D$112,3,FALSE)</f>
        <v>1</v>
      </c>
      <c r="J24" s="7">
        <f>VLOOKUP(Full!J24,'ER-codes'!$B$92:$D$112,3,FALSE)</f>
        <v>1</v>
      </c>
      <c r="K24" s="7">
        <f>VLOOKUP(Full!K24,'ER-codes'!$B$92:$D$112,3,FALSE)</f>
        <v>1</v>
      </c>
      <c r="L24" s="7">
        <f>VLOOKUP(Full!L24,'ER-codes'!$B$92:$D$112,3,FALSE)</f>
        <v>1</v>
      </c>
      <c r="M24" s="7">
        <f>VLOOKUP(Full!M24,'ER-codes'!$B$92:$D$112,3,FALSE)</f>
        <v>1</v>
      </c>
      <c r="N24" s="7">
        <f>VLOOKUP(Full!N24,'ER-codes'!$B$92:$D$112,3,FALSE)</f>
        <v>1</v>
      </c>
      <c r="O24" s="7">
        <f>VLOOKUP(Full!O24,'ER-codes'!$B$92:$D$112,3,FALSE)</f>
        <v>1</v>
      </c>
      <c r="P24" s="7">
        <f>VLOOKUP(Full!P24,'ER-codes'!$B$92:$D$112,3,FALSE)</f>
        <v>1</v>
      </c>
      <c r="Q24" s="7">
        <f>VLOOKUP(Full!Q24,'ER-codes'!$B$92:$D$112,3,FALSE)</f>
        <v>1</v>
      </c>
      <c r="R24" s="7">
        <f>VLOOKUP(Full!R24,'ER-codes'!$B$92:$D$112,3,FALSE)</f>
        <v>1</v>
      </c>
      <c r="S24" s="7">
        <f>VLOOKUP(Full!S24,'ER-codes'!$B$92:$D$112,3,FALSE)</f>
        <v>1</v>
      </c>
      <c r="T24" s="7">
        <f>VLOOKUP(Full!T24,'ER-codes'!$B$92:$D$112,3,FALSE)</f>
        <v>1</v>
      </c>
      <c r="U24" s="7">
        <f>VLOOKUP(Full!U24,'ER-codes'!$B$92:$D$112,3,FALSE)</f>
        <v>1</v>
      </c>
      <c r="V24" s="7">
        <f>VLOOKUP(Full!V24,'ER-codes'!$B$92:$D$112,3,FALSE)</f>
        <v>1</v>
      </c>
      <c r="W24" s="7">
        <f>VLOOKUP(Full!W24,'ER-codes'!$B$92:$D$112,3,FALSE)</f>
        <v>1</v>
      </c>
      <c r="X24" s="7">
        <f>VLOOKUP(Full!X24,'ER-codes'!$B$92:$D$112,3,FALSE)</f>
        <v>1</v>
      </c>
      <c r="Y24" s="7">
        <f>VLOOKUP(Full!Y24,'ER-codes'!$B$92:$D$112,3,FALSE)</f>
        <v>1</v>
      </c>
      <c r="Z24" s="7">
        <f>VLOOKUP(Full!Z24,'ER-codes'!$B$92:$D$112,3,FALSE)</f>
        <v>1</v>
      </c>
      <c r="AA24" s="7">
        <f>VLOOKUP(Full!AA24,'ER-codes'!$B$92:$D$112,3,FALSE)</f>
        <v>1</v>
      </c>
      <c r="AB24" s="7">
        <f>VLOOKUP(Full!AB24,'ER-codes'!$B$92:$D$112,3,FALSE)</f>
        <v>1</v>
      </c>
      <c r="AC24" s="7">
        <f>VLOOKUP(Full!AC24,'ER-codes'!$B$92:$D$112,3,FALSE)</f>
        <v>1</v>
      </c>
      <c r="AD24" s="7">
        <f>VLOOKUP(Full!AD24,'ER-codes'!$B$92:$D$112,3,FALSE)</f>
        <v>1</v>
      </c>
      <c r="AE24" s="7">
        <f>VLOOKUP(Full!AE24,'ER-codes'!$B$92:$D$112,3,FALSE)</f>
        <v>1</v>
      </c>
      <c r="AF24" s="7">
        <f>VLOOKUP(Full!AF24,'ER-codes'!$B$92:$D$112,3,FALSE)</f>
        <v>1</v>
      </c>
      <c r="AG24" s="7">
        <f>VLOOKUP(Full!AG24,'ER-codes'!$B$92:$D$112,3,FALSE)</f>
        <v>1</v>
      </c>
      <c r="AH24" s="7">
        <f>VLOOKUP(Full!AH24,'ER-codes'!$B$92:$D$112,3,FALSE)</f>
        <v>1</v>
      </c>
      <c r="AI24" s="7">
        <f>VLOOKUP(Full!AI24,'ER-codes'!$B$92:$D$112,3,FALSE)</f>
        <v>1</v>
      </c>
      <c r="AJ24" s="7">
        <f>VLOOKUP(Full!AJ24,'ER-codes'!$B$92:$D$112,3,FALSE)</f>
        <v>1</v>
      </c>
      <c r="AK24" s="7" t="e">
        <f>VLOOKUP(Full!AK24,'ER-codes'!$B$92:$D$112,3,FALSE)</f>
        <v>#N/A</v>
      </c>
      <c r="AL24" s="7">
        <f>VLOOKUP(Full!AL24,'ER-codes'!$B$92:$D$112,3,FALSE)</f>
        <v>1</v>
      </c>
      <c r="AM24" s="7">
        <f>VLOOKUP(Full!AM24,'ER-codes'!$B$92:$D$112,3,FALSE)</f>
        <v>1</v>
      </c>
      <c r="AN24" s="7">
        <f>VLOOKUP(Full!AN24,'ER-codes'!$B$92:$D$112,3,FALSE)</f>
        <v>1</v>
      </c>
      <c r="AO24" s="7">
        <f>VLOOKUP(Full!AO24,'ER-codes'!$B$92:$D$112,3,FALSE)</f>
        <v>1</v>
      </c>
      <c r="AP24" s="7">
        <f>VLOOKUP(Full!AP24,'ER-codes'!$B$92:$D$112,3,FALSE)</f>
        <v>1</v>
      </c>
      <c r="AQ24" s="7">
        <f>VLOOKUP(Full!AQ24,'ER-codes'!$B$92:$D$112,3,FALSE)</f>
        <v>1</v>
      </c>
      <c r="AR24" s="7">
        <f>VLOOKUP(Full!AR24,'ER-codes'!$B$92:$D$112,3,FALSE)</f>
        <v>1</v>
      </c>
      <c r="AS24" s="7">
        <f>VLOOKUP(Full!AS24,'ER-codes'!$B$92:$D$112,3,FALSE)</f>
        <v>1</v>
      </c>
      <c r="AT24" s="7">
        <f>VLOOKUP(Full!AT24,'ER-codes'!$B$92:$D$112,3,FALSE)</f>
        <v>1</v>
      </c>
      <c r="AU24" s="7">
        <f>VLOOKUP(Full!AU24,'ER-codes'!$B$92:$D$112,3,FALSE)</f>
        <v>1</v>
      </c>
      <c r="AV24" s="7">
        <f>VLOOKUP(Full!AV24,'ER-codes'!$B$92:$D$112,3,FALSE)</f>
        <v>1</v>
      </c>
      <c r="AW24" s="7">
        <f>VLOOKUP(Full!AW24,'ER-codes'!$B$92:$D$112,3,FALSE)</f>
        <v>1</v>
      </c>
      <c r="AX24" s="7">
        <f>VLOOKUP(Full!AX24,'ER-codes'!$B$92:$D$112,3,FALSE)</f>
        <v>1</v>
      </c>
      <c r="AY24" s="7">
        <f>VLOOKUP(Full!AY24,'ER-codes'!$B$92:$D$112,3,FALSE)</f>
        <v>1</v>
      </c>
      <c r="AZ24" s="7">
        <f>VLOOKUP(Full!AZ24,'ER-codes'!$B$92:$D$112,3,FALSE)</f>
        <v>1</v>
      </c>
      <c r="BA24" s="7">
        <f>VLOOKUP(Full!BA24,'ER-codes'!$B$92:$D$112,3,FALSE)</f>
        <v>1</v>
      </c>
      <c r="BB24" s="7">
        <f>VLOOKUP(Full!BB24,'ER-codes'!$B$92:$D$112,3,FALSE)</f>
        <v>1</v>
      </c>
      <c r="BC24" s="7">
        <f>VLOOKUP(Full!BC24,'ER-codes'!$B$92:$D$112,3,FALSE)</f>
        <v>1</v>
      </c>
      <c r="BD24" s="7">
        <f>VLOOKUP(Full!BD24,'ER-codes'!$B$92:$D$112,3,FALSE)</f>
        <v>1</v>
      </c>
      <c r="BE24" s="7">
        <f>VLOOKUP(Full!BE24,'ER-codes'!$B$92:$D$112,3,FALSE)</f>
        <v>1</v>
      </c>
      <c r="BF24" s="7">
        <f>VLOOKUP(Full!BF24,'ER-codes'!$B$92:$D$112,3,FALSE)</f>
        <v>1</v>
      </c>
      <c r="BG24" s="7">
        <f>VLOOKUP(Full!BG24,'ER-codes'!$B$92:$D$112,3,FALSE)</f>
        <v>1</v>
      </c>
      <c r="BH24" s="7">
        <f>VLOOKUP(Full!BH24,'ER-codes'!$B$92:$D$112,3,FALSE)</f>
        <v>1</v>
      </c>
      <c r="BI24" s="7">
        <f>VLOOKUP(Full!BI24,'ER-codes'!$B$92:$D$112,3,FALSE)</f>
        <v>1</v>
      </c>
      <c r="BJ24" s="7">
        <f>VLOOKUP(Full!BJ24,'ER-codes'!$B$92:$D$112,3,FALSE)</f>
        <v>1</v>
      </c>
    </row>
    <row r="25" spans="1:62" x14ac:dyDescent="0.2">
      <c r="A25" t="s">
        <v>44</v>
      </c>
      <c r="B25" s="7">
        <v>218</v>
      </c>
      <c r="C25" s="7" t="s">
        <v>319</v>
      </c>
      <c r="E25" s="7">
        <f>VLOOKUP(Full!E25,'ER-codes'!$B$92:$D$112,3,FALSE)</f>
        <v>1</v>
      </c>
      <c r="F25" s="7">
        <f>VLOOKUP(Full!F25,'ER-codes'!$B$92:$D$112,3,FALSE)</f>
        <v>1</v>
      </c>
      <c r="G25" s="7">
        <f>VLOOKUP(Full!G25,'ER-codes'!$B$92:$D$112,3,FALSE)</f>
        <v>1</v>
      </c>
      <c r="H25" s="7">
        <f>VLOOKUP(Full!H25,'ER-codes'!$B$92:$D$112,3,FALSE)</f>
        <v>1</v>
      </c>
      <c r="I25" s="7">
        <f>VLOOKUP(Full!I25,'ER-codes'!$B$92:$D$112,3,FALSE)</f>
        <v>1</v>
      </c>
      <c r="J25" s="7">
        <f>VLOOKUP(Full!J25,'ER-codes'!$B$92:$D$112,3,FALSE)</f>
        <v>1</v>
      </c>
      <c r="K25" s="7">
        <f>VLOOKUP(Full!K25,'ER-codes'!$B$92:$D$112,3,FALSE)</f>
        <v>1</v>
      </c>
      <c r="L25" s="7">
        <f>VLOOKUP(Full!L25,'ER-codes'!$B$92:$D$112,3,FALSE)</f>
        <v>1</v>
      </c>
      <c r="M25" s="7">
        <f>VLOOKUP(Full!M25,'ER-codes'!$B$92:$D$112,3,FALSE)</f>
        <v>1</v>
      </c>
      <c r="N25" s="7">
        <f>VLOOKUP(Full!N25,'ER-codes'!$B$92:$D$112,3,FALSE)</f>
        <v>1</v>
      </c>
      <c r="O25" s="7">
        <f>VLOOKUP(Full!O25,'ER-codes'!$B$92:$D$112,3,FALSE)</f>
        <v>1</v>
      </c>
      <c r="P25" s="7">
        <f>VLOOKUP(Full!P25,'ER-codes'!$B$92:$D$112,3,FALSE)</f>
        <v>1</v>
      </c>
      <c r="Q25" s="7">
        <f>VLOOKUP(Full!Q25,'ER-codes'!$B$92:$D$112,3,FALSE)</f>
        <v>1</v>
      </c>
      <c r="R25" s="7">
        <f>VLOOKUP(Full!R25,'ER-codes'!$B$92:$D$112,3,FALSE)</f>
        <v>1</v>
      </c>
      <c r="S25" s="7">
        <f>VLOOKUP(Full!S25,'ER-codes'!$B$92:$D$112,3,FALSE)</f>
        <v>1</v>
      </c>
      <c r="T25" s="7">
        <f>VLOOKUP(Full!T25,'ER-codes'!$B$92:$D$112,3,FALSE)</f>
        <v>1</v>
      </c>
      <c r="U25" s="7">
        <f>VLOOKUP(Full!U25,'ER-codes'!$B$92:$D$112,3,FALSE)</f>
        <v>2</v>
      </c>
      <c r="V25" s="7">
        <f>VLOOKUP(Full!V25,'ER-codes'!$B$92:$D$112,3,FALSE)</f>
        <v>2</v>
      </c>
      <c r="W25" s="7">
        <f>VLOOKUP(Full!W25,'ER-codes'!$B$92:$D$112,3,FALSE)</f>
        <v>2</v>
      </c>
      <c r="X25" s="7">
        <f>VLOOKUP(Full!X25,'ER-codes'!$B$92:$D$112,3,FALSE)</f>
        <v>2</v>
      </c>
      <c r="Y25" s="7">
        <f>VLOOKUP(Full!Y25,'ER-codes'!$B$92:$D$112,3,FALSE)</f>
        <v>1</v>
      </c>
      <c r="Z25" s="7">
        <f>VLOOKUP(Full!Z25,'ER-codes'!$B$92:$D$112,3,FALSE)</f>
        <v>1</v>
      </c>
      <c r="AA25" s="7">
        <f>VLOOKUP(Full!AA25,'ER-codes'!$B$92:$D$112,3,FALSE)</f>
        <v>1</v>
      </c>
      <c r="AB25" s="7">
        <f>VLOOKUP(Full!AB25,'ER-codes'!$B$92:$D$112,3,FALSE)</f>
        <v>1</v>
      </c>
      <c r="AC25" s="7">
        <f>VLOOKUP(Full!AC25,'ER-codes'!$B$92:$D$112,3,FALSE)</f>
        <v>1</v>
      </c>
      <c r="AD25" s="7">
        <f>VLOOKUP(Full!AD25,'ER-codes'!$B$92:$D$112,3,FALSE)</f>
        <v>1</v>
      </c>
      <c r="AE25" s="7">
        <f>VLOOKUP(Full!AE25,'ER-codes'!$B$92:$D$112,3,FALSE)</f>
        <v>3</v>
      </c>
      <c r="AF25" s="7">
        <f>VLOOKUP(Full!AF25,'ER-codes'!$B$92:$D$112,3,FALSE)</f>
        <v>1</v>
      </c>
      <c r="AG25" s="7">
        <f>VLOOKUP(Full!AG25,'ER-codes'!$B$92:$D$112,3,FALSE)</f>
        <v>1</v>
      </c>
      <c r="AH25" s="7">
        <f>VLOOKUP(Full!AH25,'ER-codes'!$B$92:$D$112,3,FALSE)</f>
        <v>1</v>
      </c>
      <c r="AI25" s="7">
        <f>VLOOKUP(Full!AI25,'ER-codes'!$B$92:$D$112,3,FALSE)</f>
        <v>1</v>
      </c>
      <c r="AJ25" s="7">
        <f>VLOOKUP(Full!AJ25,'ER-codes'!$B$92:$D$112,3,FALSE)</f>
        <v>1</v>
      </c>
      <c r="AK25" s="7" t="e">
        <f>VLOOKUP(Full!AK25,'ER-codes'!$B$92:$D$112,3,FALSE)</f>
        <v>#N/A</v>
      </c>
      <c r="AL25" s="7">
        <f>VLOOKUP(Full!AL25,'ER-codes'!$B$92:$D$112,3,FALSE)</f>
        <v>1</v>
      </c>
      <c r="AM25" s="7">
        <f>VLOOKUP(Full!AM25,'ER-codes'!$B$92:$D$112,3,FALSE)</f>
        <v>1</v>
      </c>
      <c r="AN25" s="7">
        <f>VLOOKUP(Full!AN25,'ER-codes'!$B$92:$D$112,3,FALSE)</f>
        <v>1</v>
      </c>
      <c r="AO25" s="7">
        <f>VLOOKUP(Full!AO25,'ER-codes'!$B$92:$D$112,3,FALSE)</f>
        <v>1</v>
      </c>
      <c r="AP25" s="7">
        <f>VLOOKUP(Full!AP25,'ER-codes'!$B$92:$D$112,3,FALSE)</f>
        <v>1</v>
      </c>
      <c r="AQ25" s="7">
        <f>VLOOKUP(Full!AQ25,'ER-codes'!$B$92:$D$112,3,FALSE)</f>
        <v>1</v>
      </c>
      <c r="AR25" s="7">
        <f>VLOOKUP(Full!AR25,'ER-codes'!$B$92:$D$112,3,FALSE)</f>
        <v>1</v>
      </c>
      <c r="AS25" s="7">
        <f>VLOOKUP(Full!AS25,'ER-codes'!$B$92:$D$112,3,FALSE)</f>
        <v>1</v>
      </c>
      <c r="AT25" s="7">
        <f>VLOOKUP(Full!AT25,'ER-codes'!$B$92:$D$112,3,FALSE)</f>
        <v>1</v>
      </c>
      <c r="AU25" s="7">
        <f>VLOOKUP(Full!AU25,'ER-codes'!$B$92:$D$112,3,FALSE)</f>
        <v>1</v>
      </c>
      <c r="AV25" s="7">
        <f>VLOOKUP(Full!AV25,'ER-codes'!$B$92:$D$112,3,FALSE)</f>
        <v>1</v>
      </c>
      <c r="AW25" s="7">
        <f>VLOOKUP(Full!AW25,'ER-codes'!$B$92:$D$112,3,FALSE)</f>
        <v>1</v>
      </c>
      <c r="AX25" s="7">
        <f>VLOOKUP(Full!AX25,'ER-codes'!$B$92:$D$112,3,FALSE)</f>
        <v>1</v>
      </c>
      <c r="AY25" s="7">
        <f>VLOOKUP(Full!AY25,'ER-codes'!$B$92:$D$112,3,FALSE)</f>
        <v>1</v>
      </c>
      <c r="AZ25" s="7">
        <f>VLOOKUP(Full!AZ25,'ER-codes'!$B$92:$D$112,3,FALSE)</f>
        <v>1</v>
      </c>
      <c r="BA25" s="7">
        <f>VLOOKUP(Full!BA25,'ER-codes'!$B$92:$D$112,3,FALSE)</f>
        <v>1</v>
      </c>
      <c r="BB25" s="7">
        <f>VLOOKUP(Full!BB25,'ER-codes'!$B$92:$D$112,3,FALSE)</f>
        <v>1</v>
      </c>
      <c r="BC25" s="7">
        <f>VLOOKUP(Full!BC25,'ER-codes'!$B$92:$D$112,3,FALSE)</f>
        <v>1</v>
      </c>
      <c r="BD25" s="7">
        <f>VLOOKUP(Full!BD25,'ER-codes'!$B$92:$D$112,3,FALSE)</f>
        <v>1</v>
      </c>
      <c r="BE25" s="7">
        <f>VLOOKUP(Full!BE25,'ER-codes'!$B$92:$D$112,3,FALSE)</f>
        <v>1</v>
      </c>
      <c r="BF25" s="7">
        <f>VLOOKUP(Full!BF25,'ER-codes'!$B$92:$D$112,3,FALSE)</f>
        <v>1</v>
      </c>
      <c r="BG25" s="7">
        <f>VLOOKUP(Full!BG25,'ER-codes'!$B$92:$D$112,3,FALSE)</f>
        <v>1</v>
      </c>
      <c r="BH25" s="7">
        <f>VLOOKUP(Full!BH25,'ER-codes'!$B$92:$D$112,3,FALSE)</f>
        <v>1</v>
      </c>
      <c r="BI25" s="7">
        <f>VLOOKUP(Full!BI25,'ER-codes'!$B$92:$D$112,3,FALSE)</f>
        <v>1</v>
      </c>
      <c r="BJ25" s="7">
        <f>VLOOKUP(Full!BJ25,'ER-codes'!$B$92:$D$112,3,FALSE)</f>
        <v>1</v>
      </c>
    </row>
    <row r="26" spans="1:62" x14ac:dyDescent="0.2">
      <c r="A26" t="s">
        <v>45</v>
      </c>
      <c r="B26" s="7">
        <v>963</v>
      </c>
      <c r="C26" s="7" t="s">
        <v>320</v>
      </c>
      <c r="D26" t="s">
        <v>665</v>
      </c>
      <c r="E26" s="7">
        <f>VLOOKUP(Full!E26,'ER-codes'!$B$92:$D$112,3,FALSE)</f>
        <v>0</v>
      </c>
      <c r="F26" s="7">
        <f>VLOOKUP(Full!F26,'ER-codes'!$B$92:$D$112,3,FALSE)</f>
        <v>0</v>
      </c>
      <c r="G26" s="7">
        <f>VLOOKUP(Full!G26,'ER-codes'!$B$92:$D$112,3,FALSE)</f>
        <v>0</v>
      </c>
      <c r="H26" s="7">
        <f>VLOOKUP(Full!H26,'ER-codes'!$B$92:$D$112,3,FALSE)</f>
        <v>0</v>
      </c>
      <c r="I26" s="7">
        <f>VLOOKUP(Full!I26,'ER-codes'!$B$92:$D$112,3,FALSE)</f>
        <v>0</v>
      </c>
      <c r="J26" s="7">
        <f>VLOOKUP(Full!J26,'ER-codes'!$B$92:$D$112,3,FALSE)</f>
        <v>0</v>
      </c>
      <c r="K26" s="7">
        <f>VLOOKUP(Full!K26,'ER-codes'!$B$92:$D$112,3,FALSE)</f>
        <v>0</v>
      </c>
      <c r="L26" s="7">
        <f>VLOOKUP(Full!L26,'ER-codes'!$B$92:$D$112,3,FALSE)</f>
        <v>0</v>
      </c>
      <c r="M26" s="7">
        <f>VLOOKUP(Full!M26,'ER-codes'!$B$92:$D$112,3,FALSE)</f>
        <v>0</v>
      </c>
      <c r="N26" s="7">
        <f>VLOOKUP(Full!N26,'ER-codes'!$B$92:$D$112,3,FALSE)</f>
        <v>0</v>
      </c>
      <c r="O26" s="7">
        <f>VLOOKUP(Full!O26,'ER-codes'!$B$92:$D$112,3,FALSE)</f>
        <v>0</v>
      </c>
      <c r="P26" s="7">
        <f>VLOOKUP(Full!P26,'ER-codes'!$B$92:$D$112,3,FALSE)</f>
        <v>0</v>
      </c>
      <c r="Q26" s="7">
        <f>VLOOKUP(Full!Q26,'ER-codes'!$B$92:$D$112,3,FALSE)</f>
        <v>0</v>
      </c>
      <c r="R26" s="7">
        <f>VLOOKUP(Full!R26,'ER-codes'!$B$92:$D$112,3,FALSE)</f>
        <v>0</v>
      </c>
      <c r="S26" s="7">
        <f>VLOOKUP(Full!S26,'ER-codes'!$B$92:$D$112,3,FALSE)</f>
        <v>0</v>
      </c>
      <c r="T26" s="7">
        <f>VLOOKUP(Full!T26,'ER-codes'!$B$92:$D$112,3,FALSE)</f>
        <v>0</v>
      </c>
      <c r="U26" s="7">
        <f>VLOOKUP(Full!U26,'ER-codes'!$B$92:$D$112,3,FALSE)</f>
        <v>0</v>
      </c>
      <c r="V26" s="7">
        <f>VLOOKUP(Full!V26,'ER-codes'!$B$92:$D$112,3,FALSE)</f>
        <v>0</v>
      </c>
      <c r="W26" s="7">
        <f>VLOOKUP(Full!W26,'ER-codes'!$B$92:$D$112,3,FALSE)</f>
        <v>0</v>
      </c>
      <c r="X26" s="7">
        <f>VLOOKUP(Full!X26,'ER-codes'!$B$92:$D$112,3,FALSE)</f>
        <v>0</v>
      </c>
      <c r="Y26" s="7">
        <f>VLOOKUP(Full!Y26,'ER-codes'!$B$92:$D$112,3,FALSE)</f>
        <v>0</v>
      </c>
      <c r="Z26" s="7">
        <f>VLOOKUP(Full!Z26,'ER-codes'!$B$92:$D$112,3,FALSE)</f>
        <v>0</v>
      </c>
      <c r="AA26" s="7">
        <f>VLOOKUP(Full!AA26,'ER-codes'!$B$92:$D$112,3,FALSE)</f>
        <v>1</v>
      </c>
      <c r="AB26" s="7">
        <f>VLOOKUP(Full!AB26,'ER-codes'!$B$92:$D$112,3,FALSE)</f>
        <v>1</v>
      </c>
      <c r="AC26" s="7">
        <f>VLOOKUP(Full!AC26,'ER-codes'!$B$92:$D$112,3,FALSE)</f>
        <v>1</v>
      </c>
      <c r="AD26" s="7">
        <f>VLOOKUP(Full!AD26,'ER-codes'!$B$92:$D$112,3,FALSE)</f>
        <v>1</v>
      </c>
      <c r="AE26" s="7">
        <f>VLOOKUP(Full!AE26,'ER-codes'!$B$92:$D$112,3,FALSE)</f>
        <v>1</v>
      </c>
      <c r="AF26" s="7">
        <f>VLOOKUP(Full!AF26,'ER-codes'!$B$92:$D$112,3,FALSE)</f>
        <v>1</v>
      </c>
      <c r="AG26" s="7">
        <f>VLOOKUP(Full!AG26,'ER-codes'!$B$92:$D$112,3,FALSE)</f>
        <v>1</v>
      </c>
      <c r="AH26" s="7">
        <f>VLOOKUP(Full!AH26,'ER-codes'!$B$92:$D$112,3,FALSE)</f>
        <v>1</v>
      </c>
      <c r="AI26" s="7">
        <f>VLOOKUP(Full!AI26,'ER-codes'!$B$92:$D$112,3,FALSE)</f>
        <v>1</v>
      </c>
      <c r="AJ26" s="7">
        <f>VLOOKUP(Full!AJ26,'ER-codes'!$B$92:$D$112,3,FALSE)</f>
        <v>1</v>
      </c>
      <c r="AK26" s="7" t="e">
        <f>VLOOKUP(Full!AK26,'ER-codes'!$B$92:$D$112,3,FALSE)</f>
        <v>#N/A</v>
      </c>
      <c r="AL26" s="7">
        <f>VLOOKUP(Full!AL26,'ER-codes'!$B$92:$D$112,3,FALSE)</f>
        <v>1</v>
      </c>
      <c r="AM26" s="7">
        <f>VLOOKUP(Full!AM26,'ER-codes'!$B$92:$D$112,3,FALSE)</f>
        <v>1</v>
      </c>
      <c r="AN26" s="7">
        <f>VLOOKUP(Full!AN26,'ER-codes'!$B$92:$D$112,3,FALSE)</f>
        <v>1</v>
      </c>
      <c r="AO26" s="7">
        <f>VLOOKUP(Full!AO26,'ER-codes'!$B$92:$D$112,3,FALSE)</f>
        <v>1</v>
      </c>
      <c r="AP26" s="7">
        <f>VLOOKUP(Full!AP26,'ER-codes'!$B$92:$D$112,3,FALSE)</f>
        <v>1</v>
      </c>
      <c r="AQ26" s="7">
        <f>VLOOKUP(Full!AQ26,'ER-codes'!$B$92:$D$112,3,FALSE)</f>
        <v>1</v>
      </c>
      <c r="AR26" s="7">
        <f>VLOOKUP(Full!AR26,'ER-codes'!$B$92:$D$112,3,FALSE)</f>
        <v>1</v>
      </c>
      <c r="AS26" s="7">
        <f>VLOOKUP(Full!AS26,'ER-codes'!$B$92:$D$112,3,FALSE)</f>
        <v>1</v>
      </c>
      <c r="AT26" s="7">
        <f>VLOOKUP(Full!AT26,'ER-codes'!$B$92:$D$112,3,FALSE)</f>
        <v>1</v>
      </c>
      <c r="AU26" s="7">
        <f>VLOOKUP(Full!AU26,'ER-codes'!$B$92:$D$112,3,FALSE)</f>
        <v>1</v>
      </c>
      <c r="AV26" s="7">
        <f>VLOOKUP(Full!AV26,'ER-codes'!$B$92:$D$112,3,FALSE)</f>
        <v>1</v>
      </c>
      <c r="AW26" s="7">
        <f>VLOOKUP(Full!AW26,'ER-codes'!$B$92:$D$112,3,FALSE)</f>
        <v>1</v>
      </c>
      <c r="AX26" s="7">
        <f>VLOOKUP(Full!AX26,'ER-codes'!$B$92:$D$112,3,FALSE)</f>
        <v>1</v>
      </c>
      <c r="AY26" s="7">
        <f>VLOOKUP(Full!AY26,'ER-codes'!$B$92:$D$112,3,FALSE)</f>
        <v>1</v>
      </c>
      <c r="AZ26" s="7">
        <f>VLOOKUP(Full!AZ26,'ER-codes'!$B$92:$D$112,3,FALSE)</f>
        <v>1</v>
      </c>
      <c r="BA26" s="7">
        <f>VLOOKUP(Full!BA26,'ER-codes'!$B$92:$D$112,3,FALSE)</f>
        <v>1</v>
      </c>
      <c r="BB26" s="7">
        <f>VLOOKUP(Full!BB26,'ER-codes'!$B$92:$D$112,3,FALSE)</f>
        <v>1</v>
      </c>
      <c r="BC26" s="7">
        <f>VLOOKUP(Full!BC26,'ER-codes'!$B$92:$D$112,3,FALSE)</f>
        <v>1</v>
      </c>
      <c r="BD26" s="7">
        <f>VLOOKUP(Full!BD26,'ER-codes'!$B$92:$D$112,3,FALSE)</f>
        <v>1</v>
      </c>
      <c r="BE26" s="7">
        <f>VLOOKUP(Full!BE26,'ER-codes'!$B$92:$D$112,3,FALSE)</f>
        <v>1</v>
      </c>
      <c r="BF26" s="7">
        <f>VLOOKUP(Full!BF26,'ER-codes'!$B$92:$D$112,3,FALSE)</f>
        <v>1</v>
      </c>
      <c r="BG26" s="7">
        <f>VLOOKUP(Full!BG26,'ER-codes'!$B$92:$D$112,3,FALSE)</f>
        <v>1</v>
      </c>
      <c r="BH26" s="7">
        <f>VLOOKUP(Full!BH26,'ER-codes'!$B$92:$D$112,3,FALSE)</f>
        <v>1</v>
      </c>
      <c r="BI26" s="7">
        <f>VLOOKUP(Full!BI26,'ER-codes'!$B$92:$D$112,3,FALSE)</f>
        <v>1</v>
      </c>
      <c r="BJ26" s="7">
        <f>VLOOKUP(Full!BJ26,'ER-codes'!$B$92:$D$112,3,FALSE)</f>
        <v>1</v>
      </c>
    </row>
    <row r="27" spans="1:62" x14ac:dyDescent="0.2">
      <c r="A27" t="s">
        <v>46</v>
      </c>
      <c r="B27" s="7">
        <v>616</v>
      </c>
      <c r="C27" s="7" t="s">
        <v>322</v>
      </c>
      <c r="D27" t="s">
        <v>628</v>
      </c>
      <c r="E27" s="7">
        <f>VLOOKUP(Full!E27,'ER-codes'!$B$92:$D$112,3,FALSE)</f>
        <v>1</v>
      </c>
      <c r="F27" s="7">
        <f>VLOOKUP(Full!F27,'ER-codes'!$B$92:$D$112,3,FALSE)</f>
        <v>1</v>
      </c>
      <c r="G27" s="7">
        <f>VLOOKUP(Full!G27,'ER-codes'!$B$92:$D$112,3,FALSE)</f>
        <v>1</v>
      </c>
      <c r="H27" s="7">
        <f>VLOOKUP(Full!H27,'ER-codes'!$B$92:$D$112,3,FALSE)</f>
        <v>1</v>
      </c>
      <c r="I27" s="7">
        <f>VLOOKUP(Full!I27,'ER-codes'!$B$92:$D$112,3,FALSE)</f>
        <v>1</v>
      </c>
      <c r="J27" s="7">
        <f>VLOOKUP(Full!J27,'ER-codes'!$B$92:$D$112,3,FALSE)</f>
        <v>1</v>
      </c>
      <c r="K27" s="7">
        <f>VLOOKUP(Full!K27,'ER-codes'!$B$92:$D$112,3,FALSE)</f>
        <v>1</v>
      </c>
      <c r="L27" s="7">
        <f>VLOOKUP(Full!L27,'ER-codes'!$B$92:$D$112,3,FALSE)</f>
        <v>1</v>
      </c>
      <c r="M27" s="7">
        <f>VLOOKUP(Full!M27,'ER-codes'!$B$92:$D$112,3,FALSE)</f>
        <v>1</v>
      </c>
      <c r="N27" s="7">
        <f>VLOOKUP(Full!N27,'ER-codes'!$B$92:$D$112,3,FALSE)</f>
        <v>1</v>
      </c>
      <c r="O27" s="7">
        <f>VLOOKUP(Full!O27,'ER-codes'!$B$92:$D$112,3,FALSE)</f>
        <v>1</v>
      </c>
      <c r="P27" s="7">
        <f>VLOOKUP(Full!P27,'ER-codes'!$B$92:$D$112,3,FALSE)</f>
        <v>1</v>
      </c>
      <c r="Q27" s="7">
        <f>VLOOKUP(Full!Q27,'ER-codes'!$B$92:$D$112,3,FALSE)</f>
        <v>1</v>
      </c>
      <c r="R27" s="7">
        <f>VLOOKUP(Full!R27,'ER-codes'!$B$92:$D$112,3,FALSE)</f>
        <v>1</v>
      </c>
      <c r="S27" s="7">
        <f>VLOOKUP(Full!S27,'ER-codes'!$B$92:$D$112,3,FALSE)</f>
        <v>1</v>
      </c>
      <c r="T27" s="7">
        <f>VLOOKUP(Full!T27,'ER-codes'!$B$92:$D$112,3,FALSE)</f>
        <v>1</v>
      </c>
      <c r="U27" s="7">
        <f>VLOOKUP(Full!U27,'ER-codes'!$B$92:$D$112,3,FALSE)</f>
        <v>1</v>
      </c>
      <c r="V27" s="7">
        <f>VLOOKUP(Full!V27,'ER-codes'!$B$92:$D$112,3,FALSE)</f>
        <v>1</v>
      </c>
      <c r="W27" s="7">
        <f>VLOOKUP(Full!W27,'ER-codes'!$B$92:$D$112,3,FALSE)</f>
        <v>1</v>
      </c>
      <c r="X27" s="7">
        <f>VLOOKUP(Full!X27,'ER-codes'!$B$92:$D$112,3,FALSE)</f>
        <v>1</v>
      </c>
      <c r="Y27" s="7">
        <f>VLOOKUP(Full!Y27,'ER-codes'!$B$92:$D$112,3,FALSE)</f>
        <v>1</v>
      </c>
      <c r="Z27" s="7">
        <f>VLOOKUP(Full!Z27,'ER-codes'!$B$92:$D$112,3,FALSE)</f>
        <v>1</v>
      </c>
      <c r="AA27" s="7">
        <f>VLOOKUP(Full!AA27,'ER-codes'!$B$92:$D$112,3,FALSE)</f>
        <v>1</v>
      </c>
      <c r="AB27" s="7">
        <f>VLOOKUP(Full!AB27,'ER-codes'!$B$92:$D$112,3,FALSE)</f>
        <v>1</v>
      </c>
      <c r="AC27" s="7">
        <f>VLOOKUP(Full!AC27,'ER-codes'!$B$92:$D$112,3,FALSE)</f>
        <v>1</v>
      </c>
      <c r="AD27" s="7">
        <f>VLOOKUP(Full!AD27,'ER-codes'!$B$92:$D$112,3,FALSE)</f>
        <v>1</v>
      </c>
      <c r="AE27" s="7">
        <f>VLOOKUP(Full!AE27,'ER-codes'!$B$92:$D$112,3,FALSE)</f>
        <v>1</v>
      </c>
      <c r="AF27" s="7">
        <f>VLOOKUP(Full!AF27,'ER-codes'!$B$92:$D$112,3,FALSE)</f>
        <v>1</v>
      </c>
      <c r="AG27" s="7">
        <f>VLOOKUP(Full!AG27,'ER-codes'!$B$92:$D$112,3,FALSE)</f>
        <v>1</v>
      </c>
      <c r="AH27" s="7">
        <f>VLOOKUP(Full!AH27,'ER-codes'!$B$92:$D$112,3,FALSE)</f>
        <v>1</v>
      </c>
      <c r="AI27" s="7">
        <f>VLOOKUP(Full!AI27,'ER-codes'!$B$92:$D$112,3,FALSE)</f>
        <v>1</v>
      </c>
      <c r="AJ27" s="7">
        <f>VLOOKUP(Full!AJ27,'ER-codes'!$B$92:$D$112,3,FALSE)</f>
        <v>1</v>
      </c>
      <c r="AK27" s="7" t="e">
        <f>VLOOKUP(Full!AK27,'ER-codes'!$B$92:$D$112,3,FALSE)</f>
        <v>#N/A</v>
      </c>
      <c r="AL27" s="7">
        <f>VLOOKUP(Full!AL27,'ER-codes'!$B$92:$D$112,3,FALSE)</f>
        <v>1</v>
      </c>
      <c r="AM27" s="7">
        <f>VLOOKUP(Full!AM27,'ER-codes'!$B$92:$D$112,3,FALSE)</f>
        <v>1</v>
      </c>
      <c r="AN27" s="7">
        <f>VLOOKUP(Full!AN27,'ER-codes'!$B$92:$D$112,3,FALSE)</f>
        <v>1</v>
      </c>
      <c r="AO27" s="7">
        <f>VLOOKUP(Full!AO27,'ER-codes'!$B$92:$D$112,3,FALSE)</f>
        <v>1</v>
      </c>
      <c r="AP27" s="7">
        <f>VLOOKUP(Full!AP27,'ER-codes'!$B$92:$D$112,3,FALSE)</f>
        <v>1</v>
      </c>
      <c r="AQ27" s="7">
        <f>VLOOKUP(Full!AQ27,'ER-codes'!$B$92:$D$112,3,FALSE)</f>
        <v>1</v>
      </c>
      <c r="AR27" s="7">
        <f>VLOOKUP(Full!AR27,'ER-codes'!$B$92:$D$112,3,FALSE)</f>
        <v>1</v>
      </c>
      <c r="AS27" s="7">
        <f>VLOOKUP(Full!AS27,'ER-codes'!$B$92:$D$112,3,FALSE)</f>
        <v>1</v>
      </c>
      <c r="AT27" s="7">
        <f>VLOOKUP(Full!AT27,'ER-codes'!$B$92:$D$112,3,FALSE)</f>
        <v>1</v>
      </c>
      <c r="AU27" s="7">
        <f>VLOOKUP(Full!AU27,'ER-codes'!$B$92:$D$112,3,FALSE)</f>
        <v>1</v>
      </c>
      <c r="AV27" s="7">
        <f>VLOOKUP(Full!AV27,'ER-codes'!$B$92:$D$112,3,FALSE)</f>
        <v>1</v>
      </c>
      <c r="AW27" s="7">
        <f>VLOOKUP(Full!AW27,'ER-codes'!$B$92:$D$112,3,FALSE)</f>
        <v>1</v>
      </c>
      <c r="AX27" s="7">
        <f>VLOOKUP(Full!AX27,'ER-codes'!$B$92:$D$112,3,FALSE)</f>
        <v>1</v>
      </c>
      <c r="AY27" s="7">
        <f>VLOOKUP(Full!AY27,'ER-codes'!$B$92:$D$112,3,FALSE)</f>
        <v>1</v>
      </c>
      <c r="AZ27" s="7">
        <f>VLOOKUP(Full!AZ27,'ER-codes'!$B$92:$D$112,3,FALSE)</f>
        <v>1</v>
      </c>
      <c r="BA27" s="7">
        <f>VLOOKUP(Full!BA27,'ER-codes'!$B$92:$D$112,3,FALSE)</f>
        <v>1</v>
      </c>
      <c r="BB27" s="7">
        <f>VLOOKUP(Full!BB27,'ER-codes'!$B$92:$D$112,3,FALSE)</f>
        <v>1</v>
      </c>
      <c r="BC27" s="7">
        <f>VLOOKUP(Full!BC27,'ER-codes'!$B$92:$D$112,3,FALSE)</f>
        <v>1</v>
      </c>
      <c r="BD27" s="7">
        <f>VLOOKUP(Full!BD27,'ER-codes'!$B$92:$D$112,3,FALSE)</f>
        <v>1</v>
      </c>
      <c r="BE27" s="7">
        <f>VLOOKUP(Full!BE27,'ER-codes'!$B$92:$D$112,3,FALSE)</f>
        <v>1</v>
      </c>
      <c r="BF27" s="7">
        <f>VLOOKUP(Full!BF27,'ER-codes'!$B$92:$D$112,3,FALSE)</f>
        <v>1</v>
      </c>
      <c r="BG27" s="7">
        <f>VLOOKUP(Full!BG27,'ER-codes'!$B$92:$D$112,3,FALSE)</f>
        <v>1</v>
      </c>
      <c r="BH27" s="7">
        <f>VLOOKUP(Full!BH27,'ER-codes'!$B$92:$D$112,3,FALSE)</f>
        <v>1</v>
      </c>
      <c r="BI27" s="7">
        <f>VLOOKUP(Full!BI27,'ER-codes'!$B$92:$D$112,3,FALSE)</f>
        <v>1</v>
      </c>
      <c r="BJ27" s="7">
        <f>VLOOKUP(Full!BJ27,'ER-codes'!$B$92:$D$112,3,FALSE)</f>
        <v>1</v>
      </c>
    </row>
    <row r="28" spans="1:62" x14ac:dyDescent="0.2">
      <c r="A28" t="s">
        <v>47</v>
      </c>
      <c r="B28" s="7">
        <v>223</v>
      </c>
      <c r="C28" s="7" t="s">
        <v>323</v>
      </c>
      <c r="E28" s="7">
        <f>VLOOKUP(Full!E28,'ER-codes'!$B$92:$D$112,3,FALSE)</f>
        <v>1</v>
      </c>
      <c r="F28" s="7">
        <f>VLOOKUP(Full!F28,'ER-codes'!$B$92:$D$112,3,FALSE)</f>
        <v>1</v>
      </c>
      <c r="G28" s="7">
        <f>VLOOKUP(Full!G28,'ER-codes'!$B$92:$D$112,3,FALSE)</f>
        <v>1</v>
      </c>
      <c r="H28" s="7">
        <f>VLOOKUP(Full!H28,'ER-codes'!$B$92:$D$112,3,FALSE)</f>
        <v>2</v>
      </c>
      <c r="I28" s="7">
        <f>VLOOKUP(Full!I28,'ER-codes'!$B$92:$D$112,3,FALSE)</f>
        <v>1</v>
      </c>
      <c r="J28" s="7">
        <f>VLOOKUP(Full!J28,'ER-codes'!$B$92:$D$112,3,FALSE)</f>
        <v>1</v>
      </c>
      <c r="K28" s="7">
        <f>VLOOKUP(Full!K28,'ER-codes'!$B$92:$D$112,3,FALSE)</f>
        <v>1</v>
      </c>
      <c r="L28" s="7">
        <f>VLOOKUP(Full!L28,'ER-codes'!$B$92:$D$112,3,FALSE)</f>
        <v>1</v>
      </c>
      <c r="M28" s="7">
        <f>VLOOKUP(Full!M28,'ER-codes'!$B$92:$D$112,3,FALSE)</f>
        <v>2</v>
      </c>
      <c r="N28" s="7">
        <f>VLOOKUP(Full!N28,'ER-codes'!$B$92:$D$112,3,FALSE)</f>
        <v>2</v>
      </c>
      <c r="O28" s="7">
        <f>VLOOKUP(Full!O28,'ER-codes'!$B$92:$D$112,3,FALSE)</f>
        <v>2</v>
      </c>
      <c r="P28" s="7">
        <f>VLOOKUP(Full!P28,'ER-codes'!$B$92:$D$112,3,FALSE)</f>
        <v>2</v>
      </c>
      <c r="Q28" s="7">
        <f>VLOOKUP(Full!Q28,'ER-codes'!$B$92:$D$112,3,FALSE)</f>
        <v>2</v>
      </c>
      <c r="R28" s="7">
        <f>VLOOKUP(Full!R28,'ER-codes'!$B$92:$D$112,3,FALSE)</f>
        <v>2</v>
      </c>
      <c r="S28" s="7">
        <f>VLOOKUP(Full!S28,'ER-codes'!$B$92:$D$112,3,FALSE)</f>
        <v>2</v>
      </c>
      <c r="T28" s="7">
        <f>VLOOKUP(Full!T28,'ER-codes'!$B$92:$D$112,3,FALSE)</f>
        <v>2</v>
      </c>
      <c r="U28" s="7">
        <f>VLOOKUP(Full!U28,'ER-codes'!$B$92:$D$112,3,FALSE)</f>
        <v>2</v>
      </c>
      <c r="V28" s="7">
        <f>VLOOKUP(Full!V28,'ER-codes'!$B$92:$D$112,3,FALSE)</f>
        <v>2</v>
      </c>
      <c r="W28" s="7">
        <f>VLOOKUP(Full!W28,'ER-codes'!$B$92:$D$112,3,FALSE)</f>
        <v>2</v>
      </c>
      <c r="X28" s="7">
        <f>VLOOKUP(Full!X28,'ER-codes'!$B$92:$D$112,3,FALSE)</f>
        <v>2</v>
      </c>
      <c r="Y28" s="7">
        <f>VLOOKUP(Full!Y28,'ER-codes'!$B$92:$D$112,3,FALSE)</f>
        <v>2</v>
      </c>
      <c r="Z28" s="7">
        <f>VLOOKUP(Full!Z28,'ER-codes'!$B$92:$D$112,3,FALSE)</f>
        <v>1</v>
      </c>
      <c r="AA28" s="7">
        <f>VLOOKUP(Full!AA28,'ER-codes'!$B$92:$D$112,3,FALSE)</f>
        <v>1</v>
      </c>
      <c r="AB28" s="7">
        <f>VLOOKUP(Full!AB28,'ER-codes'!$B$92:$D$112,3,FALSE)</f>
        <v>1</v>
      </c>
      <c r="AC28" s="7">
        <f>VLOOKUP(Full!AC28,'ER-codes'!$B$92:$D$112,3,FALSE)</f>
        <v>2</v>
      </c>
      <c r="AD28" s="7">
        <f>VLOOKUP(Full!AD28,'ER-codes'!$B$92:$D$112,3,FALSE)</f>
        <v>1</v>
      </c>
      <c r="AE28" s="7">
        <f>VLOOKUP(Full!AE28,'ER-codes'!$B$92:$D$112,3,FALSE)</f>
        <v>1</v>
      </c>
      <c r="AF28" s="7">
        <f>VLOOKUP(Full!AF28,'ER-codes'!$B$92:$D$112,3,FALSE)</f>
        <v>2</v>
      </c>
      <c r="AG28" s="7">
        <f>VLOOKUP(Full!AG28,'ER-codes'!$B$92:$D$112,3,FALSE)</f>
        <v>1</v>
      </c>
      <c r="AH28" s="7">
        <f>VLOOKUP(Full!AH28,'ER-codes'!$B$92:$D$112,3,FALSE)</f>
        <v>3</v>
      </c>
      <c r="AI28" s="7">
        <f>VLOOKUP(Full!AI28,'ER-codes'!$B$92:$D$112,3,FALSE)</f>
        <v>3</v>
      </c>
      <c r="AJ28" s="7">
        <f>VLOOKUP(Full!AJ28,'ER-codes'!$B$92:$D$112,3,FALSE)</f>
        <v>3</v>
      </c>
      <c r="AK28" s="7" t="e">
        <f>VLOOKUP(Full!AK28,'ER-codes'!$B$92:$D$112,3,FALSE)</f>
        <v>#N/A</v>
      </c>
      <c r="AL28" s="7">
        <f>VLOOKUP(Full!AL28,'ER-codes'!$B$92:$D$112,3,FALSE)</f>
        <v>3</v>
      </c>
      <c r="AM28" s="7">
        <f>VLOOKUP(Full!AM28,'ER-codes'!$B$92:$D$112,3,FALSE)</f>
        <v>3</v>
      </c>
      <c r="AN28" s="7">
        <f>VLOOKUP(Full!AN28,'ER-codes'!$B$92:$D$112,3,FALSE)</f>
        <v>3</v>
      </c>
      <c r="AO28" s="7">
        <f>VLOOKUP(Full!AO28,'ER-codes'!$B$92:$D$112,3,FALSE)</f>
        <v>3</v>
      </c>
      <c r="AP28" s="7">
        <f>VLOOKUP(Full!AP28,'ER-codes'!$B$92:$D$112,3,FALSE)</f>
        <v>3</v>
      </c>
      <c r="AQ28" s="7">
        <f>VLOOKUP(Full!AQ28,'ER-codes'!$B$92:$D$112,3,FALSE)</f>
        <v>3</v>
      </c>
      <c r="AR28" s="7">
        <f>VLOOKUP(Full!AR28,'ER-codes'!$B$92:$D$112,3,FALSE)</f>
        <v>3</v>
      </c>
      <c r="AS28" s="7">
        <f>VLOOKUP(Full!AS28,'ER-codes'!$B$92:$D$112,3,FALSE)</f>
        <v>3</v>
      </c>
      <c r="AT28" s="7">
        <f>VLOOKUP(Full!AT28,'ER-codes'!$B$92:$D$112,3,FALSE)</f>
        <v>3</v>
      </c>
      <c r="AU28" s="7">
        <f>VLOOKUP(Full!AU28,'ER-codes'!$B$92:$D$112,3,FALSE)</f>
        <v>2</v>
      </c>
      <c r="AV28" s="7">
        <f>VLOOKUP(Full!AV28,'ER-codes'!$B$92:$D$112,3,FALSE)</f>
        <v>2</v>
      </c>
      <c r="AW28" s="7">
        <f>VLOOKUP(Full!AW28,'ER-codes'!$B$92:$D$112,3,FALSE)</f>
        <v>2</v>
      </c>
      <c r="AX28" s="7">
        <f>VLOOKUP(Full!AX28,'ER-codes'!$B$92:$D$112,3,FALSE)</f>
        <v>2</v>
      </c>
      <c r="AY28" s="7">
        <f>VLOOKUP(Full!AY28,'ER-codes'!$B$92:$D$112,3,FALSE)</f>
        <v>2</v>
      </c>
      <c r="AZ28" s="7">
        <f>VLOOKUP(Full!AZ28,'ER-codes'!$B$92:$D$112,3,FALSE)</f>
        <v>2</v>
      </c>
      <c r="BA28" s="7">
        <f>VLOOKUP(Full!BA28,'ER-codes'!$B$92:$D$112,3,FALSE)</f>
        <v>2</v>
      </c>
      <c r="BB28" s="7">
        <f>VLOOKUP(Full!BB28,'ER-codes'!$B$92:$D$112,3,FALSE)</f>
        <v>2</v>
      </c>
      <c r="BC28" s="7">
        <f>VLOOKUP(Full!BC28,'ER-codes'!$B$92:$D$112,3,FALSE)</f>
        <v>2</v>
      </c>
      <c r="BD28" s="7">
        <f>VLOOKUP(Full!BD28,'ER-codes'!$B$92:$D$112,3,FALSE)</f>
        <v>2</v>
      </c>
      <c r="BE28" s="7">
        <f>VLOOKUP(Full!BE28,'ER-codes'!$B$92:$D$112,3,FALSE)</f>
        <v>2</v>
      </c>
      <c r="BF28" s="7">
        <f>VLOOKUP(Full!BF28,'ER-codes'!$B$92:$D$112,3,FALSE)</f>
        <v>2</v>
      </c>
      <c r="BG28" s="7">
        <f>VLOOKUP(Full!BG28,'ER-codes'!$B$92:$D$112,3,FALSE)</f>
        <v>2</v>
      </c>
      <c r="BH28" s="7">
        <f>VLOOKUP(Full!BH28,'ER-codes'!$B$92:$D$112,3,FALSE)</f>
        <v>2</v>
      </c>
      <c r="BI28" s="7">
        <f>VLOOKUP(Full!BI28,'ER-codes'!$B$92:$D$112,3,FALSE)</f>
        <v>2</v>
      </c>
      <c r="BJ28" s="7">
        <f>VLOOKUP(Full!BJ28,'ER-codes'!$B$92:$D$112,3,FALSE)</f>
        <v>2</v>
      </c>
    </row>
    <row r="29" spans="1:62" x14ac:dyDescent="0.2">
      <c r="A29" t="s">
        <v>48</v>
      </c>
      <c r="B29" s="7">
        <v>516</v>
      </c>
      <c r="C29" s="7" t="s">
        <v>324</v>
      </c>
      <c r="E29" s="7">
        <f>VLOOKUP(Full!E29,'ER-codes'!$B$92:$D$112,3,FALSE)</f>
        <v>1</v>
      </c>
      <c r="F29" s="7">
        <f>VLOOKUP(Full!F29,'ER-codes'!$B$92:$D$112,3,FALSE)</f>
        <v>1</v>
      </c>
      <c r="G29" s="7">
        <f>VLOOKUP(Full!G29,'ER-codes'!$B$92:$D$112,3,FALSE)</f>
        <v>1</v>
      </c>
      <c r="H29" s="7">
        <f>VLOOKUP(Full!H29,'ER-codes'!$B$92:$D$112,3,FALSE)</f>
        <v>1</v>
      </c>
      <c r="I29" s="7">
        <f>VLOOKUP(Full!I29,'ER-codes'!$B$92:$D$112,3,FALSE)</f>
        <v>1</v>
      </c>
      <c r="J29" s="7">
        <f>VLOOKUP(Full!J29,'ER-codes'!$B$92:$D$112,3,FALSE)</f>
        <v>1</v>
      </c>
      <c r="K29" s="7">
        <f>VLOOKUP(Full!K29,'ER-codes'!$B$92:$D$112,3,FALSE)</f>
        <v>1</v>
      </c>
      <c r="L29" s="7">
        <f>VLOOKUP(Full!L29,'ER-codes'!$B$92:$D$112,3,FALSE)</f>
        <v>1</v>
      </c>
      <c r="M29" s="7">
        <f>VLOOKUP(Full!M29,'ER-codes'!$B$92:$D$112,3,FALSE)</f>
        <v>1</v>
      </c>
      <c r="N29" s="7">
        <f>VLOOKUP(Full!N29,'ER-codes'!$B$92:$D$112,3,FALSE)</f>
        <v>1</v>
      </c>
      <c r="O29" s="7">
        <f>VLOOKUP(Full!O29,'ER-codes'!$B$92:$D$112,3,FALSE)</f>
        <v>1</v>
      </c>
      <c r="P29" s="7">
        <f>VLOOKUP(Full!P29,'ER-codes'!$B$92:$D$112,3,FALSE)</f>
        <v>1</v>
      </c>
      <c r="Q29" s="7">
        <f>VLOOKUP(Full!Q29,'ER-codes'!$B$92:$D$112,3,FALSE)</f>
        <v>1</v>
      </c>
      <c r="R29" s="7">
        <f>VLOOKUP(Full!R29,'ER-codes'!$B$92:$D$112,3,FALSE)</f>
        <v>1</v>
      </c>
      <c r="S29" s="7">
        <f>VLOOKUP(Full!S29,'ER-codes'!$B$92:$D$112,3,FALSE)</f>
        <v>1</v>
      </c>
      <c r="T29" s="7">
        <f>VLOOKUP(Full!T29,'ER-codes'!$B$92:$D$112,3,FALSE)</f>
        <v>1</v>
      </c>
      <c r="U29" s="7">
        <f>VLOOKUP(Full!U29,'ER-codes'!$B$92:$D$112,3,FALSE)</f>
        <v>1</v>
      </c>
      <c r="V29" s="7">
        <f>VLOOKUP(Full!V29,'ER-codes'!$B$92:$D$112,3,FALSE)</f>
        <v>1</v>
      </c>
      <c r="W29" s="7">
        <f>VLOOKUP(Full!W29,'ER-codes'!$B$92:$D$112,3,FALSE)</f>
        <v>1</v>
      </c>
      <c r="X29" s="7">
        <f>VLOOKUP(Full!X29,'ER-codes'!$B$92:$D$112,3,FALSE)</f>
        <v>1</v>
      </c>
      <c r="Y29" s="7">
        <f>VLOOKUP(Full!Y29,'ER-codes'!$B$92:$D$112,3,FALSE)</f>
        <v>1</v>
      </c>
      <c r="Z29" s="7">
        <f>VLOOKUP(Full!Z29,'ER-codes'!$B$92:$D$112,3,FALSE)</f>
        <v>1</v>
      </c>
      <c r="AA29" s="7">
        <f>VLOOKUP(Full!AA29,'ER-codes'!$B$92:$D$112,3,FALSE)</f>
        <v>1</v>
      </c>
      <c r="AB29" s="7">
        <f>VLOOKUP(Full!AB29,'ER-codes'!$B$92:$D$112,3,FALSE)</f>
        <v>1</v>
      </c>
      <c r="AC29" s="7">
        <f>VLOOKUP(Full!AC29,'ER-codes'!$B$92:$D$112,3,FALSE)</f>
        <v>1</v>
      </c>
      <c r="AD29" s="7">
        <f>VLOOKUP(Full!AD29,'ER-codes'!$B$92:$D$112,3,FALSE)</f>
        <v>1</v>
      </c>
      <c r="AE29" s="7">
        <f>VLOOKUP(Full!AE29,'ER-codes'!$B$92:$D$112,3,FALSE)</f>
        <v>1</v>
      </c>
      <c r="AF29" s="7">
        <f>VLOOKUP(Full!AF29,'ER-codes'!$B$92:$D$112,3,FALSE)</f>
        <v>1</v>
      </c>
      <c r="AG29" s="7">
        <f>VLOOKUP(Full!AG29,'ER-codes'!$B$92:$D$112,3,FALSE)</f>
        <v>1</v>
      </c>
      <c r="AH29" s="7">
        <f>VLOOKUP(Full!AH29,'ER-codes'!$B$92:$D$112,3,FALSE)</f>
        <v>1</v>
      </c>
      <c r="AI29" s="7">
        <f>VLOOKUP(Full!AI29,'ER-codes'!$B$92:$D$112,3,FALSE)</f>
        <v>1</v>
      </c>
      <c r="AJ29" s="7">
        <f>VLOOKUP(Full!AJ29,'ER-codes'!$B$92:$D$112,3,FALSE)</f>
        <v>1</v>
      </c>
      <c r="AK29" s="7" t="e">
        <f>VLOOKUP(Full!AK29,'ER-codes'!$B$92:$D$112,3,FALSE)</f>
        <v>#N/A</v>
      </c>
      <c r="AL29" s="7">
        <f>VLOOKUP(Full!AL29,'ER-codes'!$B$92:$D$112,3,FALSE)</f>
        <v>1</v>
      </c>
      <c r="AM29" s="7">
        <f>VLOOKUP(Full!AM29,'ER-codes'!$B$92:$D$112,3,FALSE)</f>
        <v>1</v>
      </c>
      <c r="AN29" s="7">
        <f>VLOOKUP(Full!AN29,'ER-codes'!$B$92:$D$112,3,FALSE)</f>
        <v>1</v>
      </c>
      <c r="AO29" s="7">
        <f>VLOOKUP(Full!AO29,'ER-codes'!$B$92:$D$112,3,FALSE)</f>
        <v>1</v>
      </c>
      <c r="AP29" s="7">
        <f>VLOOKUP(Full!AP29,'ER-codes'!$B$92:$D$112,3,FALSE)</f>
        <v>1</v>
      </c>
      <c r="AQ29" s="7">
        <f>VLOOKUP(Full!AQ29,'ER-codes'!$B$92:$D$112,3,FALSE)</f>
        <v>1</v>
      </c>
      <c r="AR29" s="7">
        <f>VLOOKUP(Full!AR29,'ER-codes'!$B$92:$D$112,3,FALSE)</f>
        <v>1</v>
      </c>
      <c r="AS29" s="7">
        <f>VLOOKUP(Full!AS29,'ER-codes'!$B$92:$D$112,3,FALSE)</f>
        <v>1</v>
      </c>
      <c r="AT29" s="7">
        <f>VLOOKUP(Full!AT29,'ER-codes'!$B$92:$D$112,3,FALSE)</f>
        <v>1</v>
      </c>
      <c r="AU29" s="7">
        <f>VLOOKUP(Full!AU29,'ER-codes'!$B$92:$D$112,3,FALSE)</f>
        <v>1</v>
      </c>
      <c r="AV29" s="7">
        <f>VLOOKUP(Full!AV29,'ER-codes'!$B$92:$D$112,3,FALSE)</f>
        <v>1</v>
      </c>
      <c r="AW29" s="7">
        <f>VLOOKUP(Full!AW29,'ER-codes'!$B$92:$D$112,3,FALSE)</f>
        <v>1</v>
      </c>
      <c r="AX29" s="7">
        <f>VLOOKUP(Full!AX29,'ER-codes'!$B$92:$D$112,3,FALSE)</f>
        <v>1</v>
      </c>
      <c r="AY29" s="7">
        <f>VLOOKUP(Full!AY29,'ER-codes'!$B$92:$D$112,3,FALSE)</f>
        <v>1</v>
      </c>
      <c r="AZ29" s="7">
        <f>VLOOKUP(Full!AZ29,'ER-codes'!$B$92:$D$112,3,FALSE)</f>
        <v>1</v>
      </c>
      <c r="BA29" s="7">
        <f>VLOOKUP(Full!BA29,'ER-codes'!$B$92:$D$112,3,FALSE)</f>
        <v>1</v>
      </c>
      <c r="BB29" s="7">
        <f>VLOOKUP(Full!BB29,'ER-codes'!$B$92:$D$112,3,FALSE)</f>
        <v>1</v>
      </c>
      <c r="BC29" s="7">
        <f>VLOOKUP(Full!BC29,'ER-codes'!$B$92:$D$112,3,FALSE)</f>
        <v>1</v>
      </c>
      <c r="BD29" s="7">
        <f>VLOOKUP(Full!BD29,'ER-codes'!$B$92:$D$112,3,FALSE)</f>
        <v>1</v>
      </c>
      <c r="BE29" s="7">
        <f>VLOOKUP(Full!BE29,'ER-codes'!$B$92:$D$112,3,FALSE)</f>
        <v>1</v>
      </c>
      <c r="BF29" s="7">
        <f>VLOOKUP(Full!BF29,'ER-codes'!$B$92:$D$112,3,FALSE)</f>
        <v>1</v>
      </c>
      <c r="BG29" s="7">
        <f>VLOOKUP(Full!BG29,'ER-codes'!$B$92:$D$112,3,FALSE)</f>
        <v>1</v>
      </c>
      <c r="BH29" s="7">
        <f>VLOOKUP(Full!BH29,'ER-codes'!$B$92:$D$112,3,FALSE)</f>
        <v>1</v>
      </c>
      <c r="BI29" s="7">
        <f>VLOOKUP(Full!BI29,'ER-codes'!$B$92:$D$112,3,FALSE)</f>
        <v>1</v>
      </c>
      <c r="BJ29" s="7">
        <f>VLOOKUP(Full!BJ29,'ER-codes'!$B$92:$D$112,3,FALSE)</f>
        <v>1</v>
      </c>
    </row>
    <row r="30" spans="1:62" x14ac:dyDescent="0.2">
      <c r="A30" t="s">
        <v>49</v>
      </c>
      <c r="B30" s="7">
        <v>918</v>
      </c>
      <c r="C30" s="7" t="s">
        <v>325</v>
      </c>
      <c r="E30" s="7">
        <f>VLOOKUP(Full!E30,'ER-codes'!$B$92:$D$112,3,FALSE)</f>
        <v>0</v>
      </c>
      <c r="F30" s="7">
        <f>VLOOKUP(Full!F30,'ER-codes'!$B$92:$D$112,3,FALSE)</f>
        <v>0</v>
      </c>
      <c r="G30" s="7">
        <f>VLOOKUP(Full!G30,'ER-codes'!$B$92:$D$112,3,FALSE)</f>
        <v>0</v>
      </c>
      <c r="H30" s="7">
        <f>VLOOKUP(Full!H30,'ER-codes'!$B$92:$D$112,3,FALSE)</f>
        <v>0</v>
      </c>
      <c r="I30" s="7">
        <f>VLOOKUP(Full!I30,'ER-codes'!$B$92:$D$112,3,FALSE)</f>
        <v>0</v>
      </c>
      <c r="J30" s="7">
        <f>VLOOKUP(Full!J30,'ER-codes'!$B$92:$D$112,3,FALSE)</f>
        <v>0</v>
      </c>
      <c r="K30" s="7">
        <f>VLOOKUP(Full!K30,'ER-codes'!$B$92:$D$112,3,FALSE)</f>
        <v>0</v>
      </c>
      <c r="L30" s="7">
        <f>VLOOKUP(Full!L30,'ER-codes'!$B$92:$D$112,3,FALSE)</f>
        <v>0</v>
      </c>
      <c r="M30" s="7">
        <f>VLOOKUP(Full!M30,'ER-codes'!$B$92:$D$112,3,FALSE)</f>
        <v>0</v>
      </c>
      <c r="N30" s="7">
        <f>VLOOKUP(Full!N30,'ER-codes'!$B$92:$D$112,3,FALSE)</f>
        <v>0</v>
      </c>
      <c r="O30" s="7">
        <f>VLOOKUP(Full!O30,'ER-codes'!$B$92:$D$112,3,FALSE)</f>
        <v>0</v>
      </c>
      <c r="P30" s="7">
        <f>VLOOKUP(Full!P30,'ER-codes'!$B$92:$D$112,3,FALSE)</f>
        <v>0</v>
      </c>
      <c r="Q30" s="7">
        <f>VLOOKUP(Full!Q30,'ER-codes'!$B$92:$D$112,3,FALSE)</f>
        <v>0</v>
      </c>
      <c r="R30" s="7">
        <f>VLOOKUP(Full!R30,'ER-codes'!$B$92:$D$112,3,FALSE)</f>
        <v>0</v>
      </c>
      <c r="S30" s="7">
        <f>VLOOKUP(Full!S30,'ER-codes'!$B$92:$D$112,3,FALSE)</f>
        <v>0</v>
      </c>
      <c r="T30" s="7">
        <f>VLOOKUP(Full!T30,'ER-codes'!$B$92:$D$112,3,FALSE)</f>
        <v>0</v>
      </c>
      <c r="U30" s="7">
        <f>VLOOKUP(Full!U30,'ER-codes'!$B$92:$D$112,3,FALSE)</f>
        <v>0</v>
      </c>
      <c r="V30" s="7">
        <f>VLOOKUP(Full!V30,'ER-codes'!$B$92:$D$112,3,FALSE)</f>
        <v>0</v>
      </c>
      <c r="W30" s="7">
        <f>VLOOKUP(Full!W30,'ER-codes'!$B$92:$D$112,3,FALSE)</f>
        <v>0</v>
      </c>
      <c r="X30" s="7">
        <f>VLOOKUP(Full!X30,'ER-codes'!$B$92:$D$112,3,FALSE)</f>
        <v>0</v>
      </c>
      <c r="Y30" s="7">
        <f>VLOOKUP(Full!Y30,'ER-codes'!$B$92:$D$112,3,FALSE)</f>
        <v>0</v>
      </c>
      <c r="Z30" s="7">
        <f>VLOOKUP(Full!Z30,'ER-codes'!$B$92:$D$112,3,FALSE)</f>
        <v>3</v>
      </c>
      <c r="AA30" s="7">
        <f>VLOOKUP(Full!AA30,'ER-codes'!$B$92:$D$112,3,FALSE)</f>
        <v>3</v>
      </c>
      <c r="AB30" s="7">
        <f>VLOOKUP(Full!AB30,'ER-codes'!$B$92:$D$112,3,FALSE)</f>
        <v>2</v>
      </c>
      <c r="AC30" s="7">
        <f>VLOOKUP(Full!AC30,'ER-codes'!$B$92:$D$112,3,FALSE)</f>
        <v>2</v>
      </c>
      <c r="AD30" s="7">
        <f>VLOOKUP(Full!AD30,'ER-codes'!$B$92:$D$112,3,FALSE)</f>
        <v>2</v>
      </c>
      <c r="AE30" s="7">
        <f>VLOOKUP(Full!AE30,'ER-codes'!$B$92:$D$112,3,FALSE)</f>
        <v>3</v>
      </c>
      <c r="AF30" s="7">
        <f>VLOOKUP(Full!AF30,'ER-codes'!$B$92:$D$112,3,FALSE)</f>
        <v>1</v>
      </c>
      <c r="AG30" s="7">
        <f>VLOOKUP(Full!AG30,'ER-codes'!$B$92:$D$112,3,FALSE)</f>
        <v>1</v>
      </c>
      <c r="AH30" s="7">
        <f>VLOOKUP(Full!AH30,'ER-codes'!$B$92:$D$112,3,FALSE)</f>
        <v>1</v>
      </c>
      <c r="AI30" s="7">
        <f>VLOOKUP(Full!AI30,'ER-codes'!$B$92:$D$112,3,FALSE)</f>
        <v>1</v>
      </c>
      <c r="AJ30" s="7">
        <f>VLOOKUP(Full!AJ30,'ER-codes'!$B$92:$D$112,3,FALSE)</f>
        <v>1</v>
      </c>
      <c r="AK30" s="7" t="e">
        <f>VLOOKUP(Full!AK30,'ER-codes'!$B$92:$D$112,3,FALSE)</f>
        <v>#N/A</v>
      </c>
      <c r="AL30" s="7">
        <f>VLOOKUP(Full!AL30,'ER-codes'!$B$92:$D$112,3,FALSE)</f>
        <v>1</v>
      </c>
      <c r="AM30" s="7">
        <f>VLOOKUP(Full!AM30,'ER-codes'!$B$92:$D$112,3,FALSE)</f>
        <v>1</v>
      </c>
      <c r="AN30" s="7">
        <f>VLOOKUP(Full!AN30,'ER-codes'!$B$92:$D$112,3,FALSE)</f>
        <v>1</v>
      </c>
      <c r="AO30" s="7">
        <f>VLOOKUP(Full!AO30,'ER-codes'!$B$92:$D$112,3,FALSE)</f>
        <v>1</v>
      </c>
      <c r="AP30" s="7">
        <f>VLOOKUP(Full!AP30,'ER-codes'!$B$92:$D$112,3,FALSE)</f>
        <v>1</v>
      </c>
      <c r="AQ30" s="7">
        <f>VLOOKUP(Full!AQ30,'ER-codes'!$B$92:$D$112,3,FALSE)</f>
        <v>1</v>
      </c>
      <c r="AR30" s="7">
        <f>VLOOKUP(Full!AR30,'ER-codes'!$B$92:$D$112,3,FALSE)</f>
        <v>1</v>
      </c>
      <c r="AS30" s="7">
        <f>VLOOKUP(Full!AS30,'ER-codes'!$B$92:$D$112,3,FALSE)</f>
        <v>1</v>
      </c>
      <c r="AT30" s="7">
        <f>VLOOKUP(Full!AT30,'ER-codes'!$B$92:$D$112,3,FALSE)</f>
        <v>1</v>
      </c>
      <c r="AU30" s="7">
        <f>VLOOKUP(Full!AU30,'ER-codes'!$B$92:$D$112,3,FALSE)</f>
        <v>1</v>
      </c>
      <c r="AV30" s="7">
        <f>VLOOKUP(Full!AV30,'ER-codes'!$B$92:$D$112,3,FALSE)</f>
        <v>1</v>
      </c>
      <c r="AW30" s="7">
        <f>VLOOKUP(Full!AW30,'ER-codes'!$B$92:$D$112,3,FALSE)</f>
        <v>1</v>
      </c>
      <c r="AX30" s="7">
        <f>VLOOKUP(Full!AX30,'ER-codes'!$B$92:$D$112,3,FALSE)</f>
        <v>1</v>
      </c>
      <c r="AY30" s="7">
        <f>VLOOKUP(Full!AY30,'ER-codes'!$B$92:$D$112,3,FALSE)</f>
        <v>1</v>
      </c>
      <c r="AZ30" s="7">
        <f>VLOOKUP(Full!AZ30,'ER-codes'!$B$92:$D$112,3,FALSE)</f>
        <v>1</v>
      </c>
      <c r="BA30" s="7">
        <f>VLOOKUP(Full!BA30,'ER-codes'!$B$92:$D$112,3,FALSE)</f>
        <v>1</v>
      </c>
      <c r="BB30" s="7">
        <f>VLOOKUP(Full!BB30,'ER-codes'!$B$92:$D$112,3,FALSE)</f>
        <v>1</v>
      </c>
      <c r="BC30" s="7">
        <f>VLOOKUP(Full!BC30,'ER-codes'!$B$92:$D$112,3,FALSE)</f>
        <v>1</v>
      </c>
      <c r="BD30" s="7">
        <f>VLOOKUP(Full!BD30,'ER-codes'!$B$92:$D$112,3,FALSE)</f>
        <v>1</v>
      </c>
      <c r="BE30" s="7">
        <f>VLOOKUP(Full!BE30,'ER-codes'!$B$92:$D$112,3,FALSE)</f>
        <v>1</v>
      </c>
      <c r="BF30" s="7">
        <f>VLOOKUP(Full!BF30,'ER-codes'!$B$92:$D$112,3,FALSE)</f>
        <v>1</v>
      </c>
      <c r="BG30" s="7">
        <f>VLOOKUP(Full!BG30,'ER-codes'!$B$92:$D$112,3,FALSE)</f>
        <v>1</v>
      </c>
      <c r="BH30" s="7">
        <f>VLOOKUP(Full!BH30,'ER-codes'!$B$92:$D$112,3,FALSE)</f>
        <v>1</v>
      </c>
      <c r="BI30" s="7">
        <f>VLOOKUP(Full!BI30,'ER-codes'!$B$92:$D$112,3,FALSE)</f>
        <v>1</v>
      </c>
      <c r="BJ30" s="7">
        <f>VLOOKUP(Full!BJ30,'ER-codes'!$B$92:$D$112,3,FALSE)</f>
        <v>1</v>
      </c>
    </row>
    <row r="31" spans="1:62" x14ac:dyDescent="0.2">
      <c r="A31" t="s">
        <v>50</v>
      </c>
      <c r="B31" s="7">
        <v>748</v>
      </c>
      <c r="C31" s="7" t="s">
        <v>326</v>
      </c>
      <c r="D31" t="s">
        <v>244</v>
      </c>
      <c r="E31" s="7">
        <f>VLOOKUP(Full!E31,'ER-codes'!$B$92:$D$112,3,FALSE)</f>
        <v>1</v>
      </c>
      <c r="F31" s="7">
        <f>VLOOKUP(Full!F31,'ER-codes'!$B$92:$D$112,3,FALSE)</f>
        <v>1</v>
      </c>
      <c r="G31" s="7">
        <f>VLOOKUP(Full!G31,'ER-codes'!$B$92:$D$112,3,FALSE)</f>
        <v>1</v>
      </c>
      <c r="H31" s="7">
        <f>VLOOKUP(Full!H31,'ER-codes'!$B$92:$D$112,3,FALSE)</f>
        <v>1</v>
      </c>
      <c r="I31" s="7">
        <f>VLOOKUP(Full!I31,'ER-codes'!$B$92:$D$112,3,FALSE)</f>
        <v>1</v>
      </c>
      <c r="J31" s="7">
        <f>VLOOKUP(Full!J31,'ER-codes'!$B$92:$D$112,3,FALSE)</f>
        <v>1</v>
      </c>
      <c r="K31" s="7">
        <f>VLOOKUP(Full!K31,'ER-codes'!$B$92:$D$112,3,FALSE)</f>
        <v>1</v>
      </c>
      <c r="L31" s="7">
        <f>VLOOKUP(Full!L31,'ER-codes'!$B$92:$D$112,3,FALSE)</f>
        <v>1</v>
      </c>
      <c r="M31" s="7">
        <f>VLOOKUP(Full!M31,'ER-codes'!$B$92:$D$112,3,FALSE)</f>
        <v>1</v>
      </c>
      <c r="N31" s="7">
        <f>VLOOKUP(Full!N31,'ER-codes'!$B$92:$D$112,3,FALSE)</f>
        <v>1</v>
      </c>
      <c r="O31" s="7">
        <f>VLOOKUP(Full!O31,'ER-codes'!$B$92:$D$112,3,FALSE)</f>
        <v>1</v>
      </c>
      <c r="P31" s="7">
        <f>VLOOKUP(Full!P31,'ER-codes'!$B$92:$D$112,3,FALSE)</f>
        <v>1</v>
      </c>
      <c r="Q31" s="7">
        <f>VLOOKUP(Full!Q31,'ER-codes'!$B$92:$D$112,3,FALSE)</f>
        <v>1</v>
      </c>
      <c r="R31" s="7">
        <f>VLOOKUP(Full!R31,'ER-codes'!$B$92:$D$112,3,FALSE)</f>
        <v>1</v>
      </c>
      <c r="S31" s="7">
        <f>VLOOKUP(Full!S31,'ER-codes'!$B$92:$D$112,3,FALSE)</f>
        <v>1</v>
      </c>
      <c r="T31" s="7">
        <f>VLOOKUP(Full!T31,'ER-codes'!$B$92:$D$112,3,FALSE)</f>
        <v>1</v>
      </c>
      <c r="U31" s="7">
        <f>VLOOKUP(Full!U31,'ER-codes'!$B$92:$D$112,3,FALSE)</f>
        <v>1</v>
      </c>
      <c r="V31" s="7">
        <f>VLOOKUP(Full!V31,'ER-codes'!$B$92:$D$112,3,FALSE)</f>
        <v>1</v>
      </c>
      <c r="W31" s="7">
        <f>VLOOKUP(Full!W31,'ER-codes'!$B$92:$D$112,3,FALSE)</f>
        <v>1</v>
      </c>
      <c r="X31" s="7">
        <f>VLOOKUP(Full!X31,'ER-codes'!$B$92:$D$112,3,FALSE)</f>
        <v>1</v>
      </c>
      <c r="Y31" s="7">
        <f>VLOOKUP(Full!Y31,'ER-codes'!$B$92:$D$112,3,FALSE)</f>
        <v>1</v>
      </c>
      <c r="Z31" s="7">
        <f>VLOOKUP(Full!Z31,'ER-codes'!$B$92:$D$112,3,FALSE)</f>
        <v>1</v>
      </c>
      <c r="AA31" s="7">
        <f>VLOOKUP(Full!AA31,'ER-codes'!$B$92:$D$112,3,FALSE)</f>
        <v>1</v>
      </c>
      <c r="AB31" s="7">
        <f>VLOOKUP(Full!AB31,'ER-codes'!$B$92:$D$112,3,FALSE)</f>
        <v>1</v>
      </c>
      <c r="AC31" s="7">
        <f>VLOOKUP(Full!AC31,'ER-codes'!$B$92:$D$112,3,FALSE)</f>
        <v>1</v>
      </c>
      <c r="AD31" s="7">
        <f>VLOOKUP(Full!AD31,'ER-codes'!$B$92:$D$112,3,FALSE)</f>
        <v>1</v>
      </c>
      <c r="AE31" s="7">
        <f>VLOOKUP(Full!AE31,'ER-codes'!$B$92:$D$112,3,FALSE)</f>
        <v>1</v>
      </c>
      <c r="AF31" s="7">
        <f>VLOOKUP(Full!AF31,'ER-codes'!$B$92:$D$112,3,FALSE)</f>
        <v>1</v>
      </c>
      <c r="AG31" s="7">
        <f>VLOOKUP(Full!AG31,'ER-codes'!$B$92:$D$112,3,FALSE)</f>
        <v>1</v>
      </c>
      <c r="AH31" s="7">
        <f>VLOOKUP(Full!AH31,'ER-codes'!$B$92:$D$112,3,FALSE)</f>
        <v>1</v>
      </c>
      <c r="AI31" s="7">
        <f>VLOOKUP(Full!AI31,'ER-codes'!$B$92:$D$112,3,FALSE)</f>
        <v>1</v>
      </c>
      <c r="AJ31" s="7">
        <f>VLOOKUP(Full!AJ31,'ER-codes'!$B$92:$D$112,3,FALSE)</f>
        <v>1</v>
      </c>
      <c r="AK31" s="7" t="e">
        <f>VLOOKUP(Full!AK31,'ER-codes'!$B$92:$D$112,3,FALSE)</f>
        <v>#N/A</v>
      </c>
      <c r="AL31" s="7">
        <f>VLOOKUP(Full!AL31,'ER-codes'!$B$92:$D$112,3,FALSE)</f>
        <v>1</v>
      </c>
      <c r="AM31" s="7">
        <f>VLOOKUP(Full!AM31,'ER-codes'!$B$92:$D$112,3,FALSE)</f>
        <v>1</v>
      </c>
      <c r="AN31" s="7">
        <f>VLOOKUP(Full!AN31,'ER-codes'!$B$92:$D$112,3,FALSE)</f>
        <v>1</v>
      </c>
      <c r="AO31" s="7">
        <f>VLOOKUP(Full!AO31,'ER-codes'!$B$92:$D$112,3,FALSE)</f>
        <v>1</v>
      </c>
      <c r="AP31" s="7">
        <f>VLOOKUP(Full!AP31,'ER-codes'!$B$92:$D$112,3,FALSE)</f>
        <v>1</v>
      </c>
      <c r="AQ31" s="7">
        <f>VLOOKUP(Full!AQ31,'ER-codes'!$B$92:$D$112,3,FALSE)</f>
        <v>1</v>
      </c>
      <c r="AR31" s="7">
        <f>VLOOKUP(Full!AR31,'ER-codes'!$B$92:$D$112,3,FALSE)</f>
        <v>1</v>
      </c>
      <c r="AS31" s="7">
        <f>VLOOKUP(Full!AS31,'ER-codes'!$B$92:$D$112,3,FALSE)</f>
        <v>1</v>
      </c>
      <c r="AT31" s="7">
        <f>VLOOKUP(Full!AT31,'ER-codes'!$B$92:$D$112,3,FALSE)</f>
        <v>1</v>
      </c>
      <c r="AU31" s="7">
        <f>VLOOKUP(Full!AU31,'ER-codes'!$B$92:$D$112,3,FALSE)</f>
        <v>1</v>
      </c>
      <c r="AV31" s="7">
        <f>VLOOKUP(Full!AV31,'ER-codes'!$B$92:$D$112,3,FALSE)</f>
        <v>1</v>
      </c>
      <c r="AW31" s="7">
        <f>VLOOKUP(Full!AW31,'ER-codes'!$B$92:$D$112,3,FALSE)</f>
        <v>1</v>
      </c>
      <c r="AX31" s="7">
        <f>VLOOKUP(Full!AX31,'ER-codes'!$B$92:$D$112,3,FALSE)</f>
        <v>1</v>
      </c>
      <c r="AY31" s="7">
        <f>VLOOKUP(Full!AY31,'ER-codes'!$B$92:$D$112,3,FALSE)</f>
        <v>1</v>
      </c>
      <c r="AZ31" s="7">
        <f>VLOOKUP(Full!AZ31,'ER-codes'!$B$92:$D$112,3,FALSE)</f>
        <v>1</v>
      </c>
      <c r="BA31" s="7">
        <f>VLOOKUP(Full!BA31,'ER-codes'!$B$92:$D$112,3,FALSE)</f>
        <v>1</v>
      </c>
      <c r="BB31" s="7">
        <f>VLOOKUP(Full!BB31,'ER-codes'!$B$92:$D$112,3,FALSE)</f>
        <v>1</v>
      </c>
      <c r="BC31" s="7">
        <f>VLOOKUP(Full!BC31,'ER-codes'!$B$92:$D$112,3,FALSE)</f>
        <v>1</v>
      </c>
      <c r="BD31" s="7">
        <f>VLOOKUP(Full!BD31,'ER-codes'!$B$92:$D$112,3,FALSE)</f>
        <v>1</v>
      </c>
      <c r="BE31" s="7">
        <f>VLOOKUP(Full!BE31,'ER-codes'!$B$92:$D$112,3,FALSE)</f>
        <v>1</v>
      </c>
      <c r="BF31" s="7">
        <f>VLOOKUP(Full!BF31,'ER-codes'!$B$92:$D$112,3,FALSE)</f>
        <v>1</v>
      </c>
      <c r="BG31" s="7">
        <f>VLOOKUP(Full!BG31,'ER-codes'!$B$92:$D$112,3,FALSE)</f>
        <v>1</v>
      </c>
      <c r="BH31" s="7">
        <f>VLOOKUP(Full!BH31,'ER-codes'!$B$92:$D$112,3,FALSE)</f>
        <v>1</v>
      </c>
      <c r="BI31" s="7">
        <f>VLOOKUP(Full!BI31,'ER-codes'!$B$92:$D$112,3,FALSE)</f>
        <v>1</v>
      </c>
      <c r="BJ31" s="7">
        <f>VLOOKUP(Full!BJ31,'ER-codes'!$B$92:$D$112,3,FALSE)</f>
        <v>1</v>
      </c>
    </row>
    <row r="32" spans="1:62" x14ac:dyDescent="0.2">
      <c r="A32" t="s">
        <v>51</v>
      </c>
      <c r="B32" s="7">
        <v>618</v>
      </c>
      <c r="C32" s="7" t="s">
        <v>327</v>
      </c>
      <c r="E32" s="7">
        <f>VLOOKUP(Full!E32,'ER-codes'!$B$92:$D$112,3,FALSE)</f>
        <v>1</v>
      </c>
      <c r="F32" s="7">
        <f>VLOOKUP(Full!F32,'ER-codes'!$B$92:$D$112,3,FALSE)</f>
        <v>1</v>
      </c>
      <c r="G32" s="7">
        <f>VLOOKUP(Full!G32,'ER-codes'!$B$92:$D$112,3,FALSE)</f>
        <v>1</v>
      </c>
      <c r="H32" s="7">
        <f>VLOOKUP(Full!H32,'ER-codes'!$B$92:$D$112,3,FALSE)</f>
        <v>1</v>
      </c>
      <c r="I32" s="7">
        <f>VLOOKUP(Full!I32,'ER-codes'!$B$92:$D$112,3,FALSE)</f>
        <v>1</v>
      </c>
      <c r="J32" s="7">
        <f>VLOOKUP(Full!J32,'ER-codes'!$B$92:$D$112,3,FALSE)</f>
        <v>1</v>
      </c>
      <c r="K32" s="7">
        <f>VLOOKUP(Full!K32,'ER-codes'!$B$92:$D$112,3,FALSE)</f>
        <v>1</v>
      </c>
      <c r="L32" s="7">
        <f>VLOOKUP(Full!L32,'ER-codes'!$B$92:$D$112,3,FALSE)</f>
        <v>1</v>
      </c>
      <c r="M32" s="7">
        <f>VLOOKUP(Full!M32,'ER-codes'!$B$92:$D$112,3,FALSE)</f>
        <v>1</v>
      </c>
      <c r="N32" s="7">
        <f>VLOOKUP(Full!N32,'ER-codes'!$B$92:$D$112,3,FALSE)</f>
        <v>1</v>
      </c>
      <c r="O32" s="7">
        <f>VLOOKUP(Full!O32,'ER-codes'!$B$92:$D$112,3,FALSE)</f>
        <v>1</v>
      </c>
      <c r="P32" s="7">
        <f>VLOOKUP(Full!P32,'ER-codes'!$B$92:$D$112,3,FALSE)</f>
        <v>1</v>
      </c>
      <c r="Q32" s="7">
        <f>VLOOKUP(Full!Q32,'ER-codes'!$B$92:$D$112,3,FALSE)</f>
        <v>1</v>
      </c>
      <c r="R32" s="7">
        <f>VLOOKUP(Full!R32,'ER-codes'!$B$92:$D$112,3,FALSE)</f>
        <v>1</v>
      </c>
      <c r="S32" s="7">
        <f>VLOOKUP(Full!S32,'ER-codes'!$B$92:$D$112,3,FALSE)</f>
        <v>1</v>
      </c>
      <c r="T32" s="7">
        <f>VLOOKUP(Full!T32,'ER-codes'!$B$92:$D$112,3,FALSE)</f>
        <v>1</v>
      </c>
      <c r="U32" s="7">
        <f>VLOOKUP(Full!U32,'ER-codes'!$B$92:$D$112,3,FALSE)</f>
        <v>1</v>
      </c>
      <c r="V32" s="7">
        <f>VLOOKUP(Full!V32,'ER-codes'!$B$92:$D$112,3,FALSE)</f>
        <v>1</v>
      </c>
      <c r="W32" s="7">
        <f>VLOOKUP(Full!W32,'ER-codes'!$B$92:$D$112,3,FALSE)</f>
        <v>1</v>
      </c>
      <c r="X32" s="7">
        <f>VLOOKUP(Full!X32,'ER-codes'!$B$92:$D$112,3,FALSE)</f>
        <v>1</v>
      </c>
      <c r="Y32" s="7">
        <f>VLOOKUP(Full!Y32,'ER-codes'!$B$92:$D$112,3,FALSE)</f>
        <v>1</v>
      </c>
      <c r="Z32" s="7">
        <f>VLOOKUP(Full!Z32,'ER-codes'!$B$92:$D$112,3,FALSE)</f>
        <v>1</v>
      </c>
      <c r="AA32" s="7">
        <f>VLOOKUP(Full!AA32,'ER-codes'!$B$92:$D$112,3,FALSE)</f>
        <v>1</v>
      </c>
      <c r="AB32" s="7">
        <f>VLOOKUP(Full!AB32,'ER-codes'!$B$92:$D$112,3,FALSE)</f>
        <v>1</v>
      </c>
      <c r="AC32" s="7">
        <f>VLOOKUP(Full!AC32,'ER-codes'!$B$92:$D$112,3,FALSE)</f>
        <v>1</v>
      </c>
      <c r="AD32" s="7">
        <f>VLOOKUP(Full!AD32,'ER-codes'!$B$92:$D$112,3,FALSE)</f>
        <v>1</v>
      </c>
      <c r="AE32" s="7">
        <f>VLOOKUP(Full!AE32,'ER-codes'!$B$92:$D$112,3,FALSE)</f>
        <v>1</v>
      </c>
      <c r="AF32" s="7">
        <f>VLOOKUP(Full!AF32,'ER-codes'!$B$92:$D$112,3,FALSE)</f>
        <v>1</v>
      </c>
      <c r="AG32" s="7">
        <f>VLOOKUP(Full!AG32,'ER-codes'!$B$92:$D$112,3,FALSE)</f>
        <v>1</v>
      </c>
      <c r="AH32" s="7">
        <f>VLOOKUP(Full!AH32,'ER-codes'!$B$92:$D$112,3,FALSE)</f>
        <v>2</v>
      </c>
      <c r="AI32" s="7">
        <f>VLOOKUP(Full!AI32,'ER-codes'!$B$92:$D$112,3,FALSE)</f>
        <v>2</v>
      </c>
      <c r="AJ32" s="7">
        <f>VLOOKUP(Full!AJ32,'ER-codes'!$B$92:$D$112,3,FALSE)</f>
        <v>2</v>
      </c>
      <c r="AK32" s="7" t="e">
        <f>VLOOKUP(Full!AK32,'ER-codes'!$B$92:$D$112,3,FALSE)</f>
        <v>#N/A</v>
      </c>
      <c r="AL32" s="7">
        <f>VLOOKUP(Full!AL32,'ER-codes'!$B$92:$D$112,3,FALSE)</f>
        <v>2</v>
      </c>
      <c r="AM32" s="7">
        <f>VLOOKUP(Full!AM32,'ER-codes'!$B$92:$D$112,3,FALSE)</f>
        <v>2</v>
      </c>
      <c r="AN32" s="7">
        <f>VLOOKUP(Full!AN32,'ER-codes'!$B$92:$D$112,3,FALSE)</f>
        <v>2</v>
      </c>
      <c r="AO32" s="7">
        <f>VLOOKUP(Full!AO32,'ER-codes'!$B$92:$D$112,3,FALSE)</f>
        <v>2</v>
      </c>
      <c r="AP32" s="7">
        <f>VLOOKUP(Full!AP32,'ER-codes'!$B$92:$D$112,3,FALSE)</f>
        <v>2</v>
      </c>
      <c r="AQ32" s="7">
        <f>VLOOKUP(Full!AQ32,'ER-codes'!$B$92:$D$112,3,FALSE)</f>
        <v>2</v>
      </c>
      <c r="AR32" s="7">
        <f>VLOOKUP(Full!AR32,'ER-codes'!$B$92:$D$112,3,FALSE)</f>
        <v>2</v>
      </c>
      <c r="AS32" s="7">
        <f>VLOOKUP(Full!AS32,'ER-codes'!$B$92:$D$112,3,FALSE)</f>
        <v>2</v>
      </c>
      <c r="AT32" s="7">
        <f>VLOOKUP(Full!AT32,'ER-codes'!$B$92:$D$112,3,FALSE)</f>
        <v>2</v>
      </c>
      <c r="AU32" s="7">
        <f>VLOOKUP(Full!AU32,'ER-codes'!$B$92:$D$112,3,FALSE)</f>
        <v>2</v>
      </c>
      <c r="AV32" s="7">
        <f>VLOOKUP(Full!AV32,'ER-codes'!$B$92:$D$112,3,FALSE)</f>
        <v>1</v>
      </c>
      <c r="AW32" s="7">
        <f>VLOOKUP(Full!AW32,'ER-codes'!$B$92:$D$112,3,FALSE)</f>
        <v>1</v>
      </c>
      <c r="AX32" s="7">
        <f>VLOOKUP(Full!AX32,'ER-codes'!$B$92:$D$112,3,FALSE)</f>
        <v>2</v>
      </c>
      <c r="AY32" s="7">
        <f>VLOOKUP(Full!AY32,'ER-codes'!$B$92:$D$112,3,FALSE)</f>
        <v>2</v>
      </c>
      <c r="AZ32" s="7">
        <f>VLOOKUP(Full!AZ32,'ER-codes'!$B$92:$D$112,3,FALSE)</f>
        <v>1</v>
      </c>
      <c r="BA32" s="7">
        <f>VLOOKUP(Full!BA32,'ER-codes'!$B$92:$D$112,3,FALSE)</f>
        <v>1</v>
      </c>
      <c r="BB32" s="7">
        <f>VLOOKUP(Full!BB32,'ER-codes'!$B$92:$D$112,3,FALSE)</f>
        <v>1</v>
      </c>
      <c r="BC32" s="7">
        <f>VLOOKUP(Full!BC32,'ER-codes'!$B$92:$D$112,3,FALSE)</f>
        <v>2</v>
      </c>
      <c r="BD32" s="7">
        <f>VLOOKUP(Full!BD32,'ER-codes'!$B$92:$D$112,3,FALSE)</f>
        <v>2</v>
      </c>
      <c r="BE32" s="7">
        <f>VLOOKUP(Full!BE32,'ER-codes'!$B$92:$D$112,3,FALSE)</f>
        <v>2</v>
      </c>
      <c r="BF32" s="7">
        <f>VLOOKUP(Full!BF32,'ER-codes'!$B$92:$D$112,3,FALSE)</f>
        <v>2</v>
      </c>
      <c r="BG32" s="7">
        <f>VLOOKUP(Full!BG32,'ER-codes'!$B$92:$D$112,3,FALSE)</f>
        <v>2</v>
      </c>
      <c r="BH32" s="7">
        <f>VLOOKUP(Full!BH32,'ER-codes'!$B$92:$D$112,3,FALSE)</f>
        <v>2</v>
      </c>
      <c r="BI32" s="7">
        <f>VLOOKUP(Full!BI32,'ER-codes'!$B$92:$D$112,3,FALSE)</f>
        <v>2</v>
      </c>
      <c r="BJ32" s="7">
        <f>VLOOKUP(Full!BJ32,'ER-codes'!$B$92:$D$112,3,FALSE)</f>
        <v>2</v>
      </c>
    </row>
    <row r="33" spans="1:62" x14ac:dyDescent="0.2">
      <c r="A33" t="s">
        <v>52</v>
      </c>
      <c r="B33" s="7">
        <v>624</v>
      </c>
      <c r="C33" s="7" t="s">
        <v>328</v>
      </c>
      <c r="D33" t="s">
        <v>627</v>
      </c>
      <c r="E33" s="7">
        <f>VLOOKUP(Full!E33,'ER-codes'!$B$92:$D$112,3,FALSE)</f>
        <v>1</v>
      </c>
      <c r="F33" s="7">
        <f>VLOOKUP(Full!F33,'ER-codes'!$B$92:$D$112,3,FALSE)</f>
        <v>1</v>
      </c>
      <c r="G33" s="7">
        <f>VLOOKUP(Full!G33,'ER-codes'!$B$92:$D$112,3,FALSE)</f>
        <v>1</v>
      </c>
      <c r="H33" s="7">
        <f>VLOOKUP(Full!H33,'ER-codes'!$B$92:$D$112,3,FALSE)</f>
        <v>1</v>
      </c>
      <c r="I33" s="7">
        <f>VLOOKUP(Full!I33,'ER-codes'!$B$92:$D$112,3,FALSE)</f>
        <v>1</v>
      </c>
      <c r="J33" s="7">
        <f>VLOOKUP(Full!J33,'ER-codes'!$B$92:$D$112,3,FALSE)</f>
        <v>0</v>
      </c>
      <c r="K33" s="7">
        <f>VLOOKUP(Full!K33,'ER-codes'!$B$92:$D$112,3,FALSE)</f>
        <v>0</v>
      </c>
      <c r="L33" s="7">
        <f>VLOOKUP(Full!L33,'ER-codes'!$B$92:$D$112,3,FALSE)</f>
        <v>0</v>
      </c>
      <c r="M33" s="7">
        <f>VLOOKUP(Full!M33,'ER-codes'!$B$92:$D$112,3,FALSE)</f>
        <v>0</v>
      </c>
      <c r="N33" s="7">
        <f>VLOOKUP(Full!N33,'ER-codes'!$B$92:$D$112,3,FALSE)</f>
        <v>0</v>
      </c>
      <c r="O33" s="7">
        <f>VLOOKUP(Full!O33,'ER-codes'!$B$92:$D$112,3,FALSE)</f>
        <v>0</v>
      </c>
      <c r="P33" s="7">
        <f>VLOOKUP(Full!P33,'ER-codes'!$B$92:$D$112,3,FALSE)</f>
        <v>0</v>
      </c>
      <c r="Q33" s="7">
        <f>VLOOKUP(Full!Q33,'ER-codes'!$B$92:$D$112,3,FALSE)</f>
        <v>0</v>
      </c>
      <c r="R33" s="7">
        <f>VLOOKUP(Full!R33,'ER-codes'!$B$92:$D$112,3,FALSE)</f>
        <v>0</v>
      </c>
      <c r="S33" s="7">
        <f>VLOOKUP(Full!S33,'ER-codes'!$B$92:$D$112,3,FALSE)</f>
        <v>0</v>
      </c>
      <c r="T33" s="7">
        <f>VLOOKUP(Full!T33,'ER-codes'!$B$92:$D$112,3,FALSE)</f>
        <v>0</v>
      </c>
      <c r="U33" s="7">
        <f>VLOOKUP(Full!U33,'ER-codes'!$B$92:$D$112,3,FALSE)</f>
        <v>0</v>
      </c>
      <c r="V33" s="7">
        <f>VLOOKUP(Full!V33,'ER-codes'!$B$92:$D$112,3,FALSE)</f>
        <v>0</v>
      </c>
      <c r="W33" s="7">
        <f>VLOOKUP(Full!W33,'ER-codes'!$B$92:$D$112,3,FALSE)</f>
        <v>0</v>
      </c>
      <c r="X33" s="7">
        <f>VLOOKUP(Full!X33,'ER-codes'!$B$92:$D$112,3,FALSE)</f>
        <v>0</v>
      </c>
      <c r="Y33" s="7">
        <f>VLOOKUP(Full!Y33,'ER-codes'!$B$92:$D$112,3,FALSE)</f>
        <v>0</v>
      </c>
      <c r="Z33" s="7">
        <f>VLOOKUP(Full!Z33,'ER-codes'!$B$92:$D$112,3,FALSE)</f>
        <v>0</v>
      </c>
      <c r="AA33" s="7">
        <f>VLOOKUP(Full!AA33,'ER-codes'!$B$92:$D$112,3,FALSE)</f>
        <v>0</v>
      </c>
      <c r="AB33" s="7">
        <f>VLOOKUP(Full!AB33,'ER-codes'!$B$92:$D$112,3,FALSE)</f>
        <v>1</v>
      </c>
      <c r="AC33" s="7">
        <f>VLOOKUP(Full!AC33,'ER-codes'!$B$92:$D$112,3,FALSE)</f>
        <v>1</v>
      </c>
      <c r="AD33" s="7">
        <f>VLOOKUP(Full!AD33,'ER-codes'!$B$92:$D$112,3,FALSE)</f>
        <v>1</v>
      </c>
      <c r="AE33" s="7">
        <f>VLOOKUP(Full!AE33,'ER-codes'!$B$92:$D$112,3,FALSE)</f>
        <v>1</v>
      </c>
      <c r="AF33" s="7">
        <f>VLOOKUP(Full!AF33,'ER-codes'!$B$92:$D$112,3,FALSE)</f>
        <v>1</v>
      </c>
      <c r="AG33" s="7">
        <f>VLOOKUP(Full!AG33,'ER-codes'!$B$92:$D$112,3,FALSE)</f>
        <v>1</v>
      </c>
      <c r="AH33" s="7">
        <f>VLOOKUP(Full!AH33,'ER-codes'!$B$92:$D$112,3,FALSE)</f>
        <v>1</v>
      </c>
      <c r="AI33" s="7">
        <f>VLOOKUP(Full!AI33,'ER-codes'!$B$92:$D$112,3,FALSE)</f>
        <v>1</v>
      </c>
      <c r="AJ33" s="7">
        <f>VLOOKUP(Full!AJ33,'ER-codes'!$B$92:$D$112,3,FALSE)</f>
        <v>1</v>
      </c>
      <c r="AK33" s="7" t="e">
        <f>VLOOKUP(Full!AK33,'ER-codes'!$B$92:$D$112,3,FALSE)</f>
        <v>#N/A</v>
      </c>
      <c r="AL33" s="7">
        <f>VLOOKUP(Full!AL33,'ER-codes'!$B$92:$D$112,3,FALSE)</f>
        <v>1</v>
      </c>
      <c r="AM33" s="7">
        <f>VLOOKUP(Full!AM33,'ER-codes'!$B$92:$D$112,3,FALSE)</f>
        <v>1</v>
      </c>
      <c r="AN33" s="7">
        <f>VLOOKUP(Full!AN33,'ER-codes'!$B$92:$D$112,3,FALSE)</f>
        <v>1</v>
      </c>
      <c r="AO33" s="7">
        <f>VLOOKUP(Full!AO33,'ER-codes'!$B$92:$D$112,3,FALSE)</f>
        <v>1</v>
      </c>
      <c r="AP33" s="7">
        <f>VLOOKUP(Full!AP33,'ER-codes'!$B$92:$D$112,3,FALSE)</f>
        <v>1</v>
      </c>
      <c r="AQ33" s="7">
        <f>VLOOKUP(Full!AQ33,'ER-codes'!$B$92:$D$112,3,FALSE)</f>
        <v>1</v>
      </c>
      <c r="AR33" s="7">
        <f>VLOOKUP(Full!AR33,'ER-codes'!$B$92:$D$112,3,FALSE)</f>
        <v>1</v>
      </c>
      <c r="AS33" s="7">
        <f>VLOOKUP(Full!AS33,'ER-codes'!$B$92:$D$112,3,FALSE)</f>
        <v>1</v>
      </c>
      <c r="AT33" s="7">
        <f>VLOOKUP(Full!AT33,'ER-codes'!$B$92:$D$112,3,FALSE)</f>
        <v>1</v>
      </c>
      <c r="AU33" s="7">
        <f>VLOOKUP(Full!AU33,'ER-codes'!$B$92:$D$112,3,FALSE)</f>
        <v>1</v>
      </c>
      <c r="AV33" s="7">
        <f>VLOOKUP(Full!AV33,'ER-codes'!$B$92:$D$112,3,FALSE)</f>
        <v>1</v>
      </c>
      <c r="AW33" s="7">
        <f>VLOOKUP(Full!AW33,'ER-codes'!$B$92:$D$112,3,FALSE)</f>
        <v>1</v>
      </c>
      <c r="AX33" s="7">
        <f>VLOOKUP(Full!AX33,'ER-codes'!$B$92:$D$112,3,FALSE)</f>
        <v>1</v>
      </c>
      <c r="AY33" s="7">
        <f>VLOOKUP(Full!AY33,'ER-codes'!$B$92:$D$112,3,FALSE)</f>
        <v>1</v>
      </c>
      <c r="AZ33" s="7">
        <f>VLOOKUP(Full!AZ33,'ER-codes'!$B$92:$D$112,3,FALSE)</f>
        <v>1</v>
      </c>
      <c r="BA33" s="7">
        <f>VLOOKUP(Full!BA33,'ER-codes'!$B$92:$D$112,3,FALSE)</f>
        <v>1</v>
      </c>
      <c r="BB33" s="7">
        <f>VLOOKUP(Full!BB33,'ER-codes'!$B$92:$D$112,3,FALSE)</f>
        <v>1</v>
      </c>
      <c r="BC33" s="7">
        <f>VLOOKUP(Full!BC33,'ER-codes'!$B$92:$D$112,3,FALSE)</f>
        <v>1</v>
      </c>
      <c r="BD33" s="7">
        <f>VLOOKUP(Full!BD33,'ER-codes'!$B$92:$D$112,3,FALSE)</f>
        <v>1</v>
      </c>
      <c r="BE33" s="7">
        <f>VLOOKUP(Full!BE33,'ER-codes'!$B$92:$D$112,3,FALSE)</f>
        <v>1</v>
      </c>
      <c r="BF33" s="7">
        <f>VLOOKUP(Full!BF33,'ER-codes'!$B$92:$D$112,3,FALSE)</f>
        <v>1</v>
      </c>
      <c r="BG33" s="7">
        <f>VLOOKUP(Full!BG33,'ER-codes'!$B$92:$D$112,3,FALSE)</f>
        <v>1</v>
      </c>
      <c r="BH33" s="7">
        <f>VLOOKUP(Full!BH33,'ER-codes'!$B$92:$D$112,3,FALSE)</f>
        <v>1</v>
      </c>
      <c r="BI33" s="7">
        <f>VLOOKUP(Full!BI33,'ER-codes'!$B$92:$D$112,3,FALSE)</f>
        <v>1</v>
      </c>
      <c r="BJ33" s="7">
        <f>VLOOKUP(Full!BJ33,'ER-codes'!$B$92:$D$112,3,FALSE)</f>
        <v>1</v>
      </c>
    </row>
    <row r="34" spans="1:62" x14ac:dyDescent="0.2">
      <c r="A34" t="s">
        <v>53</v>
      </c>
      <c r="B34" s="7">
        <v>522</v>
      </c>
      <c r="C34" s="7" t="s">
        <v>329</v>
      </c>
      <c r="D34" t="s">
        <v>652</v>
      </c>
      <c r="E34" s="7">
        <f>VLOOKUP(Full!E34,'ER-codes'!$B$92:$D$112,3,FALSE)</f>
        <v>1</v>
      </c>
      <c r="F34" s="7">
        <f>VLOOKUP(Full!F34,'ER-codes'!$B$92:$D$112,3,FALSE)</f>
        <v>1</v>
      </c>
      <c r="G34" s="7">
        <f>VLOOKUP(Full!G34,'ER-codes'!$B$92:$D$112,3,FALSE)</f>
        <v>1</v>
      </c>
      <c r="H34" s="7">
        <f>VLOOKUP(Full!H34,'ER-codes'!$B$92:$D$112,3,FALSE)</f>
        <v>1</v>
      </c>
      <c r="I34" s="7">
        <f>VLOOKUP(Full!I34,'ER-codes'!$B$92:$D$112,3,FALSE)</f>
        <v>1</v>
      </c>
      <c r="J34" s="7">
        <f>VLOOKUP(Full!J34,'ER-codes'!$B$92:$D$112,3,FALSE)</f>
        <v>0</v>
      </c>
      <c r="K34" s="7">
        <f>VLOOKUP(Full!K34,'ER-codes'!$B$92:$D$112,3,FALSE)</f>
        <v>0</v>
      </c>
      <c r="L34" s="7">
        <f>VLOOKUP(Full!L34,'ER-codes'!$B$92:$D$112,3,FALSE)</f>
        <v>0</v>
      </c>
      <c r="M34" s="7">
        <f>VLOOKUP(Full!M34,'ER-codes'!$B$92:$D$112,3,FALSE)</f>
        <v>1</v>
      </c>
      <c r="N34" s="7">
        <f>VLOOKUP(Full!N34,'ER-codes'!$B$92:$D$112,3,FALSE)</f>
        <v>1</v>
      </c>
      <c r="O34" s="7">
        <f>VLOOKUP(Full!O34,'ER-codes'!$B$92:$D$112,3,FALSE)</f>
        <v>0</v>
      </c>
      <c r="P34" s="7">
        <f>VLOOKUP(Full!P34,'ER-codes'!$B$92:$D$112,3,FALSE)</f>
        <v>0</v>
      </c>
      <c r="Q34" s="7">
        <f>VLOOKUP(Full!Q34,'ER-codes'!$B$92:$D$112,3,FALSE)</f>
        <v>0</v>
      </c>
      <c r="R34" s="7">
        <f>VLOOKUP(Full!R34,'ER-codes'!$B$92:$D$112,3,FALSE)</f>
        <v>0</v>
      </c>
      <c r="S34" s="7">
        <f>VLOOKUP(Full!S34,'ER-codes'!$B$92:$D$112,3,FALSE)</f>
        <v>0</v>
      </c>
      <c r="T34" s="7">
        <f>VLOOKUP(Full!T34,'ER-codes'!$B$92:$D$112,3,FALSE)</f>
        <v>0</v>
      </c>
      <c r="U34" s="7">
        <f>VLOOKUP(Full!U34,'ER-codes'!$B$92:$D$112,3,FALSE)</f>
        <v>0</v>
      </c>
      <c r="V34" s="7">
        <f>VLOOKUP(Full!V34,'ER-codes'!$B$92:$D$112,3,FALSE)</f>
        <v>0</v>
      </c>
      <c r="W34" s="7">
        <f>VLOOKUP(Full!W34,'ER-codes'!$B$92:$D$112,3,FALSE)</f>
        <v>0</v>
      </c>
      <c r="X34" s="7">
        <f>VLOOKUP(Full!X34,'ER-codes'!$B$92:$D$112,3,FALSE)</f>
        <v>2</v>
      </c>
      <c r="Y34" s="7">
        <f>VLOOKUP(Full!Y34,'ER-codes'!$B$92:$D$112,3,FALSE)</f>
        <v>2</v>
      </c>
      <c r="Z34" s="7">
        <f>VLOOKUP(Full!Z34,'ER-codes'!$B$92:$D$112,3,FALSE)</f>
        <v>2</v>
      </c>
      <c r="AA34" s="7">
        <f>VLOOKUP(Full!AA34,'ER-codes'!$B$92:$D$112,3,FALSE)</f>
        <v>2</v>
      </c>
      <c r="AB34" s="7">
        <f>VLOOKUP(Full!AB34,'ER-codes'!$B$92:$D$112,3,FALSE)</f>
        <v>2</v>
      </c>
      <c r="AC34" s="7">
        <f>VLOOKUP(Full!AC34,'ER-codes'!$B$92:$D$112,3,FALSE)</f>
        <v>2</v>
      </c>
      <c r="AD34" s="7">
        <f>VLOOKUP(Full!AD34,'ER-codes'!$B$92:$D$112,3,FALSE)</f>
        <v>2</v>
      </c>
      <c r="AE34" s="7">
        <f>VLOOKUP(Full!AE34,'ER-codes'!$B$92:$D$112,3,FALSE)</f>
        <v>2</v>
      </c>
      <c r="AF34" s="7">
        <f>VLOOKUP(Full!AF34,'ER-codes'!$B$92:$D$112,3,FALSE)</f>
        <v>2</v>
      </c>
      <c r="AG34" s="7">
        <f>VLOOKUP(Full!AG34,'ER-codes'!$B$92:$D$112,3,FALSE)</f>
        <v>2</v>
      </c>
      <c r="AH34" s="7">
        <f>VLOOKUP(Full!AH34,'ER-codes'!$B$92:$D$112,3,FALSE)</f>
        <v>2</v>
      </c>
      <c r="AI34" s="7">
        <f>VLOOKUP(Full!AI34,'ER-codes'!$B$92:$D$112,3,FALSE)</f>
        <v>2</v>
      </c>
      <c r="AJ34" s="7">
        <f>VLOOKUP(Full!AJ34,'ER-codes'!$B$92:$D$112,3,FALSE)</f>
        <v>2</v>
      </c>
      <c r="AK34" s="7" t="e">
        <f>VLOOKUP(Full!AK34,'ER-codes'!$B$92:$D$112,3,FALSE)</f>
        <v>#N/A</v>
      </c>
      <c r="AL34" s="7">
        <f>VLOOKUP(Full!AL34,'ER-codes'!$B$92:$D$112,3,FALSE)</f>
        <v>2</v>
      </c>
      <c r="AM34" s="7">
        <f>VLOOKUP(Full!AM34,'ER-codes'!$B$92:$D$112,3,FALSE)</f>
        <v>2</v>
      </c>
      <c r="AN34" s="7">
        <f>VLOOKUP(Full!AN34,'ER-codes'!$B$92:$D$112,3,FALSE)</f>
        <v>2</v>
      </c>
      <c r="AO34" s="7">
        <f>VLOOKUP(Full!AO34,'ER-codes'!$B$92:$D$112,3,FALSE)</f>
        <v>2</v>
      </c>
      <c r="AP34" s="7">
        <f>VLOOKUP(Full!AP34,'ER-codes'!$B$92:$D$112,3,FALSE)</f>
        <v>2</v>
      </c>
      <c r="AQ34" s="7">
        <f>VLOOKUP(Full!AQ34,'ER-codes'!$B$92:$D$112,3,FALSE)</f>
        <v>2</v>
      </c>
      <c r="AR34" s="7">
        <f>VLOOKUP(Full!AR34,'ER-codes'!$B$92:$D$112,3,FALSE)</f>
        <v>2</v>
      </c>
      <c r="AS34" s="7">
        <f>VLOOKUP(Full!AS34,'ER-codes'!$B$92:$D$112,3,FALSE)</f>
        <v>2</v>
      </c>
      <c r="AT34" s="7">
        <f>VLOOKUP(Full!AT34,'ER-codes'!$B$92:$D$112,3,FALSE)</f>
        <v>2</v>
      </c>
      <c r="AU34" s="7">
        <f>VLOOKUP(Full!AU34,'ER-codes'!$B$92:$D$112,3,FALSE)</f>
        <v>2</v>
      </c>
      <c r="AV34" s="7">
        <f>VLOOKUP(Full!AV34,'ER-codes'!$B$92:$D$112,3,FALSE)</f>
        <v>1</v>
      </c>
      <c r="AW34" s="7">
        <f>VLOOKUP(Full!AW34,'ER-codes'!$B$92:$D$112,3,FALSE)</f>
        <v>1</v>
      </c>
      <c r="AX34" s="7">
        <f>VLOOKUP(Full!AX34,'ER-codes'!$B$92:$D$112,3,FALSE)</f>
        <v>1</v>
      </c>
      <c r="AY34" s="7">
        <f>VLOOKUP(Full!AY34,'ER-codes'!$B$92:$D$112,3,FALSE)</f>
        <v>1</v>
      </c>
      <c r="AZ34" s="7">
        <f>VLOOKUP(Full!AZ34,'ER-codes'!$B$92:$D$112,3,FALSE)</f>
        <v>2</v>
      </c>
      <c r="BA34" s="7">
        <f>VLOOKUP(Full!BA34,'ER-codes'!$B$92:$D$112,3,FALSE)</f>
        <v>1</v>
      </c>
      <c r="BB34" s="7">
        <f>VLOOKUP(Full!BB34,'ER-codes'!$B$92:$D$112,3,FALSE)</f>
        <v>2</v>
      </c>
      <c r="BC34" s="7">
        <f>VLOOKUP(Full!BC34,'ER-codes'!$B$92:$D$112,3,FALSE)</f>
        <v>2</v>
      </c>
      <c r="BD34" s="7">
        <f>VLOOKUP(Full!BD34,'ER-codes'!$B$92:$D$112,3,FALSE)</f>
        <v>2</v>
      </c>
      <c r="BE34" s="7">
        <f>VLOOKUP(Full!BE34,'ER-codes'!$B$92:$D$112,3,FALSE)</f>
        <v>2</v>
      </c>
      <c r="BF34" s="7">
        <f>VLOOKUP(Full!BF34,'ER-codes'!$B$92:$D$112,3,FALSE)</f>
        <v>2</v>
      </c>
      <c r="BG34" s="7">
        <f>VLOOKUP(Full!BG34,'ER-codes'!$B$92:$D$112,3,FALSE)</f>
        <v>1</v>
      </c>
      <c r="BH34" s="7">
        <f>VLOOKUP(Full!BH34,'ER-codes'!$B$92:$D$112,3,FALSE)</f>
        <v>1</v>
      </c>
      <c r="BI34" s="7">
        <f>VLOOKUP(Full!BI34,'ER-codes'!$B$92:$D$112,3,FALSE)</f>
        <v>1</v>
      </c>
      <c r="BJ34" s="7">
        <f>VLOOKUP(Full!BJ34,'ER-codes'!$B$92:$D$112,3,FALSE)</f>
        <v>1</v>
      </c>
    </row>
    <row r="35" spans="1:62" x14ac:dyDescent="0.2">
      <c r="A35" t="s">
        <v>54</v>
      </c>
      <c r="B35" s="7">
        <v>622</v>
      </c>
      <c r="C35" s="7" t="s">
        <v>330</v>
      </c>
      <c r="D35" t="s">
        <v>245</v>
      </c>
      <c r="E35" s="7">
        <f>VLOOKUP(Full!E35,'ER-codes'!$B$92:$D$112,3,FALSE)</f>
        <v>1</v>
      </c>
      <c r="F35" s="7">
        <f>VLOOKUP(Full!F35,'ER-codes'!$B$92:$D$112,3,FALSE)</f>
        <v>1</v>
      </c>
      <c r="G35" s="7">
        <f>VLOOKUP(Full!G35,'ER-codes'!$B$92:$D$112,3,FALSE)</f>
        <v>1</v>
      </c>
      <c r="H35" s="7">
        <f>VLOOKUP(Full!H35,'ER-codes'!$B$92:$D$112,3,FALSE)</f>
        <v>1</v>
      </c>
      <c r="I35" s="7">
        <f>VLOOKUP(Full!I35,'ER-codes'!$B$92:$D$112,3,FALSE)</f>
        <v>1</v>
      </c>
      <c r="J35" s="7">
        <f>VLOOKUP(Full!J35,'ER-codes'!$B$92:$D$112,3,FALSE)</f>
        <v>1</v>
      </c>
      <c r="K35" s="7">
        <f>VLOOKUP(Full!K35,'ER-codes'!$B$92:$D$112,3,FALSE)</f>
        <v>1</v>
      </c>
      <c r="L35" s="7">
        <f>VLOOKUP(Full!L35,'ER-codes'!$B$92:$D$112,3,FALSE)</f>
        <v>1</v>
      </c>
      <c r="M35" s="7">
        <f>VLOOKUP(Full!M35,'ER-codes'!$B$92:$D$112,3,FALSE)</f>
        <v>1</v>
      </c>
      <c r="N35" s="7">
        <f>VLOOKUP(Full!N35,'ER-codes'!$B$92:$D$112,3,FALSE)</f>
        <v>1</v>
      </c>
      <c r="O35" s="7">
        <f>VLOOKUP(Full!O35,'ER-codes'!$B$92:$D$112,3,FALSE)</f>
        <v>1</v>
      </c>
      <c r="P35" s="7">
        <f>VLOOKUP(Full!P35,'ER-codes'!$B$92:$D$112,3,FALSE)</f>
        <v>1</v>
      </c>
      <c r="Q35" s="7">
        <f>VLOOKUP(Full!Q35,'ER-codes'!$B$92:$D$112,3,FALSE)</f>
        <v>1</v>
      </c>
      <c r="R35" s="7">
        <f>VLOOKUP(Full!R35,'ER-codes'!$B$92:$D$112,3,FALSE)</f>
        <v>1</v>
      </c>
      <c r="S35" s="7">
        <f>VLOOKUP(Full!S35,'ER-codes'!$B$92:$D$112,3,FALSE)</f>
        <v>1</v>
      </c>
      <c r="T35" s="7">
        <f>VLOOKUP(Full!T35,'ER-codes'!$B$92:$D$112,3,FALSE)</f>
        <v>1</v>
      </c>
      <c r="U35" s="7">
        <f>VLOOKUP(Full!U35,'ER-codes'!$B$92:$D$112,3,FALSE)</f>
        <v>1</v>
      </c>
      <c r="V35" s="7">
        <f>VLOOKUP(Full!V35,'ER-codes'!$B$92:$D$112,3,FALSE)</f>
        <v>1</v>
      </c>
      <c r="W35" s="7">
        <f>VLOOKUP(Full!W35,'ER-codes'!$B$92:$D$112,3,FALSE)</f>
        <v>1</v>
      </c>
      <c r="X35" s="7">
        <f>VLOOKUP(Full!X35,'ER-codes'!$B$92:$D$112,3,FALSE)</f>
        <v>1</v>
      </c>
      <c r="Y35" s="7">
        <f>VLOOKUP(Full!Y35,'ER-codes'!$B$92:$D$112,3,FALSE)</f>
        <v>1</v>
      </c>
      <c r="Z35" s="7">
        <f>VLOOKUP(Full!Z35,'ER-codes'!$B$92:$D$112,3,FALSE)</f>
        <v>1</v>
      </c>
      <c r="AA35" s="7">
        <f>VLOOKUP(Full!AA35,'ER-codes'!$B$92:$D$112,3,FALSE)</f>
        <v>1</v>
      </c>
      <c r="AB35" s="7">
        <f>VLOOKUP(Full!AB35,'ER-codes'!$B$92:$D$112,3,FALSE)</f>
        <v>1</v>
      </c>
      <c r="AC35" s="7">
        <f>VLOOKUP(Full!AC35,'ER-codes'!$B$92:$D$112,3,FALSE)</f>
        <v>1</v>
      </c>
      <c r="AD35" s="7">
        <f>VLOOKUP(Full!AD35,'ER-codes'!$B$92:$D$112,3,FALSE)</f>
        <v>1</v>
      </c>
      <c r="AE35" s="7">
        <f>VLOOKUP(Full!AE35,'ER-codes'!$B$92:$D$112,3,FALSE)</f>
        <v>1</v>
      </c>
      <c r="AF35" s="7">
        <f>VLOOKUP(Full!AF35,'ER-codes'!$B$92:$D$112,3,FALSE)</f>
        <v>1</v>
      </c>
      <c r="AG35" s="7">
        <f>VLOOKUP(Full!AG35,'ER-codes'!$B$92:$D$112,3,FALSE)</f>
        <v>1</v>
      </c>
      <c r="AH35" s="7">
        <f>VLOOKUP(Full!AH35,'ER-codes'!$B$92:$D$112,3,FALSE)</f>
        <v>1</v>
      </c>
      <c r="AI35" s="7">
        <f>VLOOKUP(Full!AI35,'ER-codes'!$B$92:$D$112,3,FALSE)</f>
        <v>1</v>
      </c>
      <c r="AJ35" s="7">
        <f>VLOOKUP(Full!AJ35,'ER-codes'!$B$92:$D$112,3,FALSE)</f>
        <v>1</v>
      </c>
      <c r="AK35" s="7" t="e">
        <f>VLOOKUP(Full!AK35,'ER-codes'!$B$92:$D$112,3,FALSE)</f>
        <v>#N/A</v>
      </c>
      <c r="AL35" s="7">
        <f>VLOOKUP(Full!AL35,'ER-codes'!$B$92:$D$112,3,FALSE)</f>
        <v>1</v>
      </c>
      <c r="AM35" s="7">
        <f>VLOOKUP(Full!AM35,'ER-codes'!$B$92:$D$112,3,FALSE)</f>
        <v>1</v>
      </c>
      <c r="AN35" s="7">
        <f>VLOOKUP(Full!AN35,'ER-codes'!$B$92:$D$112,3,FALSE)</f>
        <v>1</v>
      </c>
      <c r="AO35" s="7">
        <f>VLOOKUP(Full!AO35,'ER-codes'!$B$92:$D$112,3,FALSE)</f>
        <v>1</v>
      </c>
      <c r="AP35" s="7">
        <f>VLOOKUP(Full!AP35,'ER-codes'!$B$92:$D$112,3,FALSE)</f>
        <v>1</v>
      </c>
      <c r="AQ35" s="7">
        <f>VLOOKUP(Full!AQ35,'ER-codes'!$B$92:$D$112,3,FALSE)</f>
        <v>1</v>
      </c>
      <c r="AR35" s="7">
        <f>VLOOKUP(Full!AR35,'ER-codes'!$B$92:$D$112,3,FALSE)</f>
        <v>1</v>
      </c>
      <c r="AS35" s="7">
        <f>VLOOKUP(Full!AS35,'ER-codes'!$B$92:$D$112,3,FALSE)</f>
        <v>1</v>
      </c>
      <c r="AT35" s="7">
        <f>VLOOKUP(Full!AT35,'ER-codes'!$B$92:$D$112,3,FALSE)</f>
        <v>1</v>
      </c>
      <c r="AU35" s="7">
        <f>VLOOKUP(Full!AU35,'ER-codes'!$B$92:$D$112,3,FALSE)</f>
        <v>1</v>
      </c>
      <c r="AV35" s="7">
        <f>VLOOKUP(Full!AV35,'ER-codes'!$B$92:$D$112,3,FALSE)</f>
        <v>1</v>
      </c>
      <c r="AW35" s="7">
        <f>VLOOKUP(Full!AW35,'ER-codes'!$B$92:$D$112,3,FALSE)</f>
        <v>1</v>
      </c>
      <c r="AX35" s="7">
        <f>VLOOKUP(Full!AX35,'ER-codes'!$B$92:$D$112,3,FALSE)</f>
        <v>1</v>
      </c>
      <c r="AY35" s="7">
        <f>VLOOKUP(Full!AY35,'ER-codes'!$B$92:$D$112,3,FALSE)</f>
        <v>1</v>
      </c>
      <c r="AZ35" s="7">
        <f>VLOOKUP(Full!AZ35,'ER-codes'!$B$92:$D$112,3,FALSE)</f>
        <v>1</v>
      </c>
      <c r="BA35" s="7">
        <f>VLOOKUP(Full!BA35,'ER-codes'!$B$92:$D$112,3,FALSE)</f>
        <v>1</v>
      </c>
      <c r="BB35" s="7">
        <f>VLOOKUP(Full!BB35,'ER-codes'!$B$92:$D$112,3,FALSE)</f>
        <v>1</v>
      </c>
      <c r="BC35" s="7">
        <f>VLOOKUP(Full!BC35,'ER-codes'!$B$92:$D$112,3,FALSE)</f>
        <v>1</v>
      </c>
      <c r="BD35" s="7">
        <f>VLOOKUP(Full!BD35,'ER-codes'!$B$92:$D$112,3,FALSE)</f>
        <v>1</v>
      </c>
      <c r="BE35" s="7">
        <f>VLOOKUP(Full!BE35,'ER-codes'!$B$92:$D$112,3,FALSE)</f>
        <v>1</v>
      </c>
      <c r="BF35" s="7">
        <f>VLOOKUP(Full!BF35,'ER-codes'!$B$92:$D$112,3,FALSE)</f>
        <v>1</v>
      </c>
      <c r="BG35" s="7">
        <f>VLOOKUP(Full!BG35,'ER-codes'!$B$92:$D$112,3,FALSE)</f>
        <v>1</v>
      </c>
      <c r="BH35" s="7">
        <f>VLOOKUP(Full!BH35,'ER-codes'!$B$92:$D$112,3,FALSE)</f>
        <v>1</v>
      </c>
      <c r="BI35" s="7">
        <f>VLOOKUP(Full!BI35,'ER-codes'!$B$92:$D$112,3,FALSE)</f>
        <v>1</v>
      </c>
      <c r="BJ35" s="7">
        <f>VLOOKUP(Full!BJ35,'ER-codes'!$B$92:$D$112,3,FALSE)</f>
        <v>1</v>
      </c>
    </row>
    <row r="36" spans="1:62" x14ac:dyDescent="0.2">
      <c r="A36" t="s">
        <v>55</v>
      </c>
      <c r="B36" s="7">
        <v>156</v>
      </c>
      <c r="C36" s="7" t="s">
        <v>331</v>
      </c>
      <c r="E36" s="7">
        <f>VLOOKUP(Full!E36,'ER-codes'!$B$92:$D$112,3,FALSE)</f>
        <v>1</v>
      </c>
      <c r="F36" s="7">
        <f>VLOOKUP(Full!F36,'ER-codes'!$B$92:$D$112,3,FALSE)</f>
        <v>1</v>
      </c>
      <c r="G36" s="7">
        <f>VLOOKUP(Full!G36,'ER-codes'!$B$92:$D$112,3,FALSE)</f>
        <v>1</v>
      </c>
      <c r="H36" s="7">
        <f>VLOOKUP(Full!H36,'ER-codes'!$B$92:$D$112,3,FALSE)</f>
        <v>3</v>
      </c>
      <c r="I36" s="7">
        <f>VLOOKUP(Full!I36,'ER-codes'!$B$92:$D$112,3,FALSE)</f>
        <v>3</v>
      </c>
      <c r="J36" s="7">
        <f>VLOOKUP(Full!J36,'ER-codes'!$B$92:$D$112,3,FALSE)</f>
        <v>3</v>
      </c>
      <c r="K36" s="7">
        <f>VLOOKUP(Full!K36,'ER-codes'!$B$92:$D$112,3,FALSE)</f>
        <v>3</v>
      </c>
      <c r="L36" s="7">
        <f>VLOOKUP(Full!L36,'ER-codes'!$B$92:$D$112,3,FALSE)</f>
        <v>3</v>
      </c>
      <c r="M36" s="7">
        <f>VLOOKUP(Full!M36,'ER-codes'!$B$92:$D$112,3,FALSE)</f>
        <v>3</v>
      </c>
      <c r="N36" s="7">
        <f>VLOOKUP(Full!N36,'ER-codes'!$B$92:$D$112,3,FALSE)</f>
        <v>3</v>
      </c>
      <c r="O36" s="7">
        <f>VLOOKUP(Full!O36,'ER-codes'!$B$92:$D$112,3,FALSE)</f>
        <v>3</v>
      </c>
      <c r="P36" s="7">
        <f>VLOOKUP(Full!P36,'ER-codes'!$B$92:$D$112,3,FALSE)</f>
        <v>3</v>
      </c>
      <c r="Q36" s="7">
        <f>VLOOKUP(Full!Q36,'ER-codes'!$B$92:$D$112,3,FALSE)</f>
        <v>3</v>
      </c>
      <c r="R36" s="7">
        <f>VLOOKUP(Full!R36,'ER-codes'!$B$92:$D$112,3,FALSE)</f>
        <v>3</v>
      </c>
      <c r="S36" s="7">
        <f>VLOOKUP(Full!S36,'ER-codes'!$B$92:$D$112,3,FALSE)</f>
        <v>3</v>
      </c>
      <c r="T36" s="7">
        <f>VLOOKUP(Full!T36,'ER-codes'!$B$92:$D$112,3,FALSE)</f>
        <v>3</v>
      </c>
      <c r="U36" s="7">
        <f>VLOOKUP(Full!U36,'ER-codes'!$B$92:$D$112,3,FALSE)</f>
        <v>3</v>
      </c>
      <c r="V36" s="7">
        <f>VLOOKUP(Full!V36,'ER-codes'!$B$92:$D$112,3,FALSE)</f>
        <v>3</v>
      </c>
      <c r="W36" s="7">
        <f>VLOOKUP(Full!W36,'ER-codes'!$B$92:$D$112,3,FALSE)</f>
        <v>3</v>
      </c>
      <c r="X36" s="7">
        <f>VLOOKUP(Full!X36,'ER-codes'!$B$92:$D$112,3,FALSE)</f>
        <v>3</v>
      </c>
      <c r="Y36" s="7">
        <f>VLOOKUP(Full!Y36,'ER-codes'!$B$92:$D$112,3,FALSE)</f>
        <v>3</v>
      </c>
      <c r="Z36" s="7">
        <f>VLOOKUP(Full!Z36,'ER-codes'!$B$92:$D$112,3,FALSE)</f>
        <v>3</v>
      </c>
      <c r="AA36" s="7">
        <f>VLOOKUP(Full!AA36,'ER-codes'!$B$92:$D$112,3,FALSE)</f>
        <v>3</v>
      </c>
      <c r="AB36" s="7">
        <f>VLOOKUP(Full!AB36,'ER-codes'!$B$92:$D$112,3,FALSE)</f>
        <v>3</v>
      </c>
      <c r="AC36" s="7">
        <f>VLOOKUP(Full!AC36,'ER-codes'!$B$92:$D$112,3,FALSE)</f>
        <v>3</v>
      </c>
      <c r="AD36" s="7">
        <f>VLOOKUP(Full!AD36,'ER-codes'!$B$92:$D$112,3,FALSE)</f>
        <v>2</v>
      </c>
      <c r="AE36" s="7">
        <f>VLOOKUP(Full!AE36,'ER-codes'!$B$92:$D$112,3,FALSE)</f>
        <v>3</v>
      </c>
      <c r="AF36" s="7">
        <f>VLOOKUP(Full!AF36,'ER-codes'!$B$92:$D$112,3,FALSE)</f>
        <v>3</v>
      </c>
      <c r="AG36" s="7">
        <f>VLOOKUP(Full!AG36,'ER-codes'!$B$92:$D$112,3,FALSE)</f>
        <v>3</v>
      </c>
      <c r="AH36" s="7">
        <f>VLOOKUP(Full!AH36,'ER-codes'!$B$92:$D$112,3,FALSE)</f>
        <v>3</v>
      </c>
      <c r="AI36" s="7">
        <f>VLOOKUP(Full!AI36,'ER-codes'!$B$92:$D$112,3,FALSE)</f>
        <v>3</v>
      </c>
      <c r="AJ36" s="7">
        <f>VLOOKUP(Full!AJ36,'ER-codes'!$B$92:$D$112,3,FALSE)</f>
        <v>3</v>
      </c>
      <c r="AK36" s="7" t="e">
        <f>VLOOKUP(Full!AK36,'ER-codes'!$B$92:$D$112,3,FALSE)</f>
        <v>#N/A</v>
      </c>
      <c r="AL36" s="7">
        <f>VLOOKUP(Full!AL36,'ER-codes'!$B$92:$D$112,3,FALSE)</f>
        <v>3</v>
      </c>
      <c r="AM36" s="7">
        <f>VLOOKUP(Full!AM36,'ER-codes'!$B$92:$D$112,3,FALSE)</f>
        <v>3</v>
      </c>
      <c r="AN36" s="7">
        <f>VLOOKUP(Full!AN36,'ER-codes'!$B$92:$D$112,3,FALSE)</f>
        <v>3</v>
      </c>
      <c r="AO36" s="7">
        <f>VLOOKUP(Full!AO36,'ER-codes'!$B$92:$D$112,3,FALSE)</f>
        <v>3</v>
      </c>
      <c r="AP36" s="7">
        <f>VLOOKUP(Full!AP36,'ER-codes'!$B$92:$D$112,3,FALSE)</f>
        <v>3</v>
      </c>
      <c r="AQ36" s="7">
        <f>VLOOKUP(Full!AQ36,'ER-codes'!$B$92:$D$112,3,FALSE)</f>
        <v>3</v>
      </c>
      <c r="AR36" s="7">
        <f>VLOOKUP(Full!AR36,'ER-codes'!$B$92:$D$112,3,FALSE)</f>
        <v>3</v>
      </c>
      <c r="AS36" s="7">
        <f>VLOOKUP(Full!AS36,'ER-codes'!$B$92:$D$112,3,FALSE)</f>
        <v>3</v>
      </c>
      <c r="AT36" s="7">
        <f>VLOOKUP(Full!AT36,'ER-codes'!$B$92:$D$112,3,FALSE)</f>
        <v>3</v>
      </c>
      <c r="AU36" s="7">
        <f>VLOOKUP(Full!AU36,'ER-codes'!$B$92:$D$112,3,FALSE)</f>
        <v>3</v>
      </c>
      <c r="AV36" s="7">
        <f>VLOOKUP(Full!AV36,'ER-codes'!$B$92:$D$112,3,FALSE)</f>
        <v>3</v>
      </c>
      <c r="AW36" s="7">
        <f>VLOOKUP(Full!AW36,'ER-codes'!$B$92:$D$112,3,FALSE)</f>
        <v>3</v>
      </c>
      <c r="AX36" s="7">
        <f>VLOOKUP(Full!AX36,'ER-codes'!$B$92:$D$112,3,FALSE)</f>
        <v>3</v>
      </c>
      <c r="AY36" s="7">
        <f>VLOOKUP(Full!AY36,'ER-codes'!$B$92:$D$112,3,FALSE)</f>
        <v>3</v>
      </c>
      <c r="AZ36" s="7">
        <f>VLOOKUP(Full!AZ36,'ER-codes'!$B$92:$D$112,3,FALSE)</f>
        <v>3</v>
      </c>
      <c r="BA36" s="7">
        <f>VLOOKUP(Full!BA36,'ER-codes'!$B$92:$D$112,3,FALSE)</f>
        <v>3</v>
      </c>
      <c r="BB36" s="7">
        <f>VLOOKUP(Full!BB36,'ER-codes'!$B$92:$D$112,3,FALSE)</f>
        <v>3</v>
      </c>
      <c r="BC36" s="7">
        <f>VLOOKUP(Full!BC36,'ER-codes'!$B$92:$D$112,3,FALSE)</f>
        <v>3</v>
      </c>
      <c r="BD36" s="7">
        <f>VLOOKUP(Full!BD36,'ER-codes'!$B$92:$D$112,3,FALSE)</f>
        <v>3</v>
      </c>
      <c r="BE36" s="7">
        <f>VLOOKUP(Full!BE36,'ER-codes'!$B$92:$D$112,3,FALSE)</f>
        <v>3</v>
      </c>
      <c r="BF36" s="7">
        <f>VLOOKUP(Full!BF36,'ER-codes'!$B$92:$D$112,3,FALSE)</f>
        <v>3</v>
      </c>
      <c r="BG36" s="7">
        <f>VLOOKUP(Full!BG36,'ER-codes'!$B$92:$D$112,3,FALSE)</f>
        <v>3</v>
      </c>
      <c r="BH36" s="7">
        <f>VLOOKUP(Full!BH36,'ER-codes'!$B$92:$D$112,3,FALSE)</f>
        <v>3</v>
      </c>
      <c r="BI36" s="7">
        <f>VLOOKUP(Full!BI36,'ER-codes'!$B$92:$D$112,3,FALSE)</f>
        <v>3</v>
      </c>
      <c r="BJ36" s="7">
        <f>VLOOKUP(Full!BJ36,'ER-codes'!$B$92:$D$112,3,FALSE)</f>
        <v>3</v>
      </c>
    </row>
    <row r="37" spans="1:62" x14ac:dyDescent="0.2">
      <c r="A37" t="s">
        <v>56</v>
      </c>
      <c r="B37" s="7">
        <v>626</v>
      </c>
      <c r="C37" s="7" t="s">
        <v>332</v>
      </c>
      <c r="D37" t="s">
        <v>245</v>
      </c>
      <c r="E37" s="7">
        <f>VLOOKUP(Full!E37,'ER-codes'!$B$92:$D$112,3,FALSE)</f>
        <v>1</v>
      </c>
      <c r="F37" s="7">
        <f>VLOOKUP(Full!F37,'ER-codes'!$B$92:$D$112,3,FALSE)</f>
        <v>1</v>
      </c>
      <c r="G37" s="7">
        <f>VLOOKUP(Full!G37,'ER-codes'!$B$92:$D$112,3,FALSE)</f>
        <v>1</v>
      </c>
      <c r="H37" s="7">
        <f>VLOOKUP(Full!H37,'ER-codes'!$B$92:$D$112,3,FALSE)</f>
        <v>1</v>
      </c>
      <c r="I37" s="7">
        <f>VLOOKUP(Full!I37,'ER-codes'!$B$92:$D$112,3,FALSE)</f>
        <v>1</v>
      </c>
      <c r="J37" s="7">
        <f>VLOOKUP(Full!J37,'ER-codes'!$B$92:$D$112,3,FALSE)</f>
        <v>1</v>
      </c>
      <c r="K37" s="7">
        <f>VLOOKUP(Full!K37,'ER-codes'!$B$92:$D$112,3,FALSE)</f>
        <v>1</v>
      </c>
      <c r="L37" s="7">
        <f>VLOOKUP(Full!L37,'ER-codes'!$B$92:$D$112,3,FALSE)</f>
        <v>1</v>
      </c>
      <c r="M37" s="7">
        <f>VLOOKUP(Full!M37,'ER-codes'!$B$92:$D$112,3,FALSE)</f>
        <v>1</v>
      </c>
      <c r="N37" s="7">
        <f>VLOOKUP(Full!N37,'ER-codes'!$B$92:$D$112,3,FALSE)</f>
        <v>1</v>
      </c>
      <c r="O37" s="7">
        <f>VLOOKUP(Full!O37,'ER-codes'!$B$92:$D$112,3,FALSE)</f>
        <v>1</v>
      </c>
      <c r="P37" s="7">
        <f>VLOOKUP(Full!P37,'ER-codes'!$B$92:$D$112,3,FALSE)</f>
        <v>1</v>
      </c>
      <c r="Q37" s="7">
        <f>VLOOKUP(Full!Q37,'ER-codes'!$B$92:$D$112,3,FALSE)</f>
        <v>1</v>
      </c>
      <c r="R37" s="7">
        <f>VLOOKUP(Full!R37,'ER-codes'!$B$92:$D$112,3,FALSE)</f>
        <v>1</v>
      </c>
      <c r="S37" s="7">
        <f>VLOOKUP(Full!S37,'ER-codes'!$B$92:$D$112,3,FALSE)</f>
        <v>1</v>
      </c>
      <c r="T37" s="7">
        <f>VLOOKUP(Full!T37,'ER-codes'!$B$92:$D$112,3,FALSE)</f>
        <v>1</v>
      </c>
      <c r="U37" s="7">
        <f>VLOOKUP(Full!U37,'ER-codes'!$B$92:$D$112,3,FALSE)</f>
        <v>1</v>
      </c>
      <c r="V37" s="7">
        <f>VLOOKUP(Full!V37,'ER-codes'!$B$92:$D$112,3,FALSE)</f>
        <v>1</v>
      </c>
      <c r="W37" s="7">
        <f>VLOOKUP(Full!W37,'ER-codes'!$B$92:$D$112,3,FALSE)</f>
        <v>1</v>
      </c>
      <c r="X37" s="7">
        <f>VLOOKUP(Full!X37,'ER-codes'!$B$92:$D$112,3,FALSE)</f>
        <v>1</v>
      </c>
      <c r="Y37" s="7">
        <f>VLOOKUP(Full!Y37,'ER-codes'!$B$92:$D$112,3,FALSE)</f>
        <v>1</v>
      </c>
      <c r="Z37" s="7">
        <f>VLOOKUP(Full!Z37,'ER-codes'!$B$92:$D$112,3,FALSE)</f>
        <v>1</v>
      </c>
      <c r="AA37" s="7">
        <f>VLOOKUP(Full!AA37,'ER-codes'!$B$92:$D$112,3,FALSE)</f>
        <v>1</v>
      </c>
      <c r="AB37" s="7">
        <f>VLOOKUP(Full!AB37,'ER-codes'!$B$92:$D$112,3,FALSE)</f>
        <v>1</v>
      </c>
      <c r="AC37" s="7">
        <f>VLOOKUP(Full!AC37,'ER-codes'!$B$92:$D$112,3,FALSE)</f>
        <v>1</v>
      </c>
      <c r="AD37" s="7">
        <f>VLOOKUP(Full!AD37,'ER-codes'!$B$92:$D$112,3,FALSE)</f>
        <v>1</v>
      </c>
      <c r="AE37" s="7">
        <f>VLOOKUP(Full!AE37,'ER-codes'!$B$92:$D$112,3,FALSE)</f>
        <v>1</v>
      </c>
      <c r="AF37" s="7">
        <f>VLOOKUP(Full!AF37,'ER-codes'!$B$92:$D$112,3,FALSE)</f>
        <v>1</v>
      </c>
      <c r="AG37" s="7">
        <f>VLOOKUP(Full!AG37,'ER-codes'!$B$92:$D$112,3,FALSE)</f>
        <v>1</v>
      </c>
      <c r="AH37" s="7">
        <f>VLOOKUP(Full!AH37,'ER-codes'!$B$92:$D$112,3,FALSE)</f>
        <v>1</v>
      </c>
      <c r="AI37" s="7">
        <f>VLOOKUP(Full!AI37,'ER-codes'!$B$92:$D$112,3,FALSE)</f>
        <v>1</v>
      </c>
      <c r="AJ37" s="7">
        <f>VLOOKUP(Full!AJ37,'ER-codes'!$B$92:$D$112,3,FALSE)</f>
        <v>1</v>
      </c>
      <c r="AK37" s="7" t="e">
        <f>VLOOKUP(Full!AK37,'ER-codes'!$B$92:$D$112,3,FALSE)</f>
        <v>#N/A</v>
      </c>
      <c r="AL37" s="7">
        <f>VLOOKUP(Full!AL37,'ER-codes'!$B$92:$D$112,3,FALSE)</f>
        <v>1</v>
      </c>
      <c r="AM37" s="7">
        <f>VLOOKUP(Full!AM37,'ER-codes'!$B$92:$D$112,3,FALSE)</f>
        <v>1</v>
      </c>
      <c r="AN37" s="7">
        <f>VLOOKUP(Full!AN37,'ER-codes'!$B$92:$D$112,3,FALSE)</f>
        <v>1</v>
      </c>
      <c r="AO37" s="7">
        <f>VLOOKUP(Full!AO37,'ER-codes'!$B$92:$D$112,3,FALSE)</f>
        <v>1</v>
      </c>
      <c r="AP37" s="7">
        <f>VLOOKUP(Full!AP37,'ER-codes'!$B$92:$D$112,3,FALSE)</f>
        <v>1</v>
      </c>
      <c r="AQ37" s="7">
        <f>VLOOKUP(Full!AQ37,'ER-codes'!$B$92:$D$112,3,FALSE)</f>
        <v>1</v>
      </c>
      <c r="AR37" s="7">
        <f>VLOOKUP(Full!AR37,'ER-codes'!$B$92:$D$112,3,FALSE)</f>
        <v>1</v>
      </c>
      <c r="AS37" s="7">
        <f>VLOOKUP(Full!AS37,'ER-codes'!$B$92:$D$112,3,FALSE)</f>
        <v>1</v>
      </c>
      <c r="AT37" s="7">
        <f>VLOOKUP(Full!AT37,'ER-codes'!$B$92:$D$112,3,FALSE)</f>
        <v>1</v>
      </c>
      <c r="AU37" s="7">
        <f>VLOOKUP(Full!AU37,'ER-codes'!$B$92:$D$112,3,FALSE)</f>
        <v>1</v>
      </c>
      <c r="AV37" s="7">
        <f>VLOOKUP(Full!AV37,'ER-codes'!$B$92:$D$112,3,FALSE)</f>
        <v>1</v>
      </c>
      <c r="AW37" s="7">
        <f>VLOOKUP(Full!AW37,'ER-codes'!$B$92:$D$112,3,FALSE)</f>
        <v>1</v>
      </c>
      <c r="AX37" s="7">
        <f>VLOOKUP(Full!AX37,'ER-codes'!$B$92:$D$112,3,FALSE)</f>
        <v>1</v>
      </c>
      <c r="AY37" s="7">
        <f>VLOOKUP(Full!AY37,'ER-codes'!$B$92:$D$112,3,FALSE)</f>
        <v>1</v>
      </c>
      <c r="AZ37" s="7">
        <f>VLOOKUP(Full!AZ37,'ER-codes'!$B$92:$D$112,3,FALSE)</f>
        <v>1</v>
      </c>
      <c r="BA37" s="7">
        <f>VLOOKUP(Full!BA37,'ER-codes'!$B$92:$D$112,3,FALSE)</f>
        <v>1</v>
      </c>
      <c r="BB37" s="7">
        <f>VLOOKUP(Full!BB37,'ER-codes'!$B$92:$D$112,3,FALSE)</f>
        <v>1</v>
      </c>
      <c r="BC37" s="7">
        <f>VLOOKUP(Full!BC37,'ER-codes'!$B$92:$D$112,3,FALSE)</f>
        <v>1</v>
      </c>
      <c r="BD37" s="7">
        <f>VLOOKUP(Full!BD37,'ER-codes'!$B$92:$D$112,3,FALSE)</f>
        <v>1</v>
      </c>
      <c r="BE37" s="7">
        <f>VLOOKUP(Full!BE37,'ER-codes'!$B$92:$D$112,3,FALSE)</f>
        <v>1</v>
      </c>
      <c r="BF37" s="7">
        <f>VLOOKUP(Full!BF37,'ER-codes'!$B$92:$D$112,3,FALSE)</f>
        <v>1</v>
      </c>
      <c r="BG37" s="7">
        <f>VLOOKUP(Full!BG37,'ER-codes'!$B$92:$D$112,3,FALSE)</f>
        <v>1</v>
      </c>
      <c r="BH37" s="7">
        <f>VLOOKUP(Full!BH37,'ER-codes'!$B$92:$D$112,3,FALSE)</f>
        <v>1</v>
      </c>
      <c r="BI37" s="7">
        <f>VLOOKUP(Full!BI37,'ER-codes'!$B$92:$D$112,3,FALSE)</f>
        <v>1</v>
      </c>
      <c r="BJ37" s="7">
        <f>VLOOKUP(Full!BJ37,'ER-codes'!$B$92:$D$112,3,FALSE)</f>
        <v>1</v>
      </c>
    </row>
    <row r="38" spans="1:62" x14ac:dyDescent="0.2">
      <c r="A38" t="s">
        <v>57</v>
      </c>
      <c r="B38" s="7">
        <v>628</v>
      </c>
      <c r="C38" s="7" t="s">
        <v>333</v>
      </c>
      <c r="D38" t="s">
        <v>245</v>
      </c>
      <c r="E38" s="7">
        <f>VLOOKUP(Full!E38,'ER-codes'!$B$92:$D$112,3,FALSE)</f>
        <v>1</v>
      </c>
      <c r="F38" s="7">
        <f>VLOOKUP(Full!F38,'ER-codes'!$B$92:$D$112,3,FALSE)</f>
        <v>1</v>
      </c>
      <c r="G38" s="7">
        <f>VLOOKUP(Full!G38,'ER-codes'!$B$92:$D$112,3,FALSE)</f>
        <v>1</v>
      </c>
      <c r="H38" s="7">
        <f>VLOOKUP(Full!H38,'ER-codes'!$B$92:$D$112,3,FALSE)</f>
        <v>1</v>
      </c>
      <c r="I38" s="7">
        <f>VLOOKUP(Full!I38,'ER-codes'!$B$92:$D$112,3,FALSE)</f>
        <v>1</v>
      </c>
      <c r="J38" s="7">
        <f>VLOOKUP(Full!J38,'ER-codes'!$B$92:$D$112,3,FALSE)</f>
        <v>1</v>
      </c>
      <c r="K38" s="7">
        <f>VLOOKUP(Full!K38,'ER-codes'!$B$92:$D$112,3,FALSE)</f>
        <v>1</v>
      </c>
      <c r="L38" s="7">
        <f>VLOOKUP(Full!L38,'ER-codes'!$B$92:$D$112,3,FALSE)</f>
        <v>1</v>
      </c>
      <c r="M38" s="7">
        <f>VLOOKUP(Full!M38,'ER-codes'!$B$92:$D$112,3,FALSE)</f>
        <v>1</v>
      </c>
      <c r="N38" s="7">
        <f>VLOOKUP(Full!N38,'ER-codes'!$B$92:$D$112,3,FALSE)</f>
        <v>1</v>
      </c>
      <c r="O38" s="7">
        <f>VLOOKUP(Full!O38,'ER-codes'!$B$92:$D$112,3,FALSE)</f>
        <v>1</v>
      </c>
      <c r="P38" s="7">
        <f>VLOOKUP(Full!P38,'ER-codes'!$B$92:$D$112,3,FALSE)</f>
        <v>1</v>
      </c>
      <c r="Q38" s="7">
        <f>VLOOKUP(Full!Q38,'ER-codes'!$B$92:$D$112,3,FALSE)</f>
        <v>1</v>
      </c>
      <c r="R38" s="7">
        <f>VLOOKUP(Full!R38,'ER-codes'!$B$92:$D$112,3,FALSE)</f>
        <v>1</v>
      </c>
      <c r="S38" s="7">
        <f>VLOOKUP(Full!S38,'ER-codes'!$B$92:$D$112,3,FALSE)</f>
        <v>1</v>
      </c>
      <c r="T38" s="7">
        <f>VLOOKUP(Full!T38,'ER-codes'!$B$92:$D$112,3,FALSE)</f>
        <v>1</v>
      </c>
      <c r="U38" s="7">
        <f>VLOOKUP(Full!U38,'ER-codes'!$B$92:$D$112,3,FALSE)</f>
        <v>1</v>
      </c>
      <c r="V38" s="7">
        <f>VLOOKUP(Full!V38,'ER-codes'!$B$92:$D$112,3,FALSE)</f>
        <v>1</v>
      </c>
      <c r="W38" s="7">
        <f>VLOOKUP(Full!W38,'ER-codes'!$B$92:$D$112,3,FALSE)</f>
        <v>1</v>
      </c>
      <c r="X38" s="7">
        <f>VLOOKUP(Full!X38,'ER-codes'!$B$92:$D$112,3,FALSE)</f>
        <v>1</v>
      </c>
      <c r="Y38" s="7">
        <f>VLOOKUP(Full!Y38,'ER-codes'!$B$92:$D$112,3,FALSE)</f>
        <v>1</v>
      </c>
      <c r="Z38" s="7">
        <f>VLOOKUP(Full!Z38,'ER-codes'!$B$92:$D$112,3,FALSE)</f>
        <v>1</v>
      </c>
      <c r="AA38" s="7">
        <f>VLOOKUP(Full!AA38,'ER-codes'!$B$92:$D$112,3,FALSE)</f>
        <v>1</v>
      </c>
      <c r="AB38" s="7">
        <f>VLOOKUP(Full!AB38,'ER-codes'!$B$92:$D$112,3,FALSE)</f>
        <v>1</v>
      </c>
      <c r="AC38" s="7">
        <f>VLOOKUP(Full!AC38,'ER-codes'!$B$92:$D$112,3,FALSE)</f>
        <v>1</v>
      </c>
      <c r="AD38" s="7">
        <f>VLOOKUP(Full!AD38,'ER-codes'!$B$92:$D$112,3,FALSE)</f>
        <v>1</v>
      </c>
      <c r="AE38" s="7">
        <f>VLOOKUP(Full!AE38,'ER-codes'!$B$92:$D$112,3,FALSE)</f>
        <v>1</v>
      </c>
      <c r="AF38" s="7">
        <f>VLOOKUP(Full!AF38,'ER-codes'!$B$92:$D$112,3,FALSE)</f>
        <v>1</v>
      </c>
      <c r="AG38" s="7">
        <f>VLOOKUP(Full!AG38,'ER-codes'!$B$92:$D$112,3,FALSE)</f>
        <v>1</v>
      </c>
      <c r="AH38" s="7">
        <f>VLOOKUP(Full!AH38,'ER-codes'!$B$92:$D$112,3,FALSE)</f>
        <v>1</v>
      </c>
      <c r="AI38" s="7">
        <f>VLOOKUP(Full!AI38,'ER-codes'!$B$92:$D$112,3,FALSE)</f>
        <v>1</v>
      </c>
      <c r="AJ38" s="7">
        <f>VLOOKUP(Full!AJ38,'ER-codes'!$B$92:$D$112,3,FALSE)</f>
        <v>1</v>
      </c>
      <c r="AK38" s="7" t="e">
        <f>VLOOKUP(Full!AK38,'ER-codes'!$B$92:$D$112,3,FALSE)</f>
        <v>#N/A</v>
      </c>
      <c r="AL38" s="7">
        <f>VLOOKUP(Full!AL38,'ER-codes'!$B$92:$D$112,3,FALSE)</f>
        <v>1</v>
      </c>
      <c r="AM38" s="7">
        <f>VLOOKUP(Full!AM38,'ER-codes'!$B$92:$D$112,3,FALSE)</f>
        <v>1</v>
      </c>
      <c r="AN38" s="7">
        <f>VLOOKUP(Full!AN38,'ER-codes'!$B$92:$D$112,3,FALSE)</f>
        <v>1</v>
      </c>
      <c r="AO38" s="7">
        <f>VLOOKUP(Full!AO38,'ER-codes'!$B$92:$D$112,3,FALSE)</f>
        <v>1</v>
      </c>
      <c r="AP38" s="7">
        <f>VLOOKUP(Full!AP38,'ER-codes'!$B$92:$D$112,3,FALSE)</f>
        <v>1</v>
      </c>
      <c r="AQ38" s="7">
        <f>VLOOKUP(Full!AQ38,'ER-codes'!$B$92:$D$112,3,FALSE)</f>
        <v>1</v>
      </c>
      <c r="AR38" s="7">
        <f>VLOOKUP(Full!AR38,'ER-codes'!$B$92:$D$112,3,FALSE)</f>
        <v>1</v>
      </c>
      <c r="AS38" s="7">
        <f>VLOOKUP(Full!AS38,'ER-codes'!$B$92:$D$112,3,FALSE)</f>
        <v>1</v>
      </c>
      <c r="AT38" s="7">
        <f>VLOOKUP(Full!AT38,'ER-codes'!$B$92:$D$112,3,FALSE)</f>
        <v>1</v>
      </c>
      <c r="AU38" s="7">
        <f>VLOOKUP(Full!AU38,'ER-codes'!$B$92:$D$112,3,FALSE)</f>
        <v>1</v>
      </c>
      <c r="AV38" s="7">
        <f>VLOOKUP(Full!AV38,'ER-codes'!$B$92:$D$112,3,FALSE)</f>
        <v>1</v>
      </c>
      <c r="AW38" s="7">
        <f>VLOOKUP(Full!AW38,'ER-codes'!$B$92:$D$112,3,FALSE)</f>
        <v>1</v>
      </c>
      <c r="AX38" s="7">
        <f>VLOOKUP(Full!AX38,'ER-codes'!$B$92:$D$112,3,FALSE)</f>
        <v>1</v>
      </c>
      <c r="AY38" s="7">
        <f>VLOOKUP(Full!AY38,'ER-codes'!$B$92:$D$112,3,FALSE)</f>
        <v>1</v>
      </c>
      <c r="AZ38" s="7">
        <f>VLOOKUP(Full!AZ38,'ER-codes'!$B$92:$D$112,3,FALSE)</f>
        <v>1</v>
      </c>
      <c r="BA38" s="7">
        <f>VLOOKUP(Full!BA38,'ER-codes'!$B$92:$D$112,3,FALSE)</f>
        <v>1</v>
      </c>
      <c r="BB38" s="7">
        <f>VLOOKUP(Full!BB38,'ER-codes'!$B$92:$D$112,3,FALSE)</f>
        <v>1</v>
      </c>
      <c r="BC38" s="7">
        <f>VLOOKUP(Full!BC38,'ER-codes'!$B$92:$D$112,3,FALSE)</f>
        <v>1</v>
      </c>
      <c r="BD38" s="7">
        <f>VLOOKUP(Full!BD38,'ER-codes'!$B$92:$D$112,3,FALSE)</f>
        <v>1</v>
      </c>
      <c r="BE38" s="7">
        <f>VLOOKUP(Full!BE38,'ER-codes'!$B$92:$D$112,3,FALSE)</f>
        <v>1</v>
      </c>
      <c r="BF38" s="7">
        <f>VLOOKUP(Full!BF38,'ER-codes'!$B$92:$D$112,3,FALSE)</f>
        <v>1</v>
      </c>
      <c r="BG38" s="7">
        <f>VLOOKUP(Full!BG38,'ER-codes'!$B$92:$D$112,3,FALSE)</f>
        <v>1</v>
      </c>
      <c r="BH38" s="7">
        <f>VLOOKUP(Full!BH38,'ER-codes'!$B$92:$D$112,3,FALSE)</f>
        <v>1</v>
      </c>
      <c r="BI38" s="7">
        <f>VLOOKUP(Full!BI38,'ER-codes'!$B$92:$D$112,3,FALSE)</f>
        <v>1</v>
      </c>
      <c r="BJ38" s="7">
        <f>VLOOKUP(Full!BJ38,'ER-codes'!$B$92:$D$112,3,FALSE)</f>
        <v>1</v>
      </c>
    </row>
    <row r="39" spans="1:62" x14ac:dyDescent="0.2">
      <c r="A39" t="s">
        <v>58</v>
      </c>
      <c r="B39" s="7">
        <v>228</v>
      </c>
      <c r="C39" s="7" t="s">
        <v>334</v>
      </c>
      <c r="E39" s="7">
        <f>VLOOKUP(Full!E39,'ER-codes'!$B$92:$D$112,3,FALSE)</f>
        <v>1</v>
      </c>
      <c r="F39" s="7">
        <f>VLOOKUP(Full!F39,'ER-codes'!$B$92:$D$112,3,FALSE)</f>
        <v>1</v>
      </c>
      <c r="G39" s="7">
        <f>VLOOKUP(Full!G39,'ER-codes'!$B$92:$D$112,3,FALSE)</f>
        <v>1</v>
      </c>
      <c r="H39" s="7">
        <f>VLOOKUP(Full!H39,'ER-codes'!$B$92:$D$112,3,FALSE)</f>
        <v>2</v>
      </c>
      <c r="I39" s="7">
        <f>VLOOKUP(Full!I39,'ER-codes'!$B$92:$D$112,3,FALSE)</f>
        <v>1</v>
      </c>
      <c r="J39" s="7">
        <f>VLOOKUP(Full!J39,'ER-codes'!$B$92:$D$112,3,FALSE)</f>
        <v>1</v>
      </c>
      <c r="K39" s="7">
        <f>VLOOKUP(Full!K39,'ER-codes'!$B$92:$D$112,3,FALSE)</f>
        <v>1</v>
      </c>
      <c r="L39" s="7">
        <f>VLOOKUP(Full!L39,'ER-codes'!$B$92:$D$112,3,FALSE)</f>
        <v>1</v>
      </c>
      <c r="M39" s="7">
        <f>VLOOKUP(Full!M39,'ER-codes'!$B$92:$D$112,3,FALSE)</f>
        <v>2</v>
      </c>
      <c r="N39" s="7">
        <f>VLOOKUP(Full!N39,'ER-codes'!$B$92:$D$112,3,FALSE)</f>
        <v>1</v>
      </c>
      <c r="O39" s="7">
        <f>VLOOKUP(Full!O39,'ER-codes'!$B$92:$D$112,3,FALSE)</f>
        <v>1</v>
      </c>
      <c r="P39" s="7">
        <f>VLOOKUP(Full!P39,'ER-codes'!$B$92:$D$112,3,FALSE)</f>
        <v>1</v>
      </c>
      <c r="Q39" s="7">
        <f>VLOOKUP(Full!Q39,'ER-codes'!$B$92:$D$112,3,FALSE)</f>
        <v>1</v>
      </c>
      <c r="R39" s="7">
        <f>VLOOKUP(Full!R39,'ER-codes'!$B$92:$D$112,3,FALSE)</f>
        <v>1</v>
      </c>
      <c r="S39" s="7">
        <f>VLOOKUP(Full!S39,'ER-codes'!$B$92:$D$112,3,FALSE)</f>
        <v>1</v>
      </c>
      <c r="T39" s="7">
        <f>VLOOKUP(Full!T39,'ER-codes'!$B$92:$D$112,3,FALSE)</f>
        <v>1</v>
      </c>
      <c r="U39" s="7">
        <f>VLOOKUP(Full!U39,'ER-codes'!$B$92:$D$112,3,FALSE)</f>
        <v>1</v>
      </c>
      <c r="V39" s="7">
        <f>VLOOKUP(Full!V39,'ER-codes'!$B$92:$D$112,3,FALSE)</f>
        <v>1</v>
      </c>
      <c r="W39" s="7">
        <f>VLOOKUP(Full!W39,'ER-codes'!$B$92:$D$112,3,FALSE)</f>
        <v>1</v>
      </c>
      <c r="X39" s="7">
        <f>VLOOKUP(Full!X39,'ER-codes'!$B$92:$D$112,3,FALSE)</f>
        <v>1</v>
      </c>
      <c r="Y39" s="7">
        <f>VLOOKUP(Full!Y39,'ER-codes'!$B$92:$D$112,3,FALSE)</f>
        <v>2</v>
      </c>
      <c r="Z39" s="7">
        <f>VLOOKUP(Full!Z39,'ER-codes'!$B$92:$D$112,3,FALSE)</f>
        <v>2</v>
      </c>
      <c r="AA39" s="7">
        <f>VLOOKUP(Full!AA39,'ER-codes'!$B$92:$D$112,3,FALSE)</f>
        <v>1</v>
      </c>
      <c r="AB39" s="7">
        <f>VLOOKUP(Full!AB39,'ER-codes'!$B$92:$D$112,3,FALSE)</f>
        <v>2</v>
      </c>
      <c r="AC39" s="7">
        <f>VLOOKUP(Full!AC39,'ER-codes'!$B$92:$D$112,3,FALSE)</f>
        <v>2</v>
      </c>
      <c r="AD39" s="7">
        <f>VLOOKUP(Full!AD39,'ER-codes'!$B$92:$D$112,3,FALSE)</f>
        <v>1</v>
      </c>
      <c r="AE39" s="7">
        <f>VLOOKUP(Full!AE39,'ER-codes'!$B$92:$D$112,3,FALSE)</f>
        <v>1</v>
      </c>
      <c r="AF39" s="7">
        <f>VLOOKUP(Full!AF39,'ER-codes'!$B$92:$D$112,3,FALSE)</f>
        <v>1</v>
      </c>
      <c r="AG39" s="7">
        <f>VLOOKUP(Full!AG39,'ER-codes'!$B$92:$D$112,3,FALSE)</f>
        <v>2</v>
      </c>
      <c r="AH39" s="7">
        <f>VLOOKUP(Full!AH39,'ER-codes'!$B$92:$D$112,3,FALSE)</f>
        <v>3</v>
      </c>
      <c r="AI39" s="7">
        <f>VLOOKUP(Full!AI39,'ER-codes'!$B$92:$D$112,3,FALSE)</f>
        <v>3</v>
      </c>
      <c r="AJ39" s="7">
        <f>VLOOKUP(Full!AJ39,'ER-codes'!$B$92:$D$112,3,FALSE)</f>
        <v>3</v>
      </c>
      <c r="AK39" s="7" t="e">
        <f>VLOOKUP(Full!AK39,'ER-codes'!$B$92:$D$112,3,FALSE)</f>
        <v>#N/A</v>
      </c>
      <c r="AL39" s="7">
        <f>VLOOKUP(Full!AL39,'ER-codes'!$B$92:$D$112,3,FALSE)</f>
        <v>3</v>
      </c>
      <c r="AM39" s="7">
        <f>VLOOKUP(Full!AM39,'ER-codes'!$B$92:$D$112,3,FALSE)</f>
        <v>3</v>
      </c>
      <c r="AN39" s="7">
        <f>VLOOKUP(Full!AN39,'ER-codes'!$B$92:$D$112,3,FALSE)</f>
        <v>3</v>
      </c>
      <c r="AO39" s="7">
        <f>VLOOKUP(Full!AO39,'ER-codes'!$B$92:$D$112,3,FALSE)</f>
        <v>3</v>
      </c>
      <c r="AP39" s="7">
        <f>VLOOKUP(Full!AP39,'ER-codes'!$B$92:$D$112,3,FALSE)</f>
        <v>3</v>
      </c>
      <c r="AQ39" s="7">
        <f>VLOOKUP(Full!AQ39,'ER-codes'!$B$92:$D$112,3,FALSE)</f>
        <v>3</v>
      </c>
      <c r="AR39" s="7">
        <f>VLOOKUP(Full!AR39,'ER-codes'!$B$92:$D$112,3,FALSE)</f>
        <v>3</v>
      </c>
      <c r="AS39" s="7">
        <f>VLOOKUP(Full!AS39,'ER-codes'!$B$92:$D$112,3,FALSE)</f>
        <v>3</v>
      </c>
      <c r="AT39" s="7">
        <f>VLOOKUP(Full!AT39,'ER-codes'!$B$92:$D$112,3,FALSE)</f>
        <v>3</v>
      </c>
      <c r="AU39" s="7">
        <f>VLOOKUP(Full!AU39,'ER-codes'!$B$92:$D$112,3,FALSE)</f>
        <v>3</v>
      </c>
      <c r="AV39" s="7">
        <f>VLOOKUP(Full!AV39,'ER-codes'!$B$92:$D$112,3,FALSE)</f>
        <v>3</v>
      </c>
      <c r="AW39" s="7">
        <f>VLOOKUP(Full!AW39,'ER-codes'!$B$92:$D$112,3,FALSE)</f>
        <v>3</v>
      </c>
      <c r="AX39" s="7">
        <f>VLOOKUP(Full!AX39,'ER-codes'!$B$92:$D$112,3,FALSE)</f>
        <v>3</v>
      </c>
      <c r="AY39" s="7">
        <f>VLOOKUP(Full!AY39,'ER-codes'!$B$92:$D$112,3,FALSE)</f>
        <v>3</v>
      </c>
      <c r="AZ39" s="7">
        <f>VLOOKUP(Full!AZ39,'ER-codes'!$B$92:$D$112,3,FALSE)</f>
        <v>3</v>
      </c>
      <c r="BA39" s="7">
        <f>VLOOKUP(Full!BA39,'ER-codes'!$B$92:$D$112,3,FALSE)</f>
        <v>3</v>
      </c>
      <c r="BB39" s="7">
        <f>VLOOKUP(Full!BB39,'ER-codes'!$B$92:$D$112,3,FALSE)</f>
        <v>3</v>
      </c>
      <c r="BC39" s="7">
        <f>VLOOKUP(Full!BC39,'ER-codes'!$B$92:$D$112,3,FALSE)</f>
        <v>3</v>
      </c>
      <c r="BD39" s="7">
        <f>VLOOKUP(Full!BD39,'ER-codes'!$B$92:$D$112,3,FALSE)</f>
        <v>3</v>
      </c>
      <c r="BE39" s="7">
        <f>VLOOKUP(Full!BE39,'ER-codes'!$B$92:$D$112,3,FALSE)</f>
        <v>3</v>
      </c>
      <c r="BF39" s="7">
        <f>VLOOKUP(Full!BF39,'ER-codes'!$B$92:$D$112,3,FALSE)</f>
        <v>2</v>
      </c>
      <c r="BG39" s="7">
        <f>VLOOKUP(Full!BG39,'ER-codes'!$B$92:$D$112,3,FALSE)</f>
        <v>3</v>
      </c>
      <c r="BH39" s="7">
        <f>VLOOKUP(Full!BH39,'ER-codes'!$B$92:$D$112,3,FALSE)</f>
        <v>3</v>
      </c>
      <c r="BI39" s="7">
        <f>VLOOKUP(Full!BI39,'ER-codes'!$B$92:$D$112,3,FALSE)</f>
        <v>3</v>
      </c>
      <c r="BJ39" s="7">
        <f>VLOOKUP(Full!BJ39,'ER-codes'!$B$92:$D$112,3,FALSE)</f>
        <v>3</v>
      </c>
    </row>
    <row r="40" spans="1:62" x14ac:dyDescent="0.2">
      <c r="A40" t="s">
        <v>59</v>
      </c>
      <c r="B40" s="7">
        <v>924</v>
      </c>
      <c r="C40" s="7" t="s">
        <v>335</v>
      </c>
      <c r="E40" s="7">
        <f>VLOOKUP(Full!E40,'ER-codes'!$B$92:$D$112,3,FALSE)</f>
        <v>0</v>
      </c>
      <c r="F40" s="7">
        <f>VLOOKUP(Full!F40,'ER-codes'!$B$92:$D$112,3,FALSE)</f>
        <v>0</v>
      </c>
      <c r="G40" s="7">
        <f>VLOOKUP(Full!G40,'ER-codes'!$B$92:$D$112,3,FALSE)</f>
        <v>0</v>
      </c>
      <c r="H40" s="7">
        <f>VLOOKUP(Full!H40,'ER-codes'!$B$92:$D$112,3,FALSE)</f>
        <v>0</v>
      </c>
      <c r="I40" s="7">
        <f>VLOOKUP(Full!I40,'ER-codes'!$B$92:$D$112,3,FALSE)</f>
        <v>0</v>
      </c>
      <c r="J40" s="7">
        <f>VLOOKUP(Full!J40,'ER-codes'!$B$92:$D$112,3,FALSE)</f>
        <v>0</v>
      </c>
      <c r="K40" s="7">
        <f>VLOOKUP(Full!K40,'ER-codes'!$B$92:$D$112,3,FALSE)</f>
        <v>0</v>
      </c>
      <c r="L40" s="7">
        <f>VLOOKUP(Full!L40,'ER-codes'!$B$92:$D$112,3,FALSE)</f>
        <v>0</v>
      </c>
      <c r="M40" s="7">
        <f>VLOOKUP(Full!M40,'ER-codes'!$B$92:$D$112,3,FALSE)</f>
        <v>0</v>
      </c>
      <c r="N40" s="7">
        <f>VLOOKUP(Full!N40,'ER-codes'!$B$92:$D$112,3,FALSE)</f>
        <v>0</v>
      </c>
      <c r="O40" s="7">
        <f>VLOOKUP(Full!O40,'ER-codes'!$B$92:$D$112,3,FALSE)</f>
        <v>0</v>
      </c>
      <c r="P40" s="7">
        <f>VLOOKUP(Full!P40,'ER-codes'!$B$92:$D$112,3,FALSE)</f>
        <v>0</v>
      </c>
      <c r="Q40" s="7">
        <f>VLOOKUP(Full!Q40,'ER-codes'!$B$92:$D$112,3,FALSE)</f>
        <v>0</v>
      </c>
      <c r="R40" s="7">
        <f>VLOOKUP(Full!R40,'ER-codes'!$B$92:$D$112,3,FALSE)</f>
        <v>1</v>
      </c>
      <c r="S40" s="7">
        <f>VLOOKUP(Full!S40,'ER-codes'!$B$92:$D$112,3,FALSE)</f>
        <v>1</v>
      </c>
      <c r="T40" s="7">
        <f>VLOOKUP(Full!T40,'ER-codes'!$B$92:$D$112,3,FALSE)</f>
        <v>1</v>
      </c>
      <c r="U40" s="7">
        <f>VLOOKUP(Full!U40,'ER-codes'!$B$92:$D$112,3,FALSE)</f>
        <v>1</v>
      </c>
      <c r="V40" s="7">
        <f>VLOOKUP(Full!V40,'ER-codes'!$B$92:$D$112,3,FALSE)</f>
        <v>1</v>
      </c>
      <c r="W40" s="7">
        <f>VLOOKUP(Full!W40,'ER-codes'!$B$92:$D$112,3,FALSE)</f>
        <v>1</v>
      </c>
      <c r="X40" s="7">
        <f>VLOOKUP(Full!X40,'ER-codes'!$B$92:$D$112,3,FALSE)</f>
        <v>1</v>
      </c>
      <c r="Y40" s="7">
        <f>VLOOKUP(Full!Y40,'ER-codes'!$B$92:$D$112,3,FALSE)</f>
        <v>1</v>
      </c>
      <c r="Z40" s="7">
        <f>VLOOKUP(Full!Z40,'ER-codes'!$B$92:$D$112,3,FALSE)</f>
        <v>2</v>
      </c>
      <c r="AA40" s="7">
        <f>VLOOKUP(Full!AA40,'ER-codes'!$B$92:$D$112,3,FALSE)</f>
        <v>2</v>
      </c>
      <c r="AB40" s="7">
        <f>VLOOKUP(Full!AB40,'ER-codes'!$B$92:$D$112,3,FALSE)</f>
        <v>2</v>
      </c>
      <c r="AC40" s="7">
        <f>VLOOKUP(Full!AC40,'ER-codes'!$B$92:$D$112,3,FALSE)</f>
        <v>2</v>
      </c>
      <c r="AD40" s="7">
        <f>VLOOKUP(Full!AD40,'ER-codes'!$B$92:$D$112,3,FALSE)</f>
        <v>1</v>
      </c>
      <c r="AE40" s="7">
        <f>VLOOKUP(Full!AE40,'ER-codes'!$B$92:$D$112,3,FALSE)</f>
        <v>1</v>
      </c>
      <c r="AF40" s="7">
        <f>VLOOKUP(Full!AF40,'ER-codes'!$B$92:$D$112,3,FALSE)</f>
        <v>1</v>
      </c>
      <c r="AG40" s="7">
        <f>VLOOKUP(Full!AG40,'ER-codes'!$B$92:$D$112,3,FALSE)</f>
        <v>1</v>
      </c>
      <c r="AH40" s="7">
        <f>VLOOKUP(Full!AH40,'ER-codes'!$B$92:$D$112,3,FALSE)</f>
        <v>2</v>
      </c>
      <c r="AI40" s="7">
        <f>VLOOKUP(Full!AI40,'ER-codes'!$B$92:$D$112,3,FALSE)</f>
        <v>1</v>
      </c>
      <c r="AJ40" s="7">
        <f>VLOOKUP(Full!AJ40,'ER-codes'!$B$92:$D$112,3,FALSE)</f>
        <v>1</v>
      </c>
      <c r="AK40" s="7" t="e">
        <f>VLOOKUP(Full!AK40,'ER-codes'!$B$92:$D$112,3,FALSE)</f>
        <v>#N/A</v>
      </c>
      <c r="AL40" s="7">
        <f>VLOOKUP(Full!AL40,'ER-codes'!$B$92:$D$112,3,FALSE)</f>
        <v>1</v>
      </c>
      <c r="AM40" s="7">
        <f>VLOOKUP(Full!AM40,'ER-codes'!$B$92:$D$112,3,FALSE)</f>
        <v>1</v>
      </c>
      <c r="AN40" s="7">
        <f>VLOOKUP(Full!AN40,'ER-codes'!$B$92:$D$112,3,FALSE)</f>
        <v>1</v>
      </c>
      <c r="AO40" s="7">
        <f>VLOOKUP(Full!AO40,'ER-codes'!$B$92:$D$112,3,FALSE)</f>
        <v>1</v>
      </c>
      <c r="AP40" s="7">
        <f>VLOOKUP(Full!AP40,'ER-codes'!$B$92:$D$112,3,FALSE)</f>
        <v>1</v>
      </c>
      <c r="AQ40" s="7">
        <f>VLOOKUP(Full!AQ40,'ER-codes'!$B$92:$D$112,3,FALSE)</f>
        <v>1</v>
      </c>
      <c r="AR40" s="7">
        <f>VLOOKUP(Full!AR40,'ER-codes'!$B$92:$D$112,3,FALSE)</f>
        <v>1</v>
      </c>
      <c r="AS40" s="7">
        <f>VLOOKUP(Full!AS40,'ER-codes'!$B$92:$D$112,3,FALSE)</f>
        <v>1</v>
      </c>
      <c r="AT40" s="7">
        <f>VLOOKUP(Full!AT40,'ER-codes'!$B$92:$D$112,3,FALSE)</f>
        <v>1</v>
      </c>
      <c r="AU40" s="7">
        <f>VLOOKUP(Full!AU40,'ER-codes'!$B$92:$D$112,3,FALSE)</f>
        <v>1</v>
      </c>
      <c r="AV40" s="7">
        <f>VLOOKUP(Full!AV40,'ER-codes'!$B$92:$D$112,3,FALSE)</f>
        <v>1</v>
      </c>
      <c r="AW40" s="7">
        <f>VLOOKUP(Full!AW40,'ER-codes'!$B$92:$D$112,3,FALSE)</f>
        <v>2</v>
      </c>
      <c r="AX40" s="7">
        <f>VLOOKUP(Full!AX40,'ER-codes'!$B$92:$D$112,3,FALSE)</f>
        <v>2</v>
      </c>
      <c r="AY40" s="7">
        <f>VLOOKUP(Full!AY40,'ER-codes'!$B$92:$D$112,3,FALSE)</f>
        <v>2</v>
      </c>
      <c r="AZ40" s="7">
        <f>VLOOKUP(Full!AZ40,'ER-codes'!$B$92:$D$112,3,FALSE)</f>
        <v>2</v>
      </c>
      <c r="BA40" s="7">
        <f>VLOOKUP(Full!BA40,'ER-codes'!$B$92:$D$112,3,FALSE)</f>
        <v>2</v>
      </c>
      <c r="BB40" s="7">
        <f>VLOOKUP(Full!BB40,'ER-codes'!$B$92:$D$112,3,FALSE)</f>
        <v>2</v>
      </c>
      <c r="BC40" s="7">
        <f>VLOOKUP(Full!BC40,'ER-codes'!$B$92:$D$112,3,FALSE)</f>
        <v>1</v>
      </c>
      <c r="BD40" s="7">
        <f>VLOOKUP(Full!BD40,'ER-codes'!$B$92:$D$112,3,FALSE)</f>
        <v>2</v>
      </c>
      <c r="BE40" s="7">
        <f>VLOOKUP(Full!BE40,'ER-codes'!$B$92:$D$112,3,FALSE)</f>
        <v>2</v>
      </c>
      <c r="BF40" s="7">
        <f>VLOOKUP(Full!BF40,'ER-codes'!$B$92:$D$112,3,FALSE)</f>
        <v>2</v>
      </c>
      <c r="BG40" s="7">
        <f>VLOOKUP(Full!BG40,'ER-codes'!$B$92:$D$112,3,FALSE)</f>
        <v>2</v>
      </c>
      <c r="BH40" s="7">
        <f>VLOOKUP(Full!BH40,'ER-codes'!$B$92:$D$112,3,FALSE)</f>
        <v>2</v>
      </c>
      <c r="BI40" s="7">
        <f>VLOOKUP(Full!BI40,'ER-codes'!$B$92:$D$112,3,FALSE)</f>
        <v>2</v>
      </c>
      <c r="BJ40" s="7">
        <f>VLOOKUP(Full!BJ40,'ER-codes'!$B$92:$D$112,3,FALSE)</f>
        <v>2</v>
      </c>
    </row>
    <row r="41" spans="1:62" x14ac:dyDescent="0.2">
      <c r="A41" t="s">
        <v>60</v>
      </c>
      <c r="B41" s="7">
        <v>233</v>
      </c>
      <c r="C41" s="7" t="s">
        <v>336</v>
      </c>
      <c r="E41" s="7">
        <f>VLOOKUP(Full!E41,'ER-codes'!$B$92:$D$112,3,FALSE)</f>
        <v>1</v>
      </c>
      <c r="F41" s="7">
        <f>VLOOKUP(Full!F41,'ER-codes'!$B$92:$D$112,3,FALSE)</f>
        <v>1</v>
      </c>
      <c r="G41" s="7">
        <f>VLOOKUP(Full!G41,'ER-codes'!$B$92:$D$112,3,FALSE)</f>
        <v>1</v>
      </c>
      <c r="H41" s="7">
        <f>VLOOKUP(Full!H41,'ER-codes'!$B$92:$D$112,3,FALSE)</f>
        <v>1</v>
      </c>
      <c r="I41" s="7">
        <f>VLOOKUP(Full!I41,'ER-codes'!$B$92:$D$112,3,FALSE)</f>
        <v>1</v>
      </c>
      <c r="J41" s="7">
        <f>VLOOKUP(Full!J41,'ER-codes'!$B$92:$D$112,3,FALSE)</f>
        <v>2</v>
      </c>
      <c r="K41" s="7">
        <f>VLOOKUP(Full!K41,'ER-codes'!$B$92:$D$112,3,FALSE)</f>
        <v>2</v>
      </c>
      <c r="L41" s="7">
        <f>VLOOKUP(Full!L41,'ER-codes'!$B$92:$D$112,3,FALSE)</f>
        <v>2</v>
      </c>
      <c r="M41" s="7">
        <f>VLOOKUP(Full!M41,'ER-codes'!$B$92:$D$112,3,FALSE)</f>
        <v>2</v>
      </c>
      <c r="N41" s="7">
        <f>VLOOKUP(Full!N41,'ER-codes'!$B$92:$D$112,3,FALSE)</f>
        <v>2</v>
      </c>
      <c r="O41" s="7">
        <f>VLOOKUP(Full!O41,'ER-codes'!$B$92:$D$112,3,FALSE)</f>
        <v>2</v>
      </c>
      <c r="P41" s="7">
        <f>VLOOKUP(Full!P41,'ER-codes'!$B$92:$D$112,3,FALSE)</f>
        <v>2</v>
      </c>
      <c r="Q41" s="7">
        <f>VLOOKUP(Full!Q41,'ER-codes'!$B$92:$D$112,3,FALSE)</f>
        <v>2</v>
      </c>
      <c r="R41" s="7">
        <f>VLOOKUP(Full!R41,'ER-codes'!$B$92:$D$112,3,FALSE)</f>
        <v>2</v>
      </c>
      <c r="S41" s="7">
        <f>VLOOKUP(Full!S41,'ER-codes'!$B$92:$D$112,3,FALSE)</f>
        <v>2</v>
      </c>
      <c r="T41" s="7">
        <f>VLOOKUP(Full!T41,'ER-codes'!$B$92:$D$112,3,FALSE)</f>
        <v>2</v>
      </c>
      <c r="U41" s="7">
        <f>VLOOKUP(Full!U41,'ER-codes'!$B$92:$D$112,3,FALSE)</f>
        <v>2</v>
      </c>
      <c r="V41" s="7">
        <f>VLOOKUP(Full!V41,'ER-codes'!$B$92:$D$112,3,FALSE)</f>
        <v>2</v>
      </c>
      <c r="W41" s="7">
        <f>VLOOKUP(Full!W41,'ER-codes'!$B$92:$D$112,3,FALSE)</f>
        <v>2</v>
      </c>
      <c r="X41" s="7">
        <f>VLOOKUP(Full!X41,'ER-codes'!$B$92:$D$112,3,FALSE)</f>
        <v>2</v>
      </c>
      <c r="Y41" s="7">
        <f>VLOOKUP(Full!Y41,'ER-codes'!$B$92:$D$112,3,FALSE)</f>
        <v>1</v>
      </c>
      <c r="Z41" s="7">
        <f>VLOOKUP(Full!Z41,'ER-codes'!$B$92:$D$112,3,FALSE)</f>
        <v>2</v>
      </c>
      <c r="AA41" s="7">
        <f>VLOOKUP(Full!AA41,'ER-codes'!$B$92:$D$112,3,FALSE)</f>
        <v>2</v>
      </c>
      <c r="AB41" s="7">
        <f>VLOOKUP(Full!AB41,'ER-codes'!$B$92:$D$112,3,FALSE)</f>
        <v>2</v>
      </c>
      <c r="AC41" s="7">
        <f>VLOOKUP(Full!AC41,'ER-codes'!$B$92:$D$112,3,FALSE)</f>
        <v>2</v>
      </c>
      <c r="AD41" s="7">
        <f>VLOOKUP(Full!AD41,'ER-codes'!$B$92:$D$112,3,FALSE)</f>
        <v>2</v>
      </c>
      <c r="AE41" s="7">
        <f>VLOOKUP(Full!AE41,'ER-codes'!$B$92:$D$112,3,FALSE)</f>
        <v>2</v>
      </c>
      <c r="AF41" s="7">
        <f>VLOOKUP(Full!AF41,'ER-codes'!$B$92:$D$112,3,FALSE)</f>
        <v>2</v>
      </c>
      <c r="AG41" s="7">
        <f>VLOOKUP(Full!AG41,'ER-codes'!$B$92:$D$112,3,FALSE)</f>
        <v>2</v>
      </c>
      <c r="AH41" s="7">
        <f>VLOOKUP(Full!AH41,'ER-codes'!$B$92:$D$112,3,FALSE)</f>
        <v>3</v>
      </c>
      <c r="AI41" s="7">
        <f>VLOOKUP(Full!AI41,'ER-codes'!$B$92:$D$112,3,FALSE)</f>
        <v>3</v>
      </c>
      <c r="AJ41" s="7">
        <f>VLOOKUP(Full!AJ41,'ER-codes'!$B$92:$D$112,3,FALSE)</f>
        <v>3</v>
      </c>
      <c r="AK41" s="7" t="e">
        <f>VLOOKUP(Full!AK41,'ER-codes'!$B$92:$D$112,3,FALSE)</f>
        <v>#N/A</v>
      </c>
      <c r="AL41" s="7">
        <f>VLOOKUP(Full!AL41,'ER-codes'!$B$92:$D$112,3,FALSE)</f>
        <v>3</v>
      </c>
      <c r="AM41" s="7">
        <f>VLOOKUP(Full!AM41,'ER-codes'!$B$92:$D$112,3,FALSE)</f>
        <v>3</v>
      </c>
      <c r="AN41" s="7">
        <f>VLOOKUP(Full!AN41,'ER-codes'!$B$92:$D$112,3,FALSE)</f>
        <v>3</v>
      </c>
      <c r="AO41" s="7">
        <f>VLOOKUP(Full!AO41,'ER-codes'!$B$92:$D$112,3,FALSE)</f>
        <v>3</v>
      </c>
      <c r="AP41" s="7">
        <f>VLOOKUP(Full!AP41,'ER-codes'!$B$92:$D$112,3,FALSE)</f>
        <v>3</v>
      </c>
      <c r="AQ41" s="7">
        <f>VLOOKUP(Full!AQ41,'ER-codes'!$B$92:$D$112,3,FALSE)</f>
        <v>3</v>
      </c>
      <c r="AR41" s="7">
        <f>VLOOKUP(Full!AR41,'ER-codes'!$B$92:$D$112,3,FALSE)</f>
        <v>2</v>
      </c>
      <c r="AS41" s="7">
        <f>VLOOKUP(Full!AS41,'ER-codes'!$B$92:$D$112,3,FALSE)</f>
        <v>2</v>
      </c>
      <c r="AT41" s="7">
        <f>VLOOKUP(Full!AT41,'ER-codes'!$B$92:$D$112,3,FALSE)</f>
        <v>2</v>
      </c>
      <c r="AU41" s="7">
        <f>VLOOKUP(Full!AU41,'ER-codes'!$B$92:$D$112,3,FALSE)</f>
        <v>2</v>
      </c>
      <c r="AV41" s="7">
        <f>VLOOKUP(Full!AV41,'ER-codes'!$B$92:$D$112,3,FALSE)</f>
        <v>2</v>
      </c>
      <c r="AW41" s="7">
        <f>VLOOKUP(Full!AW41,'ER-codes'!$B$92:$D$112,3,FALSE)</f>
        <v>2</v>
      </c>
      <c r="AX41" s="7">
        <f>VLOOKUP(Full!AX41,'ER-codes'!$B$92:$D$112,3,FALSE)</f>
        <v>2</v>
      </c>
      <c r="AY41" s="7">
        <f>VLOOKUP(Full!AY41,'ER-codes'!$B$92:$D$112,3,FALSE)</f>
        <v>2</v>
      </c>
      <c r="AZ41" s="7">
        <f>VLOOKUP(Full!AZ41,'ER-codes'!$B$92:$D$112,3,FALSE)</f>
        <v>2</v>
      </c>
      <c r="BA41" s="7">
        <f>VLOOKUP(Full!BA41,'ER-codes'!$B$92:$D$112,3,FALSE)</f>
        <v>2</v>
      </c>
      <c r="BB41" s="7">
        <f>VLOOKUP(Full!BB41,'ER-codes'!$B$92:$D$112,3,FALSE)</f>
        <v>2</v>
      </c>
      <c r="BC41" s="7">
        <f>VLOOKUP(Full!BC41,'ER-codes'!$B$92:$D$112,3,FALSE)</f>
        <v>2</v>
      </c>
      <c r="BD41" s="7">
        <f>VLOOKUP(Full!BD41,'ER-codes'!$B$92:$D$112,3,FALSE)</f>
        <v>2</v>
      </c>
      <c r="BE41" s="7">
        <f>VLOOKUP(Full!BE41,'ER-codes'!$B$92:$D$112,3,FALSE)</f>
        <v>2</v>
      </c>
      <c r="BF41" s="7">
        <f>VLOOKUP(Full!BF41,'ER-codes'!$B$92:$D$112,3,FALSE)</f>
        <v>2</v>
      </c>
      <c r="BG41" s="7">
        <f>VLOOKUP(Full!BG41,'ER-codes'!$B$92:$D$112,3,FALSE)</f>
        <v>2</v>
      </c>
      <c r="BH41" s="7">
        <f>VLOOKUP(Full!BH41,'ER-codes'!$B$92:$D$112,3,FALSE)</f>
        <v>2</v>
      </c>
      <c r="BI41" s="7">
        <f>VLOOKUP(Full!BI41,'ER-codes'!$B$92:$D$112,3,FALSE)</f>
        <v>2</v>
      </c>
      <c r="BJ41" s="7">
        <f>VLOOKUP(Full!BJ41,'ER-codes'!$B$92:$D$112,3,FALSE)</f>
        <v>2</v>
      </c>
    </row>
    <row r="42" spans="1:62" x14ac:dyDescent="0.2">
      <c r="A42" t="s">
        <v>61</v>
      </c>
      <c r="B42" s="7">
        <v>632</v>
      </c>
      <c r="C42" s="7" t="s">
        <v>337</v>
      </c>
      <c r="E42" s="7">
        <f>VLOOKUP(Full!E42,'ER-codes'!$B$92:$D$112,3,FALSE)</f>
        <v>1</v>
      </c>
      <c r="F42" s="7">
        <f>VLOOKUP(Full!F42,'ER-codes'!$B$92:$D$112,3,FALSE)</f>
        <v>1</v>
      </c>
      <c r="G42" s="7">
        <f>VLOOKUP(Full!G42,'ER-codes'!$B$92:$D$112,3,FALSE)</f>
        <v>1</v>
      </c>
      <c r="H42" s="7">
        <f>VLOOKUP(Full!H42,'ER-codes'!$B$92:$D$112,3,FALSE)</f>
        <v>1</v>
      </c>
      <c r="I42" s="7">
        <f>VLOOKUP(Full!I42,'ER-codes'!$B$92:$D$112,3,FALSE)</f>
        <v>1</v>
      </c>
      <c r="J42" s="7">
        <f>VLOOKUP(Full!J42,'ER-codes'!$B$92:$D$112,3,FALSE)</f>
        <v>1</v>
      </c>
      <c r="K42" s="7">
        <f>VLOOKUP(Full!K42,'ER-codes'!$B$92:$D$112,3,FALSE)</f>
        <v>1</v>
      </c>
      <c r="L42" s="7">
        <f>VLOOKUP(Full!L42,'ER-codes'!$B$92:$D$112,3,FALSE)</f>
        <v>1</v>
      </c>
      <c r="M42" s="7">
        <f>VLOOKUP(Full!M42,'ER-codes'!$B$92:$D$112,3,FALSE)</f>
        <v>1</v>
      </c>
      <c r="N42" s="7">
        <f>VLOOKUP(Full!N42,'ER-codes'!$B$92:$D$112,3,FALSE)</f>
        <v>1</v>
      </c>
      <c r="O42" s="7">
        <f>VLOOKUP(Full!O42,'ER-codes'!$B$92:$D$112,3,FALSE)</f>
        <v>1</v>
      </c>
      <c r="P42" s="7">
        <f>VLOOKUP(Full!P42,'ER-codes'!$B$92:$D$112,3,FALSE)</f>
        <v>1</v>
      </c>
      <c r="Q42" s="7">
        <f>VLOOKUP(Full!Q42,'ER-codes'!$B$92:$D$112,3,FALSE)</f>
        <v>1</v>
      </c>
      <c r="R42" s="7">
        <f>VLOOKUP(Full!R42,'ER-codes'!$B$92:$D$112,3,FALSE)</f>
        <v>1</v>
      </c>
      <c r="S42" s="7">
        <f>VLOOKUP(Full!S42,'ER-codes'!$B$92:$D$112,3,FALSE)</f>
        <v>1</v>
      </c>
      <c r="T42" s="7">
        <f>VLOOKUP(Full!T42,'ER-codes'!$B$92:$D$112,3,FALSE)</f>
        <v>1</v>
      </c>
      <c r="U42" s="7">
        <f>VLOOKUP(Full!U42,'ER-codes'!$B$92:$D$112,3,FALSE)</f>
        <v>1</v>
      </c>
      <c r="V42" s="7">
        <f>VLOOKUP(Full!V42,'ER-codes'!$B$92:$D$112,3,FALSE)</f>
        <v>1</v>
      </c>
      <c r="W42" s="7">
        <f>VLOOKUP(Full!W42,'ER-codes'!$B$92:$D$112,3,FALSE)</f>
        <v>1</v>
      </c>
      <c r="X42" s="7">
        <f>VLOOKUP(Full!X42,'ER-codes'!$B$92:$D$112,3,FALSE)</f>
        <v>1</v>
      </c>
      <c r="Y42" s="7">
        <f>VLOOKUP(Full!Y42,'ER-codes'!$B$92:$D$112,3,FALSE)</f>
        <v>1</v>
      </c>
      <c r="Z42" s="7">
        <f>VLOOKUP(Full!Z42,'ER-codes'!$B$92:$D$112,3,FALSE)</f>
        <v>1</v>
      </c>
      <c r="AA42" s="7">
        <f>VLOOKUP(Full!AA42,'ER-codes'!$B$92:$D$112,3,FALSE)</f>
        <v>1</v>
      </c>
      <c r="AB42" s="7">
        <f>VLOOKUP(Full!AB42,'ER-codes'!$B$92:$D$112,3,FALSE)</f>
        <v>1</v>
      </c>
      <c r="AC42" s="7">
        <f>VLOOKUP(Full!AC42,'ER-codes'!$B$92:$D$112,3,FALSE)</f>
        <v>1</v>
      </c>
      <c r="AD42" s="7">
        <f>VLOOKUP(Full!AD42,'ER-codes'!$B$92:$D$112,3,FALSE)</f>
        <v>1</v>
      </c>
      <c r="AE42" s="7">
        <f>VLOOKUP(Full!AE42,'ER-codes'!$B$92:$D$112,3,FALSE)</f>
        <v>1</v>
      </c>
      <c r="AF42" s="7">
        <f>VLOOKUP(Full!AF42,'ER-codes'!$B$92:$D$112,3,FALSE)</f>
        <v>1</v>
      </c>
      <c r="AG42" s="7">
        <f>VLOOKUP(Full!AG42,'ER-codes'!$B$92:$D$112,3,FALSE)</f>
        <v>1</v>
      </c>
      <c r="AH42" s="7">
        <f>VLOOKUP(Full!AH42,'ER-codes'!$B$92:$D$112,3,FALSE)</f>
        <v>1</v>
      </c>
      <c r="AI42" s="7">
        <f>VLOOKUP(Full!AI42,'ER-codes'!$B$92:$D$112,3,FALSE)</f>
        <v>1</v>
      </c>
      <c r="AJ42" s="7">
        <f>VLOOKUP(Full!AJ42,'ER-codes'!$B$92:$D$112,3,FALSE)</f>
        <v>1</v>
      </c>
      <c r="AK42" s="7" t="e">
        <f>VLOOKUP(Full!AK42,'ER-codes'!$B$92:$D$112,3,FALSE)</f>
        <v>#N/A</v>
      </c>
      <c r="AL42" s="7">
        <f>VLOOKUP(Full!AL42,'ER-codes'!$B$92:$D$112,3,FALSE)</f>
        <v>1</v>
      </c>
      <c r="AM42" s="7">
        <f>VLOOKUP(Full!AM42,'ER-codes'!$B$92:$D$112,3,FALSE)</f>
        <v>1</v>
      </c>
      <c r="AN42" s="7">
        <f>VLOOKUP(Full!AN42,'ER-codes'!$B$92:$D$112,3,FALSE)</f>
        <v>1</v>
      </c>
      <c r="AO42" s="7">
        <f>VLOOKUP(Full!AO42,'ER-codes'!$B$92:$D$112,3,FALSE)</f>
        <v>1</v>
      </c>
      <c r="AP42" s="7">
        <f>VLOOKUP(Full!AP42,'ER-codes'!$B$92:$D$112,3,FALSE)</f>
        <v>1</v>
      </c>
      <c r="AQ42" s="7">
        <f>VLOOKUP(Full!AQ42,'ER-codes'!$B$92:$D$112,3,FALSE)</f>
        <v>1</v>
      </c>
      <c r="AR42" s="7">
        <f>VLOOKUP(Full!AR42,'ER-codes'!$B$92:$D$112,3,FALSE)</f>
        <v>1</v>
      </c>
      <c r="AS42" s="7">
        <f>VLOOKUP(Full!AS42,'ER-codes'!$B$92:$D$112,3,FALSE)</f>
        <v>1</v>
      </c>
      <c r="AT42" s="7">
        <f>VLOOKUP(Full!AT42,'ER-codes'!$B$92:$D$112,3,FALSE)</f>
        <v>1</v>
      </c>
      <c r="AU42" s="7">
        <f>VLOOKUP(Full!AU42,'ER-codes'!$B$92:$D$112,3,FALSE)</f>
        <v>1</v>
      </c>
      <c r="AV42" s="7">
        <f>VLOOKUP(Full!AV42,'ER-codes'!$B$92:$D$112,3,FALSE)</f>
        <v>1</v>
      </c>
      <c r="AW42" s="7">
        <f>VLOOKUP(Full!AW42,'ER-codes'!$B$92:$D$112,3,FALSE)</f>
        <v>1</v>
      </c>
      <c r="AX42" s="7">
        <f>VLOOKUP(Full!AX42,'ER-codes'!$B$92:$D$112,3,FALSE)</f>
        <v>1</v>
      </c>
      <c r="AY42" s="7">
        <f>VLOOKUP(Full!AY42,'ER-codes'!$B$92:$D$112,3,FALSE)</f>
        <v>1</v>
      </c>
      <c r="AZ42" s="7">
        <f>VLOOKUP(Full!AZ42,'ER-codes'!$B$92:$D$112,3,FALSE)</f>
        <v>1</v>
      </c>
      <c r="BA42" s="7">
        <f>VLOOKUP(Full!BA42,'ER-codes'!$B$92:$D$112,3,FALSE)</f>
        <v>1</v>
      </c>
      <c r="BB42" s="7">
        <f>VLOOKUP(Full!BB42,'ER-codes'!$B$92:$D$112,3,FALSE)</f>
        <v>1</v>
      </c>
      <c r="BC42" s="7">
        <f>VLOOKUP(Full!BC42,'ER-codes'!$B$92:$D$112,3,FALSE)</f>
        <v>1</v>
      </c>
      <c r="BD42" s="7">
        <f>VLOOKUP(Full!BD42,'ER-codes'!$B$92:$D$112,3,FALSE)</f>
        <v>1</v>
      </c>
      <c r="BE42" s="7">
        <f>VLOOKUP(Full!BE42,'ER-codes'!$B$92:$D$112,3,FALSE)</f>
        <v>1</v>
      </c>
      <c r="BF42" s="7">
        <f>VLOOKUP(Full!BF42,'ER-codes'!$B$92:$D$112,3,FALSE)</f>
        <v>1</v>
      </c>
      <c r="BG42" s="7">
        <f>VLOOKUP(Full!BG42,'ER-codes'!$B$92:$D$112,3,FALSE)</f>
        <v>1</v>
      </c>
      <c r="BH42" s="7">
        <f>VLOOKUP(Full!BH42,'ER-codes'!$B$92:$D$112,3,FALSE)</f>
        <v>1</v>
      </c>
      <c r="BI42" s="7">
        <f>VLOOKUP(Full!BI42,'ER-codes'!$B$92:$D$112,3,FALSE)</f>
        <v>1</v>
      </c>
      <c r="BJ42" s="7">
        <f>VLOOKUP(Full!BJ42,'ER-codes'!$B$92:$D$112,3,FALSE)</f>
        <v>1</v>
      </c>
    </row>
    <row r="43" spans="1:62" x14ac:dyDescent="0.2">
      <c r="A43" t="s">
        <v>62</v>
      </c>
      <c r="B43" s="7">
        <v>636</v>
      </c>
      <c r="C43" s="7" t="s">
        <v>338</v>
      </c>
      <c r="E43" s="7">
        <f>VLOOKUP(Full!E43,'ER-codes'!$B$92:$D$112,3,FALSE)</f>
        <v>1</v>
      </c>
      <c r="F43" s="7">
        <f>VLOOKUP(Full!F43,'ER-codes'!$B$92:$D$112,3,FALSE)</f>
        <v>1</v>
      </c>
      <c r="G43" s="7">
        <f>VLOOKUP(Full!G43,'ER-codes'!$B$92:$D$112,3,FALSE)</f>
        <v>1</v>
      </c>
      <c r="H43" s="7">
        <f>VLOOKUP(Full!H43,'ER-codes'!$B$92:$D$112,3,FALSE)</f>
        <v>1</v>
      </c>
      <c r="I43" s="7">
        <f>VLOOKUP(Full!I43,'ER-codes'!$B$92:$D$112,3,FALSE)</f>
        <v>1</v>
      </c>
      <c r="J43" s="7">
        <f>VLOOKUP(Full!J43,'ER-codes'!$B$92:$D$112,3,FALSE)</f>
        <v>1</v>
      </c>
      <c r="K43" s="7">
        <f>VLOOKUP(Full!K43,'ER-codes'!$B$92:$D$112,3,FALSE)</f>
        <v>1</v>
      </c>
      <c r="L43" s="7">
        <f>VLOOKUP(Full!L43,'ER-codes'!$B$92:$D$112,3,FALSE)</f>
        <v>1</v>
      </c>
      <c r="M43" s="7">
        <f>VLOOKUP(Full!M43,'ER-codes'!$B$92:$D$112,3,FALSE)</f>
        <v>1</v>
      </c>
      <c r="N43" s="7">
        <f>VLOOKUP(Full!N43,'ER-codes'!$B$92:$D$112,3,FALSE)</f>
        <v>1</v>
      </c>
      <c r="O43" s="7">
        <f>VLOOKUP(Full!O43,'ER-codes'!$B$92:$D$112,3,FALSE)</f>
        <v>1</v>
      </c>
      <c r="P43" s="7">
        <f>VLOOKUP(Full!P43,'ER-codes'!$B$92:$D$112,3,FALSE)</f>
        <v>1</v>
      </c>
      <c r="Q43" s="7">
        <f>VLOOKUP(Full!Q43,'ER-codes'!$B$92:$D$112,3,FALSE)</f>
        <v>1</v>
      </c>
      <c r="R43" s="7">
        <f>VLOOKUP(Full!R43,'ER-codes'!$B$92:$D$112,3,FALSE)</f>
        <v>2</v>
      </c>
      <c r="S43" s="7">
        <f>VLOOKUP(Full!S43,'ER-codes'!$B$92:$D$112,3,FALSE)</f>
        <v>3</v>
      </c>
      <c r="T43" s="7">
        <f>VLOOKUP(Full!T43,'ER-codes'!$B$92:$D$112,3,FALSE)</f>
        <v>3</v>
      </c>
      <c r="U43" s="7">
        <f>VLOOKUP(Full!U43,'ER-codes'!$B$92:$D$112,3,FALSE)</f>
        <v>3</v>
      </c>
      <c r="V43" s="7">
        <f>VLOOKUP(Full!V43,'ER-codes'!$B$92:$D$112,3,FALSE)</f>
        <v>3</v>
      </c>
      <c r="W43" s="7">
        <f>VLOOKUP(Full!W43,'ER-codes'!$B$92:$D$112,3,FALSE)</f>
        <v>3</v>
      </c>
      <c r="X43" s="7">
        <f>VLOOKUP(Full!X43,'ER-codes'!$B$92:$D$112,3,FALSE)</f>
        <v>3</v>
      </c>
      <c r="Y43" s="7">
        <f>VLOOKUP(Full!Y43,'ER-codes'!$B$92:$D$112,3,FALSE)</f>
        <v>2</v>
      </c>
      <c r="Z43" s="7">
        <f>VLOOKUP(Full!Z43,'ER-codes'!$B$92:$D$112,3,FALSE)</f>
        <v>2</v>
      </c>
      <c r="AA43" s="7">
        <f>VLOOKUP(Full!AA43,'ER-codes'!$B$92:$D$112,3,FALSE)</f>
        <v>2</v>
      </c>
      <c r="AB43" s="7">
        <f>VLOOKUP(Full!AB43,'ER-codes'!$B$92:$D$112,3,FALSE)</f>
        <v>2</v>
      </c>
      <c r="AC43" s="7">
        <f>VLOOKUP(Full!AC43,'ER-codes'!$B$92:$D$112,3,FALSE)</f>
        <v>2</v>
      </c>
      <c r="AD43" s="7">
        <f>VLOOKUP(Full!AD43,'ER-codes'!$B$92:$D$112,3,FALSE)</f>
        <v>3</v>
      </c>
      <c r="AE43" s="7">
        <f>VLOOKUP(Full!AE43,'ER-codes'!$B$92:$D$112,3,FALSE)</f>
        <v>3</v>
      </c>
      <c r="AF43" s="7">
        <f>VLOOKUP(Full!AF43,'ER-codes'!$B$92:$D$112,3,FALSE)</f>
        <v>3</v>
      </c>
      <c r="AG43" s="7">
        <f>VLOOKUP(Full!AG43,'ER-codes'!$B$92:$D$112,3,FALSE)</f>
        <v>2</v>
      </c>
      <c r="AH43" s="7">
        <f>VLOOKUP(Full!AH43,'ER-codes'!$B$92:$D$112,3,FALSE)</f>
        <v>3</v>
      </c>
      <c r="AI43" s="7">
        <f>VLOOKUP(Full!AI43,'ER-codes'!$B$92:$D$112,3,FALSE)</f>
        <v>3</v>
      </c>
      <c r="AJ43" s="7">
        <f>VLOOKUP(Full!AJ43,'ER-codes'!$B$92:$D$112,3,FALSE)</f>
        <v>3</v>
      </c>
      <c r="AK43" s="7" t="e">
        <f>VLOOKUP(Full!AK43,'ER-codes'!$B$92:$D$112,3,FALSE)</f>
        <v>#N/A</v>
      </c>
      <c r="AL43" s="7">
        <f>VLOOKUP(Full!AL43,'ER-codes'!$B$92:$D$112,3,FALSE)</f>
        <v>3</v>
      </c>
      <c r="AM43" s="7">
        <f>VLOOKUP(Full!AM43,'ER-codes'!$B$92:$D$112,3,FALSE)</f>
        <v>3</v>
      </c>
      <c r="AN43" s="7">
        <f>VLOOKUP(Full!AN43,'ER-codes'!$B$92:$D$112,3,FALSE)</f>
        <v>3</v>
      </c>
      <c r="AO43" s="7">
        <f>VLOOKUP(Full!AO43,'ER-codes'!$B$92:$D$112,3,FALSE)</f>
        <v>3</v>
      </c>
      <c r="AP43" s="7">
        <f>VLOOKUP(Full!AP43,'ER-codes'!$B$92:$D$112,3,FALSE)</f>
        <v>3</v>
      </c>
      <c r="AQ43" s="7">
        <f>VLOOKUP(Full!AQ43,'ER-codes'!$B$92:$D$112,3,FALSE)</f>
        <v>3</v>
      </c>
      <c r="AR43" s="7">
        <f>VLOOKUP(Full!AR43,'ER-codes'!$B$92:$D$112,3,FALSE)</f>
        <v>3</v>
      </c>
      <c r="AS43" s="7">
        <f>VLOOKUP(Full!AS43,'ER-codes'!$B$92:$D$112,3,FALSE)</f>
        <v>3</v>
      </c>
      <c r="AT43" s="7">
        <f>VLOOKUP(Full!AT43,'ER-codes'!$B$92:$D$112,3,FALSE)</f>
        <v>3</v>
      </c>
      <c r="AU43" s="7">
        <f>VLOOKUP(Full!AU43,'ER-codes'!$B$92:$D$112,3,FALSE)</f>
        <v>3</v>
      </c>
      <c r="AV43" s="7">
        <f>VLOOKUP(Full!AV43,'ER-codes'!$B$92:$D$112,3,FALSE)</f>
        <v>2</v>
      </c>
      <c r="AW43" s="7">
        <f>VLOOKUP(Full!AW43,'ER-codes'!$B$92:$D$112,3,FALSE)</f>
        <v>2</v>
      </c>
      <c r="AX43" s="7">
        <f>VLOOKUP(Full!AX43,'ER-codes'!$B$92:$D$112,3,FALSE)</f>
        <v>2</v>
      </c>
      <c r="AY43" s="7">
        <f>VLOOKUP(Full!AY43,'ER-codes'!$B$92:$D$112,3,FALSE)</f>
        <v>1</v>
      </c>
      <c r="AZ43" s="7">
        <f>VLOOKUP(Full!AZ43,'ER-codes'!$B$92:$D$112,3,FALSE)</f>
        <v>1</v>
      </c>
      <c r="BA43" s="7">
        <f>VLOOKUP(Full!BA43,'ER-codes'!$B$92:$D$112,3,FALSE)</f>
        <v>1</v>
      </c>
      <c r="BB43" s="7">
        <f>VLOOKUP(Full!BB43,'ER-codes'!$B$92:$D$112,3,FALSE)</f>
        <v>1</v>
      </c>
      <c r="BC43" s="7">
        <f>VLOOKUP(Full!BC43,'ER-codes'!$B$92:$D$112,3,FALSE)</f>
        <v>2</v>
      </c>
      <c r="BD43" s="7">
        <f>VLOOKUP(Full!BD43,'ER-codes'!$B$92:$D$112,3,FALSE)</f>
        <v>2</v>
      </c>
      <c r="BE43" s="7">
        <f>VLOOKUP(Full!BE43,'ER-codes'!$B$92:$D$112,3,FALSE)</f>
        <v>1</v>
      </c>
      <c r="BF43" s="7">
        <f>VLOOKUP(Full!BF43,'ER-codes'!$B$92:$D$112,3,FALSE)</f>
        <v>2</v>
      </c>
      <c r="BG43" s="7">
        <f>VLOOKUP(Full!BG43,'ER-codes'!$B$92:$D$112,3,FALSE)</f>
        <v>2</v>
      </c>
      <c r="BH43" s="7">
        <f>VLOOKUP(Full!BH43,'ER-codes'!$B$92:$D$112,3,FALSE)</f>
        <v>2</v>
      </c>
      <c r="BI43" s="7">
        <f>VLOOKUP(Full!BI43,'ER-codes'!$B$92:$D$112,3,FALSE)</f>
        <v>2</v>
      </c>
      <c r="BJ43" s="7">
        <f>VLOOKUP(Full!BJ43,'ER-codes'!$B$92:$D$112,3,FALSE)</f>
        <v>2</v>
      </c>
    </row>
    <row r="44" spans="1:62" x14ac:dyDescent="0.2">
      <c r="A44" t="s">
        <v>63</v>
      </c>
      <c r="B44" s="7">
        <v>634</v>
      </c>
      <c r="C44" s="7" t="s">
        <v>340</v>
      </c>
      <c r="D44" t="s">
        <v>245</v>
      </c>
      <c r="E44" s="7">
        <f>VLOOKUP(Full!E44,'ER-codes'!$B$92:$D$112,3,FALSE)</f>
        <v>1</v>
      </c>
      <c r="F44" s="7">
        <f>VLOOKUP(Full!F44,'ER-codes'!$B$92:$D$112,3,FALSE)</f>
        <v>1</v>
      </c>
      <c r="G44" s="7">
        <f>VLOOKUP(Full!G44,'ER-codes'!$B$92:$D$112,3,FALSE)</f>
        <v>1</v>
      </c>
      <c r="H44" s="7">
        <f>VLOOKUP(Full!H44,'ER-codes'!$B$92:$D$112,3,FALSE)</f>
        <v>1</v>
      </c>
      <c r="I44" s="7">
        <f>VLOOKUP(Full!I44,'ER-codes'!$B$92:$D$112,3,FALSE)</f>
        <v>1</v>
      </c>
      <c r="J44" s="7">
        <f>VLOOKUP(Full!J44,'ER-codes'!$B$92:$D$112,3,FALSE)</f>
        <v>1</v>
      </c>
      <c r="K44" s="7">
        <f>VLOOKUP(Full!K44,'ER-codes'!$B$92:$D$112,3,FALSE)</f>
        <v>1</v>
      </c>
      <c r="L44" s="7">
        <f>VLOOKUP(Full!L44,'ER-codes'!$B$92:$D$112,3,FALSE)</f>
        <v>1</v>
      </c>
      <c r="M44" s="7">
        <f>VLOOKUP(Full!M44,'ER-codes'!$B$92:$D$112,3,FALSE)</f>
        <v>1</v>
      </c>
      <c r="N44" s="7">
        <f>VLOOKUP(Full!N44,'ER-codes'!$B$92:$D$112,3,FALSE)</f>
        <v>1</v>
      </c>
      <c r="O44" s="7">
        <f>VLOOKUP(Full!O44,'ER-codes'!$B$92:$D$112,3,FALSE)</f>
        <v>1</v>
      </c>
      <c r="P44" s="7">
        <f>VLOOKUP(Full!P44,'ER-codes'!$B$92:$D$112,3,FALSE)</f>
        <v>1</v>
      </c>
      <c r="Q44" s="7">
        <f>VLOOKUP(Full!Q44,'ER-codes'!$B$92:$D$112,3,FALSE)</f>
        <v>1</v>
      </c>
      <c r="R44" s="7">
        <f>VLOOKUP(Full!R44,'ER-codes'!$B$92:$D$112,3,FALSE)</f>
        <v>1</v>
      </c>
      <c r="S44" s="7">
        <f>VLOOKUP(Full!S44,'ER-codes'!$B$92:$D$112,3,FALSE)</f>
        <v>1</v>
      </c>
      <c r="T44" s="7">
        <f>VLOOKUP(Full!T44,'ER-codes'!$B$92:$D$112,3,FALSE)</f>
        <v>1</v>
      </c>
      <c r="U44" s="7">
        <f>VLOOKUP(Full!U44,'ER-codes'!$B$92:$D$112,3,FALSE)</f>
        <v>1</v>
      </c>
      <c r="V44" s="7">
        <f>VLOOKUP(Full!V44,'ER-codes'!$B$92:$D$112,3,FALSE)</f>
        <v>1</v>
      </c>
      <c r="W44" s="7">
        <f>VLOOKUP(Full!W44,'ER-codes'!$B$92:$D$112,3,FALSE)</f>
        <v>1</v>
      </c>
      <c r="X44" s="7">
        <f>VLOOKUP(Full!X44,'ER-codes'!$B$92:$D$112,3,FALSE)</f>
        <v>1</v>
      </c>
      <c r="Y44" s="7">
        <f>VLOOKUP(Full!Y44,'ER-codes'!$B$92:$D$112,3,FALSE)</f>
        <v>1</v>
      </c>
      <c r="Z44" s="7">
        <f>VLOOKUP(Full!Z44,'ER-codes'!$B$92:$D$112,3,FALSE)</f>
        <v>1</v>
      </c>
      <c r="AA44" s="7">
        <f>VLOOKUP(Full!AA44,'ER-codes'!$B$92:$D$112,3,FALSE)</f>
        <v>1</v>
      </c>
      <c r="AB44" s="7">
        <f>VLOOKUP(Full!AB44,'ER-codes'!$B$92:$D$112,3,FALSE)</f>
        <v>1</v>
      </c>
      <c r="AC44" s="7">
        <f>VLOOKUP(Full!AC44,'ER-codes'!$B$92:$D$112,3,FALSE)</f>
        <v>1</v>
      </c>
      <c r="AD44" s="7">
        <f>VLOOKUP(Full!AD44,'ER-codes'!$B$92:$D$112,3,FALSE)</f>
        <v>1</v>
      </c>
      <c r="AE44" s="7">
        <f>VLOOKUP(Full!AE44,'ER-codes'!$B$92:$D$112,3,FALSE)</f>
        <v>1</v>
      </c>
      <c r="AF44" s="7">
        <f>VLOOKUP(Full!AF44,'ER-codes'!$B$92:$D$112,3,FALSE)</f>
        <v>1</v>
      </c>
      <c r="AG44" s="7">
        <f>VLOOKUP(Full!AG44,'ER-codes'!$B$92:$D$112,3,FALSE)</f>
        <v>1</v>
      </c>
      <c r="AH44" s="7">
        <f>VLOOKUP(Full!AH44,'ER-codes'!$B$92:$D$112,3,FALSE)</f>
        <v>1</v>
      </c>
      <c r="AI44" s="7">
        <f>VLOOKUP(Full!AI44,'ER-codes'!$B$92:$D$112,3,FALSE)</f>
        <v>1</v>
      </c>
      <c r="AJ44" s="7">
        <f>VLOOKUP(Full!AJ44,'ER-codes'!$B$92:$D$112,3,FALSE)</f>
        <v>1</v>
      </c>
      <c r="AK44" s="7" t="e">
        <f>VLOOKUP(Full!AK44,'ER-codes'!$B$92:$D$112,3,FALSE)</f>
        <v>#N/A</v>
      </c>
      <c r="AL44" s="7">
        <f>VLOOKUP(Full!AL44,'ER-codes'!$B$92:$D$112,3,FALSE)</f>
        <v>1</v>
      </c>
      <c r="AM44" s="7">
        <f>VLOOKUP(Full!AM44,'ER-codes'!$B$92:$D$112,3,FALSE)</f>
        <v>1</v>
      </c>
      <c r="AN44" s="7">
        <f>VLOOKUP(Full!AN44,'ER-codes'!$B$92:$D$112,3,FALSE)</f>
        <v>1</v>
      </c>
      <c r="AO44" s="7">
        <f>VLOOKUP(Full!AO44,'ER-codes'!$B$92:$D$112,3,FALSE)</f>
        <v>1</v>
      </c>
      <c r="AP44" s="7">
        <f>VLOOKUP(Full!AP44,'ER-codes'!$B$92:$D$112,3,FALSE)</f>
        <v>1</v>
      </c>
      <c r="AQ44" s="7">
        <f>VLOOKUP(Full!AQ44,'ER-codes'!$B$92:$D$112,3,FALSE)</f>
        <v>1</v>
      </c>
      <c r="AR44" s="7">
        <f>VLOOKUP(Full!AR44,'ER-codes'!$B$92:$D$112,3,FALSE)</f>
        <v>1</v>
      </c>
      <c r="AS44" s="7">
        <f>VLOOKUP(Full!AS44,'ER-codes'!$B$92:$D$112,3,FALSE)</f>
        <v>1</v>
      </c>
      <c r="AT44" s="7">
        <f>VLOOKUP(Full!AT44,'ER-codes'!$B$92:$D$112,3,FALSE)</f>
        <v>1</v>
      </c>
      <c r="AU44" s="7">
        <f>VLOOKUP(Full!AU44,'ER-codes'!$B$92:$D$112,3,FALSE)</f>
        <v>1</v>
      </c>
      <c r="AV44" s="7">
        <f>VLOOKUP(Full!AV44,'ER-codes'!$B$92:$D$112,3,FALSE)</f>
        <v>1</v>
      </c>
      <c r="AW44" s="7">
        <f>VLOOKUP(Full!AW44,'ER-codes'!$B$92:$D$112,3,FALSE)</f>
        <v>1</v>
      </c>
      <c r="AX44" s="7">
        <f>VLOOKUP(Full!AX44,'ER-codes'!$B$92:$D$112,3,FALSE)</f>
        <v>1</v>
      </c>
      <c r="AY44" s="7">
        <f>VLOOKUP(Full!AY44,'ER-codes'!$B$92:$D$112,3,FALSE)</f>
        <v>1</v>
      </c>
      <c r="AZ44" s="7">
        <f>VLOOKUP(Full!AZ44,'ER-codes'!$B$92:$D$112,3,FALSE)</f>
        <v>1</v>
      </c>
      <c r="BA44" s="7">
        <f>VLOOKUP(Full!BA44,'ER-codes'!$B$92:$D$112,3,FALSE)</f>
        <v>1</v>
      </c>
      <c r="BB44" s="7">
        <f>VLOOKUP(Full!BB44,'ER-codes'!$B$92:$D$112,3,FALSE)</f>
        <v>1</v>
      </c>
      <c r="BC44" s="7">
        <f>VLOOKUP(Full!BC44,'ER-codes'!$B$92:$D$112,3,FALSE)</f>
        <v>1</v>
      </c>
      <c r="BD44" s="7">
        <f>VLOOKUP(Full!BD44,'ER-codes'!$B$92:$D$112,3,FALSE)</f>
        <v>1</v>
      </c>
      <c r="BE44" s="7">
        <f>VLOOKUP(Full!BE44,'ER-codes'!$B$92:$D$112,3,FALSE)</f>
        <v>1</v>
      </c>
      <c r="BF44" s="7">
        <f>VLOOKUP(Full!BF44,'ER-codes'!$B$92:$D$112,3,FALSE)</f>
        <v>1</v>
      </c>
      <c r="BG44" s="7">
        <f>VLOOKUP(Full!BG44,'ER-codes'!$B$92:$D$112,3,FALSE)</f>
        <v>1</v>
      </c>
      <c r="BH44" s="7">
        <f>VLOOKUP(Full!BH44,'ER-codes'!$B$92:$D$112,3,FALSE)</f>
        <v>1</v>
      </c>
      <c r="BI44" s="7">
        <f>VLOOKUP(Full!BI44,'ER-codes'!$B$92:$D$112,3,FALSE)</f>
        <v>1</v>
      </c>
      <c r="BJ44" s="7">
        <f>VLOOKUP(Full!BJ44,'ER-codes'!$B$92:$D$112,3,FALSE)</f>
        <v>1</v>
      </c>
    </row>
    <row r="45" spans="1:62" x14ac:dyDescent="0.2">
      <c r="A45" t="s">
        <v>64</v>
      </c>
      <c r="B45" s="7">
        <v>238</v>
      </c>
      <c r="C45" s="7" t="s">
        <v>341</v>
      </c>
      <c r="E45" s="7">
        <f>VLOOKUP(Full!E45,'ER-codes'!$B$92:$D$112,3,FALSE)</f>
        <v>1</v>
      </c>
      <c r="F45" s="7">
        <f>VLOOKUP(Full!F45,'ER-codes'!$B$92:$D$112,3,FALSE)</f>
        <v>1</v>
      </c>
      <c r="G45" s="7">
        <f>VLOOKUP(Full!G45,'ER-codes'!$B$92:$D$112,3,FALSE)</f>
        <v>1</v>
      </c>
      <c r="H45" s="7">
        <f>VLOOKUP(Full!H45,'ER-codes'!$B$92:$D$112,3,FALSE)</f>
        <v>1</v>
      </c>
      <c r="I45" s="7">
        <f>VLOOKUP(Full!I45,'ER-codes'!$B$92:$D$112,3,FALSE)</f>
        <v>1</v>
      </c>
      <c r="J45" s="7">
        <f>VLOOKUP(Full!J45,'ER-codes'!$B$92:$D$112,3,FALSE)</f>
        <v>1</v>
      </c>
      <c r="K45" s="7">
        <f>VLOOKUP(Full!K45,'ER-codes'!$B$92:$D$112,3,FALSE)</f>
        <v>1</v>
      </c>
      <c r="L45" s="7">
        <f>VLOOKUP(Full!L45,'ER-codes'!$B$92:$D$112,3,FALSE)</f>
        <v>1</v>
      </c>
      <c r="M45" s="7">
        <f>VLOOKUP(Full!M45,'ER-codes'!$B$92:$D$112,3,FALSE)</f>
        <v>1</v>
      </c>
      <c r="N45" s="7">
        <f>VLOOKUP(Full!N45,'ER-codes'!$B$92:$D$112,3,FALSE)</f>
        <v>1</v>
      </c>
      <c r="O45" s="7">
        <f>VLOOKUP(Full!O45,'ER-codes'!$B$92:$D$112,3,FALSE)</f>
        <v>1</v>
      </c>
      <c r="P45" s="7">
        <f>VLOOKUP(Full!P45,'ER-codes'!$B$92:$D$112,3,FALSE)</f>
        <v>2</v>
      </c>
      <c r="Q45" s="7">
        <f>VLOOKUP(Full!Q45,'ER-codes'!$B$92:$D$112,3,FALSE)</f>
        <v>2</v>
      </c>
      <c r="R45" s="7">
        <f>VLOOKUP(Full!R45,'ER-codes'!$B$92:$D$112,3,FALSE)</f>
        <v>2</v>
      </c>
      <c r="S45" s="7">
        <f>VLOOKUP(Full!S45,'ER-codes'!$B$92:$D$112,3,FALSE)</f>
        <v>2</v>
      </c>
      <c r="T45" s="7">
        <f>VLOOKUP(Full!T45,'ER-codes'!$B$92:$D$112,3,FALSE)</f>
        <v>2</v>
      </c>
      <c r="U45" s="7">
        <f>VLOOKUP(Full!U45,'ER-codes'!$B$92:$D$112,3,FALSE)</f>
        <v>2</v>
      </c>
      <c r="V45" s="7">
        <f>VLOOKUP(Full!V45,'ER-codes'!$B$92:$D$112,3,FALSE)</f>
        <v>2</v>
      </c>
      <c r="W45" s="7">
        <f>VLOOKUP(Full!W45,'ER-codes'!$B$92:$D$112,3,FALSE)</f>
        <v>2</v>
      </c>
      <c r="X45" s="7">
        <f>VLOOKUP(Full!X45,'ER-codes'!$B$92:$D$112,3,FALSE)</f>
        <v>2</v>
      </c>
      <c r="Y45" s="7">
        <f>VLOOKUP(Full!Y45,'ER-codes'!$B$92:$D$112,3,FALSE)</f>
        <v>1</v>
      </c>
      <c r="Z45" s="7">
        <f>VLOOKUP(Full!Z45,'ER-codes'!$B$92:$D$112,3,FALSE)</f>
        <v>1</v>
      </c>
      <c r="AA45" s="7">
        <f>VLOOKUP(Full!AA45,'ER-codes'!$B$92:$D$112,3,FALSE)</f>
        <v>2</v>
      </c>
      <c r="AB45" s="7">
        <f>VLOOKUP(Full!AB45,'ER-codes'!$B$92:$D$112,3,FALSE)</f>
        <v>1</v>
      </c>
      <c r="AC45" s="7">
        <f>VLOOKUP(Full!AC45,'ER-codes'!$B$92:$D$112,3,FALSE)</f>
        <v>1</v>
      </c>
      <c r="AD45" s="7">
        <f>VLOOKUP(Full!AD45,'ER-codes'!$B$92:$D$112,3,FALSE)</f>
        <v>1</v>
      </c>
      <c r="AE45" s="7">
        <f>VLOOKUP(Full!AE45,'ER-codes'!$B$92:$D$112,3,FALSE)</f>
        <v>1</v>
      </c>
      <c r="AF45" s="7">
        <f>VLOOKUP(Full!AF45,'ER-codes'!$B$92:$D$112,3,FALSE)</f>
        <v>1</v>
      </c>
      <c r="AG45" s="7">
        <f>VLOOKUP(Full!AG45,'ER-codes'!$B$92:$D$112,3,FALSE)</f>
        <v>1</v>
      </c>
      <c r="AH45" s="7">
        <f>VLOOKUP(Full!AH45,'ER-codes'!$B$92:$D$112,3,FALSE)</f>
        <v>1</v>
      </c>
      <c r="AI45" s="7">
        <f>VLOOKUP(Full!AI45,'ER-codes'!$B$92:$D$112,3,FALSE)</f>
        <v>1</v>
      </c>
      <c r="AJ45" s="7">
        <f>VLOOKUP(Full!AJ45,'ER-codes'!$B$92:$D$112,3,FALSE)</f>
        <v>1</v>
      </c>
      <c r="AK45" s="7" t="e">
        <f>VLOOKUP(Full!AK45,'ER-codes'!$B$92:$D$112,3,FALSE)</f>
        <v>#N/A</v>
      </c>
      <c r="AL45" s="7">
        <f>VLOOKUP(Full!AL45,'ER-codes'!$B$92:$D$112,3,FALSE)</f>
        <v>1</v>
      </c>
      <c r="AM45" s="7">
        <f>VLOOKUP(Full!AM45,'ER-codes'!$B$92:$D$112,3,FALSE)</f>
        <v>1</v>
      </c>
      <c r="AN45" s="7">
        <f>VLOOKUP(Full!AN45,'ER-codes'!$B$92:$D$112,3,FALSE)</f>
        <v>1</v>
      </c>
      <c r="AO45" s="7">
        <f>VLOOKUP(Full!AO45,'ER-codes'!$B$92:$D$112,3,FALSE)</f>
        <v>1</v>
      </c>
      <c r="AP45" s="7">
        <f>VLOOKUP(Full!AP45,'ER-codes'!$B$92:$D$112,3,FALSE)</f>
        <v>1</v>
      </c>
      <c r="AQ45" s="7">
        <f>VLOOKUP(Full!AQ45,'ER-codes'!$B$92:$D$112,3,FALSE)</f>
        <v>1</v>
      </c>
      <c r="AR45" s="7">
        <f>VLOOKUP(Full!AR45,'ER-codes'!$B$92:$D$112,3,FALSE)</f>
        <v>1</v>
      </c>
      <c r="AS45" s="7">
        <f>VLOOKUP(Full!AS45,'ER-codes'!$B$92:$D$112,3,FALSE)</f>
        <v>2</v>
      </c>
      <c r="AT45" s="7">
        <f>VLOOKUP(Full!AT45,'ER-codes'!$B$92:$D$112,3,FALSE)</f>
        <v>2</v>
      </c>
      <c r="AU45" s="7">
        <f>VLOOKUP(Full!AU45,'ER-codes'!$B$92:$D$112,3,FALSE)</f>
        <v>2</v>
      </c>
      <c r="AV45" s="7">
        <f>VLOOKUP(Full!AV45,'ER-codes'!$B$92:$D$112,3,FALSE)</f>
        <v>2</v>
      </c>
      <c r="AW45" s="7">
        <f>VLOOKUP(Full!AW45,'ER-codes'!$B$92:$D$112,3,FALSE)</f>
        <v>2</v>
      </c>
      <c r="AX45" s="7">
        <f>VLOOKUP(Full!AX45,'ER-codes'!$B$92:$D$112,3,FALSE)</f>
        <v>2</v>
      </c>
      <c r="AY45" s="7">
        <f>VLOOKUP(Full!AY45,'ER-codes'!$B$92:$D$112,3,FALSE)</f>
        <v>1</v>
      </c>
      <c r="AZ45" s="7">
        <f>VLOOKUP(Full!AZ45,'ER-codes'!$B$92:$D$112,3,FALSE)</f>
        <v>2</v>
      </c>
      <c r="BA45" s="7">
        <f>VLOOKUP(Full!BA45,'ER-codes'!$B$92:$D$112,3,FALSE)</f>
        <v>1</v>
      </c>
      <c r="BB45" s="7">
        <f>VLOOKUP(Full!BB45,'ER-codes'!$B$92:$D$112,3,FALSE)</f>
        <v>1</v>
      </c>
      <c r="BC45" s="7">
        <f>VLOOKUP(Full!BC45,'ER-codes'!$B$92:$D$112,3,FALSE)</f>
        <v>2</v>
      </c>
      <c r="BD45" s="7">
        <f>VLOOKUP(Full!BD45,'ER-codes'!$B$92:$D$112,3,FALSE)</f>
        <v>2</v>
      </c>
      <c r="BE45" s="7">
        <f>VLOOKUP(Full!BE45,'ER-codes'!$B$92:$D$112,3,FALSE)</f>
        <v>2</v>
      </c>
      <c r="BF45" s="7">
        <f>VLOOKUP(Full!BF45,'ER-codes'!$B$92:$D$112,3,FALSE)</f>
        <v>2</v>
      </c>
      <c r="BG45" s="7">
        <f>VLOOKUP(Full!BG45,'ER-codes'!$B$92:$D$112,3,FALSE)</f>
        <v>2</v>
      </c>
      <c r="BH45" s="7">
        <f>VLOOKUP(Full!BH45,'ER-codes'!$B$92:$D$112,3,FALSE)</f>
        <v>2</v>
      </c>
      <c r="BI45" s="7">
        <f>VLOOKUP(Full!BI45,'ER-codes'!$B$92:$D$112,3,FALSE)</f>
        <v>2</v>
      </c>
      <c r="BJ45" s="7">
        <f>VLOOKUP(Full!BJ45,'ER-codes'!$B$92:$D$112,3,FALSE)</f>
        <v>2</v>
      </c>
    </row>
    <row r="46" spans="1:62" x14ac:dyDescent="0.2">
      <c r="A46" t="s">
        <v>65</v>
      </c>
      <c r="B46" s="7">
        <v>662</v>
      </c>
      <c r="C46" s="7" t="s">
        <v>342</v>
      </c>
      <c r="D46" t="s">
        <v>244</v>
      </c>
      <c r="E46" s="7">
        <f>VLOOKUP(Full!E46,'ER-codes'!$B$92:$D$112,3,FALSE)</f>
        <v>1</v>
      </c>
      <c r="F46" s="7">
        <f>VLOOKUP(Full!F46,'ER-codes'!$B$92:$D$112,3,FALSE)</f>
        <v>1</v>
      </c>
      <c r="G46" s="7">
        <f>VLOOKUP(Full!G46,'ER-codes'!$B$92:$D$112,3,FALSE)</f>
        <v>1</v>
      </c>
      <c r="H46" s="7">
        <f>VLOOKUP(Full!H46,'ER-codes'!$B$92:$D$112,3,FALSE)</f>
        <v>1</v>
      </c>
      <c r="I46" s="7">
        <f>VLOOKUP(Full!I46,'ER-codes'!$B$92:$D$112,3,FALSE)</f>
        <v>1</v>
      </c>
      <c r="J46" s="7">
        <f>VLOOKUP(Full!J46,'ER-codes'!$B$92:$D$112,3,FALSE)</f>
        <v>1</v>
      </c>
      <c r="K46" s="7">
        <f>VLOOKUP(Full!K46,'ER-codes'!$B$92:$D$112,3,FALSE)</f>
        <v>1</v>
      </c>
      <c r="L46" s="7">
        <f>VLOOKUP(Full!L46,'ER-codes'!$B$92:$D$112,3,FALSE)</f>
        <v>1</v>
      </c>
      <c r="M46" s="7">
        <f>VLOOKUP(Full!M46,'ER-codes'!$B$92:$D$112,3,FALSE)</f>
        <v>1</v>
      </c>
      <c r="N46" s="7">
        <f>VLOOKUP(Full!N46,'ER-codes'!$B$92:$D$112,3,FALSE)</f>
        <v>1</v>
      </c>
      <c r="O46" s="7">
        <f>VLOOKUP(Full!O46,'ER-codes'!$B$92:$D$112,3,FALSE)</f>
        <v>1</v>
      </c>
      <c r="P46" s="7">
        <f>VLOOKUP(Full!P46,'ER-codes'!$B$92:$D$112,3,FALSE)</f>
        <v>1</v>
      </c>
      <c r="Q46" s="7">
        <f>VLOOKUP(Full!Q46,'ER-codes'!$B$92:$D$112,3,FALSE)</f>
        <v>1</v>
      </c>
      <c r="R46" s="7">
        <f>VLOOKUP(Full!R46,'ER-codes'!$B$92:$D$112,3,FALSE)</f>
        <v>1</v>
      </c>
      <c r="S46" s="7">
        <f>VLOOKUP(Full!S46,'ER-codes'!$B$92:$D$112,3,FALSE)</f>
        <v>1</v>
      </c>
      <c r="T46" s="7">
        <f>VLOOKUP(Full!T46,'ER-codes'!$B$92:$D$112,3,FALSE)</f>
        <v>1</v>
      </c>
      <c r="U46" s="7">
        <f>VLOOKUP(Full!U46,'ER-codes'!$B$92:$D$112,3,FALSE)</f>
        <v>1</v>
      </c>
      <c r="V46" s="7">
        <f>VLOOKUP(Full!V46,'ER-codes'!$B$92:$D$112,3,FALSE)</f>
        <v>1</v>
      </c>
      <c r="W46" s="7">
        <f>VLOOKUP(Full!W46,'ER-codes'!$B$92:$D$112,3,FALSE)</f>
        <v>1</v>
      </c>
      <c r="X46" s="7">
        <f>VLOOKUP(Full!X46,'ER-codes'!$B$92:$D$112,3,FALSE)</f>
        <v>1</v>
      </c>
      <c r="Y46" s="7">
        <f>VLOOKUP(Full!Y46,'ER-codes'!$B$92:$D$112,3,FALSE)</f>
        <v>1</v>
      </c>
      <c r="Z46" s="7">
        <f>VLOOKUP(Full!Z46,'ER-codes'!$B$92:$D$112,3,FALSE)</f>
        <v>1</v>
      </c>
      <c r="AA46" s="7">
        <f>VLOOKUP(Full!AA46,'ER-codes'!$B$92:$D$112,3,FALSE)</f>
        <v>1</v>
      </c>
      <c r="AB46" s="7">
        <f>VLOOKUP(Full!AB46,'ER-codes'!$B$92:$D$112,3,FALSE)</f>
        <v>1</v>
      </c>
      <c r="AC46" s="7">
        <f>VLOOKUP(Full!AC46,'ER-codes'!$B$92:$D$112,3,FALSE)</f>
        <v>1</v>
      </c>
      <c r="AD46" s="7">
        <f>VLOOKUP(Full!AD46,'ER-codes'!$B$92:$D$112,3,FALSE)</f>
        <v>1</v>
      </c>
      <c r="AE46" s="7">
        <f>VLOOKUP(Full!AE46,'ER-codes'!$B$92:$D$112,3,FALSE)</f>
        <v>1</v>
      </c>
      <c r="AF46" s="7">
        <f>VLOOKUP(Full!AF46,'ER-codes'!$B$92:$D$112,3,FALSE)</f>
        <v>1</v>
      </c>
      <c r="AG46" s="7">
        <f>VLOOKUP(Full!AG46,'ER-codes'!$B$92:$D$112,3,FALSE)</f>
        <v>1</v>
      </c>
      <c r="AH46" s="7">
        <f>VLOOKUP(Full!AH46,'ER-codes'!$B$92:$D$112,3,FALSE)</f>
        <v>1</v>
      </c>
      <c r="AI46" s="7">
        <f>VLOOKUP(Full!AI46,'ER-codes'!$B$92:$D$112,3,FALSE)</f>
        <v>1</v>
      </c>
      <c r="AJ46" s="7">
        <f>VLOOKUP(Full!AJ46,'ER-codes'!$B$92:$D$112,3,FALSE)</f>
        <v>1</v>
      </c>
      <c r="AK46" s="7" t="e">
        <f>VLOOKUP(Full!AK46,'ER-codes'!$B$92:$D$112,3,FALSE)</f>
        <v>#N/A</v>
      </c>
      <c r="AL46" s="7">
        <f>VLOOKUP(Full!AL46,'ER-codes'!$B$92:$D$112,3,FALSE)</f>
        <v>1</v>
      </c>
      <c r="AM46" s="7">
        <f>VLOOKUP(Full!AM46,'ER-codes'!$B$92:$D$112,3,FALSE)</f>
        <v>1</v>
      </c>
      <c r="AN46" s="7">
        <f>VLOOKUP(Full!AN46,'ER-codes'!$B$92:$D$112,3,FALSE)</f>
        <v>1</v>
      </c>
      <c r="AO46" s="7">
        <f>VLOOKUP(Full!AO46,'ER-codes'!$B$92:$D$112,3,FALSE)</f>
        <v>1</v>
      </c>
      <c r="AP46" s="7">
        <f>VLOOKUP(Full!AP46,'ER-codes'!$B$92:$D$112,3,FALSE)</f>
        <v>1</v>
      </c>
      <c r="AQ46" s="7">
        <f>VLOOKUP(Full!AQ46,'ER-codes'!$B$92:$D$112,3,FALSE)</f>
        <v>1</v>
      </c>
      <c r="AR46" s="7">
        <f>VLOOKUP(Full!AR46,'ER-codes'!$B$92:$D$112,3,FALSE)</f>
        <v>1</v>
      </c>
      <c r="AS46" s="7">
        <f>VLOOKUP(Full!AS46,'ER-codes'!$B$92:$D$112,3,FALSE)</f>
        <v>1</v>
      </c>
      <c r="AT46" s="7">
        <f>VLOOKUP(Full!AT46,'ER-codes'!$B$92:$D$112,3,FALSE)</f>
        <v>1</v>
      </c>
      <c r="AU46" s="7">
        <f>VLOOKUP(Full!AU46,'ER-codes'!$B$92:$D$112,3,FALSE)</f>
        <v>1</v>
      </c>
      <c r="AV46" s="7">
        <f>VLOOKUP(Full!AV46,'ER-codes'!$B$92:$D$112,3,FALSE)</f>
        <v>1</v>
      </c>
      <c r="AW46" s="7">
        <f>VLOOKUP(Full!AW46,'ER-codes'!$B$92:$D$112,3,FALSE)</f>
        <v>1</v>
      </c>
      <c r="AX46" s="7">
        <f>VLOOKUP(Full!AX46,'ER-codes'!$B$92:$D$112,3,FALSE)</f>
        <v>1</v>
      </c>
      <c r="AY46" s="7">
        <f>VLOOKUP(Full!AY46,'ER-codes'!$B$92:$D$112,3,FALSE)</f>
        <v>1</v>
      </c>
      <c r="AZ46" s="7">
        <f>VLOOKUP(Full!AZ46,'ER-codes'!$B$92:$D$112,3,FALSE)</f>
        <v>1</v>
      </c>
      <c r="BA46" s="7">
        <f>VLOOKUP(Full!BA46,'ER-codes'!$B$92:$D$112,3,FALSE)</f>
        <v>1</v>
      </c>
      <c r="BB46" s="7">
        <f>VLOOKUP(Full!BB46,'ER-codes'!$B$92:$D$112,3,FALSE)</f>
        <v>1</v>
      </c>
      <c r="BC46" s="7">
        <f>VLOOKUP(Full!BC46,'ER-codes'!$B$92:$D$112,3,FALSE)</f>
        <v>1</v>
      </c>
      <c r="BD46" s="7">
        <f>VLOOKUP(Full!BD46,'ER-codes'!$B$92:$D$112,3,FALSE)</f>
        <v>1</v>
      </c>
      <c r="BE46" s="7">
        <f>VLOOKUP(Full!BE46,'ER-codes'!$B$92:$D$112,3,FALSE)</f>
        <v>1</v>
      </c>
      <c r="BF46" s="7">
        <f>VLOOKUP(Full!BF46,'ER-codes'!$B$92:$D$112,3,FALSE)</f>
        <v>1</v>
      </c>
      <c r="BG46" s="7">
        <f>VLOOKUP(Full!BG46,'ER-codes'!$B$92:$D$112,3,FALSE)</f>
        <v>1</v>
      </c>
      <c r="BH46" s="7">
        <f>VLOOKUP(Full!BH46,'ER-codes'!$B$92:$D$112,3,FALSE)</f>
        <v>1</v>
      </c>
      <c r="BI46" s="7">
        <f>VLOOKUP(Full!BI46,'ER-codes'!$B$92:$D$112,3,FALSE)</f>
        <v>1</v>
      </c>
      <c r="BJ46" s="7">
        <f>VLOOKUP(Full!BJ46,'ER-codes'!$B$92:$D$112,3,FALSE)</f>
        <v>1</v>
      </c>
    </row>
    <row r="47" spans="1:62" x14ac:dyDescent="0.2">
      <c r="A47" t="s">
        <v>66</v>
      </c>
      <c r="B47" s="7">
        <v>960</v>
      </c>
      <c r="C47" s="7" t="s">
        <v>344</v>
      </c>
      <c r="D47" t="s">
        <v>246</v>
      </c>
      <c r="E47" s="7">
        <f>VLOOKUP(Full!E47,'ER-codes'!$B$92:$D$112,3,FALSE)</f>
        <v>0</v>
      </c>
      <c r="F47" s="7">
        <f>VLOOKUP(Full!F47,'ER-codes'!$B$92:$D$112,3,FALSE)</f>
        <v>0</v>
      </c>
      <c r="G47" s="7">
        <f>VLOOKUP(Full!G47,'ER-codes'!$B$92:$D$112,3,FALSE)</f>
        <v>0</v>
      </c>
      <c r="H47" s="7">
        <f>VLOOKUP(Full!H47,'ER-codes'!$B$92:$D$112,3,FALSE)</f>
        <v>0</v>
      </c>
      <c r="I47" s="7">
        <f>VLOOKUP(Full!I47,'ER-codes'!$B$92:$D$112,3,FALSE)</f>
        <v>0</v>
      </c>
      <c r="J47" s="7">
        <f>VLOOKUP(Full!J47,'ER-codes'!$B$92:$D$112,3,FALSE)</f>
        <v>0</v>
      </c>
      <c r="K47" s="7">
        <f>VLOOKUP(Full!K47,'ER-codes'!$B$92:$D$112,3,FALSE)</f>
        <v>0</v>
      </c>
      <c r="L47" s="7">
        <f>VLOOKUP(Full!L47,'ER-codes'!$B$92:$D$112,3,FALSE)</f>
        <v>0</v>
      </c>
      <c r="M47" s="7">
        <f>VLOOKUP(Full!M47,'ER-codes'!$B$92:$D$112,3,FALSE)</f>
        <v>0</v>
      </c>
      <c r="N47" s="7">
        <f>VLOOKUP(Full!N47,'ER-codes'!$B$92:$D$112,3,FALSE)</f>
        <v>0</v>
      </c>
      <c r="O47" s="7">
        <f>VLOOKUP(Full!O47,'ER-codes'!$B$92:$D$112,3,FALSE)</f>
        <v>0</v>
      </c>
      <c r="P47" s="7">
        <f>VLOOKUP(Full!P47,'ER-codes'!$B$92:$D$112,3,FALSE)</f>
        <v>0</v>
      </c>
      <c r="Q47" s="7">
        <f>VLOOKUP(Full!Q47,'ER-codes'!$B$92:$D$112,3,FALSE)</f>
        <v>0</v>
      </c>
      <c r="R47" s="7">
        <f>VLOOKUP(Full!R47,'ER-codes'!$B$92:$D$112,3,FALSE)</f>
        <v>0</v>
      </c>
      <c r="S47" s="7">
        <f>VLOOKUP(Full!S47,'ER-codes'!$B$92:$D$112,3,FALSE)</f>
        <v>0</v>
      </c>
      <c r="T47" s="7">
        <f>VLOOKUP(Full!T47,'ER-codes'!$B$92:$D$112,3,FALSE)</f>
        <v>0</v>
      </c>
      <c r="U47" s="7">
        <f>VLOOKUP(Full!U47,'ER-codes'!$B$92:$D$112,3,FALSE)</f>
        <v>0</v>
      </c>
      <c r="V47" s="7">
        <f>VLOOKUP(Full!V47,'ER-codes'!$B$92:$D$112,3,FALSE)</f>
        <v>0</v>
      </c>
      <c r="W47" s="7">
        <f>VLOOKUP(Full!W47,'ER-codes'!$B$92:$D$112,3,FALSE)</f>
        <v>0</v>
      </c>
      <c r="X47" s="7">
        <f>VLOOKUP(Full!X47,'ER-codes'!$B$92:$D$112,3,FALSE)</f>
        <v>0</v>
      </c>
      <c r="Y47" s="7">
        <f>VLOOKUP(Full!Y47,'ER-codes'!$B$92:$D$112,3,FALSE)</f>
        <v>0</v>
      </c>
      <c r="Z47" s="7">
        <f>VLOOKUP(Full!Z47,'ER-codes'!$B$92:$D$112,3,FALSE)</f>
        <v>1</v>
      </c>
      <c r="AA47" s="7">
        <f>VLOOKUP(Full!AA47,'ER-codes'!$B$92:$D$112,3,FALSE)</f>
        <v>1</v>
      </c>
      <c r="AB47" s="7">
        <f>VLOOKUP(Full!AB47,'ER-codes'!$B$92:$D$112,3,FALSE)</f>
        <v>1</v>
      </c>
      <c r="AC47" s="7">
        <f>VLOOKUP(Full!AC47,'ER-codes'!$B$92:$D$112,3,FALSE)</f>
        <v>1</v>
      </c>
      <c r="AD47" s="7">
        <f>VLOOKUP(Full!AD47,'ER-codes'!$B$92:$D$112,3,FALSE)</f>
        <v>1</v>
      </c>
      <c r="AE47" s="7">
        <f>VLOOKUP(Full!AE47,'ER-codes'!$B$92:$D$112,3,FALSE)</f>
        <v>1</v>
      </c>
      <c r="AF47" s="7">
        <f>VLOOKUP(Full!AF47,'ER-codes'!$B$92:$D$112,3,FALSE)</f>
        <v>1</v>
      </c>
      <c r="AG47" s="7">
        <f>VLOOKUP(Full!AG47,'ER-codes'!$B$92:$D$112,3,FALSE)</f>
        <v>1</v>
      </c>
      <c r="AH47" s="7" t="e">
        <f>VLOOKUP(Full!AH47,'ER-codes'!$B$92:$D$112,3,FALSE)</f>
        <v>#N/A</v>
      </c>
      <c r="AI47" s="7" t="e">
        <f>VLOOKUP(Full!AI47,'ER-codes'!$B$92:$D$112,3,FALSE)</f>
        <v>#N/A</v>
      </c>
      <c r="AJ47" s="7" t="e">
        <f>VLOOKUP(Full!AJ47,'ER-codes'!$B$92:$D$112,3,FALSE)</f>
        <v>#N/A</v>
      </c>
      <c r="AK47" s="7" t="e">
        <f>VLOOKUP(Full!AK47,'ER-codes'!$B$92:$D$112,3,FALSE)</f>
        <v>#N/A</v>
      </c>
      <c r="AL47" s="7">
        <f>VLOOKUP(Full!AL47,'ER-codes'!$B$92:$D$112,3,FALSE)</f>
        <v>2</v>
      </c>
      <c r="AM47" s="7">
        <f>VLOOKUP(Full!AM47,'ER-codes'!$B$92:$D$112,3,FALSE)</f>
        <v>2</v>
      </c>
      <c r="AN47" s="7">
        <f>VLOOKUP(Full!AN47,'ER-codes'!$B$92:$D$112,3,FALSE)</f>
        <v>2</v>
      </c>
      <c r="AO47" s="7">
        <f>VLOOKUP(Full!AO47,'ER-codes'!$B$92:$D$112,3,FALSE)</f>
        <v>2</v>
      </c>
      <c r="AP47" s="7">
        <f>VLOOKUP(Full!AP47,'ER-codes'!$B$92:$D$112,3,FALSE)</f>
        <v>2</v>
      </c>
      <c r="AQ47" s="7">
        <f>VLOOKUP(Full!AQ47,'ER-codes'!$B$92:$D$112,3,FALSE)</f>
        <v>2</v>
      </c>
      <c r="AR47" s="7">
        <f>VLOOKUP(Full!AR47,'ER-codes'!$B$92:$D$112,3,FALSE)</f>
        <v>2</v>
      </c>
      <c r="AS47" s="7">
        <f>VLOOKUP(Full!AS47,'ER-codes'!$B$92:$D$112,3,FALSE)</f>
        <v>2</v>
      </c>
      <c r="AT47" s="7">
        <f>VLOOKUP(Full!AT47,'ER-codes'!$B$92:$D$112,3,FALSE)</f>
        <v>1</v>
      </c>
      <c r="AU47" s="7">
        <f>VLOOKUP(Full!AU47,'ER-codes'!$B$92:$D$112,3,FALSE)</f>
        <v>2</v>
      </c>
      <c r="AV47" s="7">
        <f>VLOOKUP(Full!AV47,'ER-codes'!$B$92:$D$112,3,FALSE)</f>
        <v>1</v>
      </c>
      <c r="AW47" s="7">
        <f>VLOOKUP(Full!AW47,'ER-codes'!$B$92:$D$112,3,FALSE)</f>
        <v>2</v>
      </c>
      <c r="AX47" s="7">
        <f>VLOOKUP(Full!AX47,'ER-codes'!$B$92:$D$112,3,FALSE)</f>
        <v>2</v>
      </c>
      <c r="AY47" s="7">
        <f>VLOOKUP(Full!AY47,'ER-codes'!$B$92:$D$112,3,FALSE)</f>
        <v>2</v>
      </c>
      <c r="AZ47" s="7">
        <f>VLOOKUP(Full!AZ47,'ER-codes'!$B$92:$D$112,3,FALSE)</f>
        <v>2</v>
      </c>
      <c r="BA47" s="7">
        <f>VLOOKUP(Full!BA47,'ER-codes'!$B$92:$D$112,3,FALSE)</f>
        <v>2</v>
      </c>
      <c r="BB47" s="7">
        <f>VLOOKUP(Full!BB47,'ER-codes'!$B$92:$D$112,3,FALSE)</f>
        <v>2</v>
      </c>
      <c r="BC47" s="7">
        <f>VLOOKUP(Full!BC47,'ER-codes'!$B$92:$D$112,3,FALSE)</f>
        <v>1</v>
      </c>
      <c r="BD47" s="7">
        <f>VLOOKUP(Full!BD47,'ER-codes'!$B$92:$D$112,3,FALSE)</f>
        <v>1</v>
      </c>
      <c r="BE47" s="7">
        <f>VLOOKUP(Full!BE47,'ER-codes'!$B$92:$D$112,3,FALSE)</f>
        <v>1</v>
      </c>
      <c r="BF47" s="7">
        <f>VLOOKUP(Full!BF47,'ER-codes'!$B$92:$D$112,3,FALSE)</f>
        <v>1</v>
      </c>
      <c r="BG47" s="7">
        <f>VLOOKUP(Full!BG47,'ER-codes'!$B$92:$D$112,3,FALSE)</f>
        <v>1</v>
      </c>
      <c r="BH47" s="7">
        <f>VLOOKUP(Full!BH47,'ER-codes'!$B$92:$D$112,3,FALSE)</f>
        <v>1</v>
      </c>
      <c r="BI47" s="7">
        <f>VLOOKUP(Full!BI47,'ER-codes'!$B$92:$D$112,3,FALSE)</f>
        <v>1</v>
      </c>
      <c r="BJ47" s="7">
        <f>VLOOKUP(Full!BJ47,'ER-codes'!$B$92:$D$112,3,FALSE)</f>
        <v>1</v>
      </c>
    </row>
    <row r="48" spans="1:62" x14ac:dyDescent="0.2">
      <c r="A48" t="s">
        <v>67</v>
      </c>
      <c r="B48" s="7">
        <v>354</v>
      </c>
      <c r="C48" s="7" t="s">
        <v>594</v>
      </c>
      <c r="E48" s="7">
        <f>VLOOKUP(Full!E48,'ER-codes'!$B$92:$D$112,3,FALSE)</f>
        <v>1</v>
      </c>
      <c r="F48" s="7">
        <f>VLOOKUP(Full!F48,'ER-codes'!$B$92:$D$112,3,FALSE)</f>
        <v>1</v>
      </c>
      <c r="G48" s="7">
        <f>VLOOKUP(Full!G48,'ER-codes'!$B$92:$D$112,3,FALSE)</f>
        <v>1</v>
      </c>
      <c r="H48" s="7">
        <f>VLOOKUP(Full!H48,'ER-codes'!$B$92:$D$112,3,FALSE)</f>
        <v>1</v>
      </c>
      <c r="I48" s="7">
        <f>VLOOKUP(Full!I48,'ER-codes'!$B$92:$D$112,3,FALSE)</f>
        <v>1</v>
      </c>
      <c r="J48" s="7">
        <f>VLOOKUP(Full!J48,'ER-codes'!$B$92:$D$112,3,FALSE)</f>
        <v>1</v>
      </c>
      <c r="K48" s="7">
        <f>VLOOKUP(Full!K48,'ER-codes'!$B$92:$D$112,3,FALSE)</f>
        <v>1</v>
      </c>
      <c r="L48" s="7">
        <f>VLOOKUP(Full!L48,'ER-codes'!$B$92:$D$112,3,FALSE)</f>
        <v>1</v>
      </c>
      <c r="M48" s="7">
        <f>VLOOKUP(Full!M48,'ER-codes'!$B$92:$D$112,3,FALSE)</f>
        <v>1</v>
      </c>
      <c r="N48" s="7">
        <f>VLOOKUP(Full!N48,'ER-codes'!$B$92:$D$112,3,FALSE)</f>
        <v>1</v>
      </c>
      <c r="O48" s="7">
        <f>VLOOKUP(Full!O48,'ER-codes'!$B$92:$D$112,3,FALSE)</f>
        <v>1</v>
      </c>
      <c r="P48" s="7">
        <f>VLOOKUP(Full!P48,'ER-codes'!$B$92:$D$112,3,FALSE)</f>
        <v>1</v>
      </c>
      <c r="Q48" s="7">
        <f>VLOOKUP(Full!Q48,'ER-codes'!$B$92:$D$112,3,FALSE)</f>
        <v>1</v>
      </c>
      <c r="R48" s="7">
        <f>VLOOKUP(Full!R48,'ER-codes'!$B$92:$D$112,3,FALSE)</f>
        <v>1</v>
      </c>
      <c r="S48" s="7">
        <f>VLOOKUP(Full!S48,'ER-codes'!$B$92:$D$112,3,FALSE)</f>
        <v>1</v>
      </c>
      <c r="T48" s="7">
        <f>VLOOKUP(Full!T48,'ER-codes'!$B$92:$D$112,3,FALSE)</f>
        <v>1</v>
      </c>
      <c r="U48" s="7">
        <f>VLOOKUP(Full!U48,'ER-codes'!$B$92:$D$112,3,FALSE)</f>
        <v>1</v>
      </c>
      <c r="V48" s="7">
        <f>VLOOKUP(Full!V48,'ER-codes'!$B$92:$D$112,3,FALSE)</f>
        <v>1</v>
      </c>
      <c r="W48" s="7">
        <f>VLOOKUP(Full!W48,'ER-codes'!$B$92:$D$112,3,FALSE)</f>
        <v>1</v>
      </c>
      <c r="X48" s="7">
        <f>VLOOKUP(Full!X48,'ER-codes'!$B$92:$D$112,3,FALSE)</f>
        <v>1</v>
      </c>
      <c r="Y48" s="7">
        <f>VLOOKUP(Full!Y48,'ER-codes'!$B$92:$D$112,3,FALSE)</f>
        <v>1</v>
      </c>
      <c r="Z48" s="7">
        <f>VLOOKUP(Full!Z48,'ER-codes'!$B$92:$D$112,3,FALSE)</f>
        <v>1</v>
      </c>
      <c r="AA48" s="7">
        <f>VLOOKUP(Full!AA48,'ER-codes'!$B$92:$D$112,3,FALSE)</f>
        <v>1</v>
      </c>
      <c r="AB48" s="7">
        <f>VLOOKUP(Full!AB48,'ER-codes'!$B$92:$D$112,3,FALSE)</f>
        <v>1</v>
      </c>
      <c r="AC48" s="7">
        <f>VLOOKUP(Full!AC48,'ER-codes'!$B$92:$D$112,3,FALSE)</f>
        <v>1</v>
      </c>
      <c r="AD48" s="7">
        <f>VLOOKUP(Full!AD48,'ER-codes'!$B$92:$D$112,3,FALSE)</f>
        <v>1</v>
      </c>
      <c r="AE48" s="7">
        <f>VLOOKUP(Full!AE48,'ER-codes'!$B$92:$D$112,3,FALSE)</f>
        <v>1</v>
      </c>
      <c r="AF48" s="7">
        <f>VLOOKUP(Full!AF48,'ER-codes'!$B$92:$D$112,3,FALSE)</f>
        <v>1</v>
      </c>
      <c r="AG48" s="7">
        <f>VLOOKUP(Full!AG48,'ER-codes'!$B$92:$D$112,3,FALSE)</f>
        <v>1</v>
      </c>
      <c r="AH48" s="7">
        <f>VLOOKUP(Full!AH48,'ER-codes'!$B$92:$D$112,3,FALSE)</f>
        <v>1</v>
      </c>
      <c r="AI48" s="7">
        <f>VLOOKUP(Full!AI48,'ER-codes'!$B$92:$D$112,3,FALSE)</f>
        <v>1</v>
      </c>
      <c r="AJ48" s="7">
        <f>VLOOKUP(Full!AJ48,'ER-codes'!$B$92:$D$112,3,FALSE)</f>
        <v>1</v>
      </c>
      <c r="AK48" s="7" t="e">
        <f>VLOOKUP(Full!AK48,'ER-codes'!$B$92:$D$112,3,FALSE)</f>
        <v>#N/A</v>
      </c>
      <c r="AL48" s="7">
        <f>VLOOKUP(Full!AL48,'ER-codes'!$B$92:$D$112,3,FALSE)</f>
        <v>1</v>
      </c>
      <c r="AM48" s="7">
        <f>VLOOKUP(Full!AM48,'ER-codes'!$B$92:$D$112,3,FALSE)</f>
        <v>1</v>
      </c>
      <c r="AN48" s="7">
        <f>VLOOKUP(Full!AN48,'ER-codes'!$B$92:$D$112,3,FALSE)</f>
        <v>1</v>
      </c>
      <c r="AO48" s="7">
        <f>VLOOKUP(Full!AO48,'ER-codes'!$B$92:$D$112,3,FALSE)</f>
        <v>1</v>
      </c>
      <c r="AP48" s="7">
        <f>VLOOKUP(Full!AP48,'ER-codes'!$B$92:$D$112,3,FALSE)</f>
        <v>1</v>
      </c>
      <c r="AQ48" s="7">
        <f>VLOOKUP(Full!AQ48,'ER-codes'!$B$92:$D$112,3,FALSE)</f>
        <v>1</v>
      </c>
      <c r="AR48" s="7">
        <f>VLOOKUP(Full!AR48,'ER-codes'!$B$92:$D$112,3,FALSE)</f>
        <v>1</v>
      </c>
      <c r="AS48" s="7">
        <f>VLOOKUP(Full!AS48,'ER-codes'!$B$92:$D$112,3,FALSE)</f>
        <v>1</v>
      </c>
      <c r="AT48" s="7">
        <f>VLOOKUP(Full!AT48,'ER-codes'!$B$92:$D$112,3,FALSE)</f>
        <v>1</v>
      </c>
      <c r="AU48" s="7">
        <f>VLOOKUP(Full!AU48,'ER-codes'!$B$92:$D$112,3,FALSE)</f>
        <v>1</v>
      </c>
      <c r="AV48" s="7">
        <f>VLOOKUP(Full!AV48,'ER-codes'!$B$92:$D$112,3,FALSE)</f>
        <v>1</v>
      </c>
      <c r="AW48" s="7">
        <f>VLOOKUP(Full!AW48,'ER-codes'!$B$92:$D$112,3,FALSE)</f>
        <v>1</v>
      </c>
      <c r="AX48" s="7">
        <f>VLOOKUP(Full!AX48,'ER-codes'!$B$92:$D$112,3,FALSE)</f>
        <v>1</v>
      </c>
      <c r="AY48" s="7">
        <f>VLOOKUP(Full!AY48,'ER-codes'!$B$92:$D$112,3,FALSE)</f>
        <v>1</v>
      </c>
      <c r="AZ48" s="7">
        <f>VLOOKUP(Full!AZ48,'ER-codes'!$B$92:$D$112,3,FALSE)</f>
        <v>1</v>
      </c>
      <c r="BA48" s="7">
        <f>VLOOKUP(Full!BA48,'ER-codes'!$B$92:$D$112,3,FALSE)</f>
        <v>1</v>
      </c>
      <c r="BB48" s="7">
        <f>VLOOKUP(Full!BB48,'ER-codes'!$B$92:$D$112,3,FALSE)</f>
        <v>1</v>
      </c>
      <c r="BC48" s="7">
        <f>VLOOKUP(Full!BC48,'ER-codes'!$B$92:$D$112,3,FALSE)</f>
        <v>1</v>
      </c>
      <c r="BD48" s="7">
        <f>VLOOKUP(Full!BD48,'ER-codes'!$B$92:$D$112,3,FALSE)</f>
        <v>1</v>
      </c>
      <c r="BE48" s="7">
        <f>VLOOKUP(Full!BE48,'ER-codes'!$B$92:$D$112,3,FALSE)</f>
        <v>1</v>
      </c>
      <c r="BF48" s="7">
        <f>VLOOKUP(Full!BF48,'ER-codes'!$B$92:$D$112,3,FALSE)</f>
        <v>1</v>
      </c>
      <c r="BG48" s="7">
        <f>VLOOKUP(Full!BG48,'ER-codes'!$B$92:$D$112,3,FALSE)</f>
        <v>1</v>
      </c>
      <c r="BH48" s="7">
        <f>VLOOKUP(Full!BH48,'ER-codes'!$B$92:$D$112,3,FALSE)</f>
        <v>1</v>
      </c>
      <c r="BI48" s="7">
        <f>VLOOKUP(Full!BI48,'ER-codes'!$B$92:$D$112,3,FALSE)</f>
        <v>1</v>
      </c>
      <c r="BJ48" s="7">
        <f>VLOOKUP(Full!BJ48,'ER-codes'!$B$92:$D$112,3,FALSE)</f>
        <v>1</v>
      </c>
    </row>
    <row r="49" spans="1:62" x14ac:dyDescent="0.2">
      <c r="A49" t="s">
        <v>68</v>
      </c>
      <c r="B49" s="7">
        <v>423</v>
      </c>
      <c r="C49" s="7" t="s">
        <v>346</v>
      </c>
      <c r="D49" t="s">
        <v>247</v>
      </c>
      <c r="E49" s="7">
        <f>VLOOKUP(Full!E49,'ER-codes'!$B$92:$D$112,3,FALSE)</f>
        <v>1</v>
      </c>
      <c r="F49" s="7">
        <f>VLOOKUP(Full!F49,'ER-codes'!$B$92:$D$112,3,FALSE)</f>
        <v>1</v>
      </c>
      <c r="G49" s="7">
        <f>VLOOKUP(Full!G49,'ER-codes'!$B$92:$D$112,3,FALSE)</f>
        <v>1</v>
      </c>
      <c r="H49" s="7">
        <f>VLOOKUP(Full!H49,'ER-codes'!$B$92:$D$112,3,FALSE)</f>
        <v>1</v>
      </c>
      <c r="I49" s="7">
        <f>VLOOKUP(Full!I49,'ER-codes'!$B$92:$D$112,3,FALSE)</f>
        <v>1</v>
      </c>
      <c r="J49" s="7">
        <f>VLOOKUP(Full!J49,'ER-codes'!$B$92:$D$112,3,FALSE)</f>
        <v>1</v>
      </c>
      <c r="K49" s="7">
        <f>VLOOKUP(Full!K49,'ER-codes'!$B$92:$D$112,3,FALSE)</f>
        <v>1</v>
      </c>
      <c r="L49" s="7">
        <f>VLOOKUP(Full!L49,'ER-codes'!$B$92:$D$112,3,FALSE)</f>
        <v>1</v>
      </c>
      <c r="M49" s="7">
        <f>VLOOKUP(Full!M49,'ER-codes'!$B$92:$D$112,3,FALSE)</f>
        <v>1</v>
      </c>
      <c r="N49" s="7">
        <f>VLOOKUP(Full!N49,'ER-codes'!$B$92:$D$112,3,FALSE)</f>
        <v>1</v>
      </c>
      <c r="O49" s="7">
        <f>VLOOKUP(Full!O49,'ER-codes'!$B$92:$D$112,3,FALSE)</f>
        <v>1</v>
      </c>
      <c r="P49" s="7">
        <f>VLOOKUP(Full!P49,'ER-codes'!$B$92:$D$112,3,FALSE)</f>
        <v>1</v>
      </c>
      <c r="Q49" s="7">
        <f>VLOOKUP(Full!Q49,'ER-codes'!$B$92:$D$112,3,FALSE)</f>
        <v>1</v>
      </c>
      <c r="R49" s="7">
        <f>VLOOKUP(Full!R49,'ER-codes'!$B$92:$D$112,3,FALSE)</f>
        <v>1</v>
      </c>
      <c r="S49" s="7">
        <f>VLOOKUP(Full!S49,'ER-codes'!$B$92:$D$112,3,FALSE)</f>
        <v>1</v>
      </c>
      <c r="T49" s="7">
        <f>VLOOKUP(Full!T49,'ER-codes'!$B$92:$D$112,3,FALSE)</f>
        <v>1</v>
      </c>
      <c r="U49" s="7">
        <f>VLOOKUP(Full!U49,'ER-codes'!$B$92:$D$112,3,FALSE)</f>
        <v>1</v>
      </c>
      <c r="V49" s="7">
        <f>VLOOKUP(Full!V49,'ER-codes'!$B$92:$D$112,3,FALSE)</f>
        <v>1</v>
      </c>
      <c r="W49" s="7">
        <f>VLOOKUP(Full!W49,'ER-codes'!$B$92:$D$112,3,FALSE)</f>
        <v>1</v>
      </c>
      <c r="X49" s="7">
        <f>VLOOKUP(Full!X49,'ER-codes'!$B$92:$D$112,3,FALSE)</f>
        <v>1</v>
      </c>
      <c r="Y49" s="7">
        <f>VLOOKUP(Full!Y49,'ER-codes'!$B$92:$D$112,3,FALSE)</f>
        <v>1</v>
      </c>
      <c r="Z49" s="7">
        <f>VLOOKUP(Full!Z49,'ER-codes'!$B$92:$D$112,3,FALSE)</f>
        <v>1</v>
      </c>
      <c r="AA49" s="7">
        <f>VLOOKUP(Full!AA49,'ER-codes'!$B$92:$D$112,3,FALSE)</f>
        <v>1</v>
      </c>
      <c r="AB49" s="7">
        <f>VLOOKUP(Full!AB49,'ER-codes'!$B$92:$D$112,3,FALSE)</f>
        <v>1</v>
      </c>
      <c r="AC49" s="7">
        <f>VLOOKUP(Full!AC49,'ER-codes'!$B$92:$D$112,3,FALSE)</f>
        <v>1</v>
      </c>
      <c r="AD49" s="7">
        <f>VLOOKUP(Full!AD49,'ER-codes'!$B$92:$D$112,3,FALSE)</f>
        <v>1</v>
      </c>
      <c r="AE49" s="7">
        <f>VLOOKUP(Full!AE49,'ER-codes'!$B$92:$D$112,3,FALSE)</f>
        <v>1</v>
      </c>
      <c r="AF49" s="7">
        <f>VLOOKUP(Full!AF49,'ER-codes'!$B$92:$D$112,3,FALSE)</f>
        <v>1</v>
      </c>
      <c r="AG49" s="7">
        <f>VLOOKUP(Full!AG49,'ER-codes'!$B$92:$D$112,3,FALSE)</f>
        <v>2</v>
      </c>
      <c r="AH49" s="7">
        <f>VLOOKUP(Full!AH49,'ER-codes'!$B$92:$D$112,3,FALSE)</f>
        <v>2</v>
      </c>
      <c r="AI49" s="7">
        <f>VLOOKUP(Full!AI49,'ER-codes'!$B$92:$D$112,3,FALSE)</f>
        <v>2</v>
      </c>
      <c r="AJ49" s="7">
        <f>VLOOKUP(Full!AJ49,'ER-codes'!$B$92:$D$112,3,FALSE)</f>
        <v>2</v>
      </c>
      <c r="AK49" s="7" t="e">
        <f>VLOOKUP(Full!AK49,'ER-codes'!$B$92:$D$112,3,FALSE)</f>
        <v>#N/A</v>
      </c>
      <c r="AL49" s="7">
        <f>VLOOKUP(Full!AL49,'ER-codes'!$B$92:$D$112,3,FALSE)</f>
        <v>1</v>
      </c>
      <c r="AM49" s="7">
        <f>VLOOKUP(Full!AM49,'ER-codes'!$B$92:$D$112,3,FALSE)</f>
        <v>1</v>
      </c>
      <c r="AN49" s="7">
        <f>VLOOKUP(Full!AN49,'ER-codes'!$B$92:$D$112,3,FALSE)</f>
        <v>1</v>
      </c>
      <c r="AO49" s="7">
        <f>VLOOKUP(Full!AO49,'ER-codes'!$B$92:$D$112,3,FALSE)</f>
        <v>1</v>
      </c>
      <c r="AP49" s="7">
        <f>VLOOKUP(Full!AP49,'ER-codes'!$B$92:$D$112,3,FALSE)</f>
        <v>1</v>
      </c>
      <c r="AQ49" s="7">
        <f>VLOOKUP(Full!AQ49,'ER-codes'!$B$92:$D$112,3,FALSE)</f>
        <v>1</v>
      </c>
      <c r="AR49" s="7">
        <f>VLOOKUP(Full!AR49,'ER-codes'!$B$92:$D$112,3,FALSE)</f>
        <v>1</v>
      </c>
      <c r="AS49" s="7">
        <f>VLOOKUP(Full!AS49,'ER-codes'!$B$92:$D$112,3,FALSE)</f>
        <v>1</v>
      </c>
      <c r="AT49" s="7">
        <f>VLOOKUP(Full!AT49,'ER-codes'!$B$92:$D$112,3,FALSE)</f>
        <v>3</v>
      </c>
      <c r="AU49" s="7">
        <f>VLOOKUP(Full!AU49,'ER-codes'!$B$92:$D$112,3,FALSE)</f>
        <v>1</v>
      </c>
      <c r="AV49" s="7">
        <f>VLOOKUP(Full!AV49,'ER-codes'!$B$92:$D$112,3,FALSE)</f>
        <v>1</v>
      </c>
      <c r="AW49" s="7">
        <f>VLOOKUP(Full!AW49,'ER-codes'!$B$92:$D$112,3,FALSE)</f>
        <v>1</v>
      </c>
      <c r="AX49" s="7">
        <f>VLOOKUP(Full!AX49,'ER-codes'!$B$92:$D$112,3,FALSE)</f>
        <v>1</v>
      </c>
      <c r="AY49" s="7">
        <f>VLOOKUP(Full!AY49,'ER-codes'!$B$92:$D$112,3,FALSE)</f>
        <v>1</v>
      </c>
      <c r="AZ49" s="7">
        <f>VLOOKUP(Full!AZ49,'ER-codes'!$B$92:$D$112,3,FALSE)</f>
        <v>1</v>
      </c>
      <c r="BA49" s="7">
        <f>VLOOKUP(Full!BA49,'ER-codes'!$B$92:$D$112,3,FALSE)</f>
        <v>1</v>
      </c>
      <c r="BB49" s="7">
        <f>VLOOKUP(Full!BB49,'ER-codes'!$B$92:$D$112,3,FALSE)</f>
        <v>1</v>
      </c>
      <c r="BC49" s="7">
        <f>VLOOKUP(Full!BC49,'ER-codes'!$B$92:$D$112,3,FALSE)</f>
        <v>1</v>
      </c>
      <c r="BD49" s="7">
        <f>VLOOKUP(Full!BD49,'ER-codes'!$B$92:$D$112,3,FALSE)</f>
        <v>1</v>
      </c>
      <c r="BE49" s="7">
        <f>VLOOKUP(Full!BE49,'ER-codes'!$B$92:$D$112,3,FALSE)</f>
        <v>1</v>
      </c>
      <c r="BF49" s="7">
        <f>VLOOKUP(Full!BF49,'ER-codes'!$B$92:$D$112,3,FALSE)</f>
        <v>1</v>
      </c>
      <c r="BG49" s="7">
        <f>VLOOKUP(Full!BG49,'ER-codes'!$B$92:$D$112,3,FALSE)</f>
        <v>1</v>
      </c>
      <c r="BH49" s="7">
        <f>VLOOKUP(Full!BH49,'ER-codes'!$B$92:$D$112,3,FALSE)</f>
        <v>1</v>
      </c>
      <c r="BI49" s="7">
        <f>VLOOKUP(Full!BI49,'ER-codes'!$B$92:$D$112,3,FALSE)</f>
        <v>1</v>
      </c>
      <c r="BJ49" s="7">
        <f>VLOOKUP(Full!BJ49,'ER-codes'!$B$92:$D$112,3,FALSE)</f>
        <v>1</v>
      </c>
    </row>
    <row r="50" spans="1:62" x14ac:dyDescent="0.2">
      <c r="A50" t="s">
        <v>69</v>
      </c>
      <c r="B50" s="7">
        <v>935</v>
      </c>
      <c r="C50" s="7" t="s">
        <v>347</v>
      </c>
      <c r="D50" t="s">
        <v>277</v>
      </c>
      <c r="E50" s="7">
        <f>VLOOKUP(Full!E50,'ER-codes'!$B$92:$D$112,3,FALSE)</f>
        <v>0</v>
      </c>
      <c r="F50" s="7">
        <f>VLOOKUP(Full!F50,'ER-codes'!$B$92:$D$112,3,FALSE)</f>
        <v>0</v>
      </c>
      <c r="G50" s="7">
        <f>VLOOKUP(Full!G50,'ER-codes'!$B$92:$D$112,3,FALSE)</f>
        <v>0</v>
      </c>
      <c r="H50" s="7">
        <f>VLOOKUP(Full!H50,'ER-codes'!$B$92:$D$112,3,FALSE)</f>
        <v>0</v>
      </c>
      <c r="I50" s="7">
        <f>VLOOKUP(Full!I50,'ER-codes'!$B$92:$D$112,3,FALSE)</f>
        <v>0</v>
      </c>
      <c r="J50" s="7">
        <f>VLOOKUP(Full!J50,'ER-codes'!$B$92:$D$112,3,FALSE)</f>
        <v>0</v>
      </c>
      <c r="K50" s="7">
        <f>VLOOKUP(Full!K50,'ER-codes'!$B$92:$D$112,3,FALSE)</f>
        <v>0</v>
      </c>
      <c r="L50" s="7">
        <f>VLOOKUP(Full!L50,'ER-codes'!$B$92:$D$112,3,FALSE)</f>
        <v>0</v>
      </c>
      <c r="M50" s="7">
        <f>VLOOKUP(Full!M50,'ER-codes'!$B$92:$D$112,3,FALSE)</f>
        <v>0</v>
      </c>
      <c r="N50" s="7">
        <f>VLOOKUP(Full!N50,'ER-codes'!$B$92:$D$112,3,FALSE)</f>
        <v>0</v>
      </c>
      <c r="O50" s="7">
        <f>VLOOKUP(Full!O50,'ER-codes'!$B$92:$D$112,3,FALSE)</f>
        <v>0</v>
      </c>
      <c r="P50" s="7">
        <f>VLOOKUP(Full!P50,'ER-codes'!$B$92:$D$112,3,FALSE)</f>
        <v>0</v>
      </c>
      <c r="Q50" s="7">
        <f>VLOOKUP(Full!Q50,'ER-codes'!$B$92:$D$112,3,FALSE)</f>
        <v>0</v>
      </c>
      <c r="R50" s="7">
        <f>VLOOKUP(Full!R50,'ER-codes'!$B$92:$D$112,3,FALSE)</f>
        <v>0</v>
      </c>
      <c r="S50" s="7">
        <f>VLOOKUP(Full!S50,'ER-codes'!$B$92:$D$112,3,FALSE)</f>
        <v>0</v>
      </c>
      <c r="T50" s="7">
        <f>VLOOKUP(Full!T50,'ER-codes'!$B$92:$D$112,3,FALSE)</f>
        <v>0</v>
      </c>
      <c r="U50" s="7">
        <f>VLOOKUP(Full!U50,'ER-codes'!$B$92:$D$112,3,FALSE)</f>
        <v>0</v>
      </c>
      <c r="V50" s="7">
        <f>VLOOKUP(Full!V50,'ER-codes'!$B$92:$D$112,3,FALSE)</f>
        <v>0</v>
      </c>
      <c r="W50" s="7">
        <f>VLOOKUP(Full!W50,'ER-codes'!$B$92:$D$112,3,FALSE)</f>
        <v>0</v>
      </c>
      <c r="X50" s="7">
        <f>VLOOKUP(Full!X50,'ER-codes'!$B$92:$D$112,3,FALSE)</f>
        <v>0</v>
      </c>
      <c r="Y50" s="7">
        <f>VLOOKUP(Full!Y50,'ER-codes'!$B$92:$D$112,3,FALSE)</f>
        <v>1</v>
      </c>
      <c r="Z50" s="7">
        <f>VLOOKUP(Full!Z50,'ER-codes'!$B$92:$D$112,3,FALSE)</f>
        <v>1</v>
      </c>
      <c r="AA50" s="7">
        <f>VLOOKUP(Full!AA50,'ER-codes'!$B$92:$D$112,3,FALSE)</f>
        <v>1</v>
      </c>
      <c r="AB50" s="7">
        <f>VLOOKUP(Full!AB50,'ER-codes'!$B$92:$D$112,3,FALSE)</f>
        <v>1</v>
      </c>
      <c r="AC50" s="7">
        <f>VLOOKUP(Full!AC50,'ER-codes'!$B$92:$D$112,3,FALSE)</f>
        <v>1</v>
      </c>
      <c r="AD50" s="7">
        <f>VLOOKUP(Full!AD50,'ER-codes'!$B$92:$D$112,3,FALSE)</f>
        <v>1</v>
      </c>
      <c r="AE50" s="7">
        <f>VLOOKUP(Full!AE50,'ER-codes'!$B$92:$D$112,3,FALSE)</f>
        <v>1</v>
      </c>
      <c r="AF50" s="7">
        <f>VLOOKUP(Full!AF50,'ER-codes'!$B$92:$D$112,3,FALSE)</f>
        <v>2</v>
      </c>
      <c r="AG50" s="7">
        <f>VLOOKUP(Full!AG50,'ER-codes'!$B$92:$D$112,3,FALSE)</f>
        <v>2</v>
      </c>
      <c r="AH50" s="7">
        <f>VLOOKUP(Full!AH50,'ER-codes'!$B$92:$D$112,3,FALSE)</f>
        <v>2</v>
      </c>
      <c r="AI50" s="7">
        <f>VLOOKUP(Full!AI50,'ER-codes'!$B$92:$D$112,3,FALSE)</f>
        <v>2</v>
      </c>
      <c r="AJ50" s="7">
        <f>VLOOKUP(Full!AJ50,'ER-codes'!$B$92:$D$112,3,FALSE)</f>
        <v>3</v>
      </c>
      <c r="AK50" s="7" t="e">
        <f>VLOOKUP(Full!AK50,'ER-codes'!$B$92:$D$112,3,FALSE)</f>
        <v>#N/A</v>
      </c>
      <c r="AL50" s="7">
        <f>VLOOKUP(Full!AL50,'ER-codes'!$B$92:$D$112,3,FALSE)</f>
        <v>2</v>
      </c>
      <c r="AM50" s="7">
        <f>VLOOKUP(Full!AM50,'ER-codes'!$B$92:$D$112,3,FALSE)</f>
        <v>2</v>
      </c>
      <c r="AN50" s="7">
        <f>VLOOKUP(Full!AN50,'ER-codes'!$B$92:$D$112,3,FALSE)</f>
        <v>3</v>
      </c>
      <c r="AO50" s="7">
        <f>VLOOKUP(Full!AO50,'ER-codes'!$B$92:$D$112,3,FALSE)</f>
        <v>2</v>
      </c>
      <c r="AP50" s="7">
        <f>VLOOKUP(Full!AP50,'ER-codes'!$B$92:$D$112,3,FALSE)</f>
        <v>2</v>
      </c>
      <c r="AQ50" s="7">
        <f>VLOOKUP(Full!AQ50,'ER-codes'!$B$92:$D$112,3,FALSE)</f>
        <v>2</v>
      </c>
      <c r="AR50" s="7">
        <f>VLOOKUP(Full!AR50,'ER-codes'!$B$92:$D$112,3,FALSE)</f>
        <v>2</v>
      </c>
      <c r="AS50" s="7">
        <f>VLOOKUP(Full!AS50,'ER-codes'!$B$92:$D$112,3,FALSE)</f>
        <v>2</v>
      </c>
      <c r="AT50" s="7">
        <f>VLOOKUP(Full!AT50,'ER-codes'!$B$92:$D$112,3,FALSE)</f>
        <v>3</v>
      </c>
      <c r="AU50" s="7">
        <f>VLOOKUP(Full!AU50,'ER-codes'!$B$92:$D$112,3,FALSE)</f>
        <v>3</v>
      </c>
      <c r="AV50" s="7">
        <f>VLOOKUP(Full!AV50,'ER-codes'!$B$92:$D$112,3,FALSE)</f>
        <v>3</v>
      </c>
      <c r="AW50" s="7">
        <f>VLOOKUP(Full!AW50,'ER-codes'!$B$92:$D$112,3,FALSE)</f>
        <v>3</v>
      </c>
      <c r="AX50" s="7">
        <f>VLOOKUP(Full!AX50,'ER-codes'!$B$92:$D$112,3,FALSE)</f>
        <v>3</v>
      </c>
      <c r="AY50" s="7">
        <f>VLOOKUP(Full!AY50,'ER-codes'!$B$92:$D$112,3,FALSE)</f>
        <v>3</v>
      </c>
      <c r="AZ50" s="7">
        <f>VLOOKUP(Full!AZ50,'ER-codes'!$B$92:$D$112,3,FALSE)</f>
        <v>2</v>
      </c>
      <c r="BA50" s="7">
        <f>VLOOKUP(Full!BA50,'ER-codes'!$B$92:$D$112,3,FALSE)</f>
        <v>1</v>
      </c>
      <c r="BB50" s="7">
        <f>VLOOKUP(Full!BB50,'ER-codes'!$B$92:$D$112,3,FALSE)</f>
        <v>1</v>
      </c>
      <c r="BC50" s="7">
        <f>VLOOKUP(Full!BC50,'ER-codes'!$B$92:$D$112,3,FALSE)</f>
        <v>1</v>
      </c>
      <c r="BD50" s="7">
        <f>VLOOKUP(Full!BD50,'ER-codes'!$B$92:$D$112,3,FALSE)</f>
        <v>2</v>
      </c>
      <c r="BE50" s="7">
        <f>VLOOKUP(Full!BE50,'ER-codes'!$B$92:$D$112,3,FALSE)</f>
        <v>2</v>
      </c>
      <c r="BF50" s="7">
        <f>VLOOKUP(Full!BF50,'ER-codes'!$B$92:$D$112,3,FALSE)</f>
        <v>3</v>
      </c>
      <c r="BG50" s="7">
        <f>VLOOKUP(Full!BG50,'ER-codes'!$B$92:$D$112,3,FALSE)</f>
        <v>3</v>
      </c>
      <c r="BH50" s="7">
        <f>VLOOKUP(Full!BH50,'ER-codes'!$B$92:$D$112,3,FALSE)</f>
        <v>2</v>
      </c>
      <c r="BI50" s="7">
        <f>VLOOKUP(Full!BI50,'ER-codes'!$B$92:$D$112,3,FALSE)</f>
        <v>2</v>
      </c>
      <c r="BJ50" s="7">
        <f>VLOOKUP(Full!BJ50,'ER-codes'!$B$92:$D$112,3,FALSE)</f>
        <v>3</v>
      </c>
    </row>
    <row r="51" spans="1:62" x14ac:dyDescent="0.2">
      <c r="A51" t="s">
        <v>70</v>
      </c>
      <c r="B51" s="7">
        <v>128</v>
      </c>
      <c r="C51" s="7" t="s">
        <v>350</v>
      </c>
      <c r="E51" s="7">
        <f>VLOOKUP(Full!E51,'ER-codes'!$B$92:$D$112,3,FALSE)</f>
        <v>1</v>
      </c>
      <c r="F51" s="7">
        <f>VLOOKUP(Full!F51,'ER-codes'!$B$92:$D$112,3,FALSE)</f>
        <v>1</v>
      </c>
      <c r="G51" s="7">
        <f>VLOOKUP(Full!G51,'ER-codes'!$B$92:$D$112,3,FALSE)</f>
        <v>1</v>
      </c>
      <c r="H51" s="7">
        <f>VLOOKUP(Full!H51,'ER-codes'!$B$92:$D$112,3,FALSE)</f>
        <v>1</v>
      </c>
      <c r="I51" s="7">
        <f>VLOOKUP(Full!I51,'ER-codes'!$B$92:$D$112,3,FALSE)</f>
        <v>1</v>
      </c>
      <c r="J51" s="7">
        <f>VLOOKUP(Full!J51,'ER-codes'!$B$92:$D$112,3,FALSE)</f>
        <v>1</v>
      </c>
      <c r="K51" s="7">
        <f>VLOOKUP(Full!K51,'ER-codes'!$B$92:$D$112,3,FALSE)</f>
        <v>1</v>
      </c>
      <c r="L51" s="7">
        <f>VLOOKUP(Full!L51,'ER-codes'!$B$92:$D$112,3,FALSE)</f>
        <v>1</v>
      </c>
      <c r="M51" s="7">
        <f>VLOOKUP(Full!M51,'ER-codes'!$B$92:$D$112,3,FALSE)</f>
        <v>1</v>
      </c>
      <c r="N51" s="7">
        <f>VLOOKUP(Full!N51,'ER-codes'!$B$92:$D$112,3,FALSE)</f>
        <v>1</v>
      </c>
      <c r="O51" s="7">
        <f>VLOOKUP(Full!O51,'ER-codes'!$B$92:$D$112,3,FALSE)</f>
        <v>1</v>
      </c>
      <c r="P51" s="7">
        <f>VLOOKUP(Full!P51,'ER-codes'!$B$92:$D$112,3,FALSE)</f>
        <v>1</v>
      </c>
      <c r="Q51" s="7">
        <f>VLOOKUP(Full!Q51,'ER-codes'!$B$92:$D$112,3,FALSE)</f>
        <v>1</v>
      </c>
      <c r="R51" s="7">
        <f>VLOOKUP(Full!R51,'ER-codes'!$B$92:$D$112,3,FALSE)</f>
        <v>1</v>
      </c>
      <c r="S51" s="7">
        <f>VLOOKUP(Full!S51,'ER-codes'!$B$92:$D$112,3,FALSE)</f>
        <v>1</v>
      </c>
      <c r="T51" s="7">
        <f>VLOOKUP(Full!T51,'ER-codes'!$B$92:$D$112,3,FALSE)</f>
        <v>1</v>
      </c>
      <c r="U51" s="7">
        <f>VLOOKUP(Full!U51,'ER-codes'!$B$92:$D$112,3,FALSE)</f>
        <v>1</v>
      </c>
      <c r="V51" s="7">
        <f>VLOOKUP(Full!V51,'ER-codes'!$B$92:$D$112,3,FALSE)</f>
        <v>1</v>
      </c>
      <c r="W51" s="7">
        <f>VLOOKUP(Full!W51,'ER-codes'!$B$92:$D$112,3,FALSE)</f>
        <v>1</v>
      </c>
      <c r="X51" s="7">
        <f>VLOOKUP(Full!X51,'ER-codes'!$B$92:$D$112,3,FALSE)</f>
        <v>1</v>
      </c>
      <c r="Y51" s="7">
        <f>VLOOKUP(Full!Y51,'ER-codes'!$B$92:$D$112,3,FALSE)</f>
        <v>1</v>
      </c>
      <c r="Z51" s="7">
        <f>VLOOKUP(Full!Z51,'ER-codes'!$B$92:$D$112,3,FALSE)</f>
        <v>1</v>
      </c>
      <c r="AA51" s="7">
        <f>VLOOKUP(Full!AA51,'ER-codes'!$B$92:$D$112,3,FALSE)</f>
        <v>1</v>
      </c>
      <c r="AB51" s="7">
        <f>VLOOKUP(Full!AB51,'ER-codes'!$B$92:$D$112,3,FALSE)</f>
        <v>1</v>
      </c>
      <c r="AC51" s="7">
        <f>VLOOKUP(Full!AC51,'ER-codes'!$B$92:$D$112,3,FALSE)</f>
        <v>1</v>
      </c>
      <c r="AD51" s="7">
        <f>VLOOKUP(Full!AD51,'ER-codes'!$B$92:$D$112,3,FALSE)</f>
        <v>1</v>
      </c>
      <c r="AE51" s="7">
        <f>VLOOKUP(Full!AE51,'ER-codes'!$B$92:$D$112,3,FALSE)</f>
        <v>1</v>
      </c>
      <c r="AF51" s="7">
        <f>VLOOKUP(Full!AF51,'ER-codes'!$B$92:$D$112,3,FALSE)</f>
        <v>1</v>
      </c>
      <c r="AG51" s="7">
        <f>VLOOKUP(Full!AG51,'ER-codes'!$B$92:$D$112,3,FALSE)</f>
        <v>1</v>
      </c>
      <c r="AH51" s="7">
        <f>VLOOKUP(Full!AH51,'ER-codes'!$B$92:$D$112,3,FALSE)</f>
        <v>1</v>
      </c>
      <c r="AI51" s="7">
        <f>VLOOKUP(Full!AI51,'ER-codes'!$B$92:$D$112,3,FALSE)</f>
        <v>1</v>
      </c>
      <c r="AJ51" s="7">
        <f>VLOOKUP(Full!AJ51,'ER-codes'!$B$92:$D$112,3,FALSE)</f>
        <v>1</v>
      </c>
      <c r="AK51" s="7" t="e">
        <f>VLOOKUP(Full!AK51,'ER-codes'!$B$92:$D$112,3,FALSE)</f>
        <v>#N/A</v>
      </c>
      <c r="AL51" s="7">
        <f>VLOOKUP(Full!AL51,'ER-codes'!$B$92:$D$112,3,FALSE)</f>
        <v>1</v>
      </c>
      <c r="AM51" s="7">
        <f>VLOOKUP(Full!AM51,'ER-codes'!$B$92:$D$112,3,FALSE)</f>
        <v>1</v>
      </c>
      <c r="AN51" s="7">
        <f>VLOOKUP(Full!AN51,'ER-codes'!$B$92:$D$112,3,FALSE)</f>
        <v>1</v>
      </c>
      <c r="AO51" s="7">
        <f>VLOOKUP(Full!AO51,'ER-codes'!$B$92:$D$112,3,FALSE)</f>
        <v>1</v>
      </c>
      <c r="AP51" s="7">
        <f>VLOOKUP(Full!AP51,'ER-codes'!$B$92:$D$112,3,FALSE)</f>
        <v>1</v>
      </c>
      <c r="AQ51" s="7">
        <f>VLOOKUP(Full!AQ51,'ER-codes'!$B$92:$D$112,3,FALSE)</f>
        <v>1</v>
      </c>
      <c r="AR51" s="7">
        <f>VLOOKUP(Full!AR51,'ER-codes'!$B$92:$D$112,3,FALSE)</f>
        <v>1</v>
      </c>
      <c r="AS51" s="7">
        <f>VLOOKUP(Full!AS51,'ER-codes'!$B$92:$D$112,3,FALSE)</f>
        <v>1</v>
      </c>
      <c r="AT51" s="7">
        <f>VLOOKUP(Full!AT51,'ER-codes'!$B$92:$D$112,3,FALSE)</f>
        <v>1</v>
      </c>
      <c r="AU51" s="7">
        <f>VLOOKUP(Full!AU51,'ER-codes'!$B$92:$D$112,3,FALSE)</f>
        <v>1</v>
      </c>
      <c r="AV51" s="7">
        <f>VLOOKUP(Full!AV51,'ER-codes'!$B$92:$D$112,3,FALSE)</f>
        <v>1</v>
      </c>
      <c r="AW51" s="7">
        <f>VLOOKUP(Full!AW51,'ER-codes'!$B$92:$D$112,3,FALSE)</f>
        <v>1</v>
      </c>
      <c r="AX51" s="7">
        <f>VLOOKUP(Full!AX51,'ER-codes'!$B$92:$D$112,3,FALSE)</f>
        <v>1</v>
      </c>
      <c r="AY51" s="7">
        <f>VLOOKUP(Full!AY51,'ER-codes'!$B$92:$D$112,3,FALSE)</f>
        <v>1</v>
      </c>
      <c r="AZ51" s="7">
        <f>VLOOKUP(Full!AZ51,'ER-codes'!$B$92:$D$112,3,FALSE)</f>
        <v>1</v>
      </c>
      <c r="BA51" s="7">
        <f>VLOOKUP(Full!BA51,'ER-codes'!$B$92:$D$112,3,FALSE)</f>
        <v>1</v>
      </c>
      <c r="BB51" s="7">
        <f>VLOOKUP(Full!BB51,'ER-codes'!$B$92:$D$112,3,FALSE)</f>
        <v>1</v>
      </c>
      <c r="BC51" s="7">
        <f>VLOOKUP(Full!BC51,'ER-codes'!$B$92:$D$112,3,FALSE)</f>
        <v>1</v>
      </c>
      <c r="BD51" s="7">
        <f>VLOOKUP(Full!BD51,'ER-codes'!$B$92:$D$112,3,FALSE)</f>
        <v>1</v>
      </c>
      <c r="BE51" s="7">
        <f>VLOOKUP(Full!BE51,'ER-codes'!$B$92:$D$112,3,FALSE)</f>
        <v>1</v>
      </c>
      <c r="BF51" s="7">
        <f>VLOOKUP(Full!BF51,'ER-codes'!$B$92:$D$112,3,FALSE)</f>
        <v>1</v>
      </c>
      <c r="BG51" s="7">
        <f>VLOOKUP(Full!BG51,'ER-codes'!$B$92:$D$112,3,FALSE)</f>
        <v>1</v>
      </c>
      <c r="BH51" s="7">
        <f>VLOOKUP(Full!BH51,'ER-codes'!$B$92:$D$112,3,FALSE)</f>
        <v>1</v>
      </c>
      <c r="BI51" s="7">
        <f>VLOOKUP(Full!BI51,'ER-codes'!$B$92:$D$112,3,FALSE)</f>
        <v>1</v>
      </c>
      <c r="BJ51" s="7">
        <f>VLOOKUP(Full!BJ51,'ER-codes'!$B$92:$D$112,3,FALSE)</f>
        <v>1</v>
      </c>
    </row>
    <row r="52" spans="1:62" x14ac:dyDescent="0.2">
      <c r="A52" t="s">
        <v>71</v>
      </c>
      <c r="B52" s="7">
        <v>611</v>
      </c>
      <c r="C52" s="7" t="s">
        <v>351</v>
      </c>
      <c r="E52" s="7">
        <f>VLOOKUP(Full!E52,'ER-codes'!$B$92:$D$112,3,FALSE)</f>
        <v>1</v>
      </c>
      <c r="F52" s="7">
        <f>VLOOKUP(Full!F52,'ER-codes'!$B$92:$D$112,3,FALSE)</f>
        <v>1</v>
      </c>
      <c r="G52" s="7">
        <f>VLOOKUP(Full!G52,'ER-codes'!$B$92:$D$112,3,FALSE)</f>
        <v>1</v>
      </c>
      <c r="H52" s="7">
        <f>VLOOKUP(Full!H52,'ER-codes'!$B$92:$D$112,3,FALSE)</f>
        <v>1</v>
      </c>
      <c r="I52" s="7">
        <f>VLOOKUP(Full!I52,'ER-codes'!$B$92:$D$112,3,FALSE)</f>
        <v>1</v>
      </c>
      <c r="J52" s="7">
        <f>VLOOKUP(Full!J52,'ER-codes'!$B$92:$D$112,3,FALSE)</f>
        <v>1</v>
      </c>
      <c r="K52" s="7">
        <f>VLOOKUP(Full!K52,'ER-codes'!$B$92:$D$112,3,FALSE)</f>
        <v>1</v>
      </c>
      <c r="L52" s="7">
        <f>VLOOKUP(Full!L52,'ER-codes'!$B$92:$D$112,3,FALSE)</f>
        <v>1</v>
      </c>
      <c r="M52" s="7">
        <f>VLOOKUP(Full!M52,'ER-codes'!$B$92:$D$112,3,FALSE)</f>
        <v>1</v>
      </c>
      <c r="N52" s="7">
        <f>VLOOKUP(Full!N52,'ER-codes'!$B$92:$D$112,3,FALSE)</f>
        <v>1</v>
      </c>
      <c r="O52" s="7">
        <f>VLOOKUP(Full!O52,'ER-codes'!$B$92:$D$112,3,FALSE)</f>
        <v>1</v>
      </c>
      <c r="P52" s="7">
        <f>VLOOKUP(Full!P52,'ER-codes'!$B$92:$D$112,3,FALSE)</f>
        <v>1</v>
      </c>
      <c r="Q52" s="7">
        <f>VLOOKUP(Full!Q52,'ER-codes'!$B$92:$D$112,3,FALSE)</f>
        <v>1</v>
      </c>
      <c r="R52" s="7">
        <f>VLOOKUP(Full!R52,'ER-codes'!$B$92:$D$112,3,FALSE)</f>
        <v>1</v>
      </c>
      <c r="S52" s="7">
        <f>VLOOKUP(Full!S52,'ER-codes'!$B$92:$D$112,3,FALSE)</f>
        <v>1</v>
      </c>
      <c r="T52" s="7">
        <f>VLOOKUP(Full!T52,'ER-codes'!$B$92:$D$112,3,FALSE)</f>
        <v>1</v>
      </c>
      <c r="U52" s="7">
        <f>VLOOKUP(Full!U52,'ER-codes'!$B$92:$D$112,3,FALSE)</f>
        <v>1</v>
      </c>
      <c r="V52" s="7">
        <f>VLOOKUP(Full!V52,'ER-codes'!$B$92:$D$112,3,FALSE)</f>
        <v>1</v>
      </c>
      <c r="W52" s="7">
        <f>VLOOKUP(Full!W52,'ER-codes'!$B$92:$D$112,3,FALSE)</f>
        <v>1</v>
      </c>
      <c r="X52" s="7">
        <f>VLOOKUP(Full!X52,'ER-codes'!$B$92:$D$112,3,FALSE)</f>
        <v>1</v>
      </c>
      <c r="Y52" s="7">
        <f>VLOOKUP(Full!Y52,'ER-codes'!$B$92:$D$112,3,FALSE)</f>
        <v>1</v>
      </c>
      <c r="Z52" s="7">
        <f>VLOOKUP(Full!Z52,'ER-codes'!$B$92:$D$112,3,FALSE)</f>
        <v>1</v>
      </c>
      <c r="AA52" s="7">
        <f>VLOOKUP(Full!AA52,'ER-codes'!$B$92:$D$112,3,FALSE)</f>
        <v>1</v>
      </c>
      <c r="AB52" s="7">
        <f>VLOOKUP(Full!AB52,'ER-codes'!$B$92:$D$112,3,FALSE)</f>
        <v>1</v>
      </c>
      <c r="AC52" s="7">
        <f>VLOOKUP(Full!AC52,'ER-codes'!$B$92:$D$112,3,FALSE)</f>
        <v>1</v>
      </c>
      <c r="AD52" s="7">
        <f>VLOOKUP(Full!AD52,'ER-codes'!$B$92:$D$112,3,FALSE)</f>
        <v>1</v>
      </c>
      <c r="AE52" s="7">
        <f>VLOOKUP(Full!AE52,'ER-codes'!$B$92:$D$112,3,FALSE)</f>
        <v>1</v>
      </c>
      <c r="AF52" s="7">
        <f>VLOOKUP(Full!AF52,'ER-codes'!$B$92:$D$112,3,FALSE)</f>
        <v>1</v>
      </c>
      <c r="AG52" s="7">
        <f>VLOOKUP(Full!AG52,'ER-codes'!$B$92:$D$112,3,FALSE)</f>
        <v>1</v>
      </c>
      <c r="AH52" s="7">
        <f>VLOOKUP(Full!AH52,'ER-codes'!$B$92:$D$112,3,FALSE)</f>
        <v>1</v>
      </c>
      <c r="AI52" s="7">
        <f>VLOOKUP(Full!AI52,'ER-codes'!$B$92:$D$112,3,FALSE)</f>
        <v>1</v>
      </c>
      <c r="AJ52" s="7">
        <f>VLOOKUP(Full!AJ52,'ER-codes'!$B$92:$D$112,3,FALSE)</f>
        <v>1</v>
      </c>
      <c r="AK52" s="7" t="e">
        <f>VLOOKUP(Full!AK52,'ER-codes'!$B$92:$D$112,3,FALSE)</f>
        <v>#N/A</v>
      </c>
      <c r="AL52" s="7">
        <f>VLOOKUP(Full!AL52,'ER-codes'!$B$92:$D$112,3,FALSE)</f>
        <v>1</v>
      </c>
      <c r="AM52" s="7">
        <f>VLOOKUP(Full!AM52,'ER-codes'!$B$92:$D$112,3,FALSE)</f>
        <v>1</v>
      </c>
      <c r="AN52" s="7">
        <f>VLOOKUP(Full!AN52,'ER-codes'!$B$92:$D$112,3,FALSE)</f>
        <v>1</v>
      </c>
      <c r="AO52" s="7">
        <f>VLOOKUP(Full!AO52,'ER-codes'!$B$92:$D$112,3,FALSE)</f>
        <v>1</v>
      </c>
      <c r="AP52" s="7">
        <f>VLOOKUP(Full!AP52,'ER-codes'!$B$92:$D$112,3,FALSE)</f>
        <v>1</v>
      </c>
      <c r="AQ52" s="7">
        <f>VLOOKUP(Full!AQ52,'ER-codes'!$B$92:$D$112,3,FALSE)</f>
        <v>1</v>
      </c>
      <c r="AR52" s="7">
        <f>VLOOKUP(Full!AR52,'ER-codes'!$B$92:$D$112,3,FALSE)</f>
        <v>1</v>
      </c>
      <c r="AS52" s="7">
        <f>VLOOKUP(Full!AS52,'ER-codes'!$B$92:$D$112,3,FALSE)</f>
        <v>1</v>
      </c>
      <c r="AT52" s="7">
        <f>VLOOKUP(Full!AT52,'ER-codes'!$B$92:$D$112,3,FALSE)</f>
        <v>1</v>
      </c>
      <c r="AU52" s="7">
        <f>VLOOKUP(Full!AU52,'ER-codes'!$B$92:$D$112,3,FALSE)</f>
        <v>1</v>
      </c>
      <c r="AV52" s="7">
        <f>VLOOKUP(Full!AV52,'ER-codes'!$B$92:$D$112,3,FALSE)</f>
        <v>1</v>
      </c>
      <c r="AW52" s="7">
        <f>VLOOKUP(Full!AW52,'ER-codes'!$B$92:$D$112,3,FALSE)</f>
        <v>1</v>
      </c>
      <c r="AX52" s="7">
        <f>VLOOKUP(Full!AX52,'ER-codes'!$B$92:$D$112,3,FALSE)</f>
        <v>1</v>
      </c>
      <c r="AY52" s="7">
        <f>VLOOKUP(Full!AY52,'ER-codes'!$B$92:$D$112,3,FALSE)</f>
        <v>1</v>
      </c>
      <c r="AZ52" s="7">
        <f>VLOOKUP(Full!AZ52,'ER-codes'!$B$92:$D$112,3,FALSE)</f>
        <v>1</v>
      </c>
      <c r="BA52" s="7">
        <f>VLOOKUP(Full!BA52,'ER-codes'!$B$92:$D$112,3,FALSE)</f>
        <v>1</v>
      </c>
      <c r="BB52" s="7">
        <f>VLOOKUP(Full!BB52,'ER-codes'!$B$92:$D$112,3,FALSE)</f>
        <v>1</v>
      </c>
      <c r="BC52" s="7">
        <f>VLOOKUP(Full!BC52,'ER-codes'!$B$92:$D$112,3,FALSE)</f>
        <v>1</v>
      </c>
      <c r="BD52" s="7">
        <f>VLOOKUP(Full!BD52,'ER-codes'!$B$92:$D$112,3,FALSE)</f>
        <v>1</v>
      </c>
      <c r="BE52" s="7">
        <f>VLOOKUP(Full!BE52,'ER-codes'!$B$92:$D$112,3,FALSE)</f>
        <v>1</v>
      </c>
      <c r="BF52" s="7">
        <f>VLOOKUP(Full!BF52,'ER-codes'!$B$92:$D$112,3,FALSE)</f>
        <v>1</v>
      </c>
      <c r="BG52" s="7">
        <f>VLOOKUP(Full!BG52,'ER-codes'!$B$92:$D$112,3,FALSE)</f>
        <v>1</v>
      </c>
      <c r="BH52" s="7">
        <f>VLOOKUP(Full!BH52,'ER-codes'!$B$92:$D$112,3,FALSE)</f>
        <v>1</v>
      </c>
      <c r="BI52" s="7">
        <f>VLOOKUP(Full!BI52,'ER-codes'!$B$92:$D$112,3,FALSE)</f>
        <v>1</v>
      </c>
      <c r="BJ52" s="7">
        <f>VLOOKUP(Full!BJ52,'ER-codes'!$B$92:$D$112,3,FALSE)</f>
        <v>1</v>
      </c>
    </row>
    <row r="53" spans="1:62" x14ac:dyDescent="0.2">
      <c r="A53" t="s">
        <v>72</v>
      </c>
      <c r="B53" s="7">
        <v>321</v>
      </c>
      <c r="C53" s="7" t="s">
        <v>353</v>
      </c>
      <c r="D53" t="s">
        <v>243</v>
      </c>
      <c r="E53" s="7">
        <f>VLOOKUP(Full!E53,'ER-codes'!$B$92:$D$112,3,FALSE)</f>
        <v>1</v>
      </c>
      <c r="F53" s="7">
        <f>VLOOKUP(Full!F53,'ER-codes'!$B$92:$D$112,3,FALSE)</f>
        <v>1</v>
      </c>
      <c r="G53" s="7">
        <f>VLOOKUP(Full!G53,'ER-codes'!$B$92:$D$112,3,FALSE)</f>
        <v>1</v>
      </c>
      <c r="H53" s="7">
        <f>VLOOKUP(Full!H53,'ER-codes'!$B$92:$D$112,3,FALSE)</f>
        <v>1</v>
      </c>
      <c r="I53" s="7">
        <f>VLOOKUP(Full!I53,'ER-codes'!$B$92:$D$112,3,FALSE)</f>
        <v>1</v>
      </c>
      <c r="J53" s="7">
        <f>VLOOKUP(Full!J53,'ER-codes'!$B$92:$D$112,3,FALSE)</f>
        <v>1</v>
      </c>
      <c r="K53" s="7">
        <f>VLOOKUP(Full!K53,'ER-codes'!$B$92:$D$112,3,FALSE)</f>
        <v>1</v>
      </c>
      <c r="L53" s="7">
        <f>VLOOKUP(Full!L53,'ER-codes'!$B$92:$D$112,3,FALSE)</f>
        <v>1</v>
      </c>
      <c r="M53" s="7">
        <f>VLOOKUP(Full!M53,'ER-codes'!$B$92:$D$112,3,FALSE)</f>
        <v>1</v>
      </c>
      <c r="N53" s="7">
        <f>VLOOKUP(Full!N53,'ER-codes'!$B$92:$D$112,3,FALSE)</f>
        <v>1</v>
      </c>
      <c r="O53" s="7">
        <f>VLOOKUP(Full!O53,'ER-codes'!$B$92:$D$112,3,FALSE)</f>
        <v>1</v>
      </c>
      <c r="P53" s="7">
        <f>VLOOKUP(Full!P53,'ER-codes'!$B$92:$D$112,3,FALSE)</f>
        <v>1</v>
      </c>
      <c r="Q53" s="7">
        <f>VLOOKUP(Full!Q53,'ER-codes'!$B$92:$D$112,3,FALSE)</f>
        <v>1</v>
      </c>
      <c r="R53" s="7">
        <f>VLOOKUP(Full!R53,'ER-codes'!$B$92:$D$112,3,FALSE)</f>
        <v>1</v>
      </c>
      <c r="S53" s="7">
        <f>VLOOKUP(Full!S53,'ER-codes'!$B$92:$D$112,3,FALSE)</f>
        <v>1</v>
      </c>
      <c r="T53" s="7">
        <f>VLOOKUP(Full!T53,'ER-codes'!$B$92:$D$112,3,FALSE)</f>
        <v>1</v>
      </c>
      <c r="U53" s="7">
        <f>VLOOKUP(Full!U53,'ER-codes'!$B$92:$D$112,3,FALSE)</f>
        <v>1</v>
      </c>
      <c r="V53" s="7">
        <f>VLOOKUP(Full!V53,'ER-codes'!$B$92:$D$112,3,FALSE)</f>
        <v>1</v>
      </c>
      <c r="W53" s="7">
        <f>VLOOKUP(Full!W53,'ER-codes'!$B$92:$D$112,3,FALSE)</f>
        <v>1</v>
      </c>
      <c r="X53" s="7">
        <f>VLOOKUP(Full!X53,'ER-codes'!$B$92:$D$112,3,FALSE)</f>
        <v>1</v>
      </c>
      <c r="Y53" s="7">
        <f>VLOOKUP(Full!Y53,'ER-codes'!$B$92:$D$112,3,FALSE)</f>
        <v>1</v>
      </c>
      <c r="Z53" s="7">
        <f>VLOOKUP(Full!Z53,'ER-codes'!$B$92:$D$112,3,FALSE)</f>
        <v>1</v>
      </c>
      <c r="AA53" s="7">
        <f>VLOOKUP(Full!AA53,'ER-codes'!$B$92:$D$112,3,FALSE)</f>
        <v>1</v>
      </c>
      <c r="AB53" s="7">
        <f>VLOOKUP(Full!AB53,'ER-codes'!$B$92:$D$112,3,FALSE)</f>
        <v>1</v>
      </c>
      <c r="AC53" s="7">
        <f>VLOOKUP(Full!AC53,'ER-codes'!$B$92:$D$112,3,FALSE)</f>
        <v>1</v>
      </c>
      <c r="AD53" s="7">
        <f>VLOOKUP(Full!AD53,'ER-codes'!$B$92:$D$112,3,FALSE)</f>
        <v>1</v>
      </c>
      <c r="AE53" s="7">
        <f>VLOOKUP(Full!AE53,'ER-codes'!$B$92:$D$112,3,FALSE)</f>
        <v>1</v>
      </c>
      <c r="AF53" s="7">
        <f>VLOOKUP(Full!AF53,'ER-codes'!$B$92:$D$112,3,FALSE)</f>
        <v>1</v>
      </c>
      <c r="AG53" s="7">
        <f>VLOOKUP(Full!AG53,'ER-codes'!$B$92:$D$112,3,FALSE)</f>
        <v>1</v>
      </c>
      <c r="AH53" s="7">
        <f>VLOOKUP(Full!AH53,'ER-codes'!$B$92:$D$112,3,FALSE)</f>
        <v>1</v>
      </c>
      <c r="AI53" s="7">
        <f>VLOOKUP(Full!AI53,'ER-codes'!$B$92:$D$112,3,FALSE)</f>
        <v>1</v>
      </c>
      <c r="AJ53" s="7">
        <f>VLOOKUP(Full!AJ53,'ER-codes'!$B$92:$D$112,3,FALSE)</f>
        <v>1</v>
      </c>
      <c r="AK53" s="7" t="e">
        <f>VLOOKUP(Full!AK53,'ER-codes'!$B$92:$D$112,3,FALSE)</f>
        <v>#N/A</v>
      </c>
      <c r="AL53" s="7">
        <f>VLOOKUP(Full!AL53,'ER-codes'!$B$92:$D$112,3,FALSE)</f>
        <v>1</v>
      </c>
      <c r="AM53" s="7">
        <f>VLOOKUP(Full!AM53,'ER-codes'!$B$92:$D$112,3,FALSE)</f>
        <v>1</v>
      </c>
      <c r="AN53" s="7">
        <f>VLOOKUP(Full!AN53,'ER-codes'!$B$92:$D$112,3,FALSE)</f>
        <v>1</v>
      </c>
      <c r="AO53" s="7">
        <f>VLOOKUP(Full!AO53,'ER-codes'!$B$92:$D$112,3,FALSE)</f>
        <v>1</v>
      </c>
      <c r="AP53" s="7">
        <f>VLOOKUP(Full!AP53,'ER-codes'!$B$92:$D$112,3,FALSE)</f>
        <v>1</v>
      </c>
      <c r="AQ53" s="7">
        <f>VLOOKUP(Full!AQ53,'ER-codes'!$B$92:$D$112,3,FALSE)</f>
        <v>1</v>
      </c>
      <c r="AR53" s="7">
        <f>VLOOKUP(Full!AR53,'ER-codes'!$B$92:$D$112,3,FALSE)</f>
        <v>1</v>
      </c>
      <c r="AS53" s="7">
        <f>VLOOKUP(Full!AS53,'ER-codes'!$B$92:$D$112,3,FALSE)</f>
        <v>1</v>
      </c>
      <c r="AT53" s="7">
        <f>VLOOKUP(Full!AT53,'ER-codes'!$B$92:$D$112,3,FALSE)</f>
        <v>1</v>
      </c>
      <c r="AU53" s="7">
        <f>VLOOKUP(Full!AU53,'ER-codes'!$B$92:$D$112,3,FALSE)</f>
        <v>1</v>
      </c>
      <c r="AV53" s="7">
        <f>VLOOKUP(Full!AV53,'ER-codes'!$B$92:$D$112,3,FALSE)</f>
        <v>1</v>
      </c>
      <c r="AW53" s="7">
        <f>VLOOKUP(Full!AW53,'ER-codes'!$B$92:$D$112,3,FALSE)</f>
        <v>1</v>
      </c>
      <c r="AX53" s="7">
        <f>VLOOKUP(Full!AX53,'ER-codes'!$B$92:$D$112,3,FALSE)</f>
        <v>1</v>
      </c>
      <c r="AY53" s="7">
        <f>VLOOKUP(Full!AY53,'ER-codes'!$B$92:$D$112,3,FALSE)</f>
        <v>1</v>
      </c>
      <c r="AZ53" s="7">
        <f>VLOOKUP(Full!AZ53,'ER-codes'!$B$92:$D$112,3,FALSE)</f>
        <v>1</v>
      </c>
      <c r="BA53" s="7">
        <f>VLOOKUP(Full!BA53,'ER-codes'!$B$92:$D$112,3,FALSE)</f>
        <v>1</v>
      </c>
      <c r="BB53" s="7">
        <f>VLOOKUP(Full!BB53,'ER-codes'!$B$92:$D$112,3,FALSE)</f>
        <v>1</v>
      </c>
      <c r="BC53" s="7">
        <f>VLOOKUP(Full!BC53,'ER-codes'!$B$92:$D$112,3,FALSE)</f>
        <v>1</v>
      </c>
      <c r="BD53" s="7">
        <f>VLOOKUP(Full!BD53,'ER-codes'!$B$92:$D$112,3,FALSE)</f>
        <v>1</v>
      </c>
      <c r="BE53" s="7">
        <f>VLOOKUP(Full!BE53,'ER-codes'!$B$92:$D$112,3,FALSE)</f>
        <v>1</v>
      </c>
      <c r="BF53" s="7">
        <f>VLOOKUP(Full!BF53,'ER-codes'!$B$92:$D$112,3,FALSE)</f>
        <v>1</v>
      </c>
      <c r="BG53" s="7">
        <f>VLOOKUP(Full!BG53,'ER-codes'!$B$92:$D$112,3,FALSE)</f>
        <v>1</v>
      </c>
      <c r="BH53" s="7">
        <f>VLOOKUP(Full!BH53,'ER-codes'!$B$92:$D$112,3,FALSE)</f>
        <v>1</v>
      </c>
      <c r="BI53" s="7">
        <f>VLOOKUP(Full!BI53,'ER-codes'!$B$92:$D$112,3,FALSE)</f>
        <v>1</v>
      </c>
      <c r="BJ53" s="7">
        <f>VLOOKUP(Full!BJ53,'ER-codes'!$B$92:$D$112,3,FALSE)</f>
        <v>1</v>
      </c>
    </row>
    <row r="54" spans="1:62" x14ac:dyDescent="0.2">
      <c r="A54" t="s">
        <v>73</v>
      </c>
      <c r="B54" s="7">
        <v>243</v>
      </c>
      <c r="C54" s="7" t="s">
        <v>354</v>
      </c>
      <c r="E54" s="7">
        <f>VLOOKUP(Full!E54,'ER-codes'!$B$92:$D$112,3,FALSE)</f>
        <v>1</v>
      </c>
      <c r="F54" s="7">
        <f>VLOOKUP(Full!F54,'ER-codes'!$B$92:$D$112,3,FALSE)</f>
        <v>1</v>
      </c>
      <c r="G54" s="7">
        <f>VLOOKUP(Full!G54,'ER-codes'!$B$92:$D$112,3,FALSE)</f>
        <v>1</v>
      </c>
      <c r="H54" s="7">
        <f>VLOOKUP(Full!H54,'ER-codes'!$B$92:$D$112,3,FALSE)</f>
        <v>1</v>
      </c>
      <c r="I54" s="7">
        <f>VLOOKUP(Full!I54,'ER-codes'!$B$92:$D$112,3,FALSE)</f>
        <v>1</v>
      </c>
      <c r="J54" s="7">
        <f>VLOOKUP(Full!J54,'ER-codes'!$B$92:$D$112,3,FALSE)</f>
        <v>1</v>
      </c>
      <c r="K54" s="7">
        <f>VLOOKUP(Full!K54,'ER-codes'!$B$92:$D$112,3,FALSE)</f>
        <v>1</v>
      </c>
      <c r="L54" s="7">
        <f>VLOOKUP(Full!L54,'ER-codes'!$B$92:$D$112,3,FALSE)</f>
        <v>1</v>
      </c>
      <c r="M54" s="7">
        <f>VLOOKUP(Full!M54,'ER-codes'!$B$92:$D$112,3,FALSE)</f>
        <v>1</v>
      </c>
      <c r="N54" s="7">
        <f>VLOOKUP(Full!N54,'ER-codes'!$B$92:$D$112,3,FALSE)</f>
        <v>1</v>
      </c>
      <c r="O54" s="7">
        <f>VLOOKUP(Full!O54,'ER-codes'!$B$92:$D$112,3,FALSE)</f>
        <v>1</v>
      </c>
      <c r="P54" s="7">
        <f>VLOOKUP(Full!P54,'ER-codes'!$B$92:$D$112,3,FALSE)</f>
        <v>1</v>
      </c>
      <c r="Q54" s="7">
        <f>VLOOKUP(Full!Q54,'ER-codes'!$B$92:$D$112,3,FALSE)</f>
        <v>1</v>
      </c>
      <c r="R54" s="7">
        <f>VLOOKUP(Full!R54,'ER-codes'!$B$92:$D$112,3,FALSE)</f>
        <v>1</v>
      </c>
      <c r="S54" s="7">
        <f>VLOOKUP(Full!S54,'ER-codes'!$B$92:$D$112,3,FALSE)</f>
        <v>1</v>
      </c>
      <c r="T54" s="7">
        <f>VLOOKUP(Full!T54,'ER-codes'!$B$92:$D$112,3,FALSE)</f>
        <v>2</v>
      </c>
      <c r="U54" s="7">
        <f>VLOOKUP(Full!U54,'ER-codes'!$B$92:$D$112,3,FALSE)</f>
        <v>2</v>
      </c>
      <c r="V54" s="7">
        <f>VLOOKUP(Full!V54,'ER-codes'!$B$92:$D$112,3,FALSE)</f>
        <v>2</v>
      </c>
      <c r="W54" s="7">
        <f>VLOOKUP(Full!W54,'ER-codes'!$B$92:$D$112,3,FALSE)</f>
        <v>2</v>
      </c>
      <c r="X54" s="7">
        <f>VLOOKUP(Full!X54,'ER-codes'!$B$92:$D$112,3,FALSE)</f>
        <v>1</v>
      </c>
      <c r="Y54" s="7">
        <f>VLOOKUP(Full!Y54,'ER-codes'!$B$92:$D$112,3,FALSE)</f>
        <v>1</v>
      </c>
      <c r="Z54" s="7">
        <f>VLOOKUP(Full!Z54,'ER-codes'!$B$92:$D$112,3,FALSE)</f>
        <v>2</v>
      </c>
      <c r="AA54" s="7">
        <f>VLOOKUP(Full!AA54,'ER-codes'!$B$92:$D$112,3,FALSE)</f>
        <v>2</v>
      </c>
      <c r="AB54" s="7">
        <f>VLOOKUP(Full!AB54,'ER-codes'!$B$92:$D$112,3,FALSE)</f>
        <v>2</v>
      </c>
      <c r="AC54" s="7">
        <f>VLOOKUP(Full!AC54,'ER-codes'!$B$92:$D$112,3,FALSE)</f>
        <v>2</v>
      </c>
      <c r="AD54" s="7">
        <f>VLOOKUP(Full!AD54,'ER-codes'!$B$92:$D$112,3,FALSE)</f>
        <v>2</v>
      </c>
      <c r="AE54" s="7">
        <f>VLOOKUP(Full!AE54,'ER-codes'!$B$92:$D$112,3,FALSE)</f>
        <v>2</v>
      </c>
      <c r="AF54" s="7">
        <f>VLOOKUP(Full!AF54,'ER-codes'!$B$92:$D$112,3,FALSE)</f>
        <v>2</v>
      </c>
      <c r="AG54" s="7">
        <f>VLOOKUP(Full!AG54,'ER-codes'!$B$92:$D$112,3,FALSE)</f>
        <v>2</v>
      </c>
      <c r="AH54" s="7">
        <f>VLOOKUP(Full!AH54,'ER-codes'!$B$92:$D$112,3,FALSE)</f>
        <v>2</v>
      </c>
      <c r="AI54" s="7">
        <f>VLOOKUP(Full!AI54,'ER-codes'!$B$92:$D$112,3,FALSE)</f>
        <v>2</v>
      </c>
      <c r="AJ54" s="7">
        <f>VLOOKUP(Full!AJ54,'ER-codes'!$B$92:$D$112,3,FALSE)</f>
        <v>2</v>
      </c>
      <c r="AK54" s="7" t="e">
        <f>VLOOKUP(Full!AK54,'ER-codes'!$B$92:$D$112,3,FALSE)</f>
        <v>#N/A</v>
      </c>
      <c r="AL54" s="7">
        <f>VLOOKUP(Full!AL54,'ER-codes'!$B$92:$D$112,3,FALSE)</f>
        <v>2</v>
      </c>
      <c r="AM54" s="7">
        <f>VLOOKUP(Full!AM54,'ER-codes'!$B$92:$D$112,3,FALSE)</f>
        <v>2</v>
      </c>
      <c r="AN54" s="7">
        <f>VLOOKUP(Full!AN54,'ER-codes'!$B$92:$D$112,3,FALSE)</f>
        <v>2</v>
      </c>
      <c r="AO54" s="7">
        <f>VLOOKUP(Full!AO54,'ER-codes'!$B$92:$D$112,3,FALSE)</f>
        <v>2</v>
      </c>
      <c r="AP54" s="7">
        <f>VLOOKUP(Full!AP54,'ER-codes'!$B$92:$D$112,3,FALSE)</f>
        <v>3</v>
      </c>
      <c r="AQ54" s="7">
        <f>VLOOKUP(Full!AQ54,'ER-codes'!$B$92:$D$112,3,FALSE)</f>
        <v>3</v>
      </c>
      <c r="AR54" s="7">
        <f>VLOOKUP(Full!AR54,'ER-codes'!$B$92:$D$112,3,FALSE)</f>
        <v>2</v>
      </c>
      <c r="AS54" s="7">
        <f>VLOOKUP(Full!AS54,'ER-codes'!$B$92:$D$112,3,FALSE)</f>
        <v>2</v>
      </c>
      <c r="AT54" s="7">
        <f>VLOOKUP(Full!AT54,'ER-codes'!$B$92:$D$112,3,FALSE)</f>
        <v>2</v>
      </c>
      <c r="AU54" s="7">
        <f>VLOOKUP(Full!AU54,'ER-codes'!$B$92:$D$112,3,FALSE)</f>
        <v>2</v>
      </c>
      <c r="AV54" s="7">
        <f>VLOOKUP(Full!AV54,'ER-codes'!$B$92:$D$112,3,FALSE)</f>
        <v>1</v>
      </c>
      <c r="AW54" s="7">
        <f>VLOOKUP(Full!AW54,'ER-codes'!$B$92:$D$112,3,FALSE)</f>
        <v>2</v>
      </c>
      <c r="AX54" s="7">
        <f>VLOOKUP(Full!AX54,'ER-codes'!$B$92:$D$112,3,FALSE)</f>
        <v>2</v>
      </c>
      <c r="AY54" s="7">
        <f>VLOOKUP(Full!AY54,'ER-codes'!$B$92:$D$112,3,FALSE)</f>
        <v>2</v>
      </c>
      <c r="AZ54" s="7">
        <f>VLOOKUP(Full!AZ54,'ER-codes'!$B$92:$D$112,3,FALSE)</f>
        <v>2</v>
      </c>
      <c r="BA54" s="7">
        <f>VLOOKUP(Full!BA54,'ER-codes'!$B$92:$D$112,3,FALSE)</f>
        <v>2</v>
      </c>
      <c r="BB54" s="7">
        <f>VLOOKUP(Full!BB54,'ER-codes'!$B$92:$D$112,3,FALSE)</f>
        <v>2</v>
      </c>
      <c r="BC54" s="7">
        <f>VLOOKUP(Full!BC54,'ER-codes'!$B$92:$D$112,3,FALSE)</f>
        <v>2</v>
      </c>
      <c r="BD54" s="7">
        <f>VLOOKUP(Full!BD54,'ER-codes'!$B$92:$D$112,3,FALSE)</f>
        <v>2</v>
      </c>
      <c r="BE54" s="7">
        <f>VLOOKUP(Full!BE54,'ER-codes'!$B$92:$D$112,3,FALSE)</f>
        <v>2</v>
      </c>
      <c r="BF54" s="7">
        <f>VLOOKUP(Full!BF54,'ER-codes'!$B$92:$D$112,3,FALSE)</f>
        <v>2</v>
      </c>
      <c r="BG54" s="7">
        <f>VLOOKUP(Full!BG54,'ER-codes'!$B$92:$D$112,3,FALSE)</f>
        <v>2</v>
      </c>
      <c r="BH54" s="7">
        <f>VLOOKUP(Full!BH54,'ER-codes'!$B$92:$D$112,3,FALSE)</f>
        <v>2</v>
      </c>
      <c r="BI54" s="7">
        <f>VLOOKUP(Full!BI54,'ER-codes'!$B$92:$D$112,3,FALSE)</f>
        <v>2</v>
      </c>
      <c r="BJ54" s="7">
        <f>VLOOKUP(Full!BJ54,'ER-codes'!$B$92:$D$112,3,FALSE)</f>
        <v>2</v>
      </c>
    </row>
    <row r="55" spans="1:62" x14ac:dyDescent="0.2">
      <c r="A55" t="s">
        <v>74</v>
      </c>
      <c r="B55" s="7">
        <v>248</v>
      </c>
      <c r="C55" s="7" t="s">
        <v>355</v>
      </c>
      <c r="E55" s="7">
        <f>VLOOKUP(Full!E55,'ER-codes'!$B$92:$D$112,3,FALSE)</f>
        <v>1</v>
      </c>
      <c r="F55" s="7">
        <f>VLOOKUP(Full!F55,'ER-codes'!$B$92:$D$112,3,FALSE)</f>
        <v>1</v>
      </c>
      <c r="G55" s="7">
        <f>VLOOKUP(Full!G55,'ER-codes'!$B$92:$D$112,3,FALSE)</f>
        <v>1</v>
      </c>
      <c r="H55" s="7">
        <f>VLOOKUP(Full!H55,'ER-codes'!$B$92:$D$112,3,FALSE)</f>
        <v>1</v>
      </c>
      <c r="I55" s="7">
        <f>VLOOKUP(Full!I55,'ER-codes'!$B$92:$D$112,3,FALSE)</f>
        <v>1</v>
      </c>
      <c r="J55" s="7">
        <f>VLOOKUP(Full!J55,'ER-codes'!$B$92:$D$112,3,FALSE)</f>
        <v>1</v>
      </c>
      <c r="K55" s="7">
        <f>VLOOKUP(Full!K55,'ER-codes'!$B$92:$D$112,3,FALSE)</f>
        <v>1</v>
      </c>
      <c r="L55" s="7">
        <f>VLOOKUP(Full!L55,'ER-codes'!$B$92:$D$112,3,FALSE)</f>
        <v>1</v>
      </c>
      <c r="M55" s="7">
        <f>VLOOKUP(Full!M55,'ER-codes'!$B$92:$D$112,3,FALSE)</f>
        <v>1</v>
      </c>
      <c r="N55" s="7">
        <f>VLOOKUP(Full!N55,'ER-codes'!$B$92:$D$112,3,FALSE)</f>
        <v>1</v>
      </c>
      <c r="O55" s="7">
        <f>VLOOKUP(Full!O55,'ER-codes'!$B$92:$D$112,3,FALSE)</f>
        <v>1</v>
      </c>
      <c r="P55" s="7">
        <f>VLOOKUP(Full!P55,'ER-codes'!$B$92:$D$112,3,FALSE)</f>
        <v>1</v>
      </c>
      <c r="Q55" s="7">
        <f>VLOOKUP(Full!Q55,'ER-codes'!$B$92:$D$112,3,FALSE)</f>
        <v>1</v>
      </c>
      <c r="R55" s="7">
        <f>VLOOKUP(Full!R55,'ER-codes'!$B$92:$D$112,3,FALSE)</f>
        <v>1</v>
      </c>
      <c r="S55" s="7">
        <f>VLOOKUP(Full!S55,'ER-codes'!$B$92:$D$112,3,FALSE)</f>
        <v>1</v>
      </c>
      <c r="T55" s="7">
        <f>VLOOKUP(Full!T55,'ER-codes'!$B$92:$D$112,3,FALSE)</f>
        <v>2</v>
      </c>
      <c r="U55" s="7">
        <f>VLOOKUP(Full!U55,'ER-codes'!$B$92:$D$112,3,FALSE)</f>
        <v>2</v>
      </c>
      <c r="V55" s="7">
        <f>VLOOKUP(Full!V55,'ER-codes'!$B$92:$D$112,3,FALSE)</f>
        <v>1</v>
      </c>
      <c r="W55" s="7">
        <f>VLOOKUP(Full!W55,'ER-codes'!$B$92:$D$112,3,FALSE)</f>
        <v>1</v>
      </c>
      <c r="X55" s="7">
        <f>VLOOKUP(Full!X55,'ER-codes'!$B$92:$D$112,3,FALSE)</f>
        <v>1</v>
      </c>
      <c r="Y55" s="7">
        <f>VLOOKUP(Full!Y55,'ER-codes'!$B$92:$D$112,3,FALSE)</f>
        <v>1</v>
      </c>
      <c r="Z55" s="7">
        <f>VLOOKUP(Full!Z55,'ER-codes'!$B$92:$D$112,3,FALSE)</f>
        <v>1</v>
      </c>
      <c r="AA55" s="7">
        <f>VLOOKUP(Full!AA55,'ER-codes'!$B$92:$D$112,3,FALSE)</f>
        <v>1</v>
      </c>
      <c r="AB55" s="7">
        <f>VLOOKUP(Full!AB55,'ER-codes'!$B$92:$D$112,3,FALSE)</f>
        <v>2</v>
      </c>
      <c r="AC55" s="7">
        <f>VLOOKUP(Full!AC55,'ER-codes'!$B$92:$D$112,3,FALSE)</f>
        <v>2</v>
      </c>
      <c r="AD55" s="7">
        <f>VLOOKUP(Full!AD55,'ER-codes'!$B$92:$D$112,3,FALSE)</f>
        <v>2</v>
      </c>
      <c r="AE55" s="7">
        <f>VLOOKUP(Full!AE55,'ER-codes'!$B$92:$D$112,3,FALSE)</f>
        <v>2</v>
      </c>
      <c r="AF55" s="7">
        <f>VLOOKUP(Full!AF55,'ER-codes'!$B$92:$D$112,3,FALSE)</f>
        <v>2</v>
      </c>
      <c r="AG55" s="7">
        <f>VLOOKUP(Full!AG55,'ER-codes'!$B$92:$D$112,3,FALSE)</f>
        <v>2</v>
      </c>
      <c r="AH55" s="7">
        <f>VLOOKUP(Full!AH55,'ER-codes'!$B$92:$D$112,3,FALSE)</f>
        <v>2</v>
      </c>
      <c r="AI55" s="7">
        <f>VLOOKUP(Full!AI55,'ER-codes'!$B$92:$D$112,3,FALSE)</f>
        <v>1</v>
      </c>
      <c r="AJ55" s="7">
        <f>VLOOKUP(Full!AJ55,'ER-codes'!$B$92:$D$112,3,FALSE)</f>
        <v>1</v>
      </c>
      <c r="AK55" s="7" t="e">
        <f>VLOOKUP(Full!AK55,'ER-codes'!$B$92:$D$112,3,FALSE)</f>
        <v>#N/A</v>
      </c>
      <c r="AL55" s="7">
        <f>VLOOKUP(Full!AL55,'ER-codes'!$B$92:$D$112,3,FALSE)</f>
        <v>2</v>
      </c>
      <c r="AM55" s="7">
        <f>VLOOKUP(Full!AM55,'ER-codes'!$B$92:$D$112,3,FALSE)</f>
        <v>1</v>
      </c>
      <c r="AN55" s="7">
        <f>VLOOKUP(Full!AN55,'ER-codes'!$B$92:$D$112,3,FALSE)</f>
        <v>1</v>
      </c>
      <c r="AO55" s="7">
        <f>VLOOKUP(Full!AO55,'ER-codes'!$B$92:$D$112,3,FALSE)</f>
        <v>1</v>
      </c>
      <c r="AP55" s="7">
        <f>VLOOKUP(Full!AP55,'ER-codes'!$B$92:$D$112,3,FALSE)</f>
        <v>1</v>
      </c>
      <c r="AQ55" s="7">
        <f>VLOOKUP(Full!AQ55,'ER-codes'!$B$92:$D$112,3,FALSE)</f>
        <v>1</v>
      </c>
      <c r="AR55" s="7">
        <f>VLOOKUP(Full!AR55,'ER-codes'!$B$92:$D$112,3,FALSE)</f>
        <v>1</v>
      </c>
      <c r="AS55" s="7">
        <f>VLOOKUP(Full!AS55,'ER-codes'!$B$92:$D$112,3,FALSE)</f>
        <v>1</v>
      </c>
      <c r="AT55" s="7">
        <f>VLOOKUP(Full!AT55,'ER-codes'!$B$92:$D$112,3,FALSE)</f>
        <v>1</v>
      </c>
      <c r="AU55" s="7">
        <f>VLOOKUP(Full!AU55,'ER-codes'!$B$92:$D$112,3,FALSE)</f>
        <v>1</v>
      </c>
      <c r="AV55" s="7">
        <f>VLOOKUP(Full!AV55,'ER-codes'!$B$92:$D$112,3,FALSE)</f>
        <v>1</v>
      </c>
      <c r="AW55" s="7">
        <f>VLOOKUP(Full!AW55,'ER-codes'!$B$92:$D$112,3,FALSE)</f>
        <v>1</v>
      </c>
      <c r="AX55" s="7">
        <f>VLOOKUP(Full!AX55,'ER-codes'!$B$92:$D$112,3,FALSE)</f>
        <v>1</v>
      </c>
      <c r="AY55" s="7">
        <f>VLOOKUP(Full!AY55,'ER-codes'!$B$92:$D$112,3,FALSE)</f>
        <v>1</v>
      </c>
      <c r="AZ55" s="7">
        <f>VLOOKUP(Full!AZ55,'ER-codes'!$B$92:$D$112,3,FALSE)</f>
        <v>1</v>
      </c>
      <c r="BA55" s="7">
        <f>VLOOKUP(Full!BA55,'ER-codes'!$B$92:$D$112,3,FALSE)</f>
        <v>1</v>
      </c>
      <c r="BB55" s="7">
        <f>VLOOKUP(Full!BB55,'ER-codes'!$B$92:$D$112,3,FALSE)</f>
        <v>1</v>
      </c>
      <c r="BC55" s="7">
        <f>VLOOKUP(Full!BC55,'ER-codes'!$B$92:$D$112,3,FALSE)</f>
        <v>1</v>
      </c>
      <c r="BD55" s="7">
        <f>VLOOKUP(Full!BD55,'ER-codes'!$B$92:$D$112,3,FALSE)</f>
        <v>1</v>
      </c>
      <c r="BE55" s="7">
        <f>VLOOKUP(Full!BE55,'ER-codes'!$B$92:$D$112,3,FALSE)</f>
        <v>1</v>
      </c>
      <c r="BF55" s="7">
        <f>VLOOKUP(Full!BF55,'ER-codes'!$B$92:$D$112,3,FALSE)</f>
        <v>1</v>
      </c>
      <c r="BG55" s="7">
        <f>VLOOKUP(Full!BG55,'ER-codes'!$B$92:$D$112,3,FALSE)</f>
        <v>1</v>
      </c>
      <c r="BH55" s="7">
        <f>VLOOKUP(Full!BH55,'ER-codes'!$B$92:$D$112,3,FALSE)</f>
        <v>1</v>
      </c>
      <c r="BI55" s="7">
        <f>VLOOKUP(Full!BI55,'ER-codes'!$B$92:$D$112,3,FALSE)</f>
        <v>1</v>
      </c>
      <c r="BJ55" s="7">
        <f>VLOOKUP(Full!BJ55,'ER-codes'!$B$92:$D$112,3,FALSE)</f>
        <v>1</v>
      </c>
    </row>
    <row r="56" spans="1:62" x14ac:dyDescent="0.2">
      <c r="A56" t="s">
        <v>75</v>
      </c>
      <c r="B56" s="7">
        <v>469</v>
      </c>
      <c r="C56" s="7" t="s">
        <v>356</v>
      </c>
      <c r="E56" s="7">
        <f>VLOOKUP(Full!E56,'ER-codes'!$B$92:$D$112,3,FALSE)</f>
        <v>1</v>
      </c>
      <c r="F56" s="7">
        <f>VLOOKUP(Full!F56,'ER-codes'!$B$92:$D$112,3,FALSE)</f>
        <v>1</v>
      </c>
      <c r="G56" s="7">
        <f>VLOOKUP(Full!G56,'ER-codes'!$B$92:$D$112,3,FALSE)</f>
        <v>1</v>
      </c>
      <c r="H56" s="7">
        <f>VLOOKUP(Full!H56,'ER-codes'!$B$92:$D$112,3,FALSE)</f>
        <v>1</v>
      </c>
      <c r="I56" s="7">
        <f>VLOOKUP(Full!I56,'ER-codes'!$B$92:$D$112,3,FALSE)</f>
        <v>1</v>
      </c>
      <c r="J56" s="7">
        <f>VLOOKUP(Full!J56,'ER-codes'!$B$92:$D$112,3,FALSE)</f>
        <v>1</v>
      </c>
      <c r="K56" s="7">
        <f>VLOOKUP(Full!K56,'ER-codes'!$B$92:$D$112,3,FALSE)</f>
        <v>1</v>
      </c>
      <c r="L56" s="7">
        <f>VLOOKUP(Full!L56,'ER-codes'!$B$92:$D$112,3,FALSE)</f>
        <v>1</v>
      </c>
      <c r="M56" s="7">
        <f>VLOOKUP(Full!M56,'ER-codes'!$B$92:$D$112,3,FALSE)</f>
        <v>1</v>
      </c>
      <c r="N56" s="7">
        <f>VLOOKUP(Full!N56,'ER-codes'!$B$92:$D$112,3,FALSE)</f>
        <v>1</v>
      </c>
      <c r="O56" s="7">
        <f>VLOOKUP(Full!O56,'ER-codes'!$B$92:$D$112,3,FALSE)</f>
        <v>1</v>
      </c>
      <c r="P56" s="7">
        <f>VLOOKUP(Full!P56,'ER-codes'!$B$92:$D$112,3,FALSE)</f>
        <v>1</v>
      </c>
      <c r="Q56" s="7">
        <f>VLOOKUP(Full!Q56,'ER-codes'!$B$92:$D$112,3,FALSE)</f>
        <v>1</v>
      </c>
      <c r="R56" s="7">
        <f>VLOOKUP(Full!R56,'ER-codes'!$B$92:$D$112,3,FALSE)</f>
        <v>1</v>
      </c>
      <c r="S56" s="7">
        <f>VLOOKUP(Full!S56,'ER-codes'!$B$92:$D$112,3,FALSE)</f>
        <v>1</v>
      </c>
      <c r="T56" s="7">
        <f>VLOOKUP(Full!T56,'ER-codes'!$B$92:$D$112,3,FALSE)</f>
        <v>1</v>
      </c>
      <c r="U56" s="7">
        <f>VLOOKUP(Full!U56,'ER-codes'!$B$92:$D$112,3,FALSE)</f>
        <v>1</v>
      </c>
      <c r="V56" s="7">
        <f>VLOOKUP(Full!V56,'ER-codes'!$B$92:$D$112,3,FALSE)</f>
        <v>1</v>
      </c>
      <c r="W56" s="7">
        <f>VLOOKUP(Full!W56,'ER-codes'!$B$92:$D$112,3,FALSE)</f>
        <v>1</v>
      </c>
      <c r="X56" s="7">
        <f>VLOOKUP(Full!X56,'ER-codes'!$B$92:$D$112,3,FALSE)</f>
        <v>1</v>
      </c>
      <c r="Y56" s="7">
        <f>VLOOKUP(Full!Y56,'ER-codes'!$B$92:$D$112,3,FALSE)</f>
        <v>1</v>
      </c>
      <c r="Z56" s="7">
        <f>VLOOKUP(Full!Z56,'ER-codes'!$B$92:$D$112,3,FALSE)</f>
        <v>1</v>
      </c>
      <c r="AA56" s="7">
        <f>VLOOKUP(Full!AA56,'ER-codes'!$B$92:$D$112,3,FALSE)</f>
        <v>1</v>
      </c>
      <c r="AB56" s="7">
        <f>VLOOKUP(Full!AB56,'ER-codes'!$B$92:$D$112,3,FALSE)</f>
        <v>1</v>
      </c>
      <c r="AC56" s="7">
        <f>VLOOKUP(Full!AC56,'ER-codes'!$B$92:$D$112,3,FALSE)</f>
        <v>1</v>
      </c>
      <c r="AD56" s="7">
        <f>VLOOKUP(Full!AD56,'ER-codes'!$B$92:$D$112,3,FALSE)</f>
        <v>2</v>
      </c>
      <c r="AE56" s="7">
        <f>VLOOKUP(Full!AE56,'ER-codes'!$B$92:$D$112,3,FALSE)</f>
        <v>1</v>
      </c>
      <c r="AF56" s="7">
        <f>VLOOKUP(Full!AF56,'ER-codes'!$B$92:$D$112,3,FALSE)</f>
        <v>1</v>
      </c>
      <c r="AG56" s="7">
        <f>VLOOKUP(Full!AG56,'ER-codes'!$B$92:$D$112,3,FALSE)</f>
        <v>1</v>
      </c>
      <c r="AH56" s="7">
        <f>VLOOKUP(Full!AH56,'ER-codes'!$B$92:$D$112,3,FALSE)</f>
        <v>2</v>
      </c>
      <c r="AI56" s="7">
        <f>VLOOKUP(Full!AI56,'ER-codes'!$B$92:$D$112,3,FALSE)</f>
        <v>2</v>
      </c>
      <c r="AJ56" s="7">
        <f>VLOOKUP(Full!AJ56,'ER-codes'!$B$92:$D$112,3,FALSE)</f>
        <v>2</v>
      </c>
      <c r="AK56" s="7" t="e">
        <f>VLOOKUP(Full!AK56,'ER-codes'!$B$92:$D$112,3,FALSE)</f>
        <v>#N/A</v>
      </c>
      <c r="AL56" s="7">
        <f>VLOOKUP(Full!AL56,'ER-codes'!$B$92:$D$112,3,FALSE)</f>
        <v>1</v>
      </c>
      <c r="AM56" s="7">
        <f>VLOOKUP(Full!AM56,'ER-codes'!$B$92:$D$112,3,FALSE)</f>
        <v>1</v>
      </c>
      <c r="AN56" s="7">
        <f>VLOOKUP(Full!AN56,'ER-codes'!$B$92:$D$112,3,FALSE)</f>
        <v>1</v>
      </c>
      <c r="AO56" s="7">
        <f>VLOOKUP(Full!AO56,'ER-codes'!$B$92:$D$112,3,FALSE)</f>
        <v>2</v>
      </c>
      <c r="AP56" s="7">
        <f>VLOOKUP(Full!AP56,'ER-codes'!$B$92:$D$112,3,FALSE)</f>
        <v>2</v>
      </c>
      <c r="AQ56" s="7">
        <f>VLOOKUP(Full!AQ56,'ER-codes'!$B$92:$D$112,3,FALSE)</f>
        <v>2</v>
      </c>
      <c r="AR56" s="7">
        <f>VLOOKUP(Full!AR56,'ER-codes'!$B$92:$D$112,3,FALSE)</f>
        <v>1</v>
      </c>
      <c r="AS56" s="7">
        <f>VLOOKUP(Full!AS56,'ER-codes'!$B$92:$D$112,3,FALSE)</f>
        <v>1</v>
      </c>
      <c r="AT56" s="7">
        <f>VLOOKUP(Full!AT56,'ER-codes'!$B$92:$D$112,3,FALSE)</f>
        <v>2</v>
      </c>
      <c r="AU56" s="7">
        <f>VLOOKUP(Full!AU56,'ER-codes'!$B$92:$D$112,3,FALSE)</f>
        <v>2</v>
      </c>
      <c r="AV56" s="7">
        <f>VLOOKUP(Full!AV56,'ER-codes'!$B$92:$D$112,3,FALSE)</f>
        <v>2</v>
      </c>
      <c r="AW56" s="7">
        <f>VLOOKUP(Full!AW56,'ER-codes'!$B$92:$D$112,3,FALSE)</f>
        <v>2</v>
      </c>
      <c r="AX56" s="7">
        <f>VLOOKUP(Full!AX56,'ER-codes'!$B$92:$D$112,3,FALSE)</f>
        <v>1</v>
      </c>
      <c r="AY56" s="7">
        <f>VLOOKUP(Full!AY56,'ER-codes'!$B$92:$D$112,3,FALSE)</f>
        <v>2</v>
      </c>
      <c r="AZ56" s="7">
        <f>VLOOKUP(Full!AZ56,'ER-codes'!$B$92:$D$112,3,FALSE)</f>
        <v>1</v>
      </c>
      <c r="BA56" s="7">
        <f>VLOOKUP(Full!BA56,'ER-codes'!$B$92:$D$112,3,FALSE)</f>
        <v>1</v>
      </c>
      <c r="BB56" s="7">
        <f>VLOOKUP(Full!BB56,'ER-codes'!$B$92:$D$112,3,FALSE)</f>
        <v>2</v>
      </c>
      <c r="BC56" s="7">
        <f>VLOOKUP(Full!BC56,'ER-codes'!$B$92:$D$112,3,FALSE)</f>
        <v>2</v>
      </c>
      <c r="BD56" s="7">
        <f>VLOOKUP(Full!BD56,'ER-codes'!$B$92:$D$112,3,FALSE)</f>
        <v>1</v>
      </c>
      <c r="BE56" s="7">
        <f>VLOOKUP(Full!BE56,'ER-codes'!$B$92:$D$112,3,FALSE)</f>
        <v>1</v>
      </c>
      <c r="BF56" s="7">
        <f>VLOOKUP(Full!BF56,'ER-codes'!$B$92:$D$112,3,FALSE)</f>
        <v>2</v>
      </c>
      <c r="BG56" s="7">
        <f>VLOOKUP(Full!BG56,'ER-codes'!$B$92:$D$112,3,FALSE)</f>
        <v>1</v>
      </c>
      <c r="BH56" s="7">
        <f>VLOOKUP(Full!BH56,'ER-codes'!$B$92:$D$112,3,FALSE)</f>
        <v>1</v>
      </c>
      <c r="BI56" s="7">
        <f>VLOOKUP(Full!BI56,'ER-codes'!$B$92:$D$112,3,FALSE)</f>
        <v>1</v>
      </c>
      <c r="BJ56" s="7">
        <f>VLOOKUP(Full!BJ56,'ER-codes'!$B$92:$D$112,3,FALSE)</f>
        <v>1</v>
      </c>
    </row>
    <row r="57" spans="1:62" x14ac:dyDescent="0.2">
      <c r="A57" t="s">
        <v>76</v>
      </c>
      <c r="B57" s="7">
        <v>253</v>
      </c>
      <c r="C57" s="7" t="s">
        <v>357</v>
      </c>
      <c r="E57" s="7">
        <f>VLOOKUP(Full!E57,'ER-codes'!$B$92:$D$112,3,FALSE)</f>
        <v>1</v>
      </c>
      <c r="F57" s="7">
        <f>VLOOKUP(Full!F57,'ER-codes'!$B$92:$D$112,3,FALSE)</f>
        <v>1</v>
      </c>
      <c r="G57" s="7">
        <f>VLOOKUP(Full!G57,'ER-codes'!$B$92:$D$112,3,FALSE)</f>
        <v>1</v>
      </c>
      <c r="H57" s="7">
        <f>VLOOKUP(Full!H57,'ER-codes'!$B$92:$D$112,3,FALSE)</f>
        <v>1</v>
      </c>
      <c r="I57" s="7">
        <f>VLOOKUP(Full!I57,'ER-codes'!$B$92:$D$112,3,FALSE)</f>
        <v>1</v>
      </c>
      <c r="J57" s="7">
        <f>VLOOKUP(Full!J57,'ER-codes'!$B$92:$D$112,3,FALSE)</f>
        <v>1</v>
      </c>
      <c r="K57" s="7">
        <f>VLOOKUP(Full!K57,'ER-codes'!$B$92:$D$112,3,FALSE)</f>
        <v>1</v>
      </c>
      <c r="L57" s="7">
        <f>VLOOKUP(Full!L57,'ER-codes'!$B$92:$D$112,3,FALSE)</f>
        <v>1</v>
      </c>
      <c r="M57" s="7">
        <f>VLOOKUP(Full!M57,'ER-codes'!$B$92:$D$112,3,FALSE)</f>
        <v>1</v>
      </c>
      <c r="N57" s="7">
        <f>VLOOKUP(Full!N57,'ER-codes'!$B$92:$D$112,3,FALSE)</f>
        <v>1</v>
      </c>
      <c r="O57" s="7">
        <f>VLOOKUP(Full!O57,'ER-codes'!$B$92:$D$112,3,FALSE)</f>
        <v>1</v>
      </c>
      <c r="P57" s="7">
        <f>VLOOKUP(Full!P57,'ER-codes'!$B$92:$D$112,3,FALSE)</f>
        <v>1</v>
      </c>
      <c r="Q57" s="7">
        <f>VLOOKUP(Full!Q57,'ER-codes'!$B$92:$D$112,3,FALSE)</f>
        <v>1</v>
      </c>
      <c r="R57" s="7">
        <f>VLOOKUP(Full!R57,'ER-codes'!$B$92:$D$112,3,FALSE)</f>
        <v>1</v>
      </c>
      <c r="S57" s="7">
        <f>VLOOKUP(Full!S57,'ER-codes'!$B$92:$D$112,3,FALSE)</f>
        <v>1</v>
      </c>
      <c r="T57" s="7">
        <f>VLOOKUP(Full!T57,'ER-codes'!$B$92:$D$112,3,FALSE)</f>
        <v>2</v>
      </c>
      <c r="U57" s="7">
        <f>VLOOKUP(Full!U57,'ER-codes'!$B$92:$D$112,3,FALSE)</f>
        <v>1</v>
      </c>
      <c r="V57" s="7">
        <f>VLOOKUP(Full!V57,'ER-codes'!$B$92:$D$112,3,FALSE)</f>
        <v>1</v>
      </c>
      <c r="W57" s="7">
        <f>VLOOKUP(Full!W57,'ER-codes'!$B$92:$D$112,3,FALSE)</f>
        <v>1</v>
      </c>
      <c r="X57" s="7">
        <f>VLOOKUP(Full!X57,'ER-codes'!$B$92:$D$112,3,FALSE)</f>
        <v>2</v>
      </c>
      <c r="Y57" s="7">
        <f>VLOOKUP(Full!Y57,'ER-codes'!$B$92:$D$112,3,FALSE)</f>
        <v>2</v>
      </c>
      <c r="Z57" s="7">
        <f>VLOOKUP(Full!Z57,'ER-codes'!$B$92:$D$112,3,FALSE)</f>
        <v>2</v>
      </c>
      <c r="AA57" s="7">
        <f>VLOOKUP(Full!AA57,'ER-codes'!$B$92:$D$112,3,FALSE)</f>
        <v>2</v>
      </c>
      <c r="AB57" s="7">
        <f>VLOOKUP(Full!AB57,'ER-codes'!$B$92:$D$112,3,FALSE)</f>
        <v>1</v>
      </c>
      <c r="AC57" s="7">
        <f>VLOOKUP(Full!AC57,'ER-codes'!$B$92:$D$112,3,FALSE)</f>
        <v>1</v>
      </c>
      <c r="AD57" s="7">
        <f>VLOOKUP(Full!AD57,'ER-codes'!$B$92:$D$112,3,FALSE)</f>
        <v>1</v>
      </c>
      <c r="AE57" s="7">
        <f>VLOOKUP(Full!AE57,'ER-codes'!$B$92:$D$112,3,FALSE)</f>
        <v>1</v>
      </c>
      <c r="AF57" s="7">
        <f>VLOOKUP(Full!AF57,'ER-codes'!$B$92:$D$112,3,FALSE)</f>
        <v>1</v>
      </c>
      <c r="AG57" s="7">
        <f>VLOOKUP(Full!AG57,'ER-codes'!$B$92:$D$112,3,FALSE)</f>
        <v>1</v>
      </c>
      <c r="AH57" s="7">
        <f>VLOOKUP(Full!AH57,'ER-codes'!$B$92:$D$112,3,FALSE)</f>
        <v>1</v>
      </c>
      <c r="AI57" s="7">
        <f>VLOOKUP(Full!AI57,'ER-codes'!$B$92:$D$112,3,FALSE)</f>
        <v>1</v>
      </c>
      <c r="AJ57" s="7">
        <f>VLOOKUP(Full!AJ57,'ER-codes'!$B$92:$D$112,3,FALSE)</f>
        <v>1</v>
      </c>
      <c r="AK57" s="7" t="e">
        <f>VLOOKUP(Full!AK57,'ER-codes'!$B$92:$D$112,3,FALSE)</f>
        <v>#N/A</v>
      </c>
      <c r="AL57" s="7">
        <f>VLOOKUP(Full!AL57,'ER-codes'!$B$92:$D$112,3,FALSE)</f>
        <v>1</v>
      </c>
      <c r="AM57" s="7">
        <f>VLOOKUP(Full!AM57,'ER-codes'!$B$92:$D$112,3,FALSE)</f>
        <v>1</v>
      </c>
      <c r="AN57" s="7">
        <f>VLOOKUP(Full!AN57,'ER-codes'!$B$92:$D$112,3,FALSE)</f>
        <v>1</v>
      </c>
      <c r="AO57" s="7">
        <f>VLOOKUP(Full!AO57,'ER-codes'!$B$92:$D$112,3,FALSE)</f>
        <v>1</v>
      </c>
      <c r="AP57" s="7">
        <f>VLOOKUP(Full!AP57,'ER-codes'!$B$92:$D$112,3,FALSE)</f>
        <v>1</v>
      </c>
      <c r="AQ57" s="7">
        <f>VLOOKUP(Full!AQ57,'ER-codes'!$B$92:$D$112,3,FALSE)</f>
        <v>1</v>
      </c>
      <c r="AR57" s="7">
        <f>VLOOKUP(Full!AR57,'ER-codes'!$B$92:$D$112,3,FALSE)</f>
        <v>1</v>
      </c>
      <c r="AS57" s="7">
        <f>VLOOKUP(Full!AS57,'ER-codes'!$B$92:$D$112,3,FALSE)</f>
        <v>1</v>
      </c>
      <c r="AT57" s="7">
        <f>VLOOKUP(Full!AT57,'ER-codes'!$B$92:$D$112,3,FALSE)</f>
        <v>1</v>
      </c>
      <c r="AU57" s="7">
        <f>VLOOKUP(Full!AU57,'ER-codes'!$B$92:$D$112,3,FALSE)</f>
        <v>1</v>
      </c>
      <c r="AV57" s="7">
        <f>VLOOKUP(Full!AV57,'ER-codes'!$B$92:$D$112,3,FALSE)</f>
        <v>1</v>
      </c>
      <c r="AW57" s="7">
        <f>VLOOKUP(Full!AW57,'ER-codes'!$B$92:$D$112,3,FALSE)</f>
        <v>1</v>
      </c>
      <c r="AX57" s="7">
        <f>VLOOKUP(Full!AX57,'ER-codes'!$B$92:$D$112,3,FALSE)</f>
        <v>1</v>
      </c>
      <c r="AY57" s="7">
        <f>VLOOKUP(Full!AY57,'ER-codes'!$B$92:$D$112,3,FALSE)</f>
        <v>1</v>
      </c>
      <c r="AZ57" s="7">
        <f>VLOOKUP(Full!AZ57,'ER-codes'!$B$92:$D$112,3,FALSE)</f>
        <v>1</v>
      </c>
      <c r="BA57" s="7">
        <f>VLOOKUP(Full!BA57,'ER-codes'!$B$92:$D$112,3,FALSE)</f>
        <v>1</v>
      </c>
      <c r="BB57" s="7">
        <f>VLOOKUP(Full!BB57,'ER-codes'!$B$92:$D$112,3,FALSE)</f>
        <v>1</v>
      </c>
      <c r="BC57" s="7">
        <f>VLOOKUP(Full!BC57,'ER-codes'!$B$92:$D$112,3,FALSE)</f>
        <v>1</v>
      </c>
      <c r="BD57" s="7">
        <f>VLOOKUP(Full!BD57,'ER-codes'!$B$92:$D$112,3,FALSE)</f>
        <v>1</v>
      </c>
      <c r="BE57" s="7">
        <f>VLOOKUP(Full!BE57,'ER-codes'!$B$92:$D$112,3,FALSE)</f>
        <v>1</v>
      </c>
      <c r="BF57" s="7">
        <f>VLOOKUP(Full!BF57,'ER-codes'!$B$92:$D$112,3,FALSE)</f>
        <v>1</v>
      </c>
      <c r="BG57" s="7">
        <f>VLOOKUP(Full!BG57,'ER-codes'!$B$92:$D$112,3,FALSE)</f>
        <v>1</v>
      </c>
      <c r="BH57" s="7">
        <f>VLOOKUP(Full!BH57,'ER-codes'!$B$92:$D$112,3,FALSE)</f>
        <v>1</v>
      </c>
      <c r="BI57" s="7">
        <f>VLOOKUP(Full!BI57,'ER-codes'!$B$92:$D$112,3,FALSE)</f>
        <v>1</v>
      </c>
      <c r="BJ57" s="7">
        <f>VLOOKUP(Full!BJ57,'ER-codes'!$B$92:$D$112,3,FALSE)</f>
        <v>1</v>
      </c>
    </row>
    <row r="58" spans="1:62" x14ac:dyDescent="0.2">
      <c r="A58" t="s">
        <v>77</v>
      </c>
      <c r="B58" s="7">
        <v>642</v>
      </c>
      <c r="C58" s="7" t="s">
        <v>358</v>
      </c>
      <c r="D58" t="s">
        <v>675</v>
      </c>
      <c r="E58" s="7">
        <f>VLOOKUP(Full!E58,'ER-codes'!$B$92:$D$112,3,FALSE)</f>
        <v>1</v>
      </c>
      <c r="F58" s="7">
        <f>VLOOKUP(Full!F58,'ER-codes'!$B$92:$D$112,3,FALSE)</f>
        <v>1</v>
      </c>
      <c r="G58" s="7">
        <f>VLOOKUP(Full!G58,'ER-codes'!$B$92:$D$112,3,FALSE)</f>
        <v>1</v>
      </c>
      <c r="H58" s="7">
        <f>VLOOKUP(Full!H58,'ER-codes'!$B$92:$D$112,3,FALSE)</f>
        <v>1</v>
      </c>
      <c r="I58" s="7">
        <f>VLOOKUP(Full!I58,'ER-codes'!$B$92:$D$112,3,FALSE)</f>
        <v>1</v>
      </c>
      <c r="J58" s="7">
        <f>VLOOKUP(Full!J58,'ER-codes'!$B$92:$D$112,3,FALSE)</f>
        <v>1</v>
      </c>
      <c r="K58" s="7">
        <f>VLOOKUP(Full!K58,'ER-codes'!$B$92:$D$112,3,FALSE)</f>
        <v>1</v>
      </c>
      <c r="L58" s="7">
        <f>VLOOKUP(Full!L58,'ER-codes'!$B$92:$D$112,3,FALSE)</f>
        <v>1</v>
      </c>
      <c r="M58" s="7">
        <f>VLOOKUP(Full!M58,'ER-codes'!$B$92:$D$112,3,FALSE)</f>
        <v>1</v>
      </c>
      <c r="N58" s="7">
        <f>VLOOKUP(Full!N58,'ER-codes'!$B$92:$D$112,3,FALSE)</f>
        <v>1</v>
      </c>
      <c r="O58" s="7">
        <f>VLOOKUP(Full!O58,'ER-codes'!$B$92:$D$112,3,FALSE)</f>
        <v>1</v>
      </c>
      <c r="P58" s="7">
        <f>VLOOKUP(Full!P58,'ER-codes'!$B$92:$D$112,3,FALSE)</f>
        <v>1</v>
      </c>
      <c r="Q58" s="7">
        <f>VLOOKUP(Full!Q58,'ER-codes'!$B$92:$D$112,3,FALSE)</f>
        <v>1</v>
      </c>
      <c r="R58" s="7">
        <f>VLOOKUP(Full!R58,'ER-codes'!$B$92:$D$112,3,FALSE)</f>
        <v>1</v>
      </c>
      <c r="S58" s="7">
        <f>VLOOKUP(Full!S58,'ER-codes'!$B$92:$D$112,3,FALSE)</f>
        <v>1</v>
      </c>
      <c r="T58" s="7">
        <f>VLOOKUP(Full!T58,'ER-codes'!$B$92:$D$112,3,FALSE)</f>
        <v>1</v>
      </c>
      <c r="U58" s="7">
        <f>VLOOKUP(Full!U58,'ER-codes'!$B$92:$D$112,3,FALSE)</f>
        <v>1</v>
      </c>
      <c r="V58" s="7">
        <f>VLOOKUP(Full!V58,'ER-codes'!$B$92:$D$112,3,FALSE)</f>
        <v>1</v>
      </c>
      <c r="W58" s="7">
        <f>VLOOKUP(Full!W58,'ER-codes'!$B$92:$D$112,3,FALSE)</f>
        <v>1</v>
      </c>
      <c r="X58" s="7">
        <f>VLOOKUP(Full!X58,'ER-codes'!$B$92:$D$112,3,FALSE)</f>
        <v>1</v>
      </c>
      <c r="Y58" s="7">
        <f>VLOOKUP(Full!Y58,'ER-codes'!$B$92:$D$112,3,FALSE)</f>
        <v>1</v>
      </c>
      <c r="Z58" s="7">
        <f>VLOOKUP(Full!Z58,'ER-codes'!$B$92:$D$112,3,FALSE)</f>
        <v>1</v>
      </c>
      <c r="AA58" s="7">
        <f>VLOOKUP(Full!AA58,'ER-codes'!$B$92:$D$112,3,FALSE)</f>
        <v>1</v>
      </c>
      <c r="AB58" s="7">
        <f>VLOOKUP(Full!AB58,'ER-codes'!$B$92:$D$112,3,FALSE)</f>
        <v>1</v>
      </c>
      <c r="AC58" s="7">
        <f>VLOOKUP(Full!AC58,'ER-codes'!$B$92:$D$112,3,FALSE)</f>
        <v>1</v>
      </c>
      <c r="AD58" s="7">
        <f>VLOOKUP(Full!AD58,'ER-codes'!$B$92:$D$112,3,FALSE)</f>
        <v>1</v>
      </c>
      <c r="AE58" s="7">
        <f>VLOOKUP(Full!AE58,'ER-codes'!$B$92:$D$112,3,FALSE)</f>
        <v>1</v>
      </c>
      <c r="AF58" s="7">
        <f>VLOOKUP(Full!AF58,'ER-codes'!$B$92:$D$112,3,FALSE)</f>
        <v>1</v>
      </c>
      <c r="AG58" s="7">
        <f>VLOOKUP(Full!AG58,'ER-codes'!$B$92:$D$112,3,FALSE)</f>
        <v>1</v>
      </c>
      <c r="AH58" s="7">
        <f>VLOOKUP(Full!AH58,'ER-codes'!$B$92:$D$112,3,FALSE)</f>
        <v>1</v>
      </c>
      <c r="AI58" s="7">
        <f>VLOOKUP(Full!AI58,'ER-codes'!$B$92:$D$112,3,FALSE)</f>
        <v>1</v>
      </c>
      <c r="AJ58" s="7">
        <f>VLOOKUP(Full!AJ58,'ER-codes'!$B$92:$D$112,3,FALSE)</f>
        <v>1</v>
      </c>
      <c r="AK58" s="7" t="e">
        <f>VLOOKUP(Full!AK58,'ER-codes'!$B$92:$D$112,3,FALSE)</f>
        <v>#N/A</v>
      </c>
      <c r="AL58" s="7">
        <f>VLOOKUP(Full!AL58,'ER-codes'!$B$92:$D$112,3,FALSE)</f>
        <v>1</v>
      </c>
      <c r="AM58" s="7">
        <f>VLOOKUP(Full!AM58,'ER-codes'!$B$92:$D$112,3,FALSE)</f>
        <v>1</v>
      </c>
      <c r="AN58" s="7">
        <f>VLOOKUP(Full!AN58,'ER-codes'!$B$92:$D$112,3,FALSE)</f>
        <v>1</v>
      </c>
      <c r="AO58" s="7">
        <f>VLOOKUP(Full!AO58,'ER-codes'!$B$92:$D$112,3,FALSE)</f>
        <v>1</v>
      </c>
      <c r="AP58" s="7">
        <f>VLOOKUP(Full!AP58,'ER-codes'!$B$92:$D$112,3,FALSE)</f>
        <v>1</v>
      </c>
      <c r="AQ58" s="7">
        <f>VLOOKUP(Full!AQ58,'ER-codes'!$B$92:$D$112,3,FALSE)</f>
        <v>1</v>
      </c>
      <c r="AR58" s="7">
        <f>VLOOKUP(Full!AR58,'ER-codes'!$B$92:$D$112,3,FALSE)</f>
        <v>1</v>
      </c>
      <c r="AS58" s="7">
        <f>VLOOKUP(Full!AS58,'ER-codes'!$B$92:$D$112,3,FALSE)</f>
        <v>1</v>
      </c>
      <c r="AT58" s="7">
        <f>VLOOKUP(Full!AT58,'ER-codes'!$B$92:$D$112,3,FALSE)</f>
        <v>1</v>
      </c>
      <c r="AU58" s="7">
        <f>VLOOKUP(Full!AU58,'ER-codes'!$B$92:$D$112,3,FALSE)</f>
        <v>1</v>
      </c>
      <c r="AV58" s="7">
        <f>VLOOKUP(Full!AV58,'ER-codes'!$B$92:$D$112,3,FALSE)</f>
        <v>1</v>
      </c>
      <c r="AW58" s="7">
        <f>VLOOKUP(Full!AW58,'ER-codes'!$B$92:$D$112,3,FALSE)</f>
        <v>1</v>
      </c>
      <c r="AX58" s="7">
        <f>VLOOKUP(Full!AX58,'ER-codes'!$B$92:$D$112,3,FALSE)</f>
        <v>1</v>
      </c>
      <c r="AY58" s="7">
        <f>VLOOKUP(Full!AY58,'ER-codes'!$B$92:$D$112,3,FALSE)</f>
        <v>1</v>
      </c>
      <c r="AZ58" s="7">
        <f>VLOOKUP(Full!AZ58,'ER-codes'!$B$92:$D$112,3,FALSE)</f>
        <v>1</v>
      </c>
      <c r="BA58" s="7">
        <f>VLOOKUP(Full!BA58,'ER-codes'!$B$92:$D$112,3,FALSE)</f>
        <v>1</v>
      </c>
      <c r="BB58" s="7">
        <f>VLOOKUP(Full!BB58,'ER-codes'!$B$92:$D$112,3,FALSE)</f>
        <v>1</v>
      </c>
      <c r="BC58" s="7">
        <f>VLOOKUP(Full!BC58,'ER-codes'!$B$92:$D$112,3,FALSE)</f>
        <v>1</v>
      </c>
      <c r="BD58" s="7">
        <f>VLOOKUP(Full!BD58,'ER-codes'!$B$92:$D$112,3,FALSE)</f>
        <v>1</v>
      </c>
      <c r="BE58" s="7">
        <f>VLOOKUP(Full!BE58,'ER-codes'!$B$92:$D$112,3,FALSE)</f>
        <v>1</v>
      </c>
      <c r="BF58" s="7">
        <f>VLOOKUP(Full!BF58,'ER-codes'!$B$92:$D$112,3,FALSE)</f>
        <v>1</v>
      </c>
      <c r="BG58" s="7">
        <f>VLOOKUP(Full!BG58,'ER-codes'!$B$92:$D$112,3,FALSE)</f>
        <v>1</v>
      </c>
      <c r="BH58" s="7">
        <f>VLOOKUP(Full!BH58,'ER-codes'!$B$92:$D$112,3,FALSE)</f>
        <v>1</v>
      </c>
      <c r="BI58" s="7">
        <f>VLOOKUP(Full!BI58,'ER-codes'!$B$92:$D$112,3,FALSE)</f>
        <v>1</v>
      </c>
      <c r="BJ58" s="7">
        <f>VLOOKUP(Full!BJ58,'ER-codes'!$B$92:$D$112,3,FALSE)</f>
        <v>1</v>
      </c>
    </row>
    <row r="59" spans="1:62" x14ac:dyDescent="0.2">
      <c r="A59" t="s">
        <v>78</v>
      </c>
      <c r="B59" s="7">
        <v>643</v>
      </c>
      <c r="C59" s="7" t="s">
        <v>359</v>
      </c>
      <c r="D59" t="s">
        <v>651</v>
      </c>
      <c r="E59" s="7">
        <f>VLOOKUP(Full!E59,'ER-codes'!$B$92:$D$112,3,FALSE)</f>
        <v>0</v>
      </c>
      <c r="F59" s="7">
        <f>VLOOKUP(Full!F59,'ER-codes'!$B$92:$D$112,3,FALSE)</f>
        <v>0</v>
      </c>
      <c r="G59" s="7">
        <f>VLOOKUP(Full!G59,'ER-codes'!$B$92:$D$112,3,FALSE)</f>
        <v>0</v>
      </c>
      <c r="H59" s="7">
        <f>VLOOKUP(Full!H59,'ER-codes'!$B$92:$D$112,3,FALSE)</f>
        <v>0</v>
      </c>
      <c r="I59" s="7">
        <f>VLOOKUP(Full!I59,'ER-codes'!$B$92:$D$112,3,FALSE)</f>
        <v>0</v>
      </c>
      <c r="J59" s="7">
        <f>VLOOKUP(Full!J59,'ER-codes'!$B$92:$D$112,3,FALSE)</f>
        <v>0</v>
      </c>
      <c r="K59" s="7">
        <f>VLOOKUP(Full!K59,'ER-codes'!$B$92:$D$112,3,FALSE)</f>
        <v>0</v>
      </c>
      <c r="L59" s="7">
        <f>VLOOKUP(Full!L59,'ER-codes'!$B$92:$D$112,3,FALSE)</f>
        <v>0</v>
      </c>
      <c r="M59" s="7">
        <f>VLOOKUP(Full!M59,'ER-codes'!$B$92:$D$112,3,FALSE)</f>
        <v>0</v>
      </c>
      <c r="N59" s="7">
        <f>VLOOKUP(Full!N59,'ER-codes'!$B$92:$D$112,3,FALSE)</f>
        <v>0</v>
      </c>
      <c r="O59" s="7">
        <f>VLOOKUP(Full!O59,'ER-codes'!$B$92:$D$112,3,FALSE)</f>
        <v>0</v>
      </c>
      <c r="P59" s="7">
        <f>VLOOKUP(Full!P59,'ER-codes'!$B$92:$D$112,3,FALSE)</f>
        <v>0</v>
      </c>
      <c r="Q59" s="7">
        <f>VLOOKUP(Full!Q59,'ER-codes'!$B$92:$D$112,3,FALSE)</f>
        <v>0</v>
      </c>
      <c r="R59" s="7">
        <f>VLOOKUP(Full!R59,'ER-codes'!$B$92:$D$112,3,FALSE)</f>
        <v>0</v>
      </c>
      <c r="S59" s="7">
        <f>VLOOKUP(Full!S59,'ER-codes'!$B$92:$D$112,3,FALSE)</f>
        <v>0</v>
      </c>
      <c r="T59" s="7">
        <f>VLOOKUP(Full!T59,'ER-codes'!$B$92:$D$112,3,FALSE)</f>
        <v>0</v>
      </c>
      <c r="U59" s="7">
        <f>VLOOKUP(Full!U59,'ER-codes'!$B$92:$D$112,3,FALSE)</f>
        <v>0</v>
      </c>
      <c r="V59" s="7">
        <f>VLOOKUP(Full!V59,'ER-codes'!$B$92:$D$112,3,FALSE)</f>
        <v>0</v>
      </c>
      <c r="W59" s="7">
        <f>VLOOKUP(Full!W59,'ER-codes'!$B$92:$D$112,3,FALSE)</f>
        <v>0</v>
      </c>
      <c r="X59" s="7">
        <f>VLOOKUP(Full!X59,'ER-codes'!$B$92:$D$112,3,FALSE)</f>
        <v>0</v>
      </c>
      <c r="Y59" s="7">
        <f>VLOOKUP(Full!Y59,'ER-codes'!$B$92:$D$112,3,FALSE)</f>
        <v>0</v>
      </c>
      <c r="Z59" s="7">
        <f>VLOOKUP(Full!Z59,'ER-codes'!$B$92:$D$112,3,FALSE)</f>
        <v>0</v>
      </c>
      <c r="AA59" s="7">
        <f>VLOOKUP(Full!AA59,'ER-codes'!$B$92:$D$112,3,FALSE)</f>
        <v>0</v>
      </c>
      <c r="AB59" s="7">
        <f>VLOOKUP(Full!AB59,'ER-codes'!$B$92:$D$112,3,FALSE)</f>
        <v>1</v>
      </c>
      <c r="AC59" s="7">
        <f>VLOOKUP(Full!AC59,'ER-codes'!$B$92:$D$112,3,FALSE)</f>
        <v>1</v>
      </c>
      <c r="AD59" s="7">
        <f>VLOOKUP(Full!AD59,'ER-codes'!$B$92:$D$112,3,FALSE)</f>
        <v>1</v>
      </c>
      <c r="AE59" s="7">
        <f>VLOOKUP(Full!AE59,'ER-codes'!$B$92:$D$112,3,FALSE)</f>
        <v>1</v>
      </c>
      <c r="AF59" s="7">
        <f>VLOOKUP(Full!AF59,'ER-codes'!$B$92:$D$112,3,FALSE)</f>
        <v>3</v>
      </c>
      <c r="AG59" s="7">
        <f>VLOOKUP(Full!AG59,'ER-codes'!$B$92:$D$112,3,FALSE)</f>
        <v>2</v>
      </c>
      <c r="AH59" s="7">
        <f>VLOOKUP(Full!AH59,'ER-codes'!$B$92:$D$112,3,FALSE)</f>
        <v>3</v>
      </c>
      <c r="AI59" s="7">
        <f>VLOOKUP(Full!AI59,'ER-codes'!$B$92:$D$112,3,FALSE)</f>
        <v>1</v>
      </c>
      <c r="AJ59" s="7">
        <f>VLOOKUP(Full!AJ59,'ER-codes'!$B$92:$D$112,3,FALSE)</f>
        <v>1</v>
      </c>
      <c r="AK59" s="7" t="e">
        <f>VLOOKUP(Full!AK59,'ER-codes'!$B$92:$D$112,3,FALSE)</f>
        <v>#N/A</v>
      </c>
      <c r="AL59" s="7">
        <f>VLOOKUP(Full!AL59,'ER-codes'!$B$92:$D$112,3,FALSE)</f>
        <v>3</v>
      </c>
      <c r="AM59" s="7">
        <f>VLOOKUP(Full!AM59,'ER-codes'!$B$92:$D$112,3,FALSE)</f>
        <v>1</v>
      </c>
      <c r="AN59" s="7">
        <f>VLOOKUP(Full!AN59,'ER-codes'!$B$92:$D$112,3,FALSE)</f>
        <v>1</v>
      </c>
      <c r="AO59" s="7">
        <f>VLOOKUP(Full!AO59,'ER-codes'!$B$92:$D$112,3,FALSE)</f>
        <v>1</v>
      </c>
      <c r="AP59" s="7">
        <f>VLOOKUP(Full!AP59,'ER-codes'!$B$92:$D$112,3,FALSE)</f>
        <v>1</v>
      </c>
      <c r="AQ59" s="7">
        <f>VLOOKUP(Full!AQ59,'ER-codes'!$B$92:$D$112,3,FALSE)</f>
        <v>1</v>
      </c>
      <c r="AR59" s="7">
        <f>VLOOKUP(Full!AR59,'ER-codes'!$B$92:$D$112,3,FALSE)</f>
        <v>1</v>
      </c>
      <c r="AS59" s="7">
        <f>VLOOKUP(Full!AS59,'ER-codes'!$B$92:$D$112,3,FALSE)</f>
        <v>1</v>
      </c>
      <c r="AT59" s="7">
        <f>VLOOKUP(Full!AT59,'ER-codes'!$B$92:$D$112,3,FALSE)</f>
        <v>1</v>
      </c>
      <c r="AU59" s="7">
        <f>VLOOKUP(Full!AU59,'ER-codes'!$B$92:$D$112,3,FALSE)</f>
        <v>1</v>
      </c>
      <c r="AV59" s="7">
        <f>VLOOKUP(Full!AV59,'ER-codes'!$B$92:$D$112,3,FALSE)</f>
        <v>1</v>
      </c>
      <c r="AW59" s="7">
        <f>VLOOKUP(Full!AW59,'ER-codes'!$B$92:$D$112,3,FALSE)</f>
        <v>1</v>
      </c>
      <c r="AX59" s="7">
        <f>VLOOKUP(Full!AX59,'ER-codes'!$B$92:$D$112,3,FALSE)</f>
        <v>1</v>
      </c>
      <c r="AY59" s="7">
        <f>VLOOKUP(Full!AY59,'ER-codes'!$B$92:$D$112,3,FALSE)</f>
        <v>1</v>
      </c>
      <c r="AZ59" s="7">
        <f>VLOOKUP(Full!AZ59,'ER-codes'!$B$92:$D$112,3,FALSE)</f>
        <v>1</v>
      </c>
      <c r="BA59" s="7">
        <f>VLOOKUP(Full!BA59,'ER-codes'!$B$92:$D$112,3,FALSE)</f>
        <v>1</v>
      </c>
      <c r="BB59" s="7">
        <f>VLOOKUP(Full!BB59,'ER-codes'!$B$92:$D$112,3,FALSE)</f>
        <v>1</v>
      </c>
      <c r="BC59" s="7">
        <f>VLOOKUP(Full!BC59,'ER-codes'!$B$92:$D$112,3,FALSE)</f>
        <v>1</v>
      </c>
      <c r="BD59" s="7">
        <f>VLOOKUP(Full!BD59,'ER-codes'!$B$92:$D$112,3,FALSE)</f>
        <v>1</v>
      </c>
      <c r="BE59" s="7">
        <f>VLOOKUP(Full!BE59,'ER-codes'!$B$92:$D$112,3,FALSE)</f>
        <v>1</v>
      </c>
      <c r="BF59" s="7">
        <f>VLOOKUP(Full!BF59,'ER-codes'!$B$92:$D$112,3,FALSE)</f>
        <v>1</v>
      </c>
      <c r="BG59" s="7">
        <f>VLOOKUP(Full!BG59,'ER-codes'!$B$92:$D$112,3,FALSE)</f>
        <v>1</v>
      </c>
      <c r="BH59" s="7">
        <f>VLOOKUP(Full!BH59,'ER-codes'!$B$92:$D$112,3,FALSE)</f>
        <v>1</v>
      </c>
      <c r="BI59" s="7">
        <f>VLOOKUP(Full!BI59,'ER-codes'!$B$92:$D$112,3,FALSE)</f>
        <v>1</v>
      </c>
      <c r="BJ59" s="7">
        <f>VLOOKUP(Full!BJ59,'ER-codes'!$B$92:$D$112,3,FALSE)</f>
        <v>1</v>
      </c>
    </row>
    <row r="60" spans="1:62" x14ac:dyDescent="0.2">
      <c r="A60" t="s">
        <v>79</v>
      </c>
      <c r="B60" s="7">
        <v>939</v>
      </c>
      <c r="C60" s="7" t="s">
        <v>360</v>
      </c>
      <c r="D60" t="s">
        <v>248</v>
      </c>
      <c r="E60" s="7">
        <f>VLOOKUP(Full!E60,'ER-codes'!$B$92:$D$112,3,FALSE)</f>
        <v>0</v>
      </c>
      <c r="F60" s="7">
        <f>VLOOKUP(Full!F60,'ER-codes'!$B$92:$D$112,3,FALSE)</f>
        <v>0</v>
      </c>
      <c r="G60" s="7">
        <f>VLOOKUP(Full!G60,'ER-codes'!$B$92:$D$112,3,FALSE)</f>
        <v>0</v>
      </c>
      <c r="H60" s="7">
        <f>VLOOKUP(Full!H60,'ER-codes'!$B$92:$D$112,3,FALSE)</f>
        <v>0</v>
      </c>
      <c r="I60" s="7">
        <f>VLOOKUP(Full!I60,'ER-codes'!$B$92:$D$112,3,FALSE)</f>
        <v>0</v>
      </c>
      <c r="J60" s="7">
        <f>VLOOKUP(Full!J60,'ER-codes'!$B$92:$D$112,3,FALSE)</f>
        <v>0</v>
      </c>
      <c r="K60" s="7">
        <f>VLOOKUP(Full!K60,'ER-codes'!$B$92:$D$112,3,FALSE)</f>
        <v>0</v>
      </c>
      <c r="L60" s="7">
        <f>VLOOKUP(Full!L60,'ER-codes'!$B$92:$D$112,3,FALSE)</f>
        <v>0</v>
      </c>
      <c r="M60" s="7">
        <f>VLOOKUP(Full!M60,'ER-codes'!$B$92:$D$112,3,FALSE)</f>
        <v>0</v>
      </c>
      <c r="N60" s="7">
        <f>VLOOKUP(Full!N60,'ER-codes'!$B$92:$D$112,3,FALSE)</f>
        <v>0</v>
      </c>
      <c r="O60" s="7">
        <f>VLOOKUP(Full!O60,'ER-codes'!$B$92:$D$112,3,FALSE)</f>
        <v>0</v>
      </c>
      <c r="P60" s="7">
        <f>VLOOKUP(Full!P60,'ER-codes'!$B$92:$D$112,3,FALSE)</f>
        <v>0</v>
      </c>
      <c r="Q60" s="7">
        <f>VLOOKUP(Full!Q60,'ER-codes'!$B$92:$D$112,3,FALSE)</f>
        <v>0</v>
      </c>
      <c r="R60" s="7">
        <f>VLOOKUP(Full!R60,'ER-codes'!$B$92:$D$112,3,FALSE)</f>
        <v>0</v>
      </c>
      <c r="S60" s="7">
        <f>VLOOKUP(Full!S60,'ER-codes'!$B$92:$D$112,3,FALSE)</f>
        <v>0</v>
      </c>
      <c r="T60" s="7">
        <f>VLOOKUP(Full!T60,'ER-codes'!$B$92:$D$112,3,FALSE)</f>
        <v>0</v>
      </c>
      <c r="U60" s="7">
        <f>VLOOKUP(Full!U60,'ER-codes'!$B$92:$D$112,3,FALSE)</f>
        <v>0</v>
      </c>
      <c r="V60" s="7">
        <f>VLOOKUP(Full!V60,'ER-codes'!$B$92:$D$112,3,FALSE)</f>
        <v>0</v>
      </c>
      <c r="W60" s="7">
        <f>VLOOKUP(Full!W60,'ER-codes'!$B$92:$D$112,3,FALSE)</f>
        <v>0</v>
      </c>
      <c r="X60" s="7">
        <f>VLOOKUP(Full!X60,'ER-codes'!$B$92:$D$112,3,FALSE)</f>
        <v>0</v>
      </c>
      <c r="Y60" s="7">
        <f>VLOOKUP(Full!Y60,'ER-codes'!$B$92:$D$112,3,FALSE)</f>
        <v>0</v>
      </c>
      <c r="Z60" s="7">
        <f>VLOOKUP(Full!Z60,'ER-codes'!$B$92:$D$112,3,FALSE)</f>
        <v>1</v>
      </c>
      <c r="AA60" s="7">
        <f>VLOOKUP(Full!AA60,'ER-codes'!$B$92:$D$112,3,FALSE)</f>
        <v>1</v>
      </c>
      <c r="AB60" s="7">
        <f>VLOOKUP(Full!AB60,'ER-codes'!$B$92:$D$112,3,FALSE)</f>
        <v>1</v>
      </c>
      <c r="AC60" s="7">
        <f>VLOOKUP(Full!AC60,'ER-codes'!$B$92:$D$112,3,FALSE)</f>
        <v>1</v>
      </c>
      <c r="AD60" s="7">
        <f>VLOOKUP(Full!AD60,'ER-codes'!$B$92:$D$112,3,FALSE)</f>
        <v>1</v>
      </c>
      <c r="AE60" s="7">
        <f>VLOOKUP(Full!AE60,'ER-codes'!$B$92:$D$112,3,FALSE)</f>
        <v>1</v>
      </c>
      <c r="AF60" s="7">
        <f>VLOOKUP(Full!AF60,'ER-codes'!$B$92:$D$112,3,FALSE)</f>
        <v>1</v>
      </c>
      <c r="AG60" s="7">
        <f>VLOOKUP(Full!AG60,'ER-codes'!$B$92:$D$112,3,FALSE)</f>
        <v>1</v>
      </c>
      <c r="AH60" s="7">
        <f>VLOOKUP(Full!AH60,'ER-codes'!$B$92:$D$112,3,FALSE)</f>
        <v>1</v>
      </c>
      <c r="AI60" s="7">
        <f>VLOOKUP(Full!AI60,'ER-codes'!$B$92:$D$112,3,FALSE)</f>
        <v>1</v>
      </c>
      <c r="AJ60" s="7">
        <f>VLOOKUP(Full!AJ60,'ER-codes'!$B$92:$D$112,3,FALSE)</f>
        <v>1</v>
      </c>
      <c r="AK60" s="7" t="e">
        <f>VLOOKUP(Full!AK60,'ER-codes'!$B$92:$D$112,3,FALSE)</f>
        <v>#N/A</v>
      </c>
      <c r="AL60" s="7">
        <f>VLOOKUP(Full!AL60,'ER-codes'!$B$92:$D$112,3,FALSE)</f>
        <v>1</v>
      </c>
      <c r="AM60" s="7">
        <f>VLOOKUP(Full!AM60,'ER-codes'!$B$92:$D$112,3,FALSE)</f>
        <v>1</v>
      </c>
      <c r="AN60" s="7">
        <f>VLOOKUP(Full!AN60,'ER-codes'!$B$92:$D$112,3,FALSE)</f>
        <v>1</v>
      </c>
      <c r="AO60" s="7">
        <f>VLOOKUP(Full!AO60,'ER-codes'!$B$92:$D$112,3,FALSE)</f>
        <v>1</v>
      </c>
      <c r="AP60" s="7">
        <f>VLOOKUP(Full!AP60,'ER-codes'!$B$92:$D$112,3,FALSE)</f>
        <v>1</v>
      </c>
      <c r="AQ60" s="7">
        <f>VLOOKUP(Full!AQ60,'ER-codes'!$B$92:$D$112,3,FALSE)</f>
        <v>1</v>
      </c>
      <c r="AR60" s="7">
        <f>VLOOKUP(Full!AR60,'ER-codes'!$B$92:$D$112,3,FALSE)</f>
        <v>1</v>
      </c>
      <c r="AS60" s="7">
        <f>VLOOKUP(Full!AS60,'ER-codes'!$B$92:$D$112,3,FALSE)</f>
        <v>1</v>
      </c>
      <c r="AT60" s="7">
        <f>VLOOKUP(Full!AT60,'ER-codes'!$B$92:$D$112,3,FALSE)</f>
        <v>1</v>
      </c>
      <c r="AU60" s="7">
        <f>VLOOKUP(Full!AU60,'ER-codes'!$B$92:$D$112,3,FALSE)</f>
        <v>1</v>
      </c>
      <c r="AV60" s="7">
        <f>VLOOKUP(Full!AV60,'ER-codes'!$B$92:$D$112,3,FALSE)</f>
        <v>1</v>
      </c>
      <c r="AW60" s="7">
        <f>VLOOKUP(Full!AW60,'ER-codes'!$B$92:$D$112,3,FALSE)</f>
        <v>1</v>
      </c>
      <c r="AX60" s="7">
        <f>VLOOKUP(Full!AX60,'ER-codes'!$B$92:$D$112,3,FALSE)</f>
        <v>1</v>
      </c>
      <c r="AY60" s="7">
        <f>VLOOKUP(Full!AY60,'ER-codes'!$B$92:$D$112,3,FALSE)</f>
        <v>1</v>
      </c>
      <c r="AZ60" s="7">
        <f>VLOOKUP(Full!AZ60,'ER-codes'!$B$92:$D$112,3,FALSE)</f>
        <v>1</v>
      </c>
      <c r="BA60" s="7">
        <f>VLOOKUP(Full!BA60,'ER-codes'!$B$92:$D$112,3,FALSE)</f>
        <v>1</v>
      </c>
      <c r="BB60" s="7">
        <f>VLOOKUP(Full!BB60,'ER-codes'!$B$92:$D$112,3,FALSE)</f>
        <v>1</v>
      </c>
      <c r="BC60" s="7">
        <f>VLOOKUP(Full!BC60,'ER-codes'!$B$92:$D$112,3,FALSE)</f>
        <v>1</v>
      </c>
      <c r="BD60" s="7">
        <f>VLOOKUP(Full!BD60,'ER-codes'!$B$92:$D$112,3,FALSE)</f>
        <v>1</v>
      </c>
      <c r="BE60" s="7">
        <f>VLOOKUP(Full!BE60,'ER-codes'!$B$92:$D$112,3,FALSE)</f>
        <v>1</v>
      </c>
      <c r="BF60" s="7">
        <f>VLOOKUP(Full!BF60,'ER-codes'!$B$92:$D$112,3,FALSE)</f>
        <v>1</v>
      </c>
      <c r="BG60" s="7">
        <f>VLOOKUP(Full!BG60,'ER-codes'!$B$92:$D$112,3,FALSE)</f>
        <v>1</v>
      </c>
      <c r="BH60" s="7">
        <f>VLOOKUP(Full!BH60,'ER-codes'!$B$92:$D$112,3,FALSE)</f>
        <v>1</v>
      </c>
      <c r="BI60" s="7">
        <f>VLOOKUP(Full!BI60,'ER-codes'!$B$92:$D$112,3,FALSE)</f>
        <v>1</v>
      </c>
      <c r="BJ60" s="7">
        <f>VLOOKUP(Full!BJ60,'ER-codes'!$B$92:$D$112,3,FALSE)</f>
        <v>1</v>
      </c>
    </row>
    <row r="61" spans="1:62" x14ac:dyDescent="0.2">
      <c r="A61" t="s">
        <v>80</v>
      </c>
      <c r="B61" s="7">
        <v>734</v>
      </c>
      <c r="C61" s="7" t="s">
        <v>361</v>
      </c>
      <c r="D61" t="s">
        <v>622</v>
      </c>
      <c r="E61" s="7">
        <f>VLOOKUP(Full!E61,'ER-codes'!$B$92:$D$112,3,FALSE)</f>
        <v>1</v>
      </c>
      <c r="F61" s="7">
        <f>VLOOKUP(Full!F61,'ER-codes'!$B$92:$D$112,3,FALSE)</f>
        <v>1</v>
      </c>
      <c r="G61" s="7">
        <f>VLOOKUP(Full!G61,'ER-codes'!$B$92:$D$112,3,FALSE)</f>
        <v>1</v>
      </c>
      <c r="H61" s="7">
        <f>VLOOKUP(Full!H61,'ER-codes'!$B$92:$D$112,3,FALSE)</f>
        <v>1</v>
      </c>
      <c r="I61" s="7">
        <f>VLOOKUP(Full!I61,'ER-codes'!$B$92:$D$112,3,FALSE)</f>
        <v>1</v>
      </c>
      <c r="J61" s="7">
        <f>VLOOKUP(Full!J61,'ER-codes'!$B$92:$D$112,3,FALSE)</f>
        <v>1</v>
      </c>
      <c r="K61" s="7">
        <f>VLOOKUP(Full!K61,'ER-codes'!$B$92:$D$112,3,FALSE)</f>
        <v>1</v>
      </c>
      <c r="L61" s="7">
        <f>VLOOKUP(Full!L61,'ER-codes'!$B$92:$D$112,3,FALSE)</f>
        <v>1</v>
      </c>
      <c r="M61" s="7">
        <f>VLOOKUP(Full!M61,'ER-codes'!$B$92:$D$112,3,FALSE)</f>
        <v>1</v>
      </c>
      <c r="N61" s="7">
        <f>VLOOKUP(Full!N61,'ER-codes'!$B$92:$D$112,3,FALSE)</f>
        <v>1</v>
      </c>
      <c r="O61" s="7">
        <f>VLOOKUP(Full!O61,'ER-codes'!$B$92:$D$112,3,FALSE)</f>
        <v>1</v>
      </c>
      <c r="P61" s="7">
        <f>VLOOKUP(Full!P61,'ER-codes'!$B$92:$D$112,3,FALSE)</f>
        <v>1</v>
      </c>
      <c r="Q61" s="7">
        <f>VLOOKUP(Full!Q61,'ER-codes'!$B$92:$D$112,3,FALSE)</f>
        <v>1</v>
      </c>
      <c r="R61" s="7">
        <f>VLOOKUP(Full!R61,'ER-codes'!$B$92:$D$112,3,FALSE)</f>
        <v>1</v>
      </c>
      <c r="S61" s="7">
        <f>VLOOKUP(Full!S61,'ER-codes'!$B$92:$D$112,3,FALSE)</f>
        <v>1</v>
      </c>
      <c r="T61" s="7">
        <f>VLOOKUP(Full!T61,'ER-codes'!$B$92:$D$112,3,FALSE)</f>
        <v>1</v>
      </c>
      <c r="U61" s="7">
        <f>VLOOKUP(Full!U61,'ER-codes'!$B$92:$D$112,3,FALSE)</f>
        <v>1</v>
      </c>
      <c r="V61" s="7">
        <f>VLOOKUP(Full!V61,'ER-codes'!$B$92:$D$112,3,FALSE)</f>
        <v>1</v>
      </c>
      <c r="W61" s="7">
        <f>VLOOKUP(Full!W61,'ER-codes'!$B$92:$D$112,3,FALSE)</f>
        <v>1</v>
      </c>
      <c r="X61" s="7">
        <f>VLOOKUP(Full!X61,'ER-codes'!$B$92:$D$112,3,FALSE)</f>
        <v>1</v>
      </c>
      <c r="Y61" s="7">
        <f>VLOOKUP(Full!Y61,'ER-codes'!$B$92:$D$112,3,FALSE)</f>
        <v>1</v>
      </c>
      <c r="Z61" s="7">
        <f>VLOOKUP(Full!Z61,'ER-codes'!$B$92:$D$112,3,FALSE)</f>
        <v>1</v>
      </c>
      <c r="AA61" s="7">
        <f>VLOOKUP(Full!AA61,'ER-codes'!$B$92:$D$112,3,FALSE)</f>
        <v>1</v>
      </c>
      <c r="AB61" s="7">
        <f>VLOOKUP(Full!AB61,'ER-codes'!$B$92:$D$112,3,FALSE)</f>
        <v>1</v>
      </c>
      <c r="AC61" s="7">
        <f>VLOOKUP(Full!AC61,'ER-codes'!$B$92:$D$112,3,FALSE)</f>
        <v>1</v>
      </c>
      <c r="AD61" s="7">
        <f>VLOOKUP(Full!AD61,'ER-codes'!$B$92:$D$112,3,FALSE)</f>
        <v>1</v>
      </c>
      <c r="AE61" s="7">
        <f>VLOOKUP(Full!AE61,'ER-codes'!$B$92:$D$112,3,FALSE)</f>
        <v>1</v>
      </c>
      <c r="AF61" s="7">
        <f>VLOOKUP(Full!AF61,'ER-codes'!$B$92:$D$112,3,FALSE)</f>
        <v>1</v>
      </c>
      <c r="AG61" s="7">
        <f>VLOOKUP(Full!AG61,'ER-codes'!$B$92:$D$112,3,FALSE)</f>
        <v>1</v>
      </c>
      <c r="AH61" s="7">
        <f>VLOOKUP(Full!AH61,'ER-codes'!$B$92:$D$112,3,FALSE)</f>
        <v>1</v>
      </c>
      <c r="AI61" s="7">
        <f>VLOOKUP(Full!AI61,'ER-codes'!$B$92:$D$112,3,FALSE)</f>
        <v>1</v>
      </c>
      <c r="AJ61" s="7">
        <f>VLOOKUP(Full!AJ61,'ER-codes'!$B$92:$D$112,3,FALSE)</f>
        <v>1</v>
      </c>
      <c r="AK61" s="7" t="e">
        <f>VLOOKUP(Full!AK61,'ER-codes'!$B$92:$D$112,3,FALSE)</f>
        <v>#N/A</v>
      </c>
      <c r="AL61" s="7">
        <f>VLOOKUP(Full!AL61,'ER-codes'!$B$92:$D$112,3,FALSE)</f>
        <v>1</v>
      </c>
      <c r="AM61" s="7">
        <f>VLOOKUP(Full!AM61,'ER-codes'!$B$92:$D$112,3,FALSE)</f>
        <v>1</v>
      </c>
      <c r="AN61" s="7">
        <f>VLOOKUP(Full!AN61,'ER-codes'!$B$92:$D$112,3,FALSE)</f>
        <v>1</v>
      </c>
      <c r="AO61" s="7">
        <f>VLOOKUP(Full!AO61,'ER-codes'!$B$92:$D$112,3,FALSE)</f>
        <v>1</v>
      </c>
      <c r="AP61" s="7">
        <f>VLOOKUP(Full!AP61,'ER-codes'!$B$92:$D$112,3,FALSE)</f>
        <v>1</v>
      </c>
      <c r="AQ61" s="7">
        <f>VLOOKUP(Full!AQ61,'ER-codes'!$B$92:$D$112,3,FALSE)</f>
        <v>1</v>
      </c>
      <c r="AR61" s="7">
        <f>VLOOKUP(Full!AR61,'ER-codes'!$B$92:$D$112,3,FALSE)</f>
        <v>1</v>
      </c>
      <c r="AS61" s="7">
        <f>VLOOKUP(Full!AS61,'ER-codes'!$B$92:$D$112,3,FALSE)</f>
        <v>1</v>
      </c>
      <c r="AT61" s="7">
        <f>VLOOKUP(Full!AT61,'ER-codes'!$B$92:$D$112,3,FALSE)</f>
        <v>1</v>
      </c>
      <c r="AU61" s="7">
        <f>VLOOKUP(Full!AU61,'ER-codes'!$B$92:$D$112,3,FALSE)</f>
        <v>1</v>
      </c>
      <c r="AV61" s="7">
        <f>VLOOKUP(Full!AV61,'ER-codes'!$B$92:$D$112,3,FALSE)</f>
        <v>1</v>
      </c>
      <c r="AW61" s="7">
        <f>VLOOKUP(Full!AW61,'ER-codes'!$B$92:$D$112,3,FALSE)</f>
        <v>1</v>
      </c>
      <c r="AX61" s="7">
        <f>VLOOKUP(Full!AX61,'ER-codes'!$B$92:$D$112,3,FALSE)</f>
        <v>1</v>
      </c>
      <c r="AY61" s="7">
        <f>VLOOKUP(Full!AY61,'ER-codes'!$B$92:$D$112,3,FALSE)</f>
        <v>1</v>
      </c>
      <c r="AZ61" s="7">
        <f>VLOOKUP(Full!AZ61,'ER-codes'!$B$92:$D$112,3,FALSE)</f>
        <v>1</v>
      </c>
      <c r="BA61" s="7">
        <f>VLOOKUP(Full!BA61,'ER-codes'!$B$92:$D$112,3,FALSE)</f>
        <v>1</v>
      </c>
      <c r="BB61" s="7">
        <f>VLOOKUP(Full!BB61,'ER-codes'!$B$92:$D$112,3,FALSE)</f>
        <v>1</v>
      </c>
      <c r="BC61" s="7">
        <f>VLOOKUP(Full!BC61,'ER-codes'!$B$92:$D$112,3,FALSE)</f>
        <v>1</v>
      </c>
      <c r="BD61" s="7">
        <f>VLOOKUP(Full!BD61,'ER-codes'!$B$92:$D$112,3,FALSE)</f>
        <v>1</v>
      </c>
      <c r="BE61" s="7">
        <f>VLOOKUP(Full!BE61,'ER-codes'!$B$92:$D$112,3,FALSE)</f>
        <v>1</v>
      </c>
      <c r="BF61" s="7">
        <f>VLOOKUP(Full!BF61,'ER-codes'!$B$92:$D$112,3,FALSE)</f>
        <v>1</v>
      </c>
      <c r="BG61" s="7">
        <f>VLOOKUP(Full!BG61,'ER-codes'!$B$92:$D$112,3,FALSE)</f>
        <v>1</v>
      </c>
      <c r="BH61" s="7">
        <f>VLOOKUP(Full!BH61,'ER-codes'!$B$92:$D$112,3,FALSE)</f>
        <v>1</v>
      </c>
      <c r="BI61" s="7">
        <f>VLOOKUP(Full!BI61,'ER-codes'!$B$92:$D$112,3,FALSE)</f>
        <v>1</v>
      </c>
      <c r="BJ61" s="7">
        <f>VLOOKUP(Full!BJ61,'ER-codes'!$B$92:$D$112,3,FALSE)</f>
        <v>1</v>
      </c>
    </row>
    <row r="62" spans="1:62" x14ac:dyDescent="0.2">
      <c r="A62" t="s">
        <v>81</v>
      </c>
      <c r="B62" s="7">
        <v>644</v>
      </c>
      <c r="C62" s="7" t="s">
        <v>362</v>
      </c>
      <c r="E62" s="7">
        <f>VLOOKUP(Full!E62,'ER-codes'!$B$92:$D$112,3,FALSE)</f>
        <v>1</v>
      </c>
      <c r="F62" s="7">
        <f>VLOOKUP(Full!F62,'ER-codes'!$B$92:$D$112,3,FALSE)</f>
        <v>1</v>
      </c>
      <c r="G62" s="7">
        <f>VLOOKUP(Full!G62,'ER-codes'!$B$92:$D$112,3,FALSE)</f>
        <v>1</v>
      </c>
      <c r="H62" s="7">
        <f>VLOOKUP(Full!H62,'ER-codes'!$B$92:$D$112,3,FALSE)</f>
        <v>1</v>
      </c>
      <c r="I62" s="7">
        <f>VLOOKUP(Full!I62,'ER-codes'!$B$92:$D$112,3,FALSE)</f>
        <v>1</v>
      </c>
      <c r="J62" s="7">
        <f>VLOOKUP(Full!J62,'ER-codes'!$B$92:$D$112,3,FALSE)</f>
        <v>1</v>
      </c>
      <c r="K62" s="7">
        <f>VLOOKUP(Full!K62,'ER-codes'!$B$92:$D$112,3,FALSE)</f>
        <v>0</v>
      </c>
      <c r="L62" s="7">
        <f>VLOOKUP(Full!L62,'ER-codes'!$B$92:$D$112,3,FALSE)</f>
        <v>0</v>
      </c>
      <c r="M62" s="7">
        <f>VLOOKUP(Full!M62,'ER-codes'!$B$92:$D$112,3,FALSE)</f>
        <v>0</v>
      </c>
      <c r="N62" s="7">
        <f>VLOOKUP(Full!N62,'ER-codes'!$B$92:$D$112,3,FALSE)</f>
        <v>0</v>
      </c>
      <c r="O62" s="7">
        <f>VLOOKUP(Full!O62,'ER-codes'!$B$92:$D$112,3,FALSE)</f>
        <v>0</v>
      </c>
      <c r="P62" s="7">
        <f>VLOOKUP(Full!P62,'ER-codes'!$B$92:$D$112,3,FALSE)</f>
        <v>0</v>
      </c>
      <c r="Q62" s="7">
        <f>VLOOKUP(Full!Q62,'ER-codes'!$B$92:$D$112,3,FALSE)</f>
        <v>0</v>
      </c>
      <c r="R62" s="7">
        <f>VLOOKUP(Full!R62,'ER-codes'!$B$92:$D$112,3,FALSE)</f>
        <v>0</v>
      </c>
      <c r="S62" s="7">
        <f>VLOOKUP(Full!S62,'ER-codes'!$B$92:$D$112,3,FALSE)</f>
        <v>0</v>
      </c>
      <c r="T62" s="7">
        <f>VLOOKUP(Full!T62,'ER-codes'!$B$92:$D$112,3,FALSE)</f>
        <v>0</v>
      </c>
      <c r="U62" s="7">
        <f>VLOOKUP(Full!U62,'ER-codes'!$B$92:$D$112,3,FALSE)</f>
        <v>0</v>
      </c>
      <c r="V62" s="7">
        <f>VLOOKUP(Full!V62,'ER-codes'!$B$92:$D$112,3,FALSE)</f>
        <v>0</v>
      </c>
      <c r="W62" s="7">
        <f>VLOOKUP(Full!W62,'ER-codes'!$B$92:$D$112,3,FALSE)</f>
        <v>0</v>
      </c>
      <c r="X62" s="7">
        <f>VLOOKUP(Full!X62,'ER-codes'!$B$92:$D$112,3,FALSE)</f>
        <v>0</v>
      </c>
      <c r="Y62" s="7">
        <f>VLOOKUP(Full!Y62,'ER-codes'!$B$92:$D$112,3,FALSE)</f>
        <v>0</v>
      </c>
      <c r="Z62" s="7">
        <f>VLOOKUP(Full!Z62,'ER-codes'!$B$92:$D$112,3,FALSE)</f>
        <v>0</v>
      </c>
      <c r="AA62" s="7">
        <f>VLOOKUP(Full!AA62,'ER-codes'!$B$92:$D$112,3,FALSE)</f>
        <v>0</v>
      </c>
      <c r="AB62" s="7">
        <f>VLOOKUP(Full!AB62,'ER-codes'!$B$92:$D$112,3,FALSE)</f>
        <v>0</v>
      </c>
      <c r="AC62" s="7">
        <f>VLOOKUP(Full!AC62,'ER-codes'!$B$92:$D$112,3,FALSE)</f>
        <v>2</v>
      </c>
      <c r="AD62" s="7">
        <f>VLOOKUP(Full!AD62,'ER-codes'!$B$92:$D$112,3,FALSE)</f>
        <v>3</v>
      </c>
      <c r="AE62" s="7">
        <f>VLOOKUP(Full!AE62,'ER-codes'!$B$92:$D$112,3,FALSE)</f>
        <v>2</v>
      </c>
      <c r="AF62" s="7">
        <f>VLOOKUP(Full!AF62,'ER-codes'!$B$92:$D$112,3,FALSE)</f>
        <v>2</v>
      </c>
      <c r="AG62" s="7">
        <f>VLOOKUP(Full!AG62,'ER-codes'!$B$92:$D$112,3,FALSE)</f>
        <v>2</v>
      </c>
      <c r="AH62" s="7">
        <f>VLOOKUP(Full!AH62,'ER-codes'!$B$92:$D$112,3,FALSE)</f>
        <v>2</v>
      </c>
      <c r="AI62" s="7">
        <f>VLOOKUP(Full!AI62,'ER-codes'!$B$92:$D$112,3,FALSE)</f>
        <v>2</v>
      </c>
      <c r="AJ62" s="7">
        <f>VLOOKUP(Full!AJ62,'ER-codes'!$B$92:$D$112,3,FALSE)</f>
        <v>2</v>
      </c>
      <c r="AK62" s="7" t="e">
        <f>VLOOKUP(Full!AK62,'ER-codes'!$B$92:$D$112,3,FALSE)</f>
        <v>#N/A</v>
      </c>
      <c r="AL62" s="7">
        <f>VLOOKUP(Full!AL62,'ER-codes'!$B$92:$D$112,3,FALSE)</f>
        <v>2</v>
      </c>
      <c r="AM62" s="7">
        <f>VLOOKUP(Full!AM62,'ER-codes'!$B$92:$D$112,3,FALSE)</f>
        <v>2</v>
      </c>
      <c r="AN62" s="7">
        <f>VLOOKUP(Full!AN62,'ER-codes'!$B$92:$D$112,3,FALSE)</f>
        <v>2</v>
      </c>
      <c r="AO62" s="7">
        <f>VLOOKUP(Full!AO62,'ER-codes'!$B$92:$D$112,3,FALSE)</f>
        <v>2</v>
      </c>
      <c r="AP62" s="7">
        <f>VLOOKUP(Full!AP62,'ER-codes'!$B$92:$D$112,3,FALSE)</f>
        <v>2</v>
      </c>
      <c r="AQ62" s="7">
        <f>VLOOKUP(Full!AQ62,'ER-codes'!$B$92:$D$112,3,FALSE)</f>
        <v>2</v>
      </c>
      <c r="AR62" s="7">
        <f>VLOOKUP(Full!AR62,'ER-codes'!$B$92:$D$112,3,FALSE)</f>
        <v>2</v>
      </c>
      <c r="AS62" s="7">
        <f>VLOOKUP(Full!AS62,'ER-codes'!$B$92:$D$112,3,FALSE)</f>
        <v>1</v>
      </c>
      <c r="AT62" s="7">
        <f>VLOOKUP(Full!AT62,'ER-codes'!$B$92:$D$112,3,FALSE)</f>
        <v>1</v>
      </c>
      <c r="AU62" s="7">
        <f>VLOOKUP(Full!AU62,'ER-codes'!$B$92:$D$112,3,FALSE)</f>
        <v>2</v>
      </c>
      <c r="AV62" s="7">
        <f>VLOOKUP(Full!AV62,'ER-codes'!$B$92:$D$112,3,FALSE)</f>
        <v>2</v>
      </c>
      <c r="AW62" s="7">
        <f>VLOOKUP(Full!AW62,'ER-codes'!$B$92:$D$112,3,FALSE)</f>
        <v>2</v>
      </c>
      <c r="AX62" s="7">
        <f>VLOOKUP(Full!AX62,'ER-codes'!$B$92:$D$112,3,FALSE)</f>
        <v>2</v>
      </c>
      <c r="AY62" s="7">
        <f>VLOOKUP(Full!AY62,'ER-codes'!$B$92:$D$112,3,FALSE)</f>
        <v>2</v>
      </c>
      <c r="AZ62" s="7">
        <f>VLOOKUP(Full!AZ62,'ER-codes'!$B$92:$D$112,3,FALSE)</f>
        <v>2</v>
      </c>
      <c r="BA62" s="7">
        <f>VLOOKUP(Full!BA62,'ER-codes'!$B$92:$D$112,3,FALSE)</f>
        <v>2</v>
      </c>
      <c r="BB62" s="7">
        <f>VLOOKUP(Full!BB62,'ER-codes'!$B$92:$D$112,3,FALSE)</f>
        <v>2</v>
      </c>
      <c r="BC62" s="7">
        <f>VLOOKUP(Full!BC62,'ER-codes'!$B$92:$D$112,3,FALSE)</f>
        <v>2</v>
      </c>
      <c r="BD62" s="7">
        <f>VLOOKUP(Full!BD62,'ER-codes'!$B$92:$D$112,3,FALSE)</f>
        <v>1</v>
      </c>
      <c r="BE62" s="7">
        <f>VLOOKUP(Full!BE62,'ER-codes'!$B$92:$D$112,3,FALSE)</f>
        <v>2</v>
      </c>
      <c r="BF62" s="7">
        <f>VLOOKUP(Full!BF62,'ER-codes'!$B$92:$D$112,3,FALSE)</f>
        <v>2</v>
      </c>
      <c r="BG62" s="7">
        <f>VLOOKUP(Full!BG62,'ER-codes'!$B$92:$D$112,3,FALSE)</f>
        <v>2</v>
      </c>
      <c r="BH62" s="7">
        <f>VLOOKUP(Full!BH62,'ER-codes'!$B$92:$D$112,3,FALSE)</f>
        <v>2</v>
      </c>
      <c r="BI62" s="7">
        <f>VLOOKUP(Full!BI62,'ER-codes'!$B$92:$D$112,3,FALSE)</f>
        <v>2</v>
      </c>
      <c r="BJ62" s="7">
        <f>VLOOKUP(Full!BJ62,'ER-codes'!$B$92:$D$112,3,FALSE)</f>
        <v>2</v>
      </c>
    </row>
    <row r="63" spans="1:62" x14ac:dyDescent="0.2">
      <c r="A63" t="s">
        <v>82</v>
      </c>
      <c r="B63" s="7">
        <v>819</v>
      </c>
      <c r="C63" s="7" t="s">
        <v>363</v>
      </c>
      <c r="E63" s="7">
        <f>VLOOKUP(Full!E63,'ER-codes'!$B$92:$D$112,3,FALSE)</f>
        <v>1</v>
      </c>
      <c r="F63" s="7">
        <f>VLOOKUP(Full!F63,'ER-codes'!$B$92:$D$112,3,FALSE)</f>
        <v>1</v>
      </c>
      <c r="G63" s="7">
        <f>VLOOKUP(Full!G63,'ER-codes'!$B$92:$D$112,3,FALSE)</f>
        <v>1</v>
      </c>
      <c r="H63" s="7">
        <f>VLOOKUP(Full!H63,'ER-codes'!$B$92:$D$112,3,FALSE)</f>
        <v>1</v>
      </c>
      <c r="I63" s="7">
        <f>VLOOKUP(Full!I63,'ER-codes'!$B$92:$D$112,3,FALSE)</f>
        <v>1</v>
      </c>
      <c r="J63" s="7">
        <f>VLOOKUP(Full!J63,'ER-codes'!$B$92:$D$112,3,FALSE)</f>
        <v>1</v>
      </c>
      <c r="K63" s="7">
        <f>VLOOKUP(Full!K63,'ER-codes'!$B$92:$D$112,3,FALSE)</f>
        <v>1</v>
      </c>
      <c r="L63" s="7">
        <f>VLOOKUP(Full!L63,'ER-codes'!$B$92:$D$112,3,FALSE)</f>
        <v>1</v>
      </c>
      <c r="M63" s="7">
        <f>VLOOKUP(Full!M63,'ER-codes'!$B$92:$D$112,3,FALSE)</f>
        <v>1</v>
      </c>
      <c r="N63" s="7">
        <f>VLOOKUP(Full!N63,'ER-codes'!$B$92:$D$112,3,FALSE)</f>
        <v>1</v>
      </c>
      <c r="O63" s="7">
        <f>VLOOKUP(Full!O63,'ER-codes'!$B$92:$D$112,3,FALSE)</f>
        <v>1</v>
      </c>
      <c r="P63" s="7">
        <f>VLOOKUP(Full!P63,'ER-codes'!$B$92:$D$112,3,FALSE)</f>
        <v>1</v>
      </c>
      <c r="Q63" s="7">
        <f>VLOOKUP(Full!Q63,'ER-codes'!$B$92:$D$112,3,FALSE)</f>
        <v>1</v>
      </c>
      <c r="R63" s="7">
        <f>VLOOKUP(Full!R63,'ER-codes'!$B$92:$D$112,3,FALSE)</f>
        <v>1</v>
      </c>
      <c r="S63" s="7">
        <f>VLOOKUP(Full!S63,'ER-codes'!$B$92:$D$112,3,FALSE)</f>
        <v>1</v>
      </c>
      <c r="T63" s="7">
        <f>VLOOKUP(Full!T63,'ER-codes'!$B$92:$D$112,3,FALSE)</f>
        <v>1</v>
      </c>
      <c r="U63" s="7">
        <f>VLOOKUP(Full!U63,'ER-codes'!$B$92:$D$112,3,FALSE)</f>
        <v>1</v>
      </c>
      <c r="V63" s="7">
        <f>VLOOKUP(Full!V63,'ER-codes'!$B$92:$D$112,3,FALSE)</f>
        <v>1</v>
      </c>
      <c r="W63" s="7">
        <f>VLOOKUP(Full!W63,'ER-codes'!$B$92:$D$112,3,FALSE)</f>
        <v>1</v>
      </c>
      <c r="X63" s="7">
        <f>VLOOKUP(Full!X63,'ER-codes'!$B$92:$D$112,3,FALSE)</f>
        <v>1</v>
      </c>
      <c r="Y63" s="7">
        <f>VLOOKUP(Full!Y63,'ER-codes'!$B$92:$D$112,3,FALSE)</f>
        <v>1</v>
      </c>
      <c r="Z63" s="7">
        <f>VLOOKUP(Full!Z63,'ER-codes'!$B$92:$D$112,3,FALSE)</f>
        <v>1</v>
      </c>
      <c r="AA63" s="7">
        <f>VLOOKUP(Full!AA63,'ER-codes'!$B$92:$D$112,3,FALSE)</f>
        <v>1</v>
      </c>
      <c r="AB63" s="7">
        <f>VLOOKUP(Full!AB63,'ER-codes'!$B$92:$D$112,3,FALSE)</f>
        <v>1</v>
      </c>
      <c r="AC63" s="7">
        <f>VLOOKUP(Full!AC63,'ER-codes'!$B$92:$D$112,3,FALSE)</f>
        <v>1</v>
      </c>
      <c r="AD63" s="7">
        <f>VLOOKUP(Full!AD63,'ER-codes'!$B$92:$D$112,3,FALSE)</f>
        <v>1</v>
      </c>
      <c r="AE63" s="7">
        <f>VLOOKUP(Full!AE63,'ER-codes'!$B$92:$D$112,3,FALSE)</f>
        <v>1</v>
      </c>
      <c r="AF63" s="7">
        <f>VLOOKUP(Full!AF63,'ER-codes'!$B$92:$D$112,3,FALSE)</f>
        <v>1</v>
      </c>
      <c r="AG63" s="7">
        <f>VLOOKUP(Full!AG63,'ER-codes'!$B$92:$D$112,3,FALSE)</f>
        <v>1</v>
      </c>
      <c r="AH63" s="7">
        <f>VLOOKUP(Full!AH63,'ER-codes'!$B$92:$D$112,3,FALSE)</f>
        <v>1</v>
      </c>
      <c r="AI63" s="7">
        <f>VLOOKUP(Full!AI63,'ER-codes'!$B$92:$D$112,3,FALSE)</f>
        <v>1</v>
      </c>
      <c r="AJ63" s="7">
        <f>VLOOKUP(Full!AJ63,'ER-codes'!$B$92:$D$112,3,FALSE)</f>
        <v>1</v>
      </c>
      <c r="AK63" s="7" t="e">
        <f>VLOOKUP(Full!AK63,'ER-codes'!$B$92:$D$112,3,FALSE)</f>
        <v>#N/A</v>
      </c>
      <c r="AL63" s="7">
        <f>VLOOKUP(Full!AL63,'ER-codes'!$B$92:$D$112,3,FALSE)</f>
        <v>1</v>
      </c>
      <c r="AM63" s="7">
        <f>VLOOKUP(Full!AM63,'ER-codes'!$B$92:$D$112,3,FALSE)</f>
        <v>1</v>
      </c>
      <c r="AN63" s="7">
        <f>VLOOKUP(Full!AN63,'ER-codes'!$B$92:$D$112,3,FALSE)</f>
        <v>1</v>
      </c>
      <c r="AO63" s="7">
        <f>VLOOKUP(Full!AO63,'ER-codes'!$B$92:$D$112,3,FALSE)</f>
        <v>1</v>
      </c>
      <c r="AP63" s="7">
        <f>VLOOKUP(Full!AP63,'ER-codes'!$B$92:$D$112,3,FALSE)</f>
        <v>1</v>
      </c>
      <c r="AQ63" s="7">
        <f>VLOOKUP(Full!AQ63,'ER-codes'!$B$92:$D$112,3,FALSE)</f>
        <v>1</v>
      </c>
      <c r="AR63" s="7">
        <f>VLOOKUP(Full!AR63,'ER-codes'!$B$92:$D$112,3,FALSE)</f>
        <v>1</v>
      </c>
      <c r="AS63" s="7">
        <f>VLOOKUP(Full!AS63,'ER-codes'!$B$92:$D$112,3,FALSE)</f>
        <v>1</v>
      </c>
      <c r="AT63" s="7">
        <f>VLOOKUP(Full!AT63,'ER-codes'!$B$92:$D$112,3,FALSE)</f>
        <v>1</v>
      </c>
      <c r="AU63" s="7">
        <f>VLOOKUP(Full!AU63,'ER-codes'!$B$92:$D$112,3,FALSE)</f>
        <v>1</v>
      </c>
      <c r="AV63" s="7">
        <f>VLOOKUP(Full!AV63,'ER-codes'!$B$92:$D$112,3,FALSE)</f>
        <v>1</v>
      </c>
      <c r="AW63" s="7">
        <f>VLOOKUP(Full!AW63,'ER-codes'!$B$92:$D$112,3,FALSE)</f>
        <v>1</v>
      </c>
      <c r="AX63" s="7">
        <f>VLOOKUP(Full!AX63,'ER-codes'!$B$92:$D$112,3,FALSE)</f>
        <v>1</v>
      </c>
      <c r="AY63" s="7">
        <f>VLOOKUP(Full!AY63,'ER-codes'!$B$92:$D$112,3,FALSE)</f>
        <v>1</v>
      </c>
      <c r="AZ63" s="7">
        <f>VLOOKUP(Full!AZ63,'ER-codes'!$B$92:$D$112,3,FALSE)</f>
        <v>1</v>
      </c>
      <c r="BA63" s="7">
        <f>VLOOKUP(Full!BA63,'ER-codes'!$B$92:$D$112,3,FALSE)</f>
        <v>1</v>
      </c>
      <c r="BB63" s="7">
        <f>VLOOKUP(Full!BB63,'ER-codes'!$B$92:$D$112,3,FALSE)</f>
        <v>1</v>
      </c>
      <c r="BC63" s="7">
        <f>VLOOKUP(Full!BC63,'ER-codes'!$B$92:$D$112,3,FALSE)</f>
        <v>1</v>
      </c>
      <c r="BD63" s="7">
        <f>VLOOKUP(Full!BD63,'ER-codes'!$B$92:$D$112,3,FALSE)</f>
        <v>1</v>
      </c>
      <c r="BE63" s="7">
        <f>VLOOKUP(Full!BE63,'ER-codes'!$B$92:$D$112,3,FALSE)</f>
        <v>1</v>
      </c>
      <c r="BF63" s="7">
        <f>VLOOKUP(Full!BF63,'ER-codes'!$B$92:$D$112,3,FALSE)</f>
        <v>1</v>
      </c>
      <c r="BG63" s="7">
        <f>VLOOKUP(Full!BG63,'ER-codes'!$B$92:$D$112,3,FALSE)</f>
        <v>1</v>
      </c>
      <c r="BH63" s="7">
        <f>VLOOKUP(Full!BH63,'ER-codes'!$B$92:$D$112,3,FALSE)</f>
        <v>1</v>
      </c>
      <c r="BI63" s="7">
        <f>VLOOKUP(Full!BI63,'ER-codes'!$B$92:$D$112,3,FALSE)</f>
        <v>1</v>
      </c>
      <c r="BJ63" s="7">
        <f>VLOOKUP(Full!BJ63,'ER-codes'!$B$92:$D$112,3,FALSE)</f>
        <v>1</v>
      </c>
    </row>
    <row r="64" spans="1:62" x14ac:dyDescent="0.2">
      <c r="A64" t="s">
        <v>83</v>
      </c>
      <c r="B64" s="7">
        <v>172</v>
      </c>
      <c r="C64" s="7" t="s">
        <v>364</v>
      </c>
      <c r="D64" t="s">
        <v>273</v>
      </c>
      <c r="E64" s="7">
        <f>VLOOKUP(Full!E64,'ER-codes'!$B$92:$D$112,3,FALSE)</f>
        <v>1</v>
      </c>
      <c r="F64" s="7">
        <f>VLOOKUP(Full!F64,'ER-codes'!$B$92:$D$112,3,FALSE)</f>
        <v>1</v>
      </c>
      <c r="G64" s="7">
        <f>VLOOKUP(Full!G64,'ER-codes'!$B$92:$D$112,3,FALSE)</f>
        <v>1</v>
      </c>
      <c r="H64" s="7">
        <f>VLOOKUP(Full!H64,'ER-codes'!$B$92:$D$112,3,FALSE)</f>
        <v>1</v>
      </c>
      <c r="I64" s="7">
        <f>VLOOKUP(Full!I64,'ER-codes'!$B$92:$D$112,3,FALSE)</f>
        <v>1</v>
      </c>
      <c r="J64" s="7">
        <f>VLOOKUP(Full!J64,'ER-codes'!$B$92:$D$112,3,FALSE)</f>
        <v>1</v>
      </c>
      <c r="K64" s="7">
        <f>VLOOKUP(Full!K64,'ER-codes'!$B$92:$D$112,3,FALSE)</f>
        <v>1</v>
      </c>
      <c r="L64" s="7">
        <f>VLOOKUP(Full!L64,'ER-codes'!$B$92:$D$112,3,FALSE)</f>
        <v>1</v>
      </c>
      <c r="M64" s="7">
        <f>VLOOKUP(Full!M64,'ER-codes'!$B$92:$D$112,3,FALSE)</f>
        <v>1</v>
      </c>
      <c r="N64" s="7">
        <f>VLOOKUP(Full!N64,'ER-codes'!$B$92:$D$112,3,FALSE)</f>
        <v>1</v>
      </c>
      <c r="O64" s="7">
        <f>VLOOKUP(Full!O64,'ER-codes'!$B$92:$D$112,3,FALSE)</f>
        <v>1</v>
      </c>
      <c r="P64" s="7">
        <f>VLOOKUP(Full!P64,'ER-codes'!$B$92:$D$112,3,FALSE)</f>
        <v>1</v>
      </c>
      <c r="Q64" s="7">
        <f>VLOOKUP(Full!Q64,'ER-codes'!$B$92:$D$112,3,FALSE)</f>
        <v>1</v>
      </c>
      <c r="R64" s="7">
        <f>VLOOKUP(Full!R64,'ER-codes'!$B$92:$D$112,3,FALSE)</f>
        <v>1</v>
      </c>
      <c r="S64" s="7">
        <f>VLOOKUP(Full!S64,'ER-codes'!$B$92:$D$112,3,FALSE)</f>
        <v>1</v>
      </c>
      <c r="T64" s="7">
        <f>VLOOKUP(Full!T64,'ER-codes'!$B$92:$D$112,3,FALSE)</f>
        <v>1</v>
      </c>
      <c r="U64" s="7">
        <f>VLOOKUP(Full!U64,'ER-codes'!$B$92:$D$112,3,FALSE)</f>
        <v>1</v>
      </c>
      <c r="V64" s="7">
        <f>VLOOKUP(Full!V64,'ER-codes'!$B$92:$D$112,3,FALSE)</f>
        <v>1</v>
      </c>
      <c r="W64" s="7">
        <f>VLOOKUP(Full!W64,'ER-codes'!$B$92:$D$112,3,FALSE)</f>
        <v>1</v>
      </c>
      <c r="X64" s="7">
        <f>VLOOKUP(Full!X64,'ER-codes'!$B$92:$D$112,3,FALSE)</f>
        <v>1</v>
      </c>
      <c r="Y64" s="7">
        <f>VLOOKUP(Full!Y64,'ER-codes'!$B$92:$D$112,3,FALSE)</f>
        <v>1</v>
      </c>
      <c r="Z64" s="7">
        <f>VLOOKUP(Full!Z64,'ER-codes'!$B$92:$D$112,3,FALSE)</f>
        <v>1</v>
      </c>
      <c r="AA64" s="7">
        <f>VLOOKUP(Full!AA64,'ER-codes'!$B$92:$D$112,3,FALSE)</f>
        <v>3</v>
      </c>
      <c r="AB64" s="7">
        <f>VLOOKUP(Full!AB64,'ER-codes'!$B$92:$D$112,3,FALSE)</f>
        <v>3</v>
      </c>
      <c r="AC64" s="7">
        <f>VLOOKUP(Full!AC64,'ER-codes'!$B$92:$D$112,3,FALSE)</f>
        <v>3</v>
      </c>
      <c r="AD64" s="7">
        <f>VLOOKUP(Full!AD64,'ER-codes'!$B$92:$D$112,3,FALSE)</f>
        <v>3</v>
      </c>
      <c r="AE64" s="7">
        <f>VLOOKUP(Full!AE64,'ER-codes'!$B$92:$D$112,3,FALSE)</f>
        <v>1</v>
      </c>
      <c r="AF64" s="7">
        <f>VLOOKUP(Full!AF64,'ER-codes'!$B$92:$D$112,3,FALSE)</f>
        <v>1</v>
      </c>
      <c r="AG64" s="7">
        <f>VLOOKUP(Full!AG64,'ER-codes'!$B$92:$D$112,3,FALSE)</f>
        <v>1</v>
      </c>
      <c r="AH64" s="7">
        <f>VLOOKUP(Full!AH64,'ER-codes'!$B$92:$D$112,3,FALSE)</f>
        <v>1</v>
      </c>
      <c r="AI64" s="7">
        <f>VLOOKUP(Full!AI64,'ER-codes'!$B$92:$D$112,3,FALSE)</f>
        <v>1</v>
      </c>
      <c r="AJ64" s="7">
        <f>VLOOKUP(Full!AJ64,'ER-codes'!$B$92:$D$112,3,FALSE)</f>
        <v>1</v>
      </c>
      <c r="AK64" s="7" t="e">
        <f>VLOOKUP(Full!AK64,'ER-codes'!$B$92:$D$112,3,FALSE)</f>
        <v>#N/A</v>
      </c>
      <c r="AL64" s="7">
        <f>VLOOKUP(Full!AL64,'ER-codes'!$B$92:$D$112,3,FALSE)</f>
        <v>1</v>
      </c>
      <c r="AM64" s="7">
        <f>VLOOKUP(Full!AM64,'ER-codes'!$B$92:$D$112,3,FALSE)</f>
        <v>1</v>
      </c>
      <c r="AN64" s="7">
        <f>VLOOKUP(Full!AN64,'ER-codes'!$B$92:$D$112,3,FALSE)</f>
        <v>1</v>
      </c>
      <c r="AO64" s="7">
        <f>VLOOKUP(Full!AO64,'ER-codes'!$B$92:$D$112,3,FALSE)</f>
        <v>1</v>
      </c>
      <c r="AP64" s="7">
        <f>VLOOKUP(Full!AP64,'ER-codes'!$B$92:$D$112,3,FALSE)</f>
        <v>1</v>
      </c>
      <c r="AQ64" s="7">
        <f>VLOOKUP(Full!AQ64,'ER-codes'!$B$92:$D$112,3,FALSE)</f>
        <v>1</v>
      </c>
      <c r="AR64" s="7">
        <f>VLOOKUP(Full!AR64,'ER-codes'!$B$92:$D$112,3,FALSE)</f>
        <v>1</v>
      </c>
      <c r="AS64" s="7">
        <f>VLOOKUP(Full!AS64,'ER-codes'!$B$92:$D$112,3,FALSE)</f>
        <v>1</v>
      </c>
      <c r="AT64" s="7">
        <f>VLOOKUP(Full!AT64,'ER-codes'!$B$92:$D$112,3,FALSE)</f>
        <v>1</v>
      </c>
      <c r="AU64" s="7">
        <f>VLOOKUP(Full!AU64,'ER-codes'!$B$92:$D$112,3,FALSE)</f>
        <v>1</v>
      </c>
      <c r="AV64" s="7">
        <f>VLOOKUP(Full!AV64,'ER-codes'!$B$92:$D$112,3,FALSE)</f>
        <v>1</v>
      </c>
      <c r="AW64" s="7">
        <f>VLOOKUP(Full!AW64,'ER-codes'!$B$92:$D$112,3,FALSE)</f>
        <v>1</v>
      </c>
      <c r="AX64" s="7">
        <f>VLOOKUP(Full!AX64,'ER-codes'!$B$92:$D$112,3,FALSE)</f>
        <v>1</v>
      </c>
      <c r="AY64" s="7">
        <f>VLOOKUP(Full!AY64,'ER-codes'!$B$92:$D$112,3,FALSE)</f>
        <v>1</v>
      </c>
      <c r="AZ64" s="7">
        <f>VLOOKUP(Full!AZ64,'ER-codes'!$B$92:$D$112,3,FALSE)</f>
        <v>1</v>
      </c>
      <c r="BA64" s="7">
        <f>VLOOKUP(Full!BA64,'ER-codes'!$B$92:$D$112,3,FALSE)</f>
        <v>1</v>
      </c>
      <c r="BB64" s="7">
        <f>VLOOKUP(Full!BB64,'ER-codes'!$B$92:$D$112,3,FALSE)</f>
        <v>1</v>
      </c>
      <c r="BC64" s="7">
        <f>VLOOKUP(Full!BC64,'ER-codes'!$B$92:$D$112,3,FALSE)</f>
        <v>1</v>
      </c>
      <c r="BD64" s="7">
        <f>VLOOKUP(Full!BD64,'ER-codes'!$B$92:$D$112,3,FALSE)</f>
        <v>1</v>
      </c>
      <c r="BE64" s="7">
        <f>VLOOKUP(Full!BE64,'ER-codes'!$B$92:$D$112,3,FALSE)</f>
        <v>1</v>
      </c>
      <c r="BF64" s="7">
        <f>VLOOKUP(Full!BF64,'ER-codes'!$B$92:$D$112,3,FALSE)</f>
        <v>1</v>
      </c>
      <c r="BG64" s="7">
        <f>VLOOKUP(Full!BG64,'ER-codes'!$B$92:$D$112,3,FALSE)</f>
        <v>1</v>
      </c>
      <c r="BH64" s="7">
        <f>VLOOKUP(Full!BH64,'ER-codes'!$B$92:$D$112,3,FALSE)</f>
        <v>1</v>
      </c>
      <c r="BI64" s="7">
        <f>VLOOKUP(Full!BI64,'ER-codes'!$B$92:$D$112,3,FALSE)</f>
        <v>1</v>
      </c>
      <c r="BJ64" s="7">
        <f>VLOOKUP(Full!BJ64,'ER-codes'!$B$92:$D$112,3,FALSE)</f>
        <v>1</v>
      </c>
    </row>
    <row r="65" spans="1:62" x14ac:dyDescent="0.2">
      <c r="A65" t="s">
        <v>84</v>
      </c>
      <c r="B65" s="7">
        <v>132</v>
      </c>
      <c r="C65" s="7" t="s">
        <v>365</v>
      </c>
      <c r="D65" t="s">
        <v>273</v>
      </c>
      <c r="E65" s="7">
        <f>VLOOKUP(Full!E65,'ER-codes'!$B$92:$D$112,3,FALSE)</f>
        <v>1</v>
      </c>
      <c r="F65" s="7">
        <f>VLOOKUP(Full!F65,'ER-codes'!$B$92:$D$112,3,FALSE)</f>
        <v>1</v>
      </c>
      <c r="G65" s="7">
        <f>VLOOKUP(Full!G65,'ER-codes'!$B$92:$D$112,3,FALSE)</f>
        <v>1</v>
      </c>
      <c r="H65" s="7">
        <f>VLOOKUP(Full!H65,'ER-codes'!$B$92:$D$112,3,FALSE)</f>
        <v>2</v>
      </c>
      <c r="I65" s="7">
        <f>VLOOKUP(Full!I65,'ER-codes'!$B$92:$D$112,3,FALSE)</f>
        <v>2</v>
      </c>
      <c r="J65" s="7">
        <f>VLOOKUP(Full!J65,'ER-codes'!$B$92:$D$112,3,FALSE)</f>
        <v>1</v>
      </c>
      <c r="K65" s="7">
        <f>VLOOKUP(Full!K65,'ER-codes'!$B$92:$D$112,3,FALSE)</f>
        <v>2</v>
      </c>
      <c r="L65" s="7">
        <f>VLOOKUP(Full!L65,'ER-codes'!$B$92:$D$112,3,FALSE)</f>
        <v>2</v>
      </c>
      <c r="M65" s="7">
        <f>VLOOKUP(Full!M65,'ER-codes'!$B$92:$D$112,3,FALSE)</f>
        <v>2</v>
      </c>
      <c r="N65" s="7">
        <f>VLOOKUP(Full!N65,'ER-codes'!$B$92:$D$112,3,FALSE)</f>
        <v>1</v>
      </c>
      <c r="O65" s="7">
        <f>VLOOKUP(Full!O65,'ER-codes'!$B$92:$D$112,3,FALSE)</f>
        <v>1</v>
      </c>
      <c r="P65" s="7">
        <f>VLOOKUP(Full!P65,'ER-codes'!$B$92:$D$112,3,FALSE)</f>
        <v>1</v>
      </c>
      <c r="Q65" s="7">
        <f>VLOOKUP(Full!Q65,'ER-codes'!$B$92:$D$112,3,FALSE)</f>
        <v>1</v>
      </c>
      <c r="R65" s="7">
        <f>VLOOKUP(Full!R65,'ER-codes'!$B$92:$D$112,3,FALSE)</f>
        <v>1</v>
      </c>
      <c r="S65" s="7">
        <f>VLOOKUP(Full!S65,'ER-codes'!$B$92:$D$112,3,FALSE)</f>
        <v>1</v>
      </c>
      <c r="T65" s="7">
        <f>VLOOKUP(Full!T65,'ER-codes'!$B$92:$D$112,3,FALSE)</f>
        <v>1</v>
      </c>
      <c r="U65" s="7">
        <f>VLOOKUP(Full!U65,'ER-codes'!$B$92:$D$112,3,FALSE)</f>
        <v>1</v>
      </c>
      <c r="V65" s="7">
        <f>VLOOKUP(Full!V65,'ER-codes'!$B$92:$D$112,3,FALSE)</f>
        <v>1</v>
      </c>
      <c r="W65" s="7">
        <f>VLOOKUP(Full!W65,'ER-codes'!$B$92:$D$112,3,FALSE)</f>
        <v>1</v>
      </c>
      <c r="X65" s="7">
        <f>VLOOKUP(Full!X65,'ER-codes'!$B$92:$D$112,3,FALSE)</f>
        <v>1</v>
      </c>
      <c r="Y65" s="7">
        <f>VLOOKUP(Full!Y65,'ER-codes'!$B$92:$D$112,3,FALSE)</f>
        <v>1</v>
      </c>
      <c r="Z65" s="7">
        <f>VLOOKUP(Full!Z65,'ER-codes'!$B$92:$D$112,3,FALSE)</f>
        <v>1</v>
      </c>
      <c r="AA65" s="7">
        <f>VLOOKUP(Full!AA65,'ER-codes'!$B$92:$D$112,3,FALSE)</f>
        <v>1</v>
      </c>
      <c r="AB65" s="7">
        <f>VLOOKUP(Full!AB65,'ER-codes'!$B$92:$D$112,3,FALSE)</f>
        <v>1</v>
      </c>
      <c r="AC65" s="7">
        <f>VLOOKUP(Full!AC65,'ER-codes'!$B$92:$D$112,3,FALSE)</f>
        <v>1</v>
      </c>
      <c r="AD65" s="7">
        <f>VLOOKUP(Full!AD65,'ER-codes'!$B$92:$D$112,3,FALSE)</f>
        <v>1</v>
      </c>
      <c r="AE65" s="7">
        <f>VLOOKUP(Full!AE65,'ER-codes'!$B$92:$D$112,3,FALSE)</f>
        <v>1</v>
      </c>
      <c r="AF65" s="7">
        <f>VLOOKUP(Full!AF65,'ER-codes'!$B$92:$D$112,3,FALSE)</f>
        <v>1</v>
      </c>
      <c r="AG65" s="7">
        <f>VLOOKUP(Full!AG65,'ER-codes'!$B$92:$D$112,3,FALSE)</f>
        <v>1</v>
      </c>
      <c r="AH65" s="7">
        <f>VLOOKUP(Full!AH65,'ER-codes'!$B$92:$D$112,3,FALSE)</f>
        <v>1</v>
      </c>
      <c r="AI65" s="7">
        <f>VLOOKUP(Full!AI65,'ER-codes'!$B$92:$D$112,3,FALSE)</f>
        <v>1</v>
      </c>
      <c r="AJ65" s="7">
        <f>VLOOKUP(Full!AJ65,'ER-codes'!$B$92:$D$112,3,FALSE)</f>
        <v>1</v>
      </c>
      <c r="AK65" s="7" t="e">
        <f>VLOOKUP(Full!AK65,'ER-codes'!$B$92:$D$112,3,FALSE)</f>
        <v>#N/A</v>
      </c>
      <c r="AL65" s="7">
        <f>VLOOKUP(Full!AL65,'ER-codes'!$B$92:$D$112,3,FALSE)</f>
        <v>1</v>
      </c>
      <c r="AM65" s="7">
        <f>VLOOKUP(Full!AM65,'ER-codes'!$B$92:$D$112,3,FALSE)</f>
        <v>1</v>
      </c>
      <c r="AN65" s="7">
        <f>VLOOKUP(Full!AN65,'ER-codes'!$B$92:$D$112,3,FALSE)</f>
        <v>1</v>
      </c>
      <c r="AO65" s="7">
        <f>VLOOKUP(Full!AO65,'ER-codes'!$B$92:$D$112,3,FALSE)</f>
        <v>1</v>
      </c>
      <c r="AP65" s="7">
        <f>VLOOKUP(Full!AP65,'ER-codes'!$B$92:$D$112,3,FALSE)</f>
        <v>1</v>
      </c>
      <c r="AQ65" s="7">
        <f>VLOOKUP(Full!AQ65,'ER-codes'!$B$92:$D$112,3,FALSE)</f>
        <v>1</v>
      </c>
      <c r="AR65" s="7">
        <f>VLOOKUP(Full!AR65,'ER-codes'!$B$92:$D$112,3,FALSE)</f>
        <v>1</v>
      </c>
      <c r="AS65" s="7">
        <f>VLOOKUP(Full!AS65,'ER-codes'!$B$92:$D$112,3,FALSE)</f>
        <v>1</v>
      </c>
      <c r="AT65" s="7">
        <f>VLOOKUP(Full!AT65,'ER-codes'!$B$92:$D$112,3,FALSE)</f>
        <v>1</v>
      </c>
      <c r="AU65" s="7">
        <f>VLOOKUP(Full!AU65,'ER-codes'!$B$92:$D$112,3,FALSE)</f>
        <v>1</v>
      </c>
      <c r="AV65" s="7">
        <f>VLOOKUP(Full!AV65,'ER-codes'!$B$92:$D$112,3,FALSE)</f>
        <v>1</v>
      </c>
      <c r="AW65" s="7">
        <f>VLOOKUP(Full!AW65,'ER-codes'!$B$92:$D$112,3,FALSE)</f>
        <v>1</v>
      </c>
      <c r="AX65" s="7">
        <f>VLOOKUP(Full!AX65,'ER-codes'!$B$92:$D$112,3,FALSE)</f>
        <v>1</v>
      </c>
      <c r="AY65" s="7">
        <f>VLOOKUP(Full!AY65,'ER-codes'!$B$92:$D$112,3,FALSE)</f>
        <v>1</v>
      </c>
      <c r="AZ65" s="7">
        <f>VLOOKUP(Full!AZ65,'ER-codes'!$B$92:$D$112,3,FALSE)</f>
        <v>1</v>
      </c>
      <c r="BA65" s="7">
        <f>VLOOKUP(Full!BA65,'ER-codes'!$B$92:$D$112,3,FALSE)</f>
        <v>1</v>
      </c>
      <c r="BB65" s="7">
        <f>VLOOKUP(Full!BB65,'ER-codes'!$B$92:$D$112,3,FALSE)</f>
        <v>1</v>
      </c>
      <c r="BC65" s="7">
        <f>VLOOKUP(Full!BC65,'ER-codes'!$B$92:$D$112,3,FALSE)</f>
        <v>1</v>
      </c>
      <c r="BD65" s="7">
        <f>VLOOKUP(Full!BD65,'ER-codes'!$B$92:$D$112,3,FALSE)</f>
        <v>1</v>
      </c>
      <c r="BE65" s="7">
        <f>VLOOKUP(Full!BE65,'ER-codes'!$B$92:$D$112,3,FALSE)</f>
        <v>1</v>
      </c>
      <c r="BF65" s="7">
        <f>VLOOKUP(Full!BF65,'ER-codes'!$B$92:$D$112,3,FALSE)</f>
        <v>1</v>
      </c>
      <c r="BG65" s="7">
        <f>VLOOKUP(Full!BG65,'ER-codes'!$B$92:$D$112,3,FALSE)</f>
        <v>1</v>
      </c>
      <c r="BH65" s="7">
        <f>VLOOKUP(Full!BH65,'ER-codes'!$B$92:$D$112,3,FALSE)</f>
        <v>1</v>
      </c>
      <c r="BI65" s="7">
        <f>VLOOKUP(Full!BI65,'ER-codes'!$B$92:$D$112,3,FALSE)</f>
        <v>1</v>
      </c>
      <c r="BJ65" s="7">
        <f>VLOOKUP(Full!BJ65,'ER-codes'!$B$92:$D$112,3,FALSE)</f>
        <v>1</v>
      </c>
    </row>
    <row r="66" spans="1:62" x14ac:dyDescent="0.2">
      <c r="A66" t="s">
        <v>85</v>
      </c>
      <c r="B66" s="7">
        <v>646</v>
      </c>
      <c r="C66" s="7" t="s">
        <v>366</v>
      </c>
      <c r="D66" t="s">
        <v>245</v>
      </c>
      <c r="E66" s="7">
        <f>VLOOKUP(Full!E66,'ER-codes'!$B$92:$D$112,3,FALSE)</f>
        <v>1</v>
      </c>
      <c r="F66" s="7">
        <f>VLOOKUP(Full!F66,'ER-codes'!$B$92:$D$112,3,FALSE)</f>
        <v>1</v>
      </c>
      <c r="G66" s="7">
        <f>VLOOKUP(Full!G66,'ER-codes'!$B$92:$D$112,3,FALSE)</f>
        <v>1</v>
      </c>
      <c r="H66" s="7">
        <f>VLOOKUP(Full!H66,'ER-codes'!$B$92:$D$112,3,FALSE)</f>
        <v>1</v>
      </c>
      <c r="I66" s="7">
        <f>VLOOKUP(Full!I66,'ER-codes'!$B$92:$D$112,3,FALSE)</f>
        <v>1</v>
      </c>
      <c r="J66" s="7">
        <f>VLOOKUP(Full!J66,'ER-codes'!$B$92:$D$112,3,FALSE)</f>
        <v>1</v>
      </c>
      <c r="K66" s="7">
        <f>VLOOKUP(Full!K66,'ER-codes'!$B$92:$D$112,3,FALSE)</f>
        <v>1</v>
      </c>
      <c r="L66" s="7">
        <f>VLOOKUP(Full!L66,'ER-codes'!$B$92:$D$112,3,FALSE)</f>
        <v>1</v>
      </c>
      <c r="M66" s="7">
        <f>VLOOKUP(Full!M66,'ER-codes'!$B$92:$D$112,3,FALSE)</f>
        <v>1</v>
      </c>
      <c r="N66" s="7">
        <f>VLOOKUP(Full!N66,'ER-codes'!$B$92:$D$112,3,FALSE)</f>
        <v>1</v>
      </c>
      <c r="O66" s="7">
        <f>VLOOKUP(Full!O66,'ER-codes'!$B$92:$D$112,3,FALSE)</f>
        <v>1</v>
      </c>
      <c r="P66" s="7">
        <f>VLOOKUP(Full!P66,'ER-codes'!$B$92:$D$112,3,FALSE)</f>
        <v>1</v>
      </c>
      <c r="Q66" s="7">
        <f>VLOOKUP(Full!Q66,'ER-codes'!$B$92:$D$112,3,FALSE)</f>
        <v>1</v>
      </c>
      <c r="R66" s="7">
        <f>VLOOKUP(Full!R66,'ER-codes'!$B$92:$D$112,3,FALSE)</f>
        <v>1</v>
      </c>
      <c r="S66" s="7">
        <f>VLOOKUP(Full!S66,'ER-codes'!$B$92:$D$112,3,FALSE)</f>
        <v>1</v>
      </c>
      <c r="T66" s="7">
        <f>VLOOKUP(Full!T66,'ER-codes'!$B$92:$D$112,3,FALSE)</f>
        <v>1</v>
      </c>
      <c r="U66" s="7">
        <f>VLOOKUP(Full!U66,'ER-codes'!$B$92:$D$112,3,FALSE)</f>
        <v>1</v>
      </c>
      <c r="V66" s="7">
        <f>VLOOKUP(Full!V66,'ER-codes'!$B$92:$D$112,3,FALSE)</f>
        <v>1</v>
      </c>
      <c r="W66" s="7">
        <f>VLOOKUP(Full!W66,'ER-codes'!$B$92:$D$112,3,FALSE)</f>
        <v>1</v>
      </c>
      <c r="X66" s="7">
        <f>VLOOKUP(Full!X66,'ER-codes'!$B$92:$D$112,3,FALSE)</f>
        <v>1</v>
      </c>
      <c r="Y66" s="7">
        <f>VLOOKUP(Full!Y66,'ER-codes'!$B$92:$D$112,3,FALSE)</f>
        <v>1</v>
      </c>
      <c r="Z66" s="7">
        <f>VLOOKUP(Full!Z66,'ER-codes'!$B$92:$D$112,3,FALSE)</f>
        <v>1</v>
      </c>
      <c r="AA66" s="7">
        <f>VLOOKUP(Full!AA66,'ER-codes'!$B$92:$D$112,3,FALSE)</f>
        <v>1</v>
      </c>
      <c r="AB66" s="7">
        <f>VLOOKUP(Full!AB66,'ER-codes'!$B$92:$D$112,3,FALSE)</f>
        <v>1</v>
      </c>
      <c r="AC66" s="7">
        <f>VLOOKUP(Full!AC66,'ER-codes'!$B$92:$D$112,3,FALSE)</f>
        <v>1</v>
      </c>
      <c r="AD66" s="7">
        <f>VLOOKUP(Full!AD66,'ER-codes'!$B$92:$D$112,3,FALSE)</f>
        <v>1</v>
      </c>
      <c r="AE66" s="7">
        <f>VLOOKUP(Full!AE66,'ER-codes'!$B$92:$D$112,3,FALSE)</f>
        <v>1</v>
      </c>
      <c r="AF66" s="7">
        <f>VLOOKUP(Full!AF66,'ER-codes'!$B$92:$D$112,3,FALSE)</f>
        <v>1</v>
      </c>
      <c r="AG66" s="7">
        <f>VLOOKUP(Full!AG66,'ER-codes'!$B$92:$D$112,3,FALSE)</f>
        <v>1</v>
      </c>
      <c r="AH66" s="7">
        <f>VLOOKUP(Full!AH66,'ER-codes'!$B$92:$D$112,3,FALSE)</f>
        <v>1</v>
      </c>
      <c r="AI66" s="7">
        <f>VLOOKUP(Full!AI66,'ER-codes'!$B$92:$D$112,3,FALSE)</f>
        <v>1</v>
      </c>
      <c r="AJ66" s="7">
        <f>VLOOKUP(Full!AJ66,'ER-codes'!$B$92:$D$112,3,FALSE)</f>
        <v>1</v>
      </c>
      <c r="AK66" s="7" t="e">
        <f>VLOOKUP(Full!AK66,'ER-codes'!$B$92:$D$112,3,FALSE)</f>
        <v>#N/A</v>
      </c>
      <c r="AL66" s="7">
        <f>VLOOKUP(Full!AL66,'ER-codes'!$B$92:$D$112,3,FALSE)</f>
        <v>1</v>
      </c>
      <c r="AM66" s="7">
        <f>VLOOKUP(Full!AM66,'ER-codes'!$B$92:$D$112,3,FALSE)</f>
        <v>1</v>
      </c>
      <c r="AN66" s="7">
        <f>VLOOKUP(Full!AN66,'ER-codes'!$B$92:$D$112,3,FALSE)</f>
        <v>1</v>
      </c>
      <c r="AO66" s="7">
        <f>VLOOKUP(Full!AO66,'ER-codes'!$B$92:$D$112,3,FALSE)</f>
        <v>1</v>
      </c>
      <c r="AP66" s="7">
        <f>VLOOKUP(Full!AP66,'ER-codes'!$B$92:$D$112,3,FALSE)</f>
        <v>1</v>
      </c>
      <c r="AQ66" s="7">
        <f>VLOOKUP(Full!AQ66,'ER-codes'!$B$92:$D$112,3,FALSE)</f>
        <v>1</v>
      </c>
      <c r="AR66" s="7">
        <f>VLOOKUP(Full!AR66,'ER-codes'!$B$92:$D$112,3,FALSE)</f>
        <v>1</v>
      </c>
      <c r="AS66" s="7">
        <f>VLOOKUP(Full!AS66,'ER-codes'!$B$92:$D$112,3,FALSE)</f>
        <v>1</v>
      </c>
      <c r="AT66" s="7">
        <f>VLOOKUP(Full!AT66,'ER-codes'!$B$92:$D$112,3,FALSE)</f>
        <v>1</v>
      </c>
      <c r="AU66" s="7">
        <f>VLOOKUP(Full!AU66,'ER-codes'!$B$92:$D$112,3,FALSE)</f>
        <v>1</v>
      </c>
      <c r="AV66" s="7">
        <f>VLOOKUP(Full!AV66,'ER-codes'!$B$92:$D$112,3,FALSE)</f>
        <v>1</v>
      </c>
      <c r="AW66" s="7">
        <f>VLOOKUP(Full!AW66,'ER-codes'!$B$92:$D$112,3,FALSE)</f>
        <v>1</v>
      </c>
      <c r="AX66" s="7">
        <f>VLOOKUP(Full!AX66,'ER-codes'!$B$92:$D$112,3,FALSE)</f>
        <v>1</v>
      </c>
      <c r="AY66" s="7">
        <f>VLOOKUP(Full!AY66,'ER-codes'!$B$92:$D$112,3,FALSE)</f>
        <v>1</v>
      </c>
      <c r="AZ66" s="7">
        <f>VLOOKUP(Full!AZ66,'ER-codes'!$B$92:$D$112,3,FALSE)</f>
        <v>1</v>
      </c>
      <c r="BA66" s="7">
        <f>VLOOKUP(Full!BA66,'ER-codes'!$B$92:$D$112,3,FALSE)</f>
        <v>1</v>
      </c>
      <c r="BB66" s="7">
        <f>VLOOKUP(Full!BB66,'ER-codes'!$B$92:$D$112,3,FALSE)</f>
        <v>1</v>
      </c>
      <c r="BC66" s="7">
        <f>VLOOKUP(Full!BC66,'ER-codes'!$B$92:$D$112,3,FALSE)</f>
        <v>1</v>
      </c>
      <c r="BD66" s="7">
        <f>VLOOKUP(Full!BD66,'ER-codes'!$B$92:$D$112,3,FALSE)</f>
        <v>1</v>
      </c>
      <c r="BE66" s="7">
        <f>VLOOKUP(Full!BE66,'ER-codes'!$B$92:$D$112,3,FALSE)</f>
        <v>1</v>
      </c>
      <c r="BF66" s="7">
        <f>VLOOKUP(Full!BF66,'ER-codes'!$B$92:$D$112,3,FALSE)</f>
        <v>1</v>
      </c>
      <c r="BG66" s="7">
        <f>VLOOKUP(Full!BG66,'ER-codes'!$B$92:$D$112,3,FALSE)</f>
        <v>1</v>
      </c>
      <c r="BH66" s="7">
        <f>VLOOKUP(Full!BH66,'ER-codes'!$B$92:$D$112,3,FALSE)</f>
        <v>1</v>
      </c>
      <c r="BI66" s="7">
        <f>VLOOKUP(Full!BI66,'ER-codes'!$B$92:$D$112,3,FALSE)</f>
        <v>1</v>
      </c>
      <c r="BJ66" s="7">
        <f>VLOOKUP(Full!BJ66,'ER-codes'!$B$92:$D$112,3,FALSE)</f>
        <v>1</v>
      </c>
    </row>
    <row r="67" spans="1:62" x14ac:dyDescent="0.2">
      <c r="A67" t="s">
        <v>86</v>
      </c>
      <c r="B67" s="7">
        <v>648</v>
      </c>
      <c r="C67" s="7" t="s">
        <v>367</v>
      </c>
      <c r="E67" s="7">
        <f>VLOOKUP(Full!E67,'ER-codes'!$B$92:$D$112,3,FALSE)</f>
        <v>1</v>
      </c>
      <c r="F67" s="7">
        <f>VLOOKUP(Full!F67,'ER-codes'!$B$92:$D$112,3,FALSE)</f>
        <v>1</v>
      </c>
      <c r="G67" s="7">
        <f>VLOOKUP(Full!G67,'ER-codes'!$B$92:$D$112,3,FALSE)</f>
        <v>1</v>
      </c>
      <c r="H67" s="7">
        <f>VLOOKUP(Full!H67,'ER-codes'!$B$92:$D$112,3,FALSE)</f>
        <v>1</v>
      </c>
      <c r="I67" s="7">
        <f>VLOOKUP(Full!I67,'ER-codes'!$B$92:$D$112,3,FALSE)</f>
        <v>1</v>
      </c>
      <c r="J67" s="7">
        <f>VLOOKUP(Full!J67,'ER-codes'!$B$92:$D$112,3,FALSE)</f>
        <v>1</v>
      </c>
      <c r="K67" s="7">
        <f>VLOOKUP(Full!K67,'ER-codes'!$B$92:$D$112,3,FALSE)</f>
        <v>1</v>
      </c>
      <c r="L67" s="7">
        <f>VLOOKUP(Full!L67,'ER-codes'!$B$92:$D$112,3,FALSE)</f>
        <v>1</v>
      </c>
      <c r="M67" s="7">
        <f>VLOOKUP(Full!M67,'ER-codes'!$B$92:$D$112,3,FALSE)</f>
        <v>1</v>
      </c>
      <c r="N67" s="7">
        <f>VLOOKUP(Full!N67,'ER-codes'!$B$92:$D$112,3,FALSE)</f>
        <v>1</v>
      </c>
      <c r="O67" s="7">
        <f>VLOOKUP(Full!O67,'ER-codes'!$B$92:$D$112,3,FALSE)</f>
        <v>1</v>
      </c>
      <c r="P67" s="7">
        <f>VLOOKUP(Full!P67,'ER-codes'!$B$92:$D$112,3,FALSE)</f>
        <v>1</v>
      </c>
      <c r="Q67" s="7">
        <f>VLOOKUP(Full!Q67,'ER-codes'!$B$92:$D$112,3,FALSE)</f>
        <v>1</v>
      </c>
      <c r="R67" s="7">
        <f>VLOOKUP(Full!R67,'ER-codes'!$B$92:$D$112,3,FALSE)</f>
        <v>1</v>
      </c>
      <c r="S67" s="7">
        <f>VLOOKUP(Full!S67,'ER-codes'!$B$92:$D$112,3,FALSE)</f>
        <v>1</v>
      </c>
      <c r="T67" s="7">
        <f>VLOOKUP(Full!T67,'ER-codes'!$B$92:$D$112,3,FALSE)</f>
        <v>1</v>
      </c>
      <c r="U67" s="7">
        <f>VLOOKUP(Full!U67,'ER-codes'!$B$92:$D$112,3,FALSE)</f>
        <v>3</v>
      </c>
      <c r="V67" s="7">
        <f>VLOOKUP(Full!V67,'ER-codes'!$B$92:$D$112,3,FALSE)</f>
        <v>3</v>
      </c>
      <c r="W67" s="7">
        <f>VLOOKUP(Full!W67,'ER-codes'!$B$92:$D$112,3,FALSE)</f>
        <v>3</v>
      </c>
      <c r="X67" s="7">
        <f>VLOOKUP(Full!X67,'ER-codes'!$B$92:$D$112,3,FALSE)</f>
        <v>3</v>
      </c>
      <c r="Y67" s="7">
        <f>VLOOKUP(Full!Y67,'ER-codes'!$B$92:$D$112,3,FALSE)</f>
        <v>3</v>
      </c>
      <c r="Z67" s="7">
        <f>VLOOKUP(Full!Z67,'ER-codes'!$B$92:$D$112,3,FALSE)</f>
        <v>3</v>
      </c>
      <c r="AA67" s="7">
        <f>VLOOKUP(Full!AA67,'ER-codes'!$B$92:$D$112,3,FALSE)</f>
        <v>3</v>
      </c>
      <c r="AB67" s="7">
        <f>VLOOKUP(Full!AB67,'ER-codes'!$B$92:$D$112,3,FALSE)</f>
        <v>3</v>
      </c>
      <c r="AC67" s="7">
        <f>VLOOKUP(Full!AC67,'ER-codes'!$B$92:$D$112,3,FALSE)</f>
        <v>3</v>
      </c>
      <c r="AD67" s="7">
        <f>VLOOKUP(Full!AD67,'ER-codes'!$B$92:$D$112,3,FALSE)</f>
        <v>3</v>
      </c>
      <c r="AE67" s="7">
        <f>VLOOKUP(Full!AE67,'ER-codes'!$B$92:$D$112,3,FALSE)</f>
        <v>3</v>
      </c>
      <c r="AF67" s="7">
        <f>VLOOKUP(Full!AF67,'ER-codes'!$B$92:$D$112,3,FALSE)</f>
        <v>3</v>
      </c>
      <c r="AG67" s="7">
        <f>VLOOKUP(Full!AG67,'ER-codes'!$B$92:$D$112,3,FALSE)</f>
        <v>3</v>
      </c>
      <c r="AH67" s="7">
        <f>VLOOKUP(Full!AH67,'ER-codes'!$B$92:$D$112,3,FALSE)</f>
        <v>3</v>
      </c>
      <c r="AI67" s="7">
        <f>VLOOKUP(Full!AI67,'ER-codes'!$B$92:$D$112,3,FALSE)</f>
        <v>3</v>
      </c>
      <c r="AJ67" s="7">
        <f>VLOOKUP(Full!AJ67,'ER-codes'!$B$92:$D$112,3,FALSE)</f>
        <v>3</v>
      </c>
      <c r="AK67" s="7" t="e">
        <f>VLOOKUP(Full!AK67,'ER-codes'!$B$92:$D$112,3,FALSE)</f>
        <v>#N/A</v>
      </c>
      <c r="AL67" s="7">
        <f>VLOOKUP(Full!AL67,'ER-codes'!$B$92:$D$112,3,FALSE)</f>
        <v>3</v>
      </c>
      <c r="AM67" s="7">
        <f>VLOOKUP(Full!AM67,'ER-codes'!$B$92:$D$112,3,FALSE)</f>
        <v>3</v>
      </c>
      <c r="AN67" s="7">
        <f>VLOOKUP(Full!AN67,'ER-codes'!$B$92:$D$112,3,FALSE)</f>
        <v>3</v>
      </c>
      <c r="AO67" s="7">
        <f>VLOOKUP(Full!AO67,'ER-codes'!$B$92:$D$112,3,FALSE)</f>
        <v>2</v>
      </c>
      <c r="AP67" s="7">
        <f>VLOOKUP(Full!AP67,'ER-codes'!$B$92:$D$112,3,FALSE)</f>
        <v>2</v>
      </c>
      <c r="AQ67" s="7">
        <f>VLOOKUP(Full!AQ67,'ER-codes'!$B$92:$D$112,3,FALSE)</f>
        <v>2</v>
      </c>
      <c r="AR67" s="7">
        <f>VLOOKUP(Full!AR67,'ER-codes'!$B$92:$D$112,3,FALSE)</f>
        <v>2</v>
      </c>
      <c r="AS67" s="7">
        <f>VLOOKUP(Full!AS67,'ER-codes'!$B$92:$D$112,3,FALSE)</f>
        <v>2</v>
      </c>
      <c r="AT67" s="7">
        <f>VLOOKUP(Full!AT67,'ER-codes'!$B$92:$D$112,3,FALSE)</f>
        <v>2</v>
      </c>
      <c r="AU67" s="7">
        <f>VLOOKUP(Full!AU67,'ER-codes'!$B$92:$D$112,3,FALSE)</f>
        <v>2</v>
      </c>
      <c r="AV67" s="7">
        <f>VLOOKUP(Full!AV67,'ER-codes'!$B$92:$D$112,3,FALSE)</f>
        <v>2</v>
      </c>
      <c r="AW67" s="7">
        <f>VLOOKUP(Full!AW67,'ER-codes'!$B$92:$D$112,3,FALSE)</f>
        <v>2</v>
      </c>
      <c r="AX67" s="7">
        <f>VLOOKUP(Full!AX67,'ER-codes'!$B$92:$D$112,3,FALSE)</f>
        <v>2</v>
      </c>
      <c r="AY67" s="7">
        <f>VLOOKUP(Full!AY67,'ER-codes'!$B$92:$D$112,3,FALSE)</f>
        <v>2</v>
      </c>
      <c r="AZ67" s="7">
        <f>VLOOKUP(Full!AZ67,'ER-codes'!$B$92:$D$112,3,FALSE)</f>
        <v>2</v>
      </c>
      <c r="BA67" s="7">
        <f>VLOOKUP(Full!BA67,'ER-codes'!$B$92:$D$112,3,FALSE)</f>
        <v>2</v>
      </c>
      <c r="BB67" s="7">
        <f>VLOOKUP(Full!BB67,'ER-codes'!$B$92:$D$112,3,FALSE)</f>
        <v>2</v>
      </c>
      <c r="BC67" s="7">
        <f>VLOOKUP(Full!BC67,'ER-codes'!$B$92:$D$112,3,FALSE)</f>
        <v>2</v>
      </c>
      <c r="BD67" s="7">
        <f>VLOOKUP(Full!BD67,'ER-codes'!$B$92:$D$112,3,FALSE)</f>
        <v>2</v>
      </c>
      <c r="BE67" s="7">
        <f>VLOOKUP(Full!BE67,'ER-codes'!$B$92:$D$112,3,FALSE)</f>
        <v>2</v>
      </c>
      <c r="BF67" s="7">
        <f>VLOOKUP(Full!BF67,'ER-codes'!$B$92:$D$112,3,FALSE)</f>
        <v>2</v>
      </c>
      <c r="BG67" s="7">
        <f>VLOOKUP(Full!BG67,'ER-codes'!$B$92:$D$112,3,FALSE)</f>
        <v>1</v>
      </c>
      <c r="BH67" s="7">
        <f>VLOOKUP(Full!BH67,'ER-codes'!$B$92:$D$112,3,FALSE)</f>
        <v>2</v>
      </c>
      <c r="BI67" s="7">
        <f>VLOOKUP(Full!BI67,'ER-codes'!$B$92:$D$112,3,FALSE)</f>
        <v>2</v>
      </c>
      <c r="BJ67" s="7">
        <f>VLOOKUP(Full!BJ67,'ER-codes'!$B$92:$D$112,3,FALSE)</f>
        <v>2</v>
      </c>
    </row>
    <row r="68" spans="1:62" x14ac:dyDescent="0.2">
      <c r="A68" t="s">
        <v>87</v>
      </c>
      <c r="B68" s="7">
        <v>915</v>
      </c>
      <c r="C68" s="7" t="s">
        <v>369</v>
      </c>
      <c r="D68" t="s">
        <v>644</v>
      </c>
      <c r="E68" s="7">
        <f>VLOOKUP(Full!E68,'ER-codes'!$B$92:$D$112,3,FALSE)</f>
        <v>0</v>
      </c>
      <c r="F68" s="7">
        <f>VLOOKUP(Full!F68,'ER-codes'!$B$92:$D$112,3,FALSE)</f>
        <v>0</v>
      </c>
      <c r="G68" s="7">
        <f>VLOOKUP(Full!G68,'ER-codes'!$B$92:$D$112,3,FALSE)</f>
        <v>0</v>
      </c>
      <c r="H68" s="7">
        <f>VLOOKUP(Full!H68,'ER-codes'!$B$92:$D$112,3,FALSE)</f>
        <v>0</v>
      </c>
      <c r="I68" s="7">
        <f>VLOOKUP(Full!I68,'ER-codes'!$B$92:$D$112,3,FALSE)</f>
        <v>0</v>
      </c>
      <c r="J68" s="7">
        <f>VLOOKUP(Full!J68,'ER-codes'!$B$92:$D$112,3,FALSE)</f>
        <v>0</v>
      </c>
      <c r="K68" s="7">
        <f>VLOOKUP(Full!K68,'ER-codes'!$B$92:$D$112,3,FALSE)</f>
        <v>0</v>
      </c>
      <c r="L68" s="7">
        <f>VLOOKUP(Full!L68,'ER-codes'!$B$92:$D$112,3,FALSE)</f>
        <v>0</v>
      </c>
      <c r="M68" s="7">
        <f>VLOOKUP(Full!M68,'ER-codes'!$B$92:$D$112,3,FALSE)</f>
        <v>0</v>
      </c>
      <c r="N68" s="7">
        <f>VLOOKUP(Full!N68,'ER-codes'!$B$92:$D$112,3,FALSE)</f>
        <v>0</v>
      </c>
      <c r="O68" s="7">
        <f>VLOOKUP(Full!O68,'ER-codes'!$B$92:$D$112,3,FALSE)</f>
        <v>0</v>
      </c>
      <c r="P68" s="7">
        <f>VLOOKUP(Full!P68,'ER-codes'!$B$92:$D$112,3,FALSE)</f>
        <v>0</v>
      </c>
      <c r="Q68" s="7">
        <f>VLOOKUP(Full!Q68,'ER-codes'!$B$92:$D$112,3,FALSE)</f>
        <v>0</v>
      </c>
      <c r="R68" s="7">
        <f>VLOOKUP(Full!R68,'ER-codes'!$B$92:$D$112,3,FALSE)</f>
        <v>0</v>
      </c>
      <c r="S68" s="7">
        <f>VLOOKUP(Full!S68,'ER-codes'!$B$92:$D$112,3,FALSE)</f>
        <v>0</v>
      </c>
      <c r="T68" s="7">
        <f>VLOOKUP(Full!T68,'ER-codes'!$B$92:$D$112,3,FALSE)</f>
        <v>0</v>
      </c>
      <c r="U68" s="7">
        <f>VLOOKUP(Full!U68,'ER-codes'!$B$92:$D$112,3,FALSE)</f>
        <v>0</v>
      </c>
      <c r="V68" s="7">
        <f>VLOOKUP(Full!V68,'ER-codes'!$B$92:$D$112,3,FALSE)</f>
        <v>0</v>
      </c>
      <c r="W68" s="7">
        <f>VLOOKUP(Full!W68,'ER-codes'!$B$92:$D$112,3,FALSE)</f>
        <v>0</v>
      </c>
      <c r="X68" s="7">
        <f>VLOOKUP(Full!X68,'ER-codes'!$B$92:$D$112,3,FALSE)</f>
        <v>0</v>
      </c>
      <c r="Y68" s="7">
        <f>VLOOKUP(Full!Y68,'ER-codes'!$B$92:$D$112,3,FALSE)</f>
        <v>0</v>
      </c>
      <c r="Z68" s="7">
        <f>VLOOKUP(Full!Z68,'ER-codes'!$B$92:$D$112,3,FALSE)</f>
        <v>1</v>
      </c>
      <c r="AA68" s="7">
        <f>VLOOKUP(Full!AA68,'ER-codes'!$B$92:$D$112,3,FALSE)</f>
        <v>1</v>
      </c>
      <c r="AB68" s="7">
        <f>VLOOKUP(Full!AB68,'ER-codes'!$B$92:$D$112,3,FALSE)</f>
        <v>3</v>
      </c>
      <c r="AC68" s="7">
        <f>VLOOKUP(Full!AC68,'ER-codes'!$B$92:$D$112,3,FALSE)</f>
        <v>2</v>
      </c>
      <c r="AD68" s="7">
        <f>VLOOKUP(Full!AD68,'ER-codes'!$B$92:$D$112,3,FALSE)</f>
        <v>2</v>
      </c>
      <c r="AE68" s="7">
        <f>VLOOKUP(Full!AE68,'ER-codes'!$B$92:$D$112,3,FALSE)</f>
        <v>2</v>
      </c>
      <c r="AF68" s="7">
        <f>VLOOKUP(Full!AF68,'ER-codes'!$B$92:$D$112,3,FALSE)</f>
        <v>2</v>
      </c>
      <c r="AG68" s="7">
        <f>VLOOKUP(Full!AG68,'ER-codes'!$B$92:$D$112,3,FALSE)</f>
        <v>3</v>
      </c>
      <c r="AH68" s="7">
        <f>VLOOKUP(Full!AH68,'ER-codes'!$B$92:$D$112,3,FALSE)</f>
        <v>3</v>
      </c>
      <c r="AI68" s="7">
        <f>VLOOKUP(Full!AI68,'ER-codes'!$B$92:$D$112,3,FALSE)</f>
        <v>3</v>
      </c>
      <c r="AJ68" s="7">
        <f>VLOOKUP(Full!AJ68,'ER-codes'!$B$92:$D$112,3,FALSE)</f>
        <v>3</v>
      </c>
      <c r="AK68" s="7" t="e">
        <f>VLOOKUP(Full!AK68,'ER-codes'!$B$92:$D$112,3,FALSE)</f>
        <v>#N/A</v>
      </c>
      <c r="AL68" s="7">
        <f>VLOOKUP(Full!AL68,'ER-codes'!$B$92:$D$112,3,FALSE)</f>
        <v>3</v>
      </c>
      <c r="AM68" s="7">
        <f>VLOOKUP(Full!AM68,'ER-codes'!$B$92:$D$112,3,FALSE)</f>
        <v>3</v>
      </c>
      <c r="AN68" s="7">
        <f>VLOOKUP(Full!AN68,'ER-codes'!$B$92:$D$112,3,FALSE)</f>
        <v>3</v>
      </c>
      <c r="AO68" s="7">
        <f>VLOOKUP(Full!AO68,'ER-codes'!$B$92:$D$112,3,FALSE)</f>
        <v>3</v>
      </c>
      <c r="AP68" s="7">
        <f>VLOOKUP(Full!AP68,'ER-codes'!$B$92:$D$112,3,FALSE)</f>
        <v>2</v>
      </c>
      <c r="AQ68" s="7">
        <f>VLOOKUP(Full!AQ68,'ER-codes'!$B$92:$D$112,3,FALSE)</f>
        <v>2</v>
      </c>
      <c r="AR68" s="7">
        <f>VLOOKUP(Full!AR68,'ER-codes'!$B$92:$D$112,3,FALSE)</f>
        <v>2</v>
      </c>
      <c r="AS68" s="7">
        <f>VLOOKUP(Full!AS68,'ER-codes'!$B$92:$D$112,3,FALSE)</f>
        <v>2</v>
      </c>
      <c r="AT68" s="7">
        <f>VLOOKUP(Full!AT68,'ER-codes'!$B$92:$D$112,3,FALSE)</f>
        <v>2</v>
      </c>
      <c r="AU68" s="7">
        <f>VLOOKUP(Full!AU68,'ER-codes'!$B$92:$D$112,3,FALSE)</f>
        <v>2</v>
      </c>
      <c r="AV68" s="7">
        <f>VLOOKUP(Full!AV68,'ER-codes'!$B$92:$D$112,3,FALSE)</f>
        <v>2</v>
      </c>
      <c r="AW68" s="7">
        <f>VLOOKUP(Full!AW68,'ER-codes'!$B$92:$D$112,3,FALSE)</f>
        <v>2</v>
      </c>
      <c r="AX68" s="7">
        <f>VLOOKUP(Full!AX68,'ER-codes'!$B$92:$D$112,3,FALSE)</f>
        <v>2</v>
      </c>
      <c r="AY68" s="7">
        <f>VLOOKUP(Full!AY68,'ER-codes'!$B$92:$D$112,3,FALSE)</f>
        <v>1</v>
      </c>
      <c r="AZ68" s="7">
        <f>VLOOKUP(Full!AZ68,'ER-codes'!$B$92:$D$112,3,FALSE)</f>
        <v>2</v>
      </c>
      <c r="BA68" s="7">
        <f>VLOOKUP(Full!BA68,'ER-codes'!$B$92:$D$112,3,FALSE)</f>
        <v>2</v>
      </c>
      <c r="BB68" s="7">
        <f>VLOOKUP(Full!BB68,'ER-codes'!$B$92:$D$112,3,FALSE)</f>
        <v>2</v>
      </c>
      <c r="BC68" s="7">
        <f>VLOOKUP(Full!BC68,'ER-codes'!$B$92:$D$112,3,FALSE)</f>
        <v>2</v>
      </c>
      <c r="BD68" s="7">
        <f>VLOOKUP(Full!BD68,'ER-codes'!$B$92:$D$112,3,FALSE)</f>
        <v>2</v>
      </c>
      <c r="BE68" s="7">
        <f>VLOOKUP(Full!BE68,'ER-codes'!$B$92:$D$112,3,FALSE)</f>
        <v>2</v>
      </c>
      <c r="BF68" s="7">
        <f>VLOOKUP(Full!BF68,'ER-codes'!$B$92:$D$112,3,FALSE)</f>
        <v>2</v>
      </c>
      <c r="BG68" s="7">
        <f>VLOOKUP(Full!BG68,'ER-codes'!$B$92:$D$112,3,FALSE)</f>
        <v>2</v>
      </c>
      <c r="BH68" s="7">
        <f>VLOOKUP(Full!BH68,'ER-codes'!$B$92:$D$112,3,FALSE)</f>
        <v>2</v>
      </c>
      <c r="BI68" s="7">
        <f>VLOOKUP(Full!BI68,'ER-codes'!$B$92:$D$112,3,FALSE)</f>
        <v>2</v>
      </c>
      <c r="BJ68" s="7">
        <f>VLOOKUP(Full!BJ68,'ER-codes'!$B$92:$D$112,3,FALSE)</f>
        <v>2</v>
      </c>
    </row>
    <row r="69" spans="1:62" x14ac:dyDescent="0.2">
      <c r="A69" t="s">
        <v>88</v>
      </c>
      <c r="B69" s="7">
        <v>134</v>
      </c>
      <c r="C69" s="7" t="s">
        <v>370</v>
      </c>
      <c r="D69" t="s">
        <v>273</v>
      </c>
      <c r="E69" s="7">
        <f>VLOOKUP(Full!E69,'ER-codes'!$B$92:$D$112,3,FALSE)</f>
        <v>1</v>
      </c>
      <c r="F69" s="7">
        <f>VLOOKUP(Full!F69,'ER-codes'!$B$92:$D$112,3,FALSE)</f>
        <v>1</v>
      </c>
      <c r="G69" s="7">
        <f>VLOOKUP(Full!G69,'ER-codes'!$B$92:$D$112,3,FALSE)</f>
        <v>1</v>
      </c>
      <c r="H69" s="7">
        <f>VLOOKUP(Full!H69,'ER-codes'!$B$92:$D$112,3,FALSE)</f>
        <v>1</v>
      </c>
      <c r="I69" s="7">
        <f>VLOOKUP(Full!I69,'ER-codes'!$B$92:$D$112,3,FALSE)</f>
        <v>1</v>
      </c>
      <c r="J69" s="7">
        <f>VLOOKUP(Full!J69,'ER-codes'!$B$92:$D$112,3,FALSE)</f>
        <v>1</v>
      </c>
      <c r="K69" s="7">
        <f>VLOOKUP(Full!K69,'ER-codes'!$B$92:$D$112,3,FALSE)</f>
        <v>1</v>
      </c>
      <c r="L69" s="7">
        <f>VLOOKUP(Full!L69,'ER-codes'!$B$92:$D$112,3,FALSE)</f>
        <v>1</v>
      </c>
      <c r="M69" s="7">
        <f>VLOOKUP(Full!M69,'ER-codes'!$B$92:$D$112,3,FALSE)</f>
        <v>1</v>
      </c>
      <c r="N69" s="7">
        <f>VLOOKUP(Full!N69,'ER-codes'!$B$92:$D$112,3,FALSE)</f>
        <v>1</v>
      </c>
      <c r="O69" s="7">
        <f>VLOOKUP(Full!O69,'ER-codes'!$B$92:$D$112,3,FALSE)</f>
        <v>1</v>
      </c>
      <c r="P69" s="7">
        <f>VLOOKUP(Full!P69,'ER-codes'!$B$92:$D$112,3,FALSE)</f>
        <v>1</v>
      </c>
      <c r="Q69" s="7">
        <f>VLOOKUP(Full!Q69,'ER-codes'!$B$92:$D$112,3,FALSE)</f>
        <v>1</v>
      </c>
      <c r="R69" s="7">
        <f>VLOOKUP(Full!R69,'ER-codes'!$B$92:$D$112,3,FALSE)</f>
        <v>1</v>
      </c>
      <c r="S69" s="7">
        <f>VLOOKUP(Full!S69,'ER-codes'!$B$92:$D$112,3,FALSE)</f>
        <v>1</v>
      </c>
      <c r="T69" s="7">
        <f>VLOOKUP(Full!T69,'ER-codes'!$B$92:$D$112,3,FALSE)</f>
        <v>1</v>
      </c>
      <c r="U69" s="7">
        <f>VLOOKUP(Full!U69,'ER-codes'!$B$92:$D$112,3,FALSE)</f>
        <v>1</v>
      </c>
      <c r="V69" s="7">
        <f>VLOOKUP(Full!V69,'ER-codes'!$B$92:$D$112,3,FALSE)</f>
        <v>1</v>
      </c>
      <c r="W69" s="7">
        <f>VLOOKUP(Full!W69,'ER-codes'!$B$92:$D$112,3,FALSE)</f>
        <v>1</v>
      </c>
      <c r="X69" s="7">
        <f>VLOOKUP(Full!X69,'ER-codes'!$B$92:$D$112,3,FALSE)</f>
        <v>1</v>
      </c>
      <c r="Y69" s="7">
        <f>VLOOKUP(Full!Y69,'ER-codes'!$B$92:$D$112,3,FALSE)</f>
        <v>1</v>
      </c>
      <c r="Z69" s="7">
        <f>VLOOKUP(Full!Z69,'ER-codes'!$B$92:$D$112,3,FALSE)</f>
        <v>1</v>
      </c>
      <c r="AA69" s="7">
        <f>VLOOKUP(Full!AA69,'ER-codes'!$B$92:$D$112,3,FALSE)</f>
        <v>1</v>
      </c>
      <c r="AB69" s="7">
        <f>VLOOKUP(Full!AB69,'ER-codes'!$B$92:$D$112,3,FALSE)</f>
        <v>1</v>
      </c>
      <c r="AC69" s="7">
        <f>VLOOKUP(Full!AC69,'ER-codes'!$B$92:$D$112,3,FALSE)</f>
        <v>1</v>
      </c>
      <c r="AD69" s="7">
        <f>VLOOKUP(Full!AD69,'ER-codes'!$B$92:$D$112,3,FALSE)</f>
        <v>1</v>
      </c>
      <c r="AE69" s="7">
        <f>VLOOKUP(Full!AE69,'ER-codes'!$B$92:$D$112,3,FALSE)</f>
        <v>1</v>
      </c>
      <c r="AF69" s="7">
        <f>VLOOKUP(Full!AF69,'ER-codes'!$B$92:$D$112,3,FALSE)</f>
        <v>1</v>
      </c>
      <c r="AG69" s="7">
        <f>VLOOKUP(Full!AG69,'ER-codes'!$B$92:$D$112,3,FALSE)</f>
        <v>1</v>
      </c>
      <c r="AH69" s="7">
        <f>VLOOKUP(Full!AH69,'ER-codes'!$B$92:$D$112,3,FALSE)</f>
        <v>1</v>
      </c>
      <c r="AI69" s="7">
        <f>VLOOKUP(Full!AI69,'ER-codes'!$B$92:$D$112,3,FALSE)</f>
        <v>1</v>
      </c>
      <c r="AJ69" s="7">
        <f>VLOOKUP(Full!AJ69,'ER-codes'!$B$92:$D$112,3,FALSE)</f>
        <v>1</v>
      </c>
      <c r="AK69" s="7" t="e">
        <f>VLOOKUP(Full!AK69,'ER-codes'!$B$92:$D$112,3,FALSE)</f>
        <v>#N/A</v>
      </c>
      <c r="AL69" s="7">
        <f>VLOOKUP(Full!AL69,'ER-codes'!$B$92:$D$112,3,FALSE)</f>
        <v>1</v>
      </c>
      <c r="AM69" s="7">
        <f>VLOOKUP(Full!AM69,'ER-codes'!$B$92:$D$112,3,FALSE)</f>
        <v>1</v>
      </c>
      <c r="AN69" s="7">
        <f>VLOOKUP(Full!AN69,'ER-codes'!$B$92:$D$112,3,FALSE)</f>
        <v>1</v>
      </c>
      <c r="AO69" s="7">
        <f>VLOOKUP(Full!AO69,'ER-codes'!$B$92:$D$112,3,FALSE)</f>
        <v>1</v>
      </c>
      <c r="AP69" s="7">
        <f>VLOOKUP(Full!AP69,'ER-codes'!$B$92:$D$112,3,FALSE)</f>
        <v>1</v>
      </c>
      <c r="AQ69" s="7">
        <f>VLOOKUP(Full!AQ69,'ER-codes'!$B$92:$D$112,3,FALSE)</f>
        <v>1</v>
      </c>
      <c r="AR69" s="7">
        <f>VLOOKUP(Full!AR69,'ER-codes'!$B$92:$D$112,3,FALSE)</f>
        <v>1</v>
      </c>
      <c r="AS69" s="7">
        <f>VLOOKUP(Full!AS69,'ER-codes'!$B$92:$D$112,3,FALSE)</f>
        <v>1</v>
      </c>
      <c r="AT69" s="7">
        <f>VLOOKUP(Full!AT69,'ER-codes'!$B$92:$D$112,3,FALSE)</f>
        <v>1</v>
      </c>
      <c r="AU69" s="7">
        <f>VLOOKUP(Full!AU69,'ER-codes'!$B$92:$D$112,3,FALSE)</f>
        <v>1</v>
      </c>
      <c r="AV69" s="7">
        <f>VLOOKUP(Full!AV69,'ER-codes'!$B$92:$D$112,3,FALSE)</f>
        <v>1</v>
      </c>
      <c r="AW69" s="7">
        <f>VLOOKUP(Full!AW69,'ER-codes'!$B$92:$D$112,3,FALSE)</f>
        <v>1</v>
      </c>
      <c r="AX69" s="7">
        <f>VLOOKUP(Full!AX69,'ER-codes'!$B$92:$D$112,3,FALSE)</f>
        <v>1</v>
      </c>
      <c r="AY69" s="7">
        <f>VLOOKUP(Full!AY69,'ER-codes'!$B$92:$D$112,3,FALSE)</f>
        <v>1</v>
      </c>
      <c r="AZ69" s="7">
        <f>VLOOKUP(Full!AZ69,'ER-codes'!$B$92:$D$112,3,FALSE)</f>
        <v>1</v>
      </c>
      <c r="BA69" s="7">
        <f>VLOOKUP(Full!BA69,'ER-codes'!$B$92:$D$112,3,FALSE)</f>
        <v>1</v>
      </c>
      <c r="BB69" s="7">
        <f>VLOOKUP(Full!BB69,'ER-codes'!$B$92:$D$112,3,FALSE)</f>
        <v>1</v>
      </c>
      <c r="BC69" s="7">
        <f>VLOOKUP(Full!BC69,'ER-codes'!$B$92:$D$112,3,FALSE)</f>
        <v>1</v>
      </c>
      <c r="BD69" s="7">
        <f>VLOOKUP(Full!BD69,'ER-codes'!$B$92:$D$112,3,FALSE)</f>
        <v>1</v>
      </c>
      <c r="BE69" s="7">
        <f>VLOOKUP(Full!BE69,'ER-codes'!$B$92:$D$112,3,FALSE)</f>
        <v>1</v>
      </c>
      <c r="BF69" s="7">
        <f>VLOOKUP(Full!BF69,'ER-codes'!$B$92:$D$112,3,FALSE)</f>
        <v>1</v>
      </c>
      <c r="BG69" s="7">
        <f>VLOOKUP(Full!BG69,'ER-codes'!$B$92:$D$112,3,FALSE)</f>
        <v>1</v>
      </c>
      <c r="BH69" s="7">
        <f>VLOOKUP(Full!BH69,'ER-codes'!$B$92:$D$112,3,FALSE)</f>
        <v>1</v>
      </c>
      <c r="BI69" s="7">
        <f>VLOOKUP(Full!BI69,'ER-codes'!$B$92:$D$112,3,FALSE)</f>
        <v>1</v>
      </c>
      <c r="BJ69" s="7">
        <f>VLOOKUP(Full!BJ69,'ER-codes'!$B$92:$D$112,3,FALSE)</f>
        <v>1</v>
      </c>
    </row>
    <row r="70" spans="1:62" x14ac:dyDescent="0.2">
      <c r="A70" t="s">
        <v>89</v>
      </c>
      <c r="B70" s="7">
        <v>652</v>
      </c>
      <c r="C70" s="7" t="s">
        <v>371</v>
      </c>
      <c r="E70" s="7">
        <f>VLOOKUP(Full!E70,'ER-codes'!$B$92:$D$112,3,FALSE)</f>
        <v>1</v>
      </c>
      <c r="F70" s="7">
        <f>VLOOKUP(Full!F70,'ER-codes'!$B$92:$D$112,3,FALSE)</f>
        <v>1</v>
      </c>
      <c r="G70" s="7">
        <f>VLOOKUP(Full!G70,'ER-codes'!$B$92:$D$112,3,FALSE)</f>
        <v>1</v>
      </c>
      <c r="H70" s="7">
        <f>VLOOKUP(Full!H70,'ER-codes'!$B$92:$D$112,3,FALSE)</f>
        <v>1</v>
      </c>
      <c r="I70" s="7">
        <f>VLOOKUP(Full!I70,'ER-codes'!$B$92:$D$112,3,FALSE)</f>
        <v>1</v>
      </c>
      <c r="J70" s="7">
        <f>VLOOKUP(Full!J70,'ER-codes'!$B$92:$D$112,3,FALSE)</f>
        <v>1</v>
      </c>
      <c r="K70" s="7">
        <f>VLOOKUP(Full!K70,'ER-codes'!$B$92:$D$112,3,FALSE)</f>
        <v>1</v>
      </c>
      <c r="L70" s="7">
        <f>VLOOKUP(Full!L70,'ER-codes'!$B$92:$D$112,3,FALSE)</f>
        <v>1</v>
      </c>
      <c r="M70" s="7">
        <f>VLOOKUP(Full!M70,'ER-codes'!$B$92:$D$112,3,FALSE)</f>
        <v>1</v>
      </c>
      <c r="N70" s="7">
        <f>VLOOKUP(Full!N70,'ER-codes'!$B$92:$D$112,3,FALSE)</f>
        <v>1</v>
      </c>
      <c r="O70" s="7">
        <f>VLOOKUP(Full!O70,'ER-codes'!$B$92:$D$112,3,FALSE)</f>
        <v>1</v>
      </c>
      <c r="P70" s="7">
        <f>VLOOKUP(Full!P70,'ER-codes'!$B$92:$D$112,3,FALSE)</f>
        <v>1</v>
      </c>
      <c r="Q70" s="7">
        <f>VLOOKUP(Full!Q70,'ER-codes'!$B$92:$D$112,3,FALSE)</f>
        <v>1</v>
      </c>
      <c r="R70" s="7">
        <f>VLOOKUP(Full!R70,'ER-codes'!$B$92:$D$112,3,FALSE)</f>
        <v>2</v>
      </c>
      <c r="S70" s="7">
        <f>VLOOKUP(Full!S70,'ER-codes'!$B$92:$D$112,3,FALSE)</f>
        <v>2</v>
      </c>
      <c r="T70" s="7">
        <f>VLOOKUP(Full!T70,'ER-codes'!$B$92:$D$112,3,FALSE)</f>
        <v>2</v>
      </c>
      <c r="U70" s="7">
        <f>VLOOKUP(Full!U70,'ER-codes'!$B$92:$D$112,3,FALSE)</f>
        <v>2</v>
      </c>
      <c r="V70" s="7">
        <f>VLOOKUP(Full!V70,'ER-codes'!$B$92:$D$112,3,FALSE)</f>
        <v>2</v>
      </c>
      <c r="W70" s="7">
        <f>VLOOKUP(Full!W70,'ER-codes'!$B$92:$D$112,3,FALSE)</f>
        <v>2</v>
      </c>
      <c r="X70" s="7">
        <f>VLOOKUP(Full!X70,'ER-codes'!$B$92:$D$112,3,FALSE)</f>
        <v>2</v>
      </c>
      <c r="Y70" s="7">
        <f>VLOOKUP(Full!Y70,'ER-codes'!$B$92:$D$112,3,FALSE)</f>
        <v>2</v>
      </c>
      <c r="Z70" s="7">
        <f>VLOOKUP(Full!Z70,'ER-codes'!$B$92:$D$112,3,FALSE)</f>
        <v>2</v>
      </c>
      <c r="AA70" s="7">
        <f>VLOOKUP(Full!AA70,'ER-codes'!$B$92:$D$112,3,FALSE)</f>
        <v>2</v>
      </c>
      <c r="AB70" s="7">
        <f>VLOOKUP(Full!AB70,'ER-codes'!$B$92:$D$112,3,FALSE)</f>
        <v>2</v>
      </c>
      <c r="AC70" s="7">
        <f>VLOOKUP(Full!AC70,'ER-codes'!$B$92:$D$112,3,FALSE)</f>
        <v>2</v>
      </c>
      <c r="AD70" s="7">
        <f>VLOOKUP(Full!AD70,'ER-codes'!$B$92:$D$112,3,FALSE)</f>
        <v>2</v>
      </c>
      <c r="AE70" s="7">
        <f>VLOOKUP(Full!AE70,'ER-codes'!$B$92:$D$112,3,FALSE)</f>
        <v>3</v>
      </c>
      <c r="AF70" s="7">
        <f>VLOOKUP(Full!AF70,'ER-codes'!$B$92:$D$112,3,FALSE)</f>
        <v>3</v>
      </c>
      <c r="AG70" s="7">
        <f>VLOOKUP(Full!AG70,'ER-codes'!$B$92:$D$112,3,FALSE)</f>
        <v>2</v>
      </c>
      <c r="AH70" s="7">
        <f>VLOOKUP(Full!AH70,'ER-codes'!$B$92:$D$112,3,FALSE)</f>
        <v>3</v>
      </c>
      <c r="AI70" s="7">
        <f>VLOOKUP(Full!AI70,'ER-codes'!$B$92:$D$112,3,FALSE)</f>
        <v>3</v>
      </c>
      <c r="AJ70" s="7">
        <f>VLOOKUP(Full!AJ70,'ER-codes'!$B$92:$D$112,3,FALSE)</f>
        <v>2</v>
      </c>
      <c r="AK70" s="7" t="e">
        <f>VLOOKUP(Full!AK70,'ER-codes'!$B$92:$D$112,3,FALSE)</f>
        <v>#N/A</v>
      </c>
      <c r="AL70" s="7">
        <f>VLOOKUP(Full!AL70,'ER-codes'!$B$92:$D$112,3,FALSE)</f>
        <v>3</v>
      </c>
      <c r="AM70" s="7">
        <f>VLOOKUP(Full!AM70,'ER-codes'!$B$92:$D$112,3,FALSE)</f>
        <v>3</v>
      </c>
      <c r="AN70" s="7">
        <f>VLOOKUP(Full!AN70,'ER-codes'!$B$92:$D$112,3,FALSE)</f>
        <v>2</v>
      </c>
      <c r="AO70" s="7">
        <f>VLOOKUP(Full!AO70,'ER-codes'!$B$92:$D$112,3,FALSE)</f>
        <v>2</v>
      </c>
      <c r="AP70" s="7">
        <f>VLOOKUP(Full!AP70,'ER-codes'!$B$92:$D$112,3,FALSE)</f>
        <v>2</v>
      </c>
      <c r="AQ70" s="7">
        <f>VLOOKUP(Full!AQ70,'ER-codes'!$B$92:$D$112,3,FALSE)</f>
        <v>2</v>
      </c>
      <c r="AR70" s="7">
        <f>VLOOKUP(Full!AR70,'ER-codes'!$B$92:$D$112,3,FALSE)</f>
        <v>2</v>
      </c>
      <c r="AS70" s="7">
        <f>VLOOKUP(Full!AS70,'ER-codes'!$B$92:$D$112,3,FALSE)</f>
        <v>2</v>
      </c>
      <c r="AT70" s="7">
        <f>VLOOKUP(Full!AT70,'ER-codes'!$B$92:$D$112,3,FALSE)</f>
        <v>2</v>
      </c>
      <c r="AU70" s="7">
        <f>VLOOKUP(Full!AU70,'ER-codes'!$B$92:$D$112,3,FALSE)</f>
        <v>2</v>
      </c>
      <c r="AV70" s="7">
        <f>VLOOKUP(Full!AV70,'ER-codes'!$B$92:$D$112,3,FALSE)</f>
        <v>2</v>
      </c>
      <c r="AW70" s="7">
        <f>VLOOKUP(Full!AW70,'ER-codes'!$B$92:$D$112,3,FALSE)</f>
        <v>2</v>
      </c>
      <c r="AX70" s="7">
        <f>VLOOKUP(Full!AX70,'ER-codes'!$B$92:$D$112,3,FALSE)</f>
        <v>2</v>
      </c>
      <c r="AY70" s="7">
        <f>VLOOKUP(Full!AY70,'ER-codes'!$B$92:$D$112,3,FALSE)</f>
        <v>2</v>
      </c>
      <c r="AZ70" s="7">
        <f>VLOOKUP(Full!AZ70,'ER-codes'!$B$92:$D$112,3,FALSE)</f>
        <v>2</v>
      </c>
      <c r="BA70" s="7">
        <f>VLOOKUP(Full!BA70,'ER-codes'!$B$92:$D$112,3,FALSE)</f>
        <v>2</v>
      </c>
      <c r="BB70" s="7">
        <f>VLOOKUP(Full!BB70,'ER-codes'!$B$92:$D$112,3,FALSE)</f>
        <v>2</v>
      </c>
      <c r="BC70" s="7">
        <f>VLOOKUP(Full!BC70,'ER-codes'!$B$92:$D$112,3,FALSE)</f>
        <v>2</v>
      </c>
      <c r="BD70" s="7">
        <f>VLOOKUP(Full!BD70,'ER-codes'!$B$92:$D$112,3,FALSE)</f>
        <v>2</v>
      </c>
      <c r="BE70" s="7">
        <f>VLOOKUP(Full!BE70,'ER-codes'!$B$92:$D$112,3,FALSE)</f>
        <v>2</v>
      </c>
      <c r="BF70" s="7">
        <f>VLOOKUP(Full!BF70,'ER-codes'!$B$92:$D$112,3,FALSE)</f>
        <v>2</v>
      </c>
      <c r="BG70" s="7">
        <f>VLOOKUP(Full!BG70,'ER-codes'!$B$92:$D$112,3,FALSE)</f>
        <v>2</v>
      </c>
      <c r="BH70" s="7">
        <f>VLOOKUP(Full!BH70,'ER-codes'!$B$92:$D$112,3,FALSE)</f>
        <v>2</v>
      </c>
      <c r="BI70" s="7">
        <f>VLOOKUP(Full!BI70,'ER-codes'!$B$92:$D$112,3,FALSE)</f>
        <v>2</v>
      </c>
      <c r="BJ70" s="7">
        <f>VLOOKUP(Full!BJ70,'ER-codes'!$B$92:$D$112,3,FALSE)</f>
        <v>2</v>
      </c>
    </row>
    <row r="71" spans="1:62" x14ac:dyDescent="0.2">
      <c r="A71" t="s">
        <v>90</v>
      </c>
      <c r="B71" s="7">
        <v>174</v>
      </c>
      <c r="C71" s="7" t="s">
        <v>372</v>
      </c>
      <c r="D71" t="s">
        <v>249</v>
      </c>
      <c r="E71" s="7">
        <f>VLOOKUP(Full!E71,'ER-codes'!$B$92:$D$112,3,FALSE)</f>
        <v>1</v>
      </c>
      <c r="F71" s="7">
        <f>VLOOKUP(Full!F71,'ER-codes'!$B$92:$D$112,3,FALSE)</f>
        <v>1</v>
      </c>
      <c r="G71" s="7">
        <f>VLOOKUP(Full!G71,'ER-codes'!$B$92:$D$112,3,FALSE)</f>
        <v>1</v>
      </c>
      <c r="H71" s="7">
        <f>VLOOKUP(Full!H71,'ER-codes'!$B$92:$D$112,3,FALSE)</f>
        <v>2</v>
      </c>
      <c r="I71" s="7">
        <f>VLOOKUP(Full!I71,'ER-codes'!$B$92:$D$112,3,FALSE)</f>
        <v>1</v>
      </c>
      <c r="J71" s="7">
        <f>VLOOKUP(Full!J71,'ER-codes'!$B$92:$D$112,3,FALSE)</f>
        <v>2</v>
      </c>
      <c r="K71" s="7">
        <f>VLOOKUP(Full!K71,'ER-codes'!$B$92:$D$112,3,FALSE)</f>
        <v>2</v>
      </c>
      <c r="L71" s="7">
        <f>VLOOKUP(Full!L71,'ER-codes'!$B$92:$D$112,3,FALSE)</f>
        <v>2</v>
      </c>
      <c r="M71" s="7">
        <f>VLOOKUP(Full!M71,'ER-codes'!$B$92:$D$112,3,FALSE)</f>
        <v>2</v>
      </c>
      <c r="N71" s="7">
        <f>VLOOKUP(Full!N71,'ER-codes'!$B$92:$D$112,3,FALSE)</f>
        <v>2</v>
      </c>
      <c r="O71" s="7">
        <f>VLOOKUP(Full!O71,'ER-codes'!$B$92:$D$112,3,FALSE)</f>
        <v>2</v>
      </c>
      <c r="P71" s="7">
        <f>VLOOKUP(Full!P71,'ER-codes'!$B$92:$D$112,3,FALSE)</f>
        <v>2</v>
      </c>
      <c r="Q71" s="7">
        <f>VLOOKUP(Full!Q71,'ER-codes'!$B$92:$D$112,3,FALSE)</f>
        <v>2</v>
      </c>
      <c r="R71" s="7">
        <f>VLOOKUP(Full!R71,'ER-codes'!$B$92:$D$112,3,FALSE)</f>
        <v>2</v>
      </c>
      <c r="S71" s="7">
        <f>VLOOKUP(Full!S71,'ER-codes'!$B$92:$D$112,3,FALSE)</f>
        <v>2</v>
      </c>
      <c r="T71" s="7">
        <f>VLOOKUP(Full!T71,'ER-codes'!$B$92:$D$112,3,FALSE)</f>
        <v>2</v>
      </c>
      <c r="U71" s="7">
        <f>VLOOKUP(Full!U71,'ER-codes'!$B$92:$D$112,3,FALSE)</f>
        <v>2</v>
      </c>
      <c r="V71" s="7">
        <f>VLOOKUP(Full!V71,'ER-codes'!$B$92:$D$112,3,FALSE)</f>
        <v>2</v>
      </c>
      <c r="W71" s="7">
        <f>VLOOKUP(Full!W71,'ER-codes'!$B$92:$D$112,3,FALSE)</f>
        <v>2</v>
      </c>
      <c r="X71" s="7">
        <f>VLOOKUP(Full!X71,'ER-codes'!$B$92:$D$112,3,FALSE)</f>
        <v>2</v>
      </c>
      <c r="Y71" s="7">
        <f>VLOOKUP(Full!Y71,'ER-codes'!$B$92:$D$112,3,FALSE)</f>
        <v>1</v>
      </c>
      <c r="Z71" s="7">
        <f>VLOOKUP(Full!Z71,'ER-codes'!$B$92:$D$112,3,FALSE)</f>
        <v>1</v>
      </c>
      <c r="AA71" s="7">
        <f>VLOOKUP(Full!AA71,'ER-codes'!$B$92:$D$112,3,FALSE)</f>
        <v>1</v>
      </c>
      <c r="AB71" s="7">
        <f>VLOOKUP(Full!AB71,'ER-codes'!$B$92:$D$112,3,FALSE)</f>
        <v>1</v>
      </c>
      <c r="AC71" s="7">
        <f>VLOOKUP(Full!AC71,'ER-codes'!$B$92:$D$112,3,FALSE)</f>
        <v>1</v>
      </c>
      <c r="AD71" s="7">
        <f>VLOOKUP(Full!AD71,'ER-codes'!$B$92:$D$112,3,FALSE)</f>
        <v>1</v>
      </c>
      <c r="AE71" s="7">
        <f>VLOOKUP(Full!AE71,'ER-codes'!$B$92:$D$112,3,FALSE)</f>
        <v>1</v>
      </c>
      <c r="AF71" s="7">
        <f>VLOOKUP(Full!AF71,'ER-codes'!$B$92:$D$112,3,FALSE)</f>
        <v>1</v>
      </c>
      <c r="AG71" s="7">
        <f>VLOOKUP(Full!AG71,'ER-codes'!$B$92:$D$112,3,FALSE)</f>
        <v>1</v>
      </c>
      <c r="AH71" s="7">
        <f>VLOOKUP(Full!AH71,'ER-codes'!$B$92:$D$112,3,FALSE)</f>
        <v>1</v>
      </c>
      <c r="AI71" s="7">
        <f>VLOOKUP(Full!AI71,'ER-codes'!$B$92:$D$112,3,FALSE)</f>
        <v>1</v>
      </c>
      <c r="AJ71" s="7">
        <f>VLOOKUP(Full!AJ71,'ER-codes'!$B$92:$D$112,3,FALSE)</f>
        <v>1</v>
      </c>
      <c r="AK71" s="7" t="e">
        <f>VLOOKUP(Full!AK71,'ER-codes'!$B$92:$D$112,3,FALSE)</f>
        <v>#N/A</v>
      </c>
      <c r="AL71" s="7">
        <f>VLOOKUP(Full!AL71,'ER-codes'!$B$92:$D$112,3,FALSE)</f>
        <v>1</v>
      </c>
      <c r="AM71" s="7">
        <f>VLOOKUP(Full!AM71,'ER-codes'!$B$92:$D$112,3,FALSE)</f>
        <v>1</v>
      </c>
      <c r="AN71" s="7">
        <f>VLOOKUP(Full!AN71,'ER-codes'!$B$92:$D$112,3,FALSE)</f>
        <v>1</v>
      </c>
      <c r="AO71" s="7">
        <f>VLOOKUP(Full!AO71,'ER-codes'!$B$92:$D$112,3,FALSE)</f>
        <v>1</v>
      </c>
      <c r="AP71" s="7">
        <f>VLOOKUP(Full!AP71,'ER-codes'!$B$92:$D$112,3,FALSE)</f>
        <v>1</v>
      </c>
      <c r="AQ71" s="7">
        <f>VLOOKUP(Full!AQ71,'ER-codes'!$B$92:$D$112,3,FALSE)</f>
        <v>1</v>
      </c>
      <c r="AR71" s="7">
        <f>VLOOKUP(Full!AR71,'ER-codes'!$B$92:$D$112,3,FALSE)</f>
        <v>1</v>
      </c>
      <c r="AS71" s="7">
        <f>VLOOKUP(Full!AS71,'ER-codes'!$B$92:$D$112,3,FALSE)</f>
        <v>1</v>
      </c>
      <c r="AT71" s="7">
        <f>VLOOKUP(Full!AT71,'ER-codes'!$B$92:$D$112,3,FALSE)</f>
        <v>1</v>
      </c>
      <c r="AU71" s="7">
        <f>VLOOKUP(Full!AU71,'ER-codes'!$B$92:$D$112,3,FALSE)</f>
        <v>1</v>
      </c>
      <c r="AV71" s="7">
        <f>VLOOKUP(Full!AV71,'ER-codes'!$B$92:$D$112,3,FALSE)</f>
        <v>1</v>
      </c>
      <c r="AW71" s="7">
        <f>VLOOKUP(Full!AW71,'ER-codes'!$B$92:$D$112,3,FALSE)</f>
        <v>1</v>
      </c>
      <c r="AX71" s="7">
        <f>VLOOKUP(Full!AX71,'ER-codes'!$B$92:$D$112,3,FALSE)</f>
        <v>1</v>
      </c>
      <c r="AY71" s="7">
        <f>VLOOKUP(Full!AY71,'ER-codes'!$B$92:$D$112,3,FALSE)</f>
        <v>1</v>
      </c>
      <c r="AZ71" s="7">
        <f>VLOOKUP(Full!AZ71,'ER-codes'!$B$92:$D$112,3,FALSE)</f>
        <v>1</v>
      </c>
      <c r="BA71" s="7">
        <f>VLOOKUP(Full!BA71,'ER-codes'!$B$92:$D$112,3,FALSE)</f>
        <v>1</v>
      </c>
      <c r="BB71" s="7">
        <f>VLOOKUP(Full!BB71,'ER-codes'!$B$92:$D$112,3,FALSE)</f>
        <v>1</v>
      </c>
      <c r="BC71" s="7">
        <f>VLOOKUP(Full!BC71,'ER-codes'!$B$92:$D$112,3,FALSE)</f>
        <v>1</v>
      </c>
      <c r="BD71" s="7">
        <f>VLOOKUP(Full!BD71,'ER-codes'!$B$92:$D$112,3,FALSE)</f>
        <v>1</v>
      </c>
      <c r="BE71" s="7">
        <f>VLOOKUP(Full!BE71,'ER-codes'!$B$92:$D$112,3,FALSE)</f>
        <v>1</v>
      </c>
      <c r="BF71" s="7">
        <f>VLOOKUP(Full!BF71,'ER-codes'!$B$92:$D$112,3,FALSE)</f>
        <v>1</v>
      </c>
      <c r="BG71" s="7">
        <f>VLOOKUP(Full!BG71,'ER-codes'!$B$92:$D$112,3,FALSE)</f>
        <v>1</v>
      </c>
      <c r="BH71" s="7">
        <f>VLOOKUP(Full!BH71,'ER-codes'!$B$92:$D$112,3,FALSE)</f>
        <v>1</v>
      </c>
      <c r="BI71" s="7">
        <f>VLOOKUP(Full!BI71,'ER-codes'!$B$92:$D$112,3,FALSE)</f>
        <v>1</v>
      </c>
      <c r="BJ71" s="7">
        <f>VLOOKUP(Full!BJ71,'ER-codes'!$B$92:$D$112,3,FALSE)</f>
        <v>1</v>
      </c>
    </row>
    <row r="72" spans="1:62" x14ac:dyDescent="0.2">
      <c r="A72" t="s">
        <v>91</v>
      </c>
      <c r="B72" s="7">
        <v>328</v>
      </c>
      <c r="C72" s="7" t="s">
        <v>373</v>
      </c>
      <c r="D72" t="s">
        <v>243</v>
      </c>
      <c r="E72" s="7">
        <f>VLOOKUP(Full!E72,'ER-codes'!$B$92:$D$112,3,FALSE)</f>
        <v>1</v>
      </c>
      <c r="F72" s="7">
        <f>VLOOKUP(Full!F72,'ER-codes'!$B$92:$D$112,3,FALSE)</f>
        <v>1</v>
      </c>
      <c r="G72" s="7">
        <f>VLOOKUP(Full!G72,'ER-codes'!$B$92:$D$112,3,FALSE)</f>
        <v>1</v>
      </c>
      <c r="H72" s="7">
        <f>VLOOKUP(Full!H72,'ER-codes'!$B$92:$D$112,3,FALSE)</f>
        <v>1</v>
      </c>
      <c r="I72" s="7">
        <f>VLOOKUP(Full!I72,'ER-codes'!$B$92:$D$112,3,FALSE)</f>
        <v>1</v>
      </c>
      <c r="J72" s="7">
        <f>VLOOKUP(Full!J72,'ER-codes'!$B$92:$D$112,3,FALSE)</f>
        <v>1</v>
      </c>
      <c r="K72" s="7">
        <f>VLOOKUP(Full!K72,'ER-codes'!$B$92:$D$112,3,FALSE)</f>
        <v>1</v>
      </c>
      <c r="L72" s="7">
        <f>VLOOKUP(Full!L72,'ER-codes'!$B$92:$D$112,3,FALSE)</f>
        <v>1</v>
      </c>
      <c r="M72" s="7">
        <f>VLOOKUP(Full!M72,'ER-codes'!$B$92:$D$112,3,FALSE)</f>
        <v>1</v>
      </c>
      <c r="N72" s="7">
        <f>VLOOKUP(Full!N72,'ER-codes'!$B$92:$D$112,3,FALSE)</f>
        <v>1</v>
      </c>
      <c r="O72" s="7">
        <f>VLOOKUP(Full!O72,'ER-codes'!$B$92:$D$112,3,FALSE)</f>
        <v>1</v>
      </c>
      <c r="P72" s="7">
        <f>VLOOKUP(Full!P72,'ER-codes'!$B$92:$D$112,3,FALSE)</f>
        <v>1</v>
      </c>
      <c r="Q72" s="7">
        <f>VLOOKUP(Full!Q72,'ER-codes'!$B$92:$D$112,3,FALSE)</f>
        <v>1</v>
      </c>
      <c r="R72" s="7">
        <f>VLOOKUP(Full!R72,'ER-codes'!$B$92:$D$112,3,FALSE)</f>
        <v>1</v>
      </c>
      <c r="S72" s="7">
        <f>VLOOKUP(Full!S72,'ER-codes'!$B$92:$D$112,3,FALSE)</f>
        <v>1</v>
      </c>
      <c r="T72" s="7">
        <f>VLOOKUP(Full!T72,'ER-codes'!$B$92:$D$112,3,FALSE)</f>
        <v>1</v>
      </c>
      <c r="U72" s="7">
        <f>VLOOKUP(Full!U72,'ER-codes'!$B$92:$D$112,3,FALSE)</f>
        <v>1</v>
      </c>
      <c r="V72" s="7">
        <f>VLOOKUP(Full!V72,'ER-codes'!$B$92:$D$112,3,FALSE)</f>
        <v>1</v>
      </c>
      <c r="W72" s="7">
        <f>VLOOKUP(Full!W72,'ER-codes'!$B$92:$D$112,3,FALSE)</f>
        <v>1</v>
      </c>
      <c r="X72" s="7">
        <f>VLOOKUP(Full!X72,'ER-codes'!$B$92:$D$112,3,FALSE)</f>
        <v>1</v>
      </c>
      <c r="Y72" s="7">
        <f>VLOOKUP(Full!Y72,'ER-codes'!$B$92:$D$112,3,FALSE)</f>
        <v>1</v>
      </c>
      <c r="Z72" s="7">
        <f>VLOOKUP(Full!Z72,'ER-codes'!$B$92:$D$112,3,FALSE)</f>
        <v>1</v>
      </c>
      <c r="AA72" s="7">
        <f>VLOOKUP(Full!AA72,'ER-codes'!$B$92:$D$112,3,FALSE)</f>
        <v>1</v>
      </c>
      <c r="AB72" s="7">
        <f>VLOOKUP(Full!AB72,'ER-codes'!$B$92:$D$112,3,FALSE)</f>
        <v>1</v>
      </c>
      <c r="AC72" s="7">
        <f>VLOOKUP(Full!AC72,'ER-codes'!$B$92:$D$112,3,FALSE)</f>
        <v>1</v>
      </c>
      <c r="AD72" s="7">
        <f>VLOOKUP(Full!AD72,'ER-codes'!$B$92:$D$112,3,FALSE)</f>
        <v>1</v>
      </c>
      <c r="AE72" s="7">
        <f>VLOOKUP(Full!AE72,'ER-codes'!$B$92:$D$112,3,FALSE)</f>
        <v>1</v>
      </c>
      <c r="AF72" s="7">
        <f>VLOOKUP(Full!AF72,'ER-codes'!$B$92:$D$112,3,FALSE)</f>
        <v>1</v>
      </c>
      <c r="AG72" s="7">
        <f>VLOOKUP(Full!AG72,'ER-codes'!$B$92:$D$112,3,FALSE)</f>
        <v>1</v>
      </c>
      <c r="AH72" s="7">
        <f>VLOOKUP(Full!AH72,'ER-codes'!$B$92:$D$112,3,FALSE)</f>
        <v>1</v>
      </c>
      <c r="AI72" s="7">
        <f>VLOOKUP(Full!AI72,'ER-codes'!$B$92:$D$112,3,FALSE)</f>
        <v>1</v>
      </c>
      <c r="AJ72" s="7">
        <f>VLOOKUP(Full!AJ72,'ER-codes'!$B$92:$D$112,3,FALSE)</f>
        <v>1</v>
      </c>
      <c r="AK72" s="7" t="e">
        <f>VLOOKUP(Full!AK72,'ER-codes'!$B$92:$D$112,3,FALSE)</f>
        <v>#N/A</v>
      </c>
      <c r="AL72" s="7">
        <f>VLOOKUP(Full!AL72,'ER-codes'!$B$92:$D$112,3,FALSE)</f>
        <v>1</v>
      </c>
      <c r="AM72" s="7">
        <f>VLOOKUP(Full!AM72,'ER-codes'!$B$92:$D$112,3,FALSE)</f>
        <v>1</v>
      </c>
      <c r="AN72" s="7">
        <f>VLOOKUP(Full!AN72,'ER-codes'!$B$92:$D$112,3,FALSE)</f>
        <v>1</v>
      </c>
      <c r="AO72" s="7">
        <f>VLOOKUP(Full!AO72,'ER-codes'!$B$92:$D$112,3,FALSE)</f>
        <v>1</v>
      </c>
      <c r="AP72" s="7">
        <f>VLOOKUP(Full!AP72,'ER-codes'!$B$92:$D$112,3,FALSE)</f>
        <v>1</v>
      </c>
      <c r="AQ72" s="7">
        <f>VLOOKUP(Full!AQ72,'ER-codes'!$B$92:$D$112,3,FALSE)</f>
        <v>1</v>
      </c>
      <c r="AR72" s="7">
        <f>VLOOKUP(Full!AR72,'ER-codes'!$B$92:$D$112,3,FALSE)</f>
        <v>1</v>
      </c>
      <c r="AS72" s="7">
        <f>VLOOKUP(Full!AS72,'ER-codes'!$B$92:$D$112,3,FALSE)</f>
        <v>1</v>
      </c>
      <c r="AT72" s="7">
        <f>VLOOKUP(Full!AT72,'ER-codes'!$B$92:$D$112,3,FALSE)</f>
        <v>1</v>
      </c>
      <c r="AU72" s="7">
        <f>VLOOKUP(Full!AU72,'ER-codes'!$B$92:$D$112,3,FALSE)</f>
        <v>1</v>
      </c>
      <c r="AV72" s="7">
        <f>VLOOKUP(Full!AV72,'ER-codes'!$B$92:$D$112,3,FALSE)</f>
        <v>1</v>
      </c>
      <c r="AW72" s="7">
        <f>VLOOKUP(Full!AW72,'ER-codes'!$B$92:$D$112,3,FALSE)</f>
        <v>1</v>
      </c>
      <c r="AX72" s="7">
        <f>VLOOKUP(Full!AX72,'ER-codes'!$B$92:$D$112,3,FALSE)</f>
        <v>1</v>
      </c>
      <c r="AY72" s="7">
        <f>VLOOKUP(Full!AY72,'ER-codes'!$B$92:$D$112,3,FALSE)</f>
        <v>1</v>
      </c>
      <c r="AZ72" s="7">
        <f>VLOOKUP(Full!AZ72,'ER-codes'!$B$92:$D$112,3,FALSE)</f>
        <v>1</v>
      </c>
      <c r="BA72" s="7">
        <f>VLOOKUP(Full!BA72,'ER-codes'!$B$92:$D$112,3,FALSE)</f>
        <v>1</v>
      </c>
      <c r="BB72" s="7">
        <f>VLOOKUP(Full!BB72,'ER-codes'!$B$92:$D$112,3,FALSE)</f>
        <v>1</v>
      </c>
      <c r="BC72" s="7">
        <f>VLOOKUP(Full!BC72,'ER-codes'!$B$92:$D$112,3,FALSE)</f>
        <v>1</v>
      </c>
      <c r="BD72" s="7">
        <f>VLOOKUP(Full!BD72,'ER-codes'!$B$92:$D$112,3,FALSE)</f>
        <v>1</v>
      </c>
      <c r="BE72" s="7">
        <f>VLOOKUP(Full!BE72,'ER-codes'!$B$92:$D$112,3,FALSE)</f>
        <v>1</v>
      </c>
      <c r="BF72" s="7">
        <f>VLOOKUP(Full!BF72,'ER-codes'!$B$92:$D$112,3,FALSE)</f>
        <v>1</v>
      </c>
      <c r="BG72" s="7">
        <f>VLOOKUP(Full!BG72,'ER-codes'!$B$92:$D$112,3,FALSE)</f>
        <v>1</v>
      </c>
      <c r="BH72" s="7">
        <f>VLOOKUP(Full!BH72,'ER-codes'!$B$92:$D$112,3,FALSE)</f>
        <v>1</v>
      </c>
      <c r="BI72" s="7">
        <f>VLOOKUP(Full!BI72,'ER-codes'!$B$92:$D$112,3,FALSE)</f>
        <v>1</v>
      </c>
      <c r="BJ72" s="7">
        <f>VLOOKUP(Full!BJ72,'ER-codes'!$B$92:$D$112,3,FALSE)</f>
        <v>1</v>
      </c>
    </row>
    <row r="73" spans="1:62" x14ac:dyDescent="0.2">
      <c r="A73" t="s">
        <v>92</v>
      </c>
      <c r="B73" s="7">
        <v>258</v>
      </c>
      <c r="C73" s="7" t="s">
        <v>374</v>
      </c>
      <c r="E73" s="7">
        <f>VLOOKUP(Full!E73,'ER-codes'!$B$92:$D$112,3,FALSE)</f>
        <v>1</v>
      </c>
      <c r="F73" s="7">
        <f>VLOOKUP(Full!F73,'ER-codes'!$B$92:$D$112,3,FALSE)</f>
        <v>1</v>
      </c>
      <c r="G73" s="7">
        <f>VLOOKUP(Full!G73,'ER-codes'!$B$92:$D$112,3,FALSE)</f>
        <v>1</v>
      </c>
      <c r="H73" s="7">
        <f>VLOOKUP(Full!H73,'ER-codes'!$B$92:$D$112,3,FALSE)</f>
        <v>1</v>
      </c>
      <c r="I73" s="7">
        <f>VLOOKUP(Full!I73,'ER-codes'!$B$92:$D$112,3,FALSE)</f>
        <v>1</v>
      </c>
      <c r="J73" s="7">
        <f>VLOOKUP(Full!J73,'ER-codes'!$B$92:$D$112,3,FALSE)</f>
        <v>1</v>
      </c>
      <c r="K73" s="7">
        <f>VLOOKUP(Full!K73,'ER-codes'!$B$92:$D$112,3,FALSE)</f>
        <v>1</v>
      </c>
      <c r="L73" s="7">
        <f>VLOOKUP(Full!L73,'ER-codes'!$B$92:$D$112,3,FALSE)</f>
        <v>1</v>
      </c>
      <c r="M73" s="7">
        <f>VLOOKUP(Full!M73,'ER-codes'!$B$92:$D$112,3,FALSE)</f>
        <v>1</v>
      </c>
      <c r="N73" s="7">
        <f>VLOOKUP(Full!N73,'ER-codes'!$B$92:$D$112,3,FALSE)</f>
        <v>1</v>
      </c>
      <c r="O73" s="7">
        <f>VLOOKUP(Full!O73,'ER-codes'!$B$92:$D$112,3,FALSE)</f>
        <v>1</v>
      </c>
      <c r="P73" s="7">
        <f>VLOOKUP(Full!P73,'ER-codes'!$B$92:$D$112,3,FALSE)</f>
        <v>1</v>
      </c>
      <c r="Q73" s="7">
        <f>VLOOKUP(Full!Q73,'ER-codes'!$B$92:$D$112,3,FALSE)</f>
        <v>1</v>
      </c>
      <c r="R73" s="7">
        <f>VLOOKUP(Full!R73,'ER-codes'!$B$92:$D$112,3,FALSE)</f>
        <v>1</v>
      </c>
      <c r="S73" s="7">
        <f>VLOOKUP(Full!S73,'ER-codes'!$B$92:$D$112,3,FALSE)</f>
        <v>1</v>
      </c>
      <c r="T73" s="7">
        <f>VLOOKUP(Full!T73,'ER-codes'!$B$92:$D$112,3,FALSE)</f>
        <v>1</v>
      </c>
      <c r="U73" s="7">
        <f>VLOOKUP(Full!U73,'ER-codes'!$B$92:$D$112,3,FALSE)</f>
        <v>1</v>
      </c>
      <c r="V73" s="7">
        <f>VLOOKUP(Full!V73,'ER-codes'!$B$92:$D$112,3,FALSE)</f>
        <v>1</v>
      </c>
      <c r="W73" s="7">
        <f>VLOOKUP(Full!W73,'ER-codes'!$B$92:$D$112,3,FALSE)</f>
        <v>1</v>
      </c>
      <c r="X73" s="7">
        <f>VLOOKUP(Full!X73,'ER-codes'!$B$92:$D$112,3,FALSE)</f>
        <v>3</v>
      </c>
      <c r="Y73" s="7">
        <f>VLOOKUP(Full!Y73,'ER-codes'!$B$92:$D$112,3,FALSE)</f>
        <v>3</v>
      </c>
      <c r="Z73" s="7">
        <f>VLOOKUP(Full!Z73,'ER-codes'!$B$92:$D$112,3,FALSE)</f>
        <v>3</v>
      </c>
      <c r="AA73" s="7">
        <f>VLOOKUP(Full!AA73,'ER-codes'!$B$92:$D$112,3,FALSE)</f>
        <v>2</v>
      </c>
      <c r="AB73" s="7">
        <f>VLOOKUP(Full!AB73,'ER-codes'!$B$92:$D$112,3,FALSE)</f>
        <v>3</v>
      </c>
      <c r="AC73" s="7">
        <f>VLOOKUP(Full!AC73,'ER-codes'!$B$92:$D$112,3,FALSE)</f>
        <v>2</v>
      </c>
      <c r="AD73" s="7">
        <f>VLOOKUP(Full!AD73,'ER-codes'!$B$92:$D$112,3,FALSE)</f>
        <v>2</v>
      </c>
      <c r="AE73" s="7">
        <f>VLOOKUP(Full!AE73,'ER-codes'!$B$92:$D$112,3,FALSE)</f>
        <v>2</v>
      </c>
      <c r="AF73" s="7">
        <f>VLOOKUP(Full!AF73,'ER-codes'!$B$92:$D$112,3,FALSE)</f>
        <v>2</v>
      </c>
      <c r="AG73" s="7">
        <f>VLOOKUP(Full!AG73,'ER-codes'!$B$92:$D$112,3,FALSE)</f>
        <v>2</v>
      </c>
      <c r="AH73" s="7">
        <f>VLOOKUP(Full!AH73,'ER-codes'!$B$92:$D$112,3,FALSE)</f>
        <v>2</v>
      </c>
      <c r="AI73" s="7">
        <f>VLOOKUP(Full!AI73,'ER-codes'!$B$92:$D$112,3,FALSE)</f>
        <v>2</v>
      </c>
      <c r="AJ73" s="7">
        <f>VLOOKUP(Full!AJ73,'ER-codes'!$B$92:$D$112,3,FALSE)</f>
        <v>2</v>
      </c>
      <c r="AK73" s="7" t="e">
        <f>VLOOKUP(Full!AK73,'ER-codes'!$B$92:$D$112,3,FALSE)</f>
        <v>#N/A</v>
      </c>
      <c r="AL73" s="7">
        <f>VLOOKUP(Full!AL73,'ER-codes'!$B$92:$D$112,3,FALSE)</f>
        <v>2</v>
      </c>
      <c r="AM73" s="7">
        <f>VLOOKUP(Full!AM73,'ER-codes'!$B$92:$D$112,3,FALSE)</f>
        <v>2</v>
      </c>
      <c r="AN73" s="7">
        <f>VLOOKUP(Full!AN73,'ER-codes'!$B$92:$D$112,3,FALSE)</f>
        <v>2</v>
      </c>
      <c r="AO73" s="7">
        <f>VLOOKUP(Full!AO73,'ER-codes'!$B$92:$D$112,3,FALSE)</f>
        <v>2</v>
      </c>
      <c r="AP73" s="7">
        <f>VLOOKUP(Full!AP73,'ER-codes'!$B$92:$D$112,3,FALSE)</f>
        <v>3</v>
      </c>
      <c r="AQ73" s="7">
        <f>VLOOKUP(Full!AQ73,'ER-codes'!$B$92:$D$112,3,FALSE)</f>
        <v>2</v>
      </c>
      <c r="AR73" s="7">
        <f>VLOOKUP(Full!AR73,'ER-codes'!$B$92:$D$112,3,FALSE)</f>
        <v>2</v>
      </c>
      <c r="AS73" s="7">
        <f>VLOOKUP(Full!AS73,'ER-codes'!$B$92:$D$112,3,FALSE)</f>
        <v>2</v>
      </c>
      <c r="AT73" s="7">
        <f>VLOOKUP(Full!AT73,'ER-codes'!$B$92:$D$112,3,FALSE)</f>
        <v>2</v>
      </c>
      <c r="AU73" s="7">
        <f>VLOOKUP(Full!AU73,'ER-codes'!$B$92:$D$112,3,FALSE)</f>
        <v>2</v>
      </c>
      <c r="AV73" s="7">
        <f>VLOOKUP(Full!AV73,'ER-codes'!$B$92:$D$112,3,FALSE)</f>
        <v>2</v>
      </c>
      <c r="AW73" s="7">
        <f>VLOOKUP(Full!AW73,'ER-codes'!$B$92:$D$112,3,FALSE)</f>
        <v>2</v>
      </c>
      <c r="AX73" s="7">
        <f>VLOOKUP(Full!AX73,'ER-codes'!$B$92:$D$112,3,FALSE)</f>
        <v>1</v>
      </c>
      <c r="AY73" s="7">
        <f>VLOOKUP(Full!AY73,'ER-codes'!$B$92:$D$112,3,FALSE)</f>
        <v>2</v>
      </c>
      <c r="AZ73" s="7">
        <f>VLOOKUP(Full!AZ73,'ER-codes'!$B$92:$D$112,3,FALSE)</f>
        <v>2</v>
      </c>
      <c r="BA73" s="7">
        <f>VLOOKUP(Full!BA73,'ER-codes'!$B$92:$D$112,3,FALSE)</f>
        <v>2</v>
      </c>
      <c r="BB73" s="7">
        <f>VLOOKUP(Full!BB73,'ER-codes'!$B$92:$D$112,3,FALSE)</f>
        <v>2</v>
      </c>
      <c r="BC73" s="7">
        <f>VLOOKUP(Full!BC73,'ER-codes'!$B$92:$D$112,3,FALSE)</f>
        <v>2</v>
      </c>
      <c r="BD73" s="7">
        <f>VLOOKUP(Full!BD73,'ER-codes'!$B$92:$D$112,3,FALSE)</f>
        <v>1</v>
      </c>
      <c r="BE73" s="7">
        <f>VLOOKUP(Full!BE73,'ER-codes'!$B$92:$D$112,3,FALSE)</f>
        <v>1</v>
      </c>
      <c r="BF73" s="7">
        <f>VLOOKUP(Full!BF73,'ER-codes'!$B$92:$D$112,3,FALSE)</f>
        <v>1</v>
      </c>
      <c r="BG73" s="7">
        <f>VLOOKUP(Full!BG73,'ER-codes'!$B$92:$D$112,3,FALSE)</f>
        <v>1</v>
      </c>
      <c r="BH73" s="7">
        <f>VLOOKUP(Full!BH73,'ER-codes'!$B$92:$D$112,3,FALSE)</f>
        <v>1</v>
      </c>
      <c r="BI73" s="7">
        <f>VLOOKUP(Full!BI73,'ER-codes'!$B$92:$D$112,3,FALSE)</f>
        <v>1</v>
      </c>
      <c r="BJ73" s="7">
        <f>VLOOKUP(Full!BJ73,'ER-codes'!$B$92:$D$112,3,FALSE)</f>
        <v>1</v>
      </c>
    </row>
    <row r="74" spans="1:62" x14ac:dyDescent="0.2">
      <c r="A74" t="s">
        <v>93</v>
      </c>
      <c r="B74" s="7">
        <v>656</v>
      </c>
      <c r="C74" s="7" t="s">
        <v>375</v>
      </c>
      <c r="E74" s="7">
        <f>VLOOKUP(Full!E74,'ER-codes'!$B$92:$D$112,3,FALSE)</f>
        <v>0</v>
      </c>
      <c r="F74" s="7">
        <f>VLOOKUP(Full!F74,'ER-codes'!$B$92:$D$112,3,FALSE)</f>
        <v>0</v>
      </c>
      <c r="G74" s="7">
        <f>VLOOKUP(Full!G74,'ER-codes'!$B$92:$D$112,3,FALSE)</f>
        <v>0</v>
      </c>
      <c r="H74" s="7">
        <f>VLOOKUP(Full!H74,'ER-codes'!$B$92:$D$112,3,FALSE)</f>
        <v>0</v>
      </c>
      <c r="I74" s="7">
        <f>VLOOKUP(Full!I74,'ER-codes'!$B$92:$D$112,3,FALSE)</f>
        <v>0</v>
      </c>
      <c r="J74" s="7">
        <f>VLOOKUP(Full!J74,'ER-codes'!$B$92:$D$112,3,FALSE)</f>
        <v>0</v>
      </c>
      <c r="K74" s="7">
        <f>VLOOKUP(Full!K74,'ER-codes'!$B$92:$D$112,3,FALSE)</f>
        <v>0</v>
      </c>
      <c r="L74" s="7">
        <f>VLOOKUP(Full!L74,'ER-codes'!$B$92:$D$112,3,FALSE)</f>
        <v>0</v>
      </c>
      <c r="M74" s="7">
        <f>VLOOKUP(Full!M74,'ER-codes'!$B$92:$D$112,3,FALSE)</f>
        <v>0</v>
      </c>
      <c r="N74" s="7">
        <f>VLOOKUP(Full!N74,'ER-codes'!$B$92:$D$112,3,FALSE)</f>
        <v>0</v>
      </c>
      <c r="O74" s="7">
        <f>VLOOKUP(Full!O74,'ER-codes'!$B$92:$D$112,3,FALSE)</f>
        <v>0</v>
      </c>
      <c r="P74" s="7">
        <f>VLOOKUP(Full!P74,'ER-codes'!$B$92:$D$112,3,FALSE)</f>
        <v>0</v>
      </c>
      <c r="Q74" s="7">
        <f>VLOOKUP(Full!Q74,'ER-codes'!$B$92:$D$112,3,FALSE)</f>
        <v>0</v>
      </c>
      <c r="R74" s="7">
        <f>VLOOKUP(Full!R74,'ER-codes'!$B$92:$D$112,3,FALSE)</f>
        <v>0</v>
      </c>
      <c r="S74" s="7">
        <f>VLOOKUP(Full!S74,'ER-codes'!$B$92:$D$112,3,FALSE)</f>
        <v>0</v>
      </c>
      <c r="T74" s="7">
        <f>VLOOKUP(Full!T74,'ER-codes'!$B$92:$D$112,3,FALSE)</f>
        <v>1</v>
      </c>
      <c r="U74" s="7">
        <f>VLOOKUP(Full!U74,'ER-codes'!$B$92:$D$112,3,FALSE)</f>
        <v>2</v>
      </c>
      <c r="V74" s="7">
        <f>VLOOKUP(Full!V74,'ER-codes'!$B$92:$D$112,3,FALSE)</f>
        <v>2</v>
      </c>
      <c r="W74" s="7">
        <f>VLOOKUP(Full!W74,'ER-codes'!$B$92:$D$112,3,FALSE)</f>
        <v>2</v>
      </c>
      <c r="X74" s="7">
        <f>VLOOKUP(Full!X74,'ER-codes'!$B$92:$D$112,3,FALSE)</f>
        <v>2</v>
      </c>
      <c r="Y74" s="7">
        <f>VLOOKUP(Full!Y74,'ER-codes'!$B$92:$D$112,3,FALSE)</f>
        <v>2</v>
      </c>
      <c r="Z74" s="7">
        <f>VLOOKUP(Full!Z74,'ER-codes'!$B$92:$D$112,3,FALSE)</f>
        <v>2</v>
      </c>
      <c r="AA74" s="7">
        <f>VLOOKUP(Full!AA74,'ER-codes'!$B$92:$D$112,3,FALSE)</f>
        <v>1</v>
      </c>
      <c r="AB74" s="7">
        <f>VLOOKUP(Full!AB74,'ER-codes'!$B$92:$D$112,3,FALSE)</f>
        <v>2</v>
      </c>
      <c r="AC74" s="7">
        <f>VLOOKUP(Full!AC74,'ER-codes'!$B$92:$D$112,3,FALSE)</f>
        <v>2</v>
      </c>
      <c r="AD74" s="7">
        <f>VLOOKUP(Full!AD74,'ER-codes'!$B$92:$D$112,3,FALSE)</f>
        <v>2</v>
      </c>
      <c r="AE74" s="7">
        <f>VLOOKUP(Full!AE74,'ER-codes'!$B$92:$D$112,3,FALSE)</f>
        <v>2</v>
      </c>
      <c r="AF74" s="7">
        <f>VLOOKUP(Full!AF74,'ER-codes'!$B$92:$D$112,3,FALSE)</f>
        <v>2</v>
      </c>
      <c r="AG74" s="7">
        <f>VLOOKUP(Full!AG74,'ER-codes'!$B$92:$D$112,3,FALSE)</f>
        <v>2</v>
      </c>
      <c r="AH74" s="7">
        <f>VLOOKUP(Full!AH74,'ER-codes'!$B$92:$D$112,3,FALSE)</f>
        <v>3</v>
      </c>
      <c r="AI74" s="7">
        <f>VLOOKUP(Full!AI74,'ER-codes'!$B$92:$D$112,3,FALSE)</f>
        <v>3</v>
      </c>
      <c r="AJ74" s="7">
        <f>VLOOKUP(Full!AJ74,'ER-codes'!$B$92:$D$112,3,FALSE)</f>
        <v>2</v>
      </c>
      <c r="AK74" s="7" t="e">
        <f>VLOOKUP(Full!AK74,'ER-codes'!$B$92:$D$112,3,FALSE)</f>
        <v>#N/A</v>
      </c>
      <c r="AL74" s="7">
        <f>VLOOKUP(Full!AL74,'ER-codes'!$B$92:$D$112,3,FALSE)</f>
        <v>3</v>
      </c>
      <c r="AM74" s="7">
        <f>VLOOKUP(Full!AM74,'ER-codes'!$B$92:$D$112,3,FALSE)</f>
        <v>3</v>
      </c>
      <c r="AN74" s="7">
        <f>VLOOKUP(Full!AN74,'ER-codes'!$B$92:$D$112,3,FALSE)</f>
        <v>2</v>
      </c>
      <c r="AO74" s="7">
        <f>VLOOKUP(Full!AO74,'ER-codes'!$B$92:$D$112,3,FALSE)</f>
        <v>1</v>
      </c>
      <c r="AP74" s="7">
        <f>VLOOKUP(Full!AP74,'ER-codes'!$B$92:$D$112,3,FALSE)</f>
        <v>1</v>
      </c>
      <c r="AQ74" s="7">
        <f>VLOOKUP(Full!AQ74,'ER-codes'!$B$92:$D$112,3,FALSE)</f>
        <v>2</v>
      </c>
      <c r="AR74" s="7">
        <f>VLOOKUP(Full!AR74,'ER-codes'!$B$92:$D$112,3,FALSE)</f>
        <v>2</v>
      </c>
      <c r="AS74" s="7">
        <f>VLOOKUP(Full!AS74,'ER-codes'!$B$92:$D$112,3,FALSE)</f>
        <v>2</v>
      </c>
      <c r="AT74" s="7">
        <f>VLOOKUP(Full!AT74,'ER-codes'!$B$92:$D$112,3,FALSE)</f>
        <v>2</v>
      </c>
      <c r="AU74" s="7">
        <f>VLOOKUP(Full!AU74,'ER-codes'!$B$92:$D$112,3,FALSE)</f>
        <v>2</v>
      </c>
      <c r="AV74" s="7">
        <f>VLOOKUP(Full!AV74,'ER-codes'!$B$92:$D$112,3,FALSE)</f>
        <v>2</v>
      </c>
      <c r="AW74" s="7">
        <f>VLOOKUP(Full!AW74,'ER-codes'!$B$92:$D$112,3,FALSE)</f>
        <v>2</v>
      </c>
      <c r="AX74" s="7">
        <f>VLOOKUP(Full!AX74,'ER-codes'!$B$92:$D$112,3,FALSE)</f>
        <v>2</v>
      </c>
      <c r="AY74" s="7">
        <f>VLOOKUP(Full!AY74,'ER-codes'!$B$92:$D$112,3,FALSE)</f>
        <v>2</v>
      </c>
      <c r="AZ74" s="7">
        <f>VLOOKUP(Full!AZ74,'ER-codes'!$B$92:$D$112,3,FALSE)</f>
        <v>1</v>
      </c>
      <c r="BA74" s="7">
        <f>VLOOKUP(Full!BA74,'ER-codes'!$B$92:$D$112,3,FALSE)</f>
        <v>1</v>
      </c>
      <c r="BB74" s="7">
        <f>VLOOKUP(Full!BB74,'ER-codes'!$B$92:$D$112,3,FALSE)</f>
        <v>2</v>
      </c>
      <c r="BC74" s="7">
        <f>VLOOKUP(Full!BC74,'ER-codes'!$B$92:$D$112,3,FALSE)</f>
        <v>2</v>
      </c>
      <c r="BD74" s="7">
        <f>VLOOKUP(Full!BD74,'ER-codes'!$B$92:$D$112,3,FALSE)</f>
        <v>1</v>
      </c>
      <c r="BE74" s="7">
        <f>VLOOKUP(Full!BE74,'ER-codes'!$B$92:$D$112,3,FALSE)</f>
        <v>1</v>
      </c>
      <c r="BF74" s="7">
        <f>VLOOKUP(Full!BF74,'ER-codes'!$B$92:$D$112,3,FALSE)</f>
        <v>2</v>
      </c>
      <c r="BG74" s="7">
        <f>VLOOKUP(Full!BG74,'ER-codes'!$B$92:$D$112,3,FALSE)</f>
        <v>2</v>
      </c>
      <c r="BH74" s="7">
        <f>VLOOKUP(Full!BH74,'ER-codes'!$B$92:$D$112,3,FALSE)</f>
        <v>2</v>
      </c>
      <c r="BI74" s="7">
        <f>VLOOKUP(Full!BI74,'ER-codes'!$B$92:$D$112,3,FALSE)</f>
        <v>2</v>
      </c>
      <c r="BJ74" s="7">
        <f>VLOOKUP(Full!BJ74,'ER-codes'!$B$92:$D$112,3,FALSE)</f>
        <v>1</v>
      </c>
    </row>
    <row r="75" spans="1:62" x14ac:dyDescent="0.2">
      <c r="A75" t="s">
        <v>94</v>
      </c>
      <c r="B75" s="7">
        <v>654</v>
      </c>
      <c r="C75" s="7" t="s">
        <v>376</v>
      </c>
      <c r="D75" t="s">
        <v>274</v>
      </c>
      <c r="E75" s="7">
        <f>VLOOKUP(Full!E75,'ER-codes'!$B$92:$D$112,3,FALSE)</f>
        <v>1</v>
      </c>
      <c r="F75" s="7">
        <f>VLOOKUP(Full!F75,'ER-codes'!$B$92:$D$112,3,FALSE)</f>
        <v>1</v>
      </c>
      <c r="G75" s="7">
        <f>VLOOKUP(Full!G75,'ER-codes'!$B$92:$D$112,3,FALSE)</f>
        <v>1</v>
      </c>
      <c r="H75" s="7">
        <f>VLOOKUP(Full!H75,'ER-codes'!$B$92:$D$112,3,FALSE)</f>
        <v>1</v>
      </c>
      <c r="I75" s="7">
        <f>VLOOKUP(Full!I75,'ER-codes'!$B$92:$D$112,3,FALSE)</f>
        <v>1</v>
      </c>
      <c r="J75" s="7">
        <f>VLOOKUP(Full!J75,'ER-codes'!$B$92:$D$112,3,FALSE)</f>
        <v>1</v>
      </c>
      <c r="K75" s="7">
        <f>VLOOKUP(Full!K75,'ER-codes'!$B$92:$D$112,3,FALSE)</f>
        <v>1</v>
      </c>
      <c r="L75" s="7">
        <f>VLOOKUP(Full!L75,'ER-codes'!$B$92:$D$112,3,FALSE)</f>
        <v>1</v>
      </c>
      <c r="M75" s="7">
        <f>VLOOKUP(Full!M75,'ER-codes'!$B$92:$D$112,3,FALSE)</f>
        <v>1</v>
      </c>
      <c r="N75" s="7">
        <f>VLOOKUP(Full!N75,'ER-codes'!$B$92:$D$112,3,FALSE)</f>
        <v>1</v>
      </c>
      <c r="O75" s="7">
        <f>VLOOKUP(Full!O75,'ER-codes'!$B$92:$D$112,3,FALSE)</f>
        <v>1</v>
      </c>
      <c r="P75" s="7">
        <f>VLOOKUP(Full!P75,'ER-codes'!$B$92:$D$112,3,FALSE)</f>
        <v>1</v>
      </c>
      <c r="Q75" s="7">
        <f>VLOOKUP(Full!Q75,'ER-codes'!$B$92:$D$112,3,FALSE)</f>
        <v>1</v>
      </c>
      <c r="R75" s="7">
        <f>VLOOKUP(Full!R75,'ER-codes'!$B$92:$D$112,3,FALSE)</f>
        <v>1</v>
      </c>
      <c r="S75" s="7">
        <f>VLOOKUP(Full!S75,'ER-codes'!$B$92:$D$112,3,FALSE)</f>
        <v>2</v>
      </c>
      <c r="T75" s="7">
        <f>VLOOKUP(Full!T75,'ER-codes'!$B$92:$D$112,3,FALSE)</f>
        <v>2</v>
      </c>
      <c r="U75" s="7">
        <f>VLOOKUP(Full!U75,'ER-codes'!$B$92:$D$112,3,FALSE)</f>
        <v>2</v>
      </c>
      <c r="V75" s="7">
        <f>VLOOKUP(Full!V75,'ER-codes'!$B$92:$D$112,3,FALSE)</f>
        <v>2</v>
      </c>
      <c r="W75" s="7">
        <f>VLOOKUP(Full!W75,'ER-codes'!$B$92:$D$112,3,FALSE)</f>
        <v>2</v>
      </c>
      <c r="X75" s="7">
        <f>VLOOKUP(Full!X75,'ER-codes'!$B$92:$D$112,3,FALSE)</f>
        <v>2</v>
      </c>
      <c r="Y75" s="7">
        <f>VLOOKUP(Full!Y75,'ER-codes'!$B$92:$D$112,3,FALSE)</f>
        <v>1</v>
      </c>
      <c r="Z75" s="7">
        <f>VLOOKUP(Full!Z75,'ER-codes'!$B$92:$D$112,3,FALSE)</f>
        <v>1</v>
      </c>
      <c r="AA75" s="7">
        <f>VLOOKUP(Full!AA75,'ER-codes'!$B$92:$D$112,3,FALSE)</f>
        <v>1</v>
      </c>
      <c r="AB75" s="7">
        <f>VLOOKUP(Full!AB75,'ER-codes'!$B$92:$D$112,3,FALSE)</f>
        <v>1</v>
      </c>
      <c r="AC75" s="7">
        <f>VLOOKUP(Full!AC75,'ER-codes'!$B$92:$D$112,3,FALSE)</f>
        <v>1</v>
      </c>
      <c r="AD75" s="7">
        <f>VLOOKUP(Full!AD75,'ER-codes'!$B$92:$D$112,3,FALSE)</f>
        <v>1</v>
      </c>
      <c r="AE75" s="7">
        <f>VLOOKUP(Full!AE75,'ER-codes'!$B$92:$D$112,3,FALSE)</f>
        <v>1</v>
      </c>
      <c r="AF75" s="7">
        <f>VLOOKUP(Full!AF75,'ER-codes'!$B$92:$D$112,3,FALSE)</f>
        <v>1</v>
      </c>
      <c r="AG75" s="7">
        <f>VLOOKUP(Full!AG75,'ER-codes'!$B$92:$D$112,3,FALSE)</f>
        <v>1</v>
      </c>
      <c r="AH75" s="7">
        <f>VLOOKUP(Full!AH75,'ER-codes'!$B$92:$D$112,3,FALSE)</f>
        <v>1</v>
      </c>
      <c r="AI75" s="7">
        <f>VLOOKUP(Full!AI75,'ER-codes'!$B$92:$D$112,3,FALSE)</f>
        <v>1</v>
      </c>
      <c r="AJ75" s="7">
        <f>VLOOKUP(Full!AJ75,'ER-codes'!$B$92:$D$112,3,FALSE)</f>
        <v>1</v>
      </c>
      <c r="AK75" s="7" t="e">
        <f>VLOOKUP(Full!AK75,'ER-codes'!$B$92:$D$112,3,FALSE)</f>
        <v>#N/A</v>
      </c>
      <c r="AL75" s="7">
        <f>VLOOKUP(Full!AL75,'ER-codes'!$B$92:$D$112,3,FALSE)</f>
        <v>1</v>
      </c>
      <c r="AM75" s="7">
        <f>VLOOKUP(Full!AM75,'ER-codes'!$B$92:$D$112,3,FALSE)</f>
        <v>1</v>
      </c>
      <c r="AN75" s="7">
        <f>VLOOKUP(Full!AN75,'ER-codes'!$B$92:$D$112,3,FALSE)</f>
        <v>1</v>
      </c>
      <c r="AO75" s="7">
        <f>VLOOKUP(Full!AO75,'ER-codes'!$B$92:$D$112,3,FALSE)</f>
        <v>1</v>
      </c>
      <c r="AP75" s="7">
        <f>VLOOKUP(Full!AP75,'ER-codes'!$B$92:$D$112,3,FALSE)</f>
        <v>1</v>
      </c>
      <c r="AQ75" s="7">
        <f>VLOOKUP(Full!AQ75,'ER-codes'!$B$92:$D$112,3,FALSE)</f>
        <v>1</v>
      </c>
      <c r="AR75" s="7">
        <f>VLOOKUP(Full!AR75,'ER-codes'!$B$92:$D$112,3,FALSE)</f>
        <v>1</v>
      </c>
      <c r="AS75" s="7">
        <f>VLOOKUP(Full!AS75,'ER-codes'!$B$92:$D$112,3,FALSE)</f>
        <v>1</v>
      </c>
      <c r="AT75" s="7">
        <f>VLOOKUP(Full!AT75,'ER-codes'!$B$92:$D$112,3,FALSE)</f>
        <v>1</v>
      </c>
      <c r="AU75" s="7">
        <f>VLOOKUP(Full!AU75,'ER-codes'!$B$92:$D$112,3,FALSE)</f>
        <v>1</v>
      </c>
      <c r="AV75" s="7">
        <f>VLOOKUP(Full!AV75,'ER-codes'!$B$92:$D$112,3,FALSE)</f>
        <v>1</v>
      </c>
      <c r="AW75" s="7">
        <f>VLOOKUP(Full!AW75,'ER-codes'!$B$92:$D$112,3,FALSE)</f>
        <v>1</v>
      </c>
      <c r="AX75" s="7">
        <f>VLOOKUP(Full!AX75,'ER-codes'!$B$92:$D$112,3,FALSE)</f>
        <v>1</v>
      </c>
      <c r="AY75" s="7">
        <f>VLOOKUP(Full!AY75,'ER-codes'!$B$92:$D$112,3,FALSE)</f>
        <v>1</v>
      </c>
      <c r="AZ75" s="7">
        <f>VLOOKUP(Full!AZ75,'ER-codes'!$B$92:$D$112,3,FALSE)</f>
        <v>1</v>
      </c>
      <c r="BA75" s="7">
        <f>VLOOKUP(Full!BA75,'ER-codes'!$B$92:$D$112,3,FALSE)</f>
        <v>1</v>
      </c>
      <c r="BB75" s="7">
        <f>VLOOKUP(Full!BB75,'ER-codes'!$B$92:$D$112,3,FALSE)</f>
        <v>1</v>
      </c>
      <c r="BC75" s="7">
        <f>VLOOKUP(Full!BC75,'ER-codes'!$B$92:$D$112,3,FALSE)</f>
        <v>1</v>
      </c>
      <c r="BD75" s="7">
        <f>VLOOKUP(Full!BD75,'ER-codes'!$B$92:$D$112,3,FALSE)</f>
        <v>1</v>
      </c>
      <c r="BE75" s="7">
        <f>VLOOKUP(Full!BE75,'ER-codes'!$B$92:$D$112,3,FALSE)</f>
        <v>1</v>
      </c>
      <c r="BF75" s="7">
        <f>VLOOKUP(Full!BF75,'ER-codes'!$B$92:$D$112,3,FALSE)</f>
        <v>1</v>
      </c>
      <c r="BG75" s="7">
        <f>VLOOKUP(Full!BG75,'ER-codes'!$B$92:$D$112,3,FALSE)</f>
        <v>1</v>
      </c>
      <c r="BH75" s="7">
        <f>VLOOKUP(Full!BH75,'ER-codes'!$B$92:$D$112,3,FALSE)</f>
        <v>1</v>
      </c>
      <c r="BI75" s="7">
        <f>VLOOKUP(Full!BI75,'ER-codes'!$B$92:$D$112,3,FALSE)</f>
        <v>1</v>
      </c>
      <c r="BJ75" s="7">
        <f>VLOOKUP(Full!BJ75,'ER-codes'!$B$92:$D$112,3,FALSE)</f>
        <v>1</v>
      </c>
    </row>
    <row r="76" spans="1:62" x14ac:dyDescent="0.2">
      <c r="A76" t="s">
        <v>95</v>
      </c>
      <c r="B76" s="7">
        <v>336</v>
      </c>
      <c r="C76" s="7" t="s">
        <v>377</v>
      </c>
      <c r="E76" s="7">
        <f>VLOOKUP(Full!E76,'ER-codes'!$B$92:$D$112,3,FALSE)</f>
        <v>1</v>
      </c>
      <c r="F76" s="7">
        <f>VLOOKUP(Full!F76,'ER-codes'!$B$92:$D$112,3,FALSE)</f>
        <v>1</v>
      </c>
      <c r="G76" s="7">
        <f>VLOOKUP(Full!G76,'ER-codes'!$B$92:$D$112,3,FALSE)</f>
        <v>1</v>
      </c>
      <c r="H76" s="7">
        <f>VLOOKUP(Full!H76,'ER-codes'!$B$92:$D$112,3,FALSE)</f>
        <v>1</v>
      </c>
      <c r="I76" s="7">
        <f>VLOOKUP(Full!I76,'ER-codes'!$B$92:$D$112,3,FALSE)</f>
        <v>1</v>
      </c>
      <c r="J76" s="7">
        <f>VLOOKUP(Full!J76,'ER-codes'!$B$92:$D$112,3,FALSE)</f>
        <v>1</v>
      </c>
      <c r="K76" s="7">
        <f>VLOOKUP(Full!K76,'ER-codes'!$B$92:$D$112,3,FALSE)</f>
        <v>1</v>
      </c>
      <c r="L76" s="7">
        <f>VLOOKUP(Full!L76,'ER-codes'!$B$92:$D$112,3,FALSE)</f>
        <v>1</v>
      </c>
      <c r="M76" s="7">
        <f>VLOOKUP(Full!M76,'ER-codes'!$B$92:$D$112,3,FALSE)</f>
        <v>1</v>
      </c>
      <c r="N76" s="7">
        <f>VLOOKUP(Full!N76,'ER-codes'!$B$92:$D$112,3,FALSE)</f>
        <v>1</v>
      </c>
      <c r="O76" s="7">
        <f>VLOOKUP(Full!O76,'ER-codes'!$B$92:$D$112,3,FALSE)</f>
        <v>1</v>
      </c>
      <c r="P76" s="7">
        <f>VLOOKUP(Full!P76,'ER-codes'!$B$92:$D$112,3,FALSE)</f>
        <v>2</v>
      </c>
      <c r="Q76" s="7">
        <f>VLOOKUP(Full!Q76,'ER-codes'!$B$92:$D$112,3,FALSE)</f>
        <v>2</v>
      </c>
      <c r="R76" s="7">
        <f>VLOOKUP(Full!R76,'ER-codes'!$B$92:$D$112,3,FALSE)</f>
        <v>2</v>
      </c>
      <c r="S76" s="7">
        <f>VLOOKUP(Full!S76,'ER-codes'!$B$92:$D$112,3,FALSE)</f>
        <v>1</v>
      </c>
      <c r="T76" s="7">
        <f>VLOOKUP(Full!T76,'ER-codes'!$B$92:$D$112,3,FALSE)</f>
        <v>1</v>
      </c>
      <c r="U76" s="7">
        <f>VLOOKUP(Full!U76,'ER-codes'!$B$92:$D$112,3,FALSE)</f>
        <v>1</v>
      </c>
      <c r="V76" s="7">
        <f>VLOOKUP(Full!V76,'ER-codes'!$B$92:$D$112,3,FALSE)</f>
        <v>1</v>
      </c>
      <c r="W76" s="7">
        <f>VLOOKUP(Full!W76,'ER-codes'!$B$92:$D$112,3,FALSE)</f>
        <v>1</v>
      </c>
      <c r="X76" s="7">
        <f>VLOOKUP(Full!X76,'ER-codes'!$B$92:$D$112,3,FALSE)</f>
        <v>1</v>
      </c>
      <c r="Y76" s="7">
        <f>VLOOKUP(Full!Y76,'ER-codes'!$B$92:$D$112,3,FALSE)</f>
        <v>1</v>
      </c>
      <c r="Z76" s="7">
        <f>VLOOKUP(Full!Z76,'ER-codes'!$B$92:$D$112,3,FALSE)</f>
        <v>2</v>
      </c>
      <c r="AA76" s="7">
        <f>VLOOKUP(Full!AA76,'ER-codes'!$B$92:$D$112,3,FALSE)</f>
        <v>2</v>
      </c>
      <c r="AB76" s="7">
        <f>VLOOKUP(Full!AB76,'ER-codes'!$B$92:$D$112,3,FALSE)</f>
        <v>2</v>
      </c>
      <c r="AC76" s="7">
        <f>VLOOKUP(Full!AC76,'ER-codes'!$B$92:$D$112,3,FALSE)</f>
        <v>2</v>
      </c>
      <c r="AD76" s="7">
        <f>VLOOKUP(Full!AD76,'ER-codes'!$B$92:$D$112,3,FALSE)</f>
        <v>2</v>
      </c>
      <c r="AE76" s="7">
        <f>VLOOKUP(Full!AE76,'ER-codes'!$B$92:$D$112,3,FALSE)</f>
        <v>2</v>
      </c>
      <c r="AF76" s="7">
        <f>VLOOKUP(Full!AF76,'ER-codes'!$B$92:$D$112,3,FALSE)</f>
        <v>2</v>
      </c>
      <c r="AG76" s="7">
        <f>VLOOKUP(Full!AG76,'ER-codes'!$B$92:$D$112,3,FALSE)</f>
        <v>2</v>
      </c>
      <c r="AH76" s="7">
        <f>VLOOKUP(Full!AH76,'ER-codes'!$B$92:$D$112,3,FALSE)</f>
        <v>3</v>
      </c>
      <c r="AI76" s="7">
        <f>VLOOKUP(Full!AI76,'ER-codes'!$B$92:$D$112,3,FALSE)</f>
        <v>3</v>
      </c>
      <c r="AJ76" s="7">
        <f>VLOOKUP(Full!AJ76,'ER-codes'!$B$92:$D$112,3,FALSE)</f>
        <v>2</v>
      </c>
      <c r="AK76" s="7" t="e">
        <f>VLOOKUP(Full!AK76,'ER-codes'!$B$92:$D$112,3,FALSE)</f>
        <v>#N/A</v>
      </c>
      <c r="AL76" s="7">
        <f>VLOOKUP(Full!AL76,'ER-codes'!$B$92:$D$112,3,FALSE)</f>
        <v>3</v>
      </c>
      <c r="AM76" s="7">
        <f>VLOOKUP(Full!AM76,'ER-codes'!$B$92:$D$112,3,FALSE)</f>
        <v>3</v>
      </c>
      <c r="AN76" s="7">
        <f>VLOOKUP(Full!AN76,'ER-codes'!$B$92:$D$112,3,FALSE)</f>
        <v>2</v>
      </c>
      <c r="AO76" s="7">
        <f>VLOOKUP(Full!AO76,'ER-codes'!$B$92:$D$112,3,FALSE)</f>
        <v>2</v>
      </c>
      <c r="AP76" s="7">
        <f>VLOOKUP(Full!AP76,'ER-codes'!$B$92:$D$112,3,FALSE)</f>
        <v>2</v>
      </c>
      <c r="AQ76" s="7">
        <f>VLOOKUP(Full!AQ76,'ER-codes'!$B$92:$D$112,3,FALSE)</f>
        <v>2</v>
      </c>
      <c r="AR76" s="7">
        <f>VLOOKUP(Full!AR76,'ER-codes'!$B$92:$D$112,3,FALSE)</f>
        <v>1</v>
      </c>
      <c r="AS76" s="7">
        <f>VLOOKUP(Full!AS76,'ER-codes'!$B$92:$D$112,3,FALSE)</f>
        <v>1</v>
      </c>
      <c r="AT76" s="7">
        <f>VLOOKUP(Full!AT76,'ER-codes'!$B$92:$D$112,3,FALSE)</f>
        <v>1</v>
      </c>
      <c r="AU76" s="7">
        <f>VLOOKUP(Full!AU76,'ER-codes'!$B$92:$D$112,3,FALSE)</f>
        <v>1</v>
      </c>
      <c r="AV76" s="7">
        <f>VLOOKUP(Full!AV76,'ER-codes'!$B$92:$D$112,3,FALSE)</f>
        <v>1</v>
      </c>
      <c r="AW76" s="7">
        <f>VLOOKUP(Full!AW76,'ER-codes'!$B$92:$D$112,3,FALSE)</f>
        <v>1</v>
      </c>
      <c r="AX76" s="7">
        <f>VLOOKUP(Full!AX76,'ER-codes'!$B$92:$D$112,3,FALSE)</f>
        <v>1</v>
      </c>
      <c r="AY76" s="7">
        <f>VLOOKUP(Full!AY76,'ER-codes'!$B$92:$D$112,3,FALSE)</f>
        <v>1</v>
      </c>
      <c r="AZ76" s="7">
        <f>VLOOKUP(Full!AZ76,'ER-codes'!$B$92:$D$112,3,FALSE)</f>
        <v>1</v>
      </c>
      <c r="BA76" s="7">
        <f>VLOOKUP(Full!BA76,'ER-codes'!$B$92:$D$112,3,FALSE)</f>
        <v>1</v>
      </c>
      <c r="BB76" s="7">
        <f>VLOOKUP(Full!BB76,'ER-codes'!$B$92:$D$112,3,FALSE)</f>
        <v>1</v>
      </c>
      <c r="BC76" s="7">
        <f>VLOOKUP(Full!BC76,'ER-codes'!$B$92:$D$112,3,FALSE)</f>
        <v>1</v>
      </c>
      <c r="BD76" s="7">
        <f>VLOOKUP(Full!BD76,'ER-codes'!$B$92:$D$112,3,FALSE)</f>
        <v>1</v>
      </c>
      <c r="BE76" s="7">
        <f>VLOOKUP(Full!BE76,'ER-codes'!$B$92:$D$112,3,FALSE)</f>
        <v>1</v>
      </c>
      <c r="BF76" s="7">
        <f>VLOOKUP(Full!BF76,'ER-codes'!$B$92:$D$112,3,FALSE)</f>
        <v>1</v>
      </c>
      <c r="BG76" s="7">
        <f>VLOOKUP(Full!BG76,'ER-codes'!$B$92:$D$112,3,FALSE)</f>
        <v>1</v>
      </c>
      <c r="BH76" s="7">
        <f>VLOOKUP(Full!BH76,'ER-codes'!$B$92:$D$112,3,FALSE)</f>
        <v>1</v>
      </c>
      <c r="BI76" s="7">
        <f>VLOOKUP(Full!BI76,'ER-codes'!$B$92:$D$112,3,FALSE)</f>
        <v>1</v>
      </c>
      <c r="BJ76" s="7">
        <f>VLOOKUP(Full!BJ76,'ER-codes'!$B$92:$D$112,3,FALSE)</f>
        <v>1</v>
      </c>
    </row>
    <row r="77" spans="1:62" x14ac:dyDescent="0.2">
      <c r="A77" t="s">
        <v>96</v>
      </c>
      <c r="B77" s="7">
        <v>263</v>
      </c>
      <c r="C77" s="7" t="s">
        <v>378</v>
      </c>
      <c r="E77" s="7">
        <f>VLOOKUP(Full!E77,'ER-codes'!$B$92:$D$112,3,FALSE)</f>
        <v>1</v>
      </c>
      <c r="F77" s="7">
        <f>VLOOKUP(Full!F77,'ER-codes'!$B$92:$D$112,3,FALSE)</f>
        <v>1</v>
      </c>
      <c r="G77" s="7">
        <f>VLOOKUP(Full!G77,'ER-codes'!$B$92:$D$112,3,FALSE)</f>
        <v>1</v>
      </c>
      <c r="H77" s="7">
        <f>VLOOKUP(Full!H77,'ER-codes'!$B$92:$D$112,3,FALSE)</f>
        <v>1</v>
      </c>
      <c r="I77" s="7">
        <f>VLOOKUP(Full!I77,'ER-codes'!$B$92:$D$112,3,FALSE)</f>
        <v>1</v>
      </c>
      <c r="J77" s="7">
        <f>VLOOKUP(Full!J77,'ER-codes'!$B$92:$D$112,3,FALSE)</f>
        <v>1</v>
      </c>
      <c r="K77" s="7">
        <f>VLOOKUP(Full!K77,'ER-codes'!$B$92:$D$112,3,FALSE)</f>
        <v>1</v>
      </c>
      <c r="L77" s="7">
        <f>VLOOKUP(Full!L77,'ER-codes'!$B$92:$D$112,3,FALSE)</f>
        <v>1</v>
      </c>
      <c r="M77" s="7">
        <f>VLOOKUP(Full!M77,'ER-codes'!$B$92:$D$112,3,FALSE)</f>
        <v>1</v>
      </c>
      <c r="N77" s="7">
        <f>VLOOKUP(Full!N77,'ER-codes'!$B$92:$D$112,3,FALSE)</f>
        <v>1</v>
      </c>
      <c r="O77" s="7">
        <f>VLOOKUP(Full!O77,'ER-codes'!$B$92:$D$112,3,FALSE)</f>
        <v>1</v>
      </c>
      <c r="P77" s="7">
        <f>VLOOKUP(Full!P77,'ER-codes'!$B$92:$D$112,3,FALSE)</f>
        <v>1</v>
      </c>
      <c r="Q77" s="7">
        <f>VLOOKUP(Full!Q77,'ER-codes'!$B$92:$D$112,3,FALSE)</f>
        <v>1</v>
      </c>
      <c r="R77" s="7">
        <f>VLOOKUP(Full!R77,'ER-codes'!$B$92:$D$112,3,FALSE)</f>
        <v>1</v>
      </c>
      <c r="S77" s="7">
        <f>VLOOKUP(Full!S77,'ER-codes'!$B$92:$D$112,3,FALSE)</f>
        <v>1</v>
      </c>
      <c r="T77" s="7">
        <f>VLOOKUP(Full!T77,'ER-codes'!$B$92:$D$112,3,FALSE)</f>
        <v>1</v>
      </c>
      <c r="U77" s="7">
        <f>VLOOKUP(Full!U77,'ER-codes'!$B$92:$D$112,3,FALSE)</f>
        <v>1</v>
      </c>
      <c r="V77" s="7">
        <f>VLOOKUP(Full!V77,'ER-codes'!$B$92:$D$112,3,FALSE)</f>
        <v>1</v>
      </c>
      <c r="W77" s="7">
        <f>VLOOKUP(Full!W77,'ER-codes'!$B$92:$D$112,3,FALSE)</f>
        <v>1</v>
      </c>
      <c r="X77" s="7">
        <f>VLOOKUP(Full!X77,'ER-codes'!$B$92:$D$112,3,FALSE)</f>
        <v>1</v>
      </c>
      <c r="Y77" s="7">
        <f>VLOOKUP(Full!Y77,'ER-codes'!$B$92:$D$112,3,FALSE)</f>
        <v>1</v>
      </c>
      <c r="Z77" s="7">
        <f>VLOOKUP(Full!Z77,'ER-codes'!$B$92:$D$112,3,FALSE)</f>
        <v>3</v>
      </c>
      <c r="AA77" s="7">
        <f>VLOOKUP(Full!AA77,'ER-codes'!$B$92:$D$112,3,FALSE)</f>
        <v>3</v>
      </c>
      <c r="AB77" s="7">
        <f>VLOOKUP(Full!AB77,'ER-codes'!$B$92:$D$112,3,FALSE)</f>
        <v>3</v>
      </c>
      <c r="AC77" s="7">
        <f>VLOOKUP(Full!AC77,'ER-codes'!$B$92:$D$112,3,FALSE)</f>
        <v>3</v>
      </c>
      <c r="AD77" s="7">
        <f>VLOOKUP(Full!AD77,'ER-codes'!$B$92:$D$112,3,FALSE)</f>
        <v>3</v>
      </c>
      <c r="AE77" s="7">
        <f>VLOOKUP(Full!AE77,'ER-codes'!$B$92:$D$112,3,FALSE)</f>
        <v>3</v>
      </c>
      <c r="AF77" s="7">
        <f>VLOOKUP(Full!AF77,'ER-codes'!$B$92:$D$112,3,FALSE)</f>
        <v>3</v>
      </c>
      <c r="AG77" s="7">
        <f>VLOOKUP(Full!AG77,'ER-codes'!$B$92:$D$112,3,FALSE)</f>
        <v>3</v>
      </c>
      <c r="AH77" s="7">
        <f>VLOOKUP(Full!AH77,'ER-codes'!$B$92:$D$112,3,FALSE)</f>
        <v>3</v>
      </c>
      <c r="AI77" s="7">
        <f>VLOOKUP(Full!AI77,'ER-codes'!$B$92:$D$112,3,FALSE)</f>
        <v>3</v>
      </c>
      <c r="AJ77" s="7">
        <f>VLOOKUP(Full!AJ77,'ER-codes'!$B$92:$D$112,3,FALSE)</f>
        <v>3</v>
      </c>
      <c r="AK77" s="7" t="e">
        <f>VLOOKUP(Full!AK77,'ER-codes'!$B$92:$D$112,3,FALSE)</f>
        <v>#N/A</v>
      </c>
      <c r="AL77" s="7">
        <f>VLOOKUP(Full!AL77,'ER-codes'!$B$92:$D$112,3,FALSE)</f>
        <v>3</v>
      </c>
      <c r="AM77" s="7">
        <f>VLOOKUP(Full!AM77,'ER-codes'!$B$92:$D$112,3,FALSE)</f>
        <v>3</v>
      </c>
      <c r="AN77" s="7">
        <f>VLOOKUP(Full!AN77,'ER-codes'!$B$92:$D$112,3,FALSE)</f>
        <v>3</v>
      </c>
      <c r="AO77" s="7">
        <f>VLOOKUP(Full!AO77,'ER-codes'!$B$92:$D$112,3,FALSE)</f>
        <v>2</v>
      </c>
      <c r="AP77" s="7">
        <f>VLOOKUP(Full!AP77,'ER-codes'!$B$92:$D$112,3,FALSE)</f>
        <v>2</v>
      </c>
      <c r="AQ77" s="7">
        <f>VLOOKUP(Full!AQ77,'ER-codes'!$B$92:$D$112,3,FALSE)</f>
        <v>2</v>
      </c>
      <c r="AR77" s="7">
        <f>VLOOKUP(Full!AR77,'ER-codes'!$B$92:$D$112,3,FALSE)</f>
        <v>2</v>
      </c>
      <c r="AS77" s="7">
        <f>VLOOKUP(Full!AS77,'ER-codes'!$B$92:$D$112,3,FALSE)</f>
        <v>2</v>
      </c>
      <c r="AT77" s="7">
        <f>VLOOKUP(Full!AT77,'ER-codes'!$B$92:$D$112,3,FALSE)</f>
        <v>2</v>
      </c>
      <c r="AU77" s="7">
        <f>VLOOKUP(Full!AU77,'ER-codes'!$B$92:$D$112,3,FALSE)</f>
        <v>2</v>
      </c>
      <c r="AV77" s="7">
        <f>VLOOKUP(Full!AV77,'ER-codes'!$B$92:$D$112,3,FALSE)</f>
        <v>2</v>
      </c>
      <c r="AW77" s="7">
        <f>VLOOKUP(Full!AW77,'ER-codes'!$B$92:$D$112,3,FALSE)</f>
        <v>2</v>
      </c>
      <c r="AX77" s="7">
        <f>VLOOKUP(Full!AX77,'ER-codes'!$B$92:$D$112,3,FALSE)</f>
        <v>2</v>
      </c>
      <c r="AY77" s="7">
        <f>VLOOKUP(Full!AY77,'ER-codes'!$B$92:$D$112,3,FALSE)</f>
        <v>2</v>
      </c>
      <c r="AZ77" s="7">
        <f>VLOOKUP(Full!AZ77,'ER-codes'!$B$92:$D$112,3,FALSE)</f>
        <v>2</v>
      </c>
      <c r="BA77" s="7">
        <f>VLOOKUP(Full!BA77,'ER-codes'!$B$92:$D$112,3,FALSE)</f>
        <v>2</v>
      </c>
      <c r="BB77" s="7">
        <f>VLOOKUP(Full!BB77,'ER-codes'!$B$92:$D$112,3,FALSE)</f>
        <v>2</v>
      </c>
      <c r="BC77" s="7">
        <f>VLOOKUP(Full!BC77,'ER-codes'!$B$92:$D$112,3,FALSE)</f>
        <v>2</v>
      </c>
      <c r="BD77" s="7">
        <f>VLOOKUP(Full!BD77,'ER-codes'!$B$92:$D$112,3,FALSE)</f>
        <v>2</v>
      </c>
      <c r="BE77" s="7">
        <f>VLOOKUP(Full!BE77,'ER-codes'!$B$92:$D$112,3,FALSE)</f>
        <v>2</v>
      </c>
      <c r="BF77" s="7">
        <f>VLOOKUP(Full!BF77,'ER-codes'!$B$92:$D$112,3,FALSE)</f>
        <v>2</v>
      </c>
      <c r="BG77" s="7">
        <f>VLOOKUP(Full!BG77,'ER-codes'!$B$92:$D$112,3,FALSE)</f>
        <v>2</v>
      </c>
      <c r="BH77" s="7">
        <f>VLOOKUP(Full!BH77,'ER-codes'!$B$92:$D$112,3,FALSE)</f>
        <v>2</v>
      </c>
      <c r="BI77" s="7">
        <f>VLOOKUP(Full!BI77,'ER-codes'!$B$92:$D$112,3,FALSE)</f>
        <v>2</v>
      </c>
      <c r="BJ77" s="7">
        <f>VLOOKUP(Full!BJ77,'ER-codes'!$B$92:$D$112,3,FALSE)</f>
        <v>2</v>
      </c>
    </row>
    <row r="78" spans="1:62" x14ac:dyDescent="0.2">
      <c r="A78" t="s">
        <v>97</v>
      </c>
      <c r="B78" s="7">
        <v>268</v>
      </c>
      <c r="C78" s="7" t="s">
        <v>379</v>
      </c>
      <c r="E78" s="7">
        <f>VLOOKUP(Full!E78,'ER-codes'!$B$92:$D$112,3,FALSE)</f>
        <v>1</v>
      </c>
      <c r="F78" s="7">
        <f>VLOOKUP(Full!F78,'ER-codes'!$B$92:$D$112,3,FALSE)</f>
        <v>1</v>
      </c>
      <c r="G78" s="7">
        <f>VLOOKUP(Full!G78,'ER-codes'!$B$92:$D$112,3,FALSE)</f>
        <v>1</v>
      </c>
      <c r="H78" s="7">
        <f>VLOOKUP(Full!H78,'ER-codes'!$B$92:$D$112,3,FALSE)</f>
        <v>1</v>
      </c>
      <c r="I78" s="7">
        <f>VLOOKUP(Full!I78,'ER-codes'!$B$92:$D$112,3,FALSE)</f>
        <v>1</v>
      </c>
      <c r="J78" s="7">
        <f>VLOOKUP(Full!J78,'ER-codes'!$B$92:$D$112,3,FALSE)</f>
        <v>1</v>
      </c>
      <c r="K78" s="7">
        <f>VLOOKUP(Full!K78,'ER-codes'!$B$92:$D$112,3,FALSE)</f>
        <v>1</v>
      </c>
      <c r="L78" s="7">
        <f>VLOOKUP(Full!L78,'ER-codes'!$B$92:$D$112,3,FALSE)</f>
        <v>1</v>
      </c>
      <c r="M78" s="7">
        <f>VLOOKUP(Full!M78,'ER-codes'!$B$92:$D$112,3,FALSE)</f>
        <v>1</v>
      </c>
      <c r="N78" s="7">
        <f>VLOOKUP(Full!N78,'ER-codes'!$B$92:$D$112,3,FALSE)</f>
        <v>1</v>
      </c>
      <c r="O78" s="7">
        <f>VLOOKUP(Full!O78,'ER-codes'!$B$92:$D$112,3,FALSE)</f>
        <v>1</v>
      </c>
      <c r="P78" s="7">
        <f>VLOOKUP(Full!P78,'ER-codes'!$B$92:$D$112,3,FALSE)</f>
        <v>1</v>
      </c>
      <c r="Q78" s="7">
        <f>VLOOKUP(Full!Q78,'ER-codes'!$B$92:$D$112,3,FALSE)</f>
        <v>1</v>
      </c>
      <c r="R78" s="7">
        <f>VLOOKUP(Full!R78,'ER-codes'!$B$92:$D$112,3,FALSE)</f>
        <v>1</v>
      </c>
      <c r="S78" s="7">
        <f>VLOOKUP(Full!S78,'ER-codes'!$B$92:$D$112,3,FALSE)</f>
        <v>1</v>
      </c>
      <c r="T78" s="7">
        <f>VLOOKUP(Full!T78,'ER-codes'!$B$92:$D$112,3,FALSE)</f>
        <v>1</v>
      </c>
      <c r="U78" s="7">
        <f>VLOOKUP(Full!U78,'ER-codes'!$B$92:$D$112,3,FALSE)</f>
        <v>1</v>
      </c>
      <c r="V78" s="7">
        <f>VLOOKUP(Full!V78,'ER-codes'!$B$92:$D$112,3,FALSE)</f>
        <v>1</v>
      </c>
      <c r="W78" s="7">
        <f>VLOOKUP(Full!W78,'ER-codes'!$B$92:$D$112,3,FALSE)</f>
        <v>1</v>
      </c>
      <c r="X78" s="7">
        <f>VLOOKUP(Full!X78,'ER-codes'!$B$92:$D$112,3,FALSE)</f>
        <v>1</v>
      </c>
      <c r="Y78" s="7">
        <f>VLOOKUP(Full!Y78,'ER-codes'!$B$92:$D$112,3,FALSE)</f>
        <v>1</v>
      </c>
      <c r="Z78" s="7">
        <f>VLOOKUP(Full!Z78,'ER-codes'!$B$92:$D$112,3,FALSE)</f>
        <v>2</v>
      </c>
      <c r="AA78" s="7">
        <f>VLOOKUP(Full!AA78,'ER-codes'!$B$92:$D$112,3,FALSE)</f>
        <v>3</v>
      </c>
      <c r="AB78" s="7">
        <f>VLOOKUP(Full!AB78,'ER-codes'!$B$92:$D$112,3,FALSE)</f>
        <v>3</v>
      </c>
      <c r="AC78" s="7">
        <f>VLOOKUP(Full!AC78,'ER-codes'!$B$92:$D$112,3,FALSE)</f>
        <v>2</v>
      </c>
      <c r="AD78" s="7">
        <f>VLOOKUP(Full!AD78,'ER-codes'!$B$92:$D$112,3,FALSE)</f>
        <v>1</v>
      </c>
      <c r="AE78" s="7">
        <f>VLOOKUP(Full!AE78,'ER-codes'!$B$92:$D$112,3,FALSE)</f>
        <v>2</v>
      </c>
      <c r="AF78" s="7">
        <f>VLOOKUP(Full!AF78,'ER-codes'!$B$92:$D$112,3,FALSE)</f>
        <v>2</v>
      </c>
      <c r="AG78" s="7">
        <f>VLOOKUP(Full!AG78,'ER-codes'!$B$92:$D$112,3,FALSE)</f>
        <v>2</v>
      </c>
      <c r="AH78" s="7">
        <f>VLOOKUP(Full!AH78,'ER-codes'!$B$92:$D$112,3,FALSE)</f>
        <v>1</v>
      </c>
      <c r="AI78" s="7">
        <f>VLOOKUP(Full!AI78,'ER-codes'!$B$92:$D$112,3,FALSE)</f>
        <v>1</v>
      </c>
      <c r="AJ78" s="7">
        <f>VLOOKUP(Full!AJ78,'ER-codes'!$B$92:$D$112,3,FALSE)</f>
        <v>1</v>
      </c>
      <c r="AK78" s="7" t="e">
        <f>VLOOKUP(Full!AK78,'ER-codes'!$B$92:$D$112,3,FALSE)</f>
        <v>#N/A</v>
      </c>
      <c r="AL78" s="7">
        <f>VLOOKUP(Full!AL78,'ER-codes'!$B$92:$D$112,3,FALSE)</f>
        <v>2</v>
      </c>
      <c r="AM78" s="7">
        <f>VLOOKUP(Full!AM78,'ER-codes'!$B$92:$D$112,3,FALSE)</f>
        <v>2</v>
      </c>
      <c r="AN78" s="7">
        <f>VLOOKUP(Full!AN78,'ER-codes'!$B$92:$D$112,3,FALSE)</f>
        <v>2</v>
      </c>
      <c r="AO78" s="7">
        <f>VLOOKUP(Full!AO78,'ER-codes'!$B$92:$D$112,3,FALSE)</f>
        <v>2</v>
      </c>
      <c r="AP78" s="7">
        <f>VLOOKUP(Full!AP78,'ER-codes'!$B$92:$D$112,3,FALSE)</f>
        <v>2</v>
      </c>
      <c r="AQ78" s="7">
        <f>VLOOKUP(Full!AQ78,'ER-codes'!$B$92:$D$112,3,FALSE)</f>
        <v>1</v>
      </c>
      <c r="AR78" s="7">
        <f>VLOOKUP(Full!AR78,'ER-codes'!$B$92:$D$112,3,FALSE)</f>
        <v>1</v>
      </c>
      <c r="AS78" s="7">
        <f>VLOOKUP(Full!AS78,'ER-codes'!$B$92:$D$112,3,FALSE)</f>
        <v>1</v>
      </c>
      <c r="AT78" s="7">
        <f>VLOOKUP(Full!AT78,'ER-codes'!$B$92:$D$112,3,FALSE)</f>
        <v>1</v>
      </c>
      <c r="AU78" s="7">
        <f>VLOOKUP(Full!AU78,'ER-codes'!$B$92:$D$112,3,FALSE)</f>
        <v>1</v>
      </c>
      <c r="AV78" s="7">
        <f>VLOOKUP(Full!AV78,'ER-codes'!$B$92:$D$112,3,FALSE)</f>
        <v>1</v>
      </c>
      <c r="AW78" s="7">
        <f>VLOOKUP(Full!AW78,'ER-codes'!$B$92:$D$112,3,FALSE)</f>
        <v>1</v>
      </c>
      <c r="AX78" s="7">
        <f>VLOOKUP(Full!AX78,'ER-codes'!$B$92:$D$112,3,FALSE)</f>
        <v>2</v>
      </c>
      <c r="AY78" s="7">
        <f>VLOOKUP(Full!AY78,'ER-codes'!$B$92:$D$112,3,FALSE)</f>
        <v>2</v>
      </c>
      <c r="AZ78" s="7">
        <f>VLOOKUP(Full!AZ78,'ER-codes'!$B$92:$D$112,3,FALSE)</f>
        <v>2</v>
      </c>
      <c r="BA78" s="7">
        <f>VLOOKUP(Full!BA78,'ER-codes'!$B$92:$D$112,3,FALSE)</f>
        <v>1</v>
      </c>
      <c r="BB78" s="7">
        <f>VLOOKUP(Full!BB78,'ER-codes'!$B$92:$D$112,3,FALSE)</f>
        <v>1</v>
      </c>
      <c r="BC78" s="7">
        <f>VLOOKUP(Full!BC78,'ER-codes'!$B$92:$D$112,3,FALSE)</f>
        <v>1</v>
      </c>
      <c r="BD78" s="7">
        <f>VLOOKUP(Full!BD78,'ER-codes'!$B$92:$D$112,3,FALSE)</f>
        <v>1</v>
      </c>
      <c r="BE78" s="7">
        <f>VLOOKUP(Full!BE78,'ER-codes'!$B$92:$D$112,3,FALSE)</f>
        <v>1</v>
      </c>
      <c r="BF78" s="7">
        <f>VLOOKUP(Full!BF78,'ER-codes'!$B$92:$D$112,3,FALSE)</f>
        <v>1</v>
      </c>
      <c r="BG78" s="7">
        <f>VLOOKUP(Full!BG78,'ER-codes'!$B$92:$D$112,3,FALSE)</f>
        <v>1</v>
      </c>
      <c r="BH78" s="7">
        <f>VLOOKUP(Full!BH78,'ER-codes'!$B$92:$D$112,3,FALSE)</f>
        <v>1</v>
      </c>
      <c r="BI78" s="7">
        <f>VLOOKUP(Full!BI78,'ER-codes'!$B$92:$D$112,3,FALSE)</f>
        <v>1</v>
      </c>
      <c r="BJ78" s="7">
        <f>VLOOKUP(Full!BJ78,'ER-codes'!$B$92:$D$112,3,FALSE)</f>
        <v>1</v>
      </c>
    </row>
    <row r="79" spans="1:62" x14ac:dyDescent="0.2">
      <c r="A79" t="s">
        <v>98</v>
      </c>
      <c r="B79" s="7">
        <v>532</v>
      </c>
      <c r="C79" s="7" t="s">
        <v>583</v>
      </c>
      <c r="E79" s="7">
        <f>VLOOKUP(Full!E79,'ER-codes'!$B$92:$D$112,3,FALSE)</f>
        <v>1</v>
      </c>
      <c r="F79" s="7">
        <f>VLOOKUP(Full!F79,'ER-codes'!$B$92:$D$112,3,FALSE)</f>
        <v>1</v>
      </c>
      <c r="G79" s="7">
        <f>VLOOKUP(Full!G79,'ER-codes'!$B$92:$D$112,3,FALSE)</f>
        <v>1</v>
      </c>
      <c r="H79" s="7">
        <f>VLOOKUP(Full!H79,'ER-codes'!$B$92:$D$112,3,FALSE)</f>
        <v>1</v>
      </c>
      <c r="I79" s="7">
        <f>VLOOKUP(Full!I79,'ER-codes'!$B$92:$D$112,3,FALSE)</f>
        <v>1</v>
      </c>
      <c r="J79" s="7">
        <f>VLOOKUP(Full!J79,'ER-codes'!$B$92:$D$112,3,FALSE)</f>
        <v>3</v>
      </c>
      <c r="K79" s="7">
        <f>VLOOKUP(Full!K79,'ER-codes'!$B$92:$D$112,3,FALSE)</f>
        <v>3</v>
      </c>
      <c r="L79" s="7">
        <f>VLOOKUP(Full!L79,'ER-codes'!$B$92:$D$112,3,FALSE)</f>
        <v>3</v>
      </c>
      <c r="M79" s="7">
        <f>VLOOKUP(Full!M79,'ER-codes'!$B$92:$D$112,3,FALSE)</f>
        <v>3</v>
      </c>
      <c r="N79" s="7">
        <f>VLOOKUP(Full!N79,'ER-codes'!$B$92:$D$112,3,FALSE)</f>
        <v>3</v>
      </c>
      <c r="O79" s="7">
        <f>VLOOKUP(Full!O79,'ER-codes'!$B$92:$D$112,3,FALSE)</f>
        <v>3</v>
      </c>
      <c r="P79" s="7">
        <f>VLOOKUP(Full!P79,'ER-codes'!$B$92:$D$112,3,FALSE)</f>
        <v>3</v>
      </c>
      <c r="Q79" s="7">
        <f>VLOOKUP(Full!Q79,'ER-codes'!$B$92:$D$112,3,FALSE)</f>
        <v>3</v>
      </c>
      <c r="R79" s="7">
        <f>VLOOKUP(Full!R79,'ER-codes'!$B$92:$D$112,3,FALSE)</f>
        <v>1</v>
      </c>
      <c r="S79" s="7">
        <f>VLOOKUP(Full!S79,'ER-codes'!$B$92:$D$112,3,FALSE)</f>
        <v>1</v>
      </c>
      <c r="T79" s="7">
        <f>VLOOKUP(Full!T79,'ER-codes'!$B$92:$D$112,3,FALSE)</f>
        <v>1</v>
      </c>
      <c r="U79" s="7">
        <f>VLOOKUP(Full!U79,'ER-codes'!$B$92:$D$112,3,FALSE)</f>
        <v>1</v>
      </c>
      <c r="V79" s="7">
        <f>VLOOKUP(Full!V79,'ER-codes'!$B$92:$D$112,3,FALSE)</f>
        <v>1</v>
      </c>
      <c r="W79" s="7">
        <f>VLOOKUP(Full!W79,'ER-codes'!$B$92:$D$112,3,FALSE)</f>
        <v>1</v>
      </c>
      <c r="X79" s="7">
        <f>VLOOKUP(Full!X79,'ER-codes'!$B$92:$D$112,3,FALSE)</f>
        <v>1</v>
      </c>
      <c r="Y79" s="7">
        <f>VLOOKUP(Full!Y79,'ER-codes'!$B$92:$D$112,3,FALSE)</f>
        <v>1</v>
      </c>
      <c r="Z79" s="7">
        <f>VLOOKUP(Full!Z79,'ER-codes'!$B$92:$D$112,3,FALSE)</f>
        <v>1</v>
      </c>
      <c r="AA79" s="7">
        <f>VLOOKUP(Full!AA79,'ER-codes'!$B$92:$D$112,3,FALSE)</f>
        <v>1</v>
      </c>
      <c r="AB79" s="7">
        <f>VLOOKUP(Full!AB79,'ER-codes'!$B$92:$D$112,3,FALSE)</f>
        <v>1</v>
      </c>
      <c r="AC79" s="7">
        <f>VLOOKUP(Full!AC79,'ER-codes'!$B$92:$D$112,3,FALSE)</f>
        <v>1</v>
      </c>
      <c r="AD79" s="7">
        <f>VLOOKUP(Full!AD79,'ER-codes'!$B$92:$D$112,3,FALSE)</f>
        <v>1</v>
      </c>
      <c r="AE79" s="7">
        <f>VLOOKUP(Full!AE79,'ER-codes'!$B$92:$D$112,3,FALSE)</f>
        <v>1</v>
      </c>
      <c r="AF79" s="7">
        <f>VLOOKUP(Full!AF79,'ER-codes'!$B$92:$D$112,3,FALSE)</f>
        <v>1</v>
      </c>
      <c r="AG79" s="7">
        <f>VLOOKUP(Full!AG79,'ER-codes'!$B$92:$D$112,3,FALSE)</f>
        <v>1</v>
      </c>
      <c r="AH79" s="7">
        <f>VLOOKUP(Full!AH79,'ER-codes'!$B$92:$D$112,3,FALSE)</f>
        <v>1</v>
      </c>
      <c r="AI79" s="7">
        <f>VLOOKUP(Full!AI79,'ER-codes'!$B$92:$D$112,3,FALSE)</f>
        <v>1</v>
      </c>
      <c r="AJ79" s="7">
        <f>VLOOKUP(Full!AJ79,'ER-codes'!$B$92:$D$112,3,FALSE)</f>
        <v>1</v>
      </c>
      <c r="AK79" s="7" t="e">
        <f>VLOOKUP(Full!AK79,'ER-codes'!$B$92:$D$112,3,FALSE)</f>
        <v>#N/A</v>
      </c>
      <c r="AL79" s="7">
        <f>VLOOKUP(Full!AL79,'ER-codes'!$B$92:$D$112,3,FALSE)</f>
        <v>1</v>
      </c>
      <c r="AM79" s="7">
        <f>VLOOKUP(Full!AM79,'ER-codes'!$B$92:$D$112,3,FALSE)</f>
        <v>1</v>
      </c>
      <c r="AN79" s="7">
        <f>VLOOKUP(Full!AN79,'ER-codes'!$B$92:$D$112,3,FALSE)</f>
        <v>1</v>
      </c>
      <c r="AO79" s="7">
        <f>VLOOKUP(Full!AO79,'ER-codes'!$B$92:$D$112,3,FALSE)</f>
        <v>1</v>
      </c>
      <c r="AP79" s="7">
        <f>VLOOKUP(Full!AP79,'ER-codes'!$B$92:$D$112,3,FALSE)</f>
        <v>1</v>
      </c>
      <c r="AQ79" s="7">
        <f>VLOOKUP(Full!AQ79,'ER-codes'!$B$92:$D$112,3,FALSE)</f>
        <v>1</v>
      </c>
      <c r="AR79" s="7">
        <f>VLOOKUP(Full!AR79,'ER-codes'!$B$92:$D$112,3,FALSE)</f>
        <v>1</v>
      </c>
      <c r="AS79" s="7">
        <f>VLOOKUP(Full!AS79,'ER-codes'!$B$92:$D$112,3,FALSE)</f>
        <v>1</v>
      </c>
      <c r="AT79" s="7">
        <f>VLOOKUP(Full!AT79,'ER-codes'!$B$92:$D$112,3,FALSE)</f>
        <v>1</v>
      </c>
      <c r="AU79" s="7">
        <f>VLOOKUP(Full!AU79,'ER-codes'!$B$92:$D$112,3,FALSE)</f>
        <v>1</v>
      </c>
      <c r="AV79" s="7">
        <f>VLOOKUP(Full!AV79,'ER-codes'!$B$92:$D$112,3,FALSE)</f>
        <v>1</v>
      </c>
      <c r="AW79" s="7">
        <f>VLOOKUP(Full!AW79,'ER-codes'!$B$92:$D$112,3,FALSE)</f>
        <v>1</v>
      </c>
      <c r="AX79" s="7">
        <f>VLOOKUP(Full!AX79,'ER-codes'!$B$92:$D$112,3,FALSE)</f>
        <v>1</v>
      </c>
      <c r="AY79" s="7">
        <f>VLOOKUP(Full!AY79,'ER-codes'!$B$92:$D$112,3,FALSE)</f>
        <v>1</v>
      </c>
      <c r="AZ79" s="7">
        <f>VLOOKUP(Full!AZ79,'ER-codes'!$B$92:$D$112,3,FALSE)</f>
        <v>1</v>
      </c>
      <c r="BA79" s="7">
        <f>VLOOKUP(Full!BA79,'ER-codes'!$B$92:$D$112,3,FALSE)</f>
        <v>1</v>
      </c>
      <c r="BB79" s="7">
        <f>VLOOKUP(Full!BB79,'ER-codes'!$B$92:$D$112,3,FALSE)</f>
        <v>1</v>
      </c>
      <c r="BC79" s="7">
        <f>VLOOKUP(Full!BC79,'ER-codes'!$B$92:$D$112,3,FALSE)</f>
        <v>1</v>
      </c>
      <c r="BD79" s="7">
        <f>VLOOKUP(Full!BD79,'ER-codes'!$B$92:$D$112,3,FALSE)</f>
        <v>1</v>
      </c>
      <c r="BE79" s="7">
        <f>VLOOKUP(Full!BE79,'ER-codes'!$B$92:$D$112,3,FALSE)</f>
        <v>1</v>
      </c>
      <c r="BF79" s="7">
        <f>VLOOKUP(Full!BF79,'ER-codes'!$B$92:$D$112,3,FALSE)</f>
        <v>1</v>
      </c>
      <c r="BG79" s="7">
        <f>VLOOKUP(Full!BG79,'ER-codes'!$B$92:$D$112,3,FALSE)</f>
        <v>1</v>
      </c>
      <c r="BH79" s="7">
        <f>VLOOKUP(Full!BH79,'ER-codes'!$B$92:$D$112,3,FALSE)</f>
        <v>1</v>
      </c>
      <c r="BI79" s="7">
        <f>VLOOKUP(Full!BI79,'ER-codes'!$B$92:$D$112,3,FALSE)</f>
        <v>1</v>
      </c>
      <c r="BJ79" s="7">
        <f>VLOOKUP(Full!BJ79,'ER-codes'!$B$92:$D$112,3,FALSE)</f>
        <v>1</v>
      </c>
    </row>
    <row r="80" spans="1:62" x14ac:dyDescent="0.2">
      <c r="A80" t="s">
        <v>99</v>
      </c>
      <c r="B80" s="7">
        <v>944</v>
      </c>
      <c r="C80" s="7" t="s">
        <v>382</v>
      </c>
      <c r="E80" s="7">
        <f>VLOOKUP(Full!E80,'ER-codes'!$B$92:$D$112,3,FALSE)</f>
        <v>0</v>
      </c>
      <c r="F80" s="7">
        <f>VLOOKUP(Full!F80,'ER-codes'!$B$92:$D$112,3,FALSE)</f>
        <v>0</v>
      </c>
      <c r="G80" s="7">
        <f>VLOOKUP(Full!G80,'ER-codes'!$B$92:$D$112,3,FALSE)</f>
        <v>0</v>
      </c>
      <c r="H80" s="7">
        <f>VLOOKUP(Full!H80,'ER-codes'!$B$92:$D$112,3,FALSE)</f>
        <v>0</v>
      </c>
      <c r="I80" s="7">
        <f>VLOOKUP(Full!I80,'ER-codes'!$B$92:$D$112,3,FALSE)</f>
        <v>0</v>
      </c>
      <c r="J80" s="7">
        <f>VLOOKUP(Full!J80,'ER-codes'!$B$92:$D$112,3,FALSE)</f>
        <v>0</v>
      </c>
      <c r="K80" s="7">
        <f>VLOOKUP(Full!K80,'ER-codes'!$B$92:$D$112,3,FALSE)</f>
        <v>0</v>
      </c>
      <c r="L80" s="7">
        <f>VLOOKUP(Full!L80,'ER-codes'!$B$92:$D$112,3,FALSE)</f>
        <v>0</v>
      </c>
      <c r="M80" s="7">
        <f>VLOOKUP(Full!M80,'ER-codes'!$B$92:$D$112,3,FALSE)</f>
        <v>0</v>
      </c>
      <c r="N80" s="7">
        <f>VLOOKUP(Full!N80,'ER-codes'!$B$92:$D$112,3,FALSE)</f>
        <v>0</v>
      </c>
      <c r="O80" s="7">
        <f>VLOOKUP(Full!O80,'ER-codes'!$B$92:$D$112,3,FALSE)</f>
        <v>0</v>
      </c>
      <c r="P80" s="7">
        <f>VLOOKUP(Full!P80,'ER-codes'!$B$92:$D$112,3,FALSE)</f>
        <v>0</v>
      </c>
      <c r="Q80" s="7">
        <f>VLOOKUP(Full!Q80,'ER-codes'!$B$92:$D$112,3,FALSE)</f>
        <v>0</v>
      </c>
      <c r="R80" s="7">
        <f>VLOOKUP(Full!R80,'ER-codes'!$B$92:$D$112,3,FALSE)</f>
        <v>0</v>
      </c>
      <c r="S80" s="7">
        <f>VLOOKUP(Full!S80,'ER-codes'!$B$92:$D$112,3,FALSE)</f>
        <v>0</v>
      </c>
      <c r="T80" s="7">
        <f>VLOOKUP(Full!T80,'ER-codes'!$B$92:$D$112,3,FALSE)</f>
        <v>0</v>
      </c>
      <c r="U80" s="7">
        <f>VLOOKUP(Full!U80,'ER-codes'!$B$92:$D$112,3,FALSE)</f>
        <v>0</v>
      </c>
      <c r="V80" s="7">
        <f>VLOOKUP(Full!V80,'ER-codes'!$B$92:$D$112,3,FALSE)</f>
        <v>0</v>
      </c>
      <c r="W80" s="7">
        <f>VLOOKUP(Full!W80,'ER-codes'!$B$92:$D$112,3,FALSE)</f>
        <v>1</v>
      </c>
      <c r="X80" s="7">
        <f>VLOOKUP(Full!X80,'ER-codes'!$B$92:$D$112,3,FALSE)</f>
        <v>1</v>
      </c>
      <c r="Y80" s="7">
        <f>VLOOKUP(Full!Y80,'ER-codes'!$B$92:$D$112,3,FALSE)</f>
        <v>1</v>
      </c>
      <c r="Z80" s="7">
        <f>VLOOKUP(Full!Z80,'ER-codes'!$B$92:$D$112,3,FALSE)</f>
        <v>1</v>
      </c>
      <c r="AA80" s="7">
        <f>VLOOKUP(Full!AA80,'ER-codes'!$B$92:$D$112,3,FALSE)</f>
        <v>1</v>
      </c>
      <c r="AB80" s="7">
        <f>VLOOKUP(Full!AB80,'ER-codes'!$B$92:$D$112,3,FALSE)</f>
        <v>1</v>
      </c>
      <c r="AC80" s="7">
        <f>VLOOKUP(Full!AC80,'ER-codes'!$B$92:$D$112,3,FALSE)</f>
        <v>1</v>
      </c>
      <c r="AD80" s="7">
        <f>VLOOKUP(Full!AD80,'ER-codes'!$B$92:$D$112,3,FALSE)</f>
        <v>2</v>
      </c>
      <c r="AE80" s="7">
        <f>VLOOKUP(Full!AE80,'ER-codes'!$B$92:$D$112,3,FALSE)</f>
        <v>2</v>
      </c>
      <c r="AF80" s="7">
        <f>VLOOKUP(Full!AF80,'ER-codes'!$B$92:$D$112,3,FALSE)</f>
        <v>2</v>
      </c>
      <c r="AG80" s="7">
        <f>VLOOKUP(Full!AG80,'ER-codes'!$B$92:$D$112,3,FALSE)</f>
        <v>2</v>
      </c>
      <c r="AH80" s="7">
        <f>VLOOKUP(Full!AH80,'ER-codes'!$B$92:$D$112,3,FALSE)</f>
        <v>1</v>
      </c>
      <c r="AI80" s="7">
        <f>VLOOKUP(Full!AI80,'ER-codes'!$B$92:$D$112,3,FALSE)</f>
        <v>1</v>
      </c>
      <c r="AJ80" s="7">
        <f>VLOOKUP(Full!AJ80,'ER-codes'!$B$92:$D$112,3,FALSE)</f>
        <v>1</v>
      </c>
      <c r="AK80" s="7" t="e">
        <f>VLOOKUP(Full!AK80,'ER-codes'!$B$92:$D$112,3,FALSE)</f>
        <v>#N/A</v>
      </c>
      <c r="AL80" s="7">
        <f>VLOOKUP(Full!AL80,'ER-codes'!$B$92:$D$112,3,FALSE)</f>
        <v>2</v>
      </c>
      <c r="AM80" s="7">
        <f>VLOOKUP(Full!AM80,'ER-codes'!$B$92:$D$112,3,FALSE)</f>
        <v>1</v>
      </c>
      <c r="AN80" s="7">
        <f>VLOOKUP(Full!AN80,'ER-codes'!$B$92:$D$112,3,FALSE)</f>
        <v>1</v>
      </c>
      <c r="AO80" s="7">
        <f>VLOOKUP(Full!AO80,'ER-codes'!$B$92:$D$112,3,FALSE)</f>
        <v>1</v>
      </c>
      <c r="AP80" s="7">
        <f>VLOOKUP(Full!AP80,'ER-codes'!$B$92:$D$112,3,FALSE)</f>
        <v>1</v>
      </c>
      <c r="AQ80" s="7">
        <f>VLOOKUP(Full!AQ80,'ER-codes'!$B$92:$D$112,3,FALSE)</f>
        <v>1</v>
      </c>
      <c r="AR80" s="7">
        <f>VLOOKUP(Full!AR80,'ER-codes'!$B$92:$D$112,3,FALSE)</f>
        <v>1</v>
      </c>
      <c r="AS80" s="7">
        <f>VLOOKUP(Full!AS80,'ER-codes'!$B$92:$D$112,3,FALSE)</f>
        <v>1</v>
      </c>
      <c r="AT80" s="7">
        <f>VLOOKUP(Full!AT80,'ER-codes'!$B$92:$D$112,3,FALSE)</f>
        <v>3</v>
      </c>
      <c r="AU80" s="7">
        <f>VLOOKUP(Full!AU80,'ER-codes'!$B$92:$D$112,3,FALSE)</f>
        <v>2</v>
      </c>
      <c r="AV80" s="7">
        <f>VLOOKUP(Full!AV80,'ER-codes'!$B$92:$D$112,3,FALSE)</f>
        <v>2</v>
      </c>
      <c r="AW80" s="7">
        <f>VLOOKUP(Full!AW80,'ER-codes'!$B$92:$D$112,3,FALSE)</f>
        <v>2</v>
      </c>
      <c r="AX80" s="7">
        <f>VLOOKUP(Full!AX80,'ER-codes'!$B$92:$D$112,3,FALSE)</f>
        <v>2</v>
      </c>
      <c r="AY80" s="7">
        <f>VLOOKUP(Full!AY80,'ER-codes'!$B$92:$D$112,3,FALSE)</f>
        <v>2</v>
      </c>
      <c r="AZ80" s="7">
        <f>VLOOKUP(Full!AZ80,'ER-codes'!$B$92:$D$112,3,FALSE)</f>
        <v>2</v>
      </c>
      <c r="BA80" s="7">
        <f>VLOOKUP(Full!BA80,'ER-codes'!$B$92:$D$112,3,FALSE)</f>
        <v>2</v>
      </c>
      <c r="BB80" s="7">
        <f>VLOOKUP(Full!BB80,'ER-codes'!$B$92:$D$112,3,FALSE)</f>
        <v>2</v>
      </c>
      <c r="BC80" s="7">
        <f>VLOOKUP(Full!BC80,'ER-codes'!$B$92:$D$112,3,FALSE)</f>
        <v>2</v>
      </c>
      <c r="BD80" s="7">
        <f>VLOOKUP(Full!BD80,'ER-codes'!$B$92:$D$112,3,FALSE)</f>
        <v>2</v>
      </c>
      <c r="BE80" s="7">
        <f>VLOOKUP(Full!BE80,'ER-codes'!$B$92:$D$112,3,FALSE)</f>
        <v>2</v>
      </c>
      <c r="BF80" s="7">
        <f>VLOOKUP(Full!BF80,'ER-codes'!$B$92:$D$112,3,FALSE)</f>
        <v>2</v>
      </c>
      <c r="BG80" s="7">
        <f>VLOOKUP(Full!BG80,'ER-codes'!$B$92:$D$112,3,FALSE)</f>
        <v>2</v>
      </c>
      <c r="BH80" s="7">
        <f>VLOOKUP(Full!BH80,'ER-codes'!$B$92:$D$112,3,FALSE)</f>
        <v>2</v>
      </c>
      <c r="BI80" s="7">
        <f>VLOOKUP(Full!BI80,'ER-codes'!$B$92:$D$112,3,FALSE)</f>
        <v>2</v>
      </c>
      <c r="BJ80" s="7">
        <f>VLOOKUP(Full!BJ80,'ER-codes'!$B$92:$D$112,3,FALSE)</f>
        <v>2</v>
      </c>
    </row>
    <row r="81" spans="1:62" x14ac:dyDescent="0.2">
      <c r="A81" t="s">
        <v>100</v>
      </c>
      <c r="B81" s="7">
        <v>176</v>
      </c>
      <c r="C81" s="7" t="s">
        <v>383</v>
      </c>
      <c r="E81" s="7">
        <f>VLOOKUP(Full!E81,'ER-codes'!$B$92:$D$112,3,FALSE)</f>
        <v>1</v>
      </c>
      <c r="F81" s="7">
        <f>VLOOKUP(Full!F81,'ER-codes'!$B$92:$D$112,3,FALSE)</f>
        <v>1</v>
      </c>
      <c r="G81" s="7">
        <f>VLOOKUP(Full!G81,'ER-codes'!$B$92:$D$112,3,FALSE)</f>
        <v>1</v>
      </c>
      <c r="H81" s="7">
        <f>VLOOKUP(Full!H81,'ER-codes'!$B$92:$D$112,3,FALSE)</f>
        <v>1</v>
      </c>
      <c r="I81" s="7">
        <f>VLOOKUP(Full!I81,'ER-codes'!$B$92:$D$112,3,FALSE)</f>
        <v>1</v>
      </c>
      <c r="J81" s="7">
        <f>VLOOKUP(Full!J81,'ER-codes'!$B$92:$D$112,3,FALSE)</f>
        <v>1</v>
      </c>
      <c r="K81" s="7">
        <f>VLOOKUP(Full!K81,'ER-codes'!$B$92:$D$112,3,FALSE)</f>
        <v>1</v>
      </c>
      <c r="L81" s="7">
        <f>VLOOKUP(Full!L81,'ER-codes'!$B$92:$D$112,3,FALSE)</f>
        <v>1</v>
      </c>
      <c r="M81" s="7">
        <f>VLOOKUP(Full!M81,'ER-codes'!$B$92:$D$112,3,FALSE)</f>
        <v>1</v>
      </c>
      <c r="N81" s="7">
        <f>VLOOKUP(Full!N81,'ER-codes'!$B$92:$D$112,3,FALSE)</f>
        <v>1</v>
      </c>
      <c r="O81" s="7">
        <f>VLOOKUP(Full!O81,'ER-codes'!$B$92:$D$112,3,FALSE)</f>
        <v>1</v>
      </c>
      <c r="P81" s="7">
        <f>VLOOKUP(Full!P81,'ER-codes'!$B$92:$D$112,3,FALSE)</f>
        <v>1</v>
      </c>
      <c r="Q81" s="7">
        <f>VLOOKUP(Full!Q81,'ER-codes'!$B$92:$D$112,3,FALSE)</f>
        <v>1</v>
      </c>
      <c r="R81" s="7">
        <f>VLOOKUP(Full!R81,'ER-codes'!$B$92:$D$112,3,FALSE)</f>
        <v>1</v>
      </c>
      <c r="S81" s="7">
        <f>VLOOKUP(Full!S81,'ER-codes'!$B$92:$D$112,3,FALSE)</f>
        <v>1</v>
      </c>
      <c r="T81" s="7">
        <f>VLOOKUP(Full!T81,'ER-codes'!$B$92:$D$112,3,FALSE)</f>
        <v>1</v>
      </c>
      <c r="U81" s="7">
        <f>VLOOKUP(Full!U81,'ER-codes'!$B$92:$D$112,3,FALSE)</f>
        <v>1</v>
      </c>
      <c r="V81" s="7">
        <f>VLOOKUP(Full!V81,'ER-codes'!$B$92:$D$112,3,FALSE)</f>
        <v>1</v>
      </c>
      <c r="W81" s="7">
        <f>VLOOKUP(Full!W81,'ER-codes'!$B$92:$D$112,3,FALSE)</f>
        <v>1</v>
      </c>
      <c r="X81" s="7">
        <f>VLOOKUP(Full!X81,'ER-codes'!$B$92:$D$112,3,FALSE)</f>
        <v>1</v>
      </c>
      <c r="Y81" s="7">
        <f>VLOOKUP(Full!Y81,'ER-codes'!$B$92:$D$112,3,FALSE)</f>
        <v>1</v>
      </c>
      <c r="Z81" s="7">
        <f>VLOOKUP(Full!Z81,'ER-codes'!$B$92:$D$112,3,FALSE)</f>
        <v>1</v>
      </c>
      <c r="AA81" s="7">
        <f>VLOOKUP(Full!AA81,'ER-codes'!$B$92:$D$112,3,FALSE)</f>
        <v>1</v>
      </c>
      <c r="AB81" s="7">
        <f>VLOOKUP(Full!AB81,'ER-codes'!$B$92:$D$112,3,FALSE)</f>
        <v>1</v>
      </c>
      <c r="AC81" s="7">
        <f>VLOOKUP(Full!AC81,'ER-codes'!$B$92:$D$112,3,FALSE)</f>
        <v>1</v>
      </c>
      <c r="AD81" s="7">
        <f>VLOOKUP(Full!AD81,'ER-codes'!$B$92:$D$112,3,FALSE)</f>
        <v>1</v>
      </c>
      <c r="AE81" s="7">
        <f>VLOOKUP(Full!AE81,'ER-codes'!$B$92:$D$112,3,FALSE)</f>
        <v>1</v>
      </c>
      <c r="AF81" s="7">
        <f>VLOOKUP(Full!AF81,'ER-codes'!$B$92:$D$112,3,FALSE)</f>
        <v>1</v>
      </c>
      <c r="AG81" s="7">
        <f>VLOOKUP(Full!AG81,'ER-codes'!$B$92:$D$112,3,FALSE)</f>
        <v>1</v>
      </c>
      <c r="AH81" s="7">
        <f>VLOOKUP(Full!AH81,'ER-codes'!$B$92:$D$112,3,FALSE)</f>
        <v>1</v>
      </c>
      <c r="AI81" s="7">
        <f>VLOOKUP(Full!AI81,'ER-codes'!$B$92:$D$112,3,FALSE)</f>
        <v>1</v>
      </c>
      <c r="AJ81" s="7">
        <f>VLOOKUP(Full!AJ81,'ER-codes'!$B$92:$D$112,3,FALSE)</f>
        <v>3</v>
      </c>
      <c r="AK81" s="7" t="e">
        <f>VLOOKUP(Full!AK81,'ER-codes'!$B$92:$D$112,3,FALSE)</f>
        <v>#N/A</v>
      </c>
      <c r="AL81" s="7">
        <f>VLOOKUP(Full!AL81,'ER-codes'!$B$92:$D$112,3,FALSE)</f>
        <v>1</v>
      </c>
      <c r="AM81" s="7">
        <f>VLOOKUP(Full!AM81,'ER-codes'!$B$92:$D$112,3,FALSE)</f>
        <v>3</v>
      </c>
      <c r="AN81" s="7">
        <f>VLOOKUP(Full!AN81,'ER-codes'!$B$92:$D$112,3,FALSE)</f>
        <v>3</v>
      </c>
      <c r="AO81" s="7">
        <f>VLOOKUP(Full!AO81,'ER-codes'!$B$92:$D$112,3,FALSE)</f>
        <v>3</v>
      </c>
      <c r="AP81" s="7">
        <f>VLOOKUP(Full!AP81,'ER-codes'!$B$92:$D$112,3,FALSE)</f>
        <v>3</v>
      </c>
      <c r="AQ81" s="7">
        <f>VLOOKUP(Full!AQ81,'ER-codes'!$B$92:$D$112,3,FALSE)</f>
        <v>3</v>
      </c>
      <c r="AR81" s="7">
        <f>VLOOKUP(Full!AR81,'ER-codes'!$B$92:$D$112,3,FALSE)</f>
        <v>3</v>
      </c>
      <c r="AS81" s="7">
        <f>VLOOKUP(Full!AS81,'ER-codes'!$B$92:$D$112,3,FALSE)</f>
        <v>3</v>
      </c>
      <c r="AT81" s="7">
        <f>VLOOKUP(Full!AT81,'ER-codes'!$B$92:$D$112,3,FALSE)</f>
        <v>3</v>
      </c>
      <c r="AU81" s="7">
        <f>VLOOKUP(Full!AU81,'ER-codes'!$B$92:$D$112,3,FALSE)</f>
        <v>2</v>
      </c>
      <c r="AV81" s="7">
        <f>VLOOKUP(Full!AV81,'ER-codes'!$B$92:$D$112,3,FALSE)</f>
        <v>2</v>
      </c>
      <c r="AW81" s="7">
        <f>VLOOKUP(Full!AW81,'ER-codes'!$B$92:$D$112,3,FALSE)</f>
        <v>2</v>
      </c>
      <c r="AX81" s="7">
        <f>VLOOKUP(Full!AX81,'ER-codes'!$B$92:$D$112,3,FALSE)</f>
        <v>2</v>
      </c>
      <c r="AY81" s="7">
        <f>VLOOKUP(Full!AY81,'ER-codes'!$B$92:$D$112,3,FALSE)</f>
        <v>2</v>
      </c>
      <c r="AZ81" s="7">
        <f>VLOOKUP(Full!AZ81,'ER-codes'!$B$92:$D$112,3,FALSE)</f>
        <v>2</v>
      </c>
      <c r="BA81" s="7">
        <f>VLOOKUP(Full!BA81,'ER-codes'!$B$92:$D$112,3,FALSE)</f>
        <v>2</v>
      </c>
      <c r="BB81" s="7">
        <f>VLOOKUP(Full!BB81,'ER-codes'!$B$92:$D$112,3,FALSE)</f>
        <v>2</v>
      </c>
      <c r="BC81" s="7">
        <f>VLOOKUP(Full!BC81,'ER-codes'!$B$92:$D$112,3,FALSE)</f>
        <v>2</v>
      </c>
      <c r="BD81" s="7">
        <f>VLOOKUP(Full!BD81,'ER-codes'!$B$92:$D$112,3,FALSE)</f>
        <v>2</v>
      </c>
      <c r="BE81" s="7">
        <f>VLOOKUP(Full!BE81,'ER-codes'!$B$92:$D$112,3,FALSE)</f>
        <v>2</v>
      </c>
      <c r="BF81" s="7">
        <f>VLOOKUP(Full!BF81,'ER-codes'!$B$92:$D$112,3,FALSE)</f>
        <v>2</v>
      </c>
      <c r="BG81" s="7">
        <f>VLOOKUP(Full!BG81,'ER-codes'!$B$92:$D$112,3,FALSE)</f>
        <v>2</v>
      </c>
      <c r="BH81" s="7">
        <f>VLOOKUP(Full!BH81,'ER-codes'!$B$92:$D$112,3,FALSE)</f>
        <v>2</v>
      </c>
      <c r="BI81" s="7">
        <f>VLOOKUP(Full!BI81,'ER-codes'!$B$92:$D$112,3,FALSE)</f>
        <v>2</v>
      </c>
      <c r="BJ81" s="7">
        <f>VLOOKUP(Full!BJ81,'ER-codes'!$B$92:$D$112,3,FALSE)</f>
        <v>2</v>
      </c>
    </row>
    <row r="82" spans="1:62" x14ac:dyDescent="0.2">
      <c r="A82" t="s">
        <v>101</v>
      </c>
      <c r="B82" s="7">
        <v>534</v>
      </c>
      <c r="C82" s="7" t="s">
        <v>384</v>
      </c>
      <c r="E82" s="7">
        <f>VLOOKUP(Full!E82,'ER-codes'!$B$92:$D$112,3,FALSE)</f>
        <v>1</v>
      </c>
      <c r="F82" s="7">
        <f>VLOOKUP(Full!F82,'ER-codes'!$B$92:$D$112,3,FALSE)</f>
        <v>1</v>
      </c>
      <c r="G82" s="7">
        <f>VLOOKUP(Full!G82,'ER-codes'!$B$92:$D$112,3,FALSE)</f>
        <v>1</v>
      </c>
      <c r="H82" s="7">
        <f>VLOOKUP(Full!H82,'ER-codes'!$B$92:$D$112,3,FALSE)</f>
        <v>1</v>
      </c>
      <c r="I82" s="7">
        <f>VLOOKUP(Full!I82,'ER-codes'!$B$92:$D$112,3,FALSE)</f>
        <v>1</v>
      </c>
      <c r="J82" s="7">
        <f>VLOOKUP(Full!J82,'ER-codes'!$B$92:$D$112,3,FALSE)</f>
        <v>1</v>
      </c>
      <c r="K82" s="7">
        <f>VLOOKUP(Full!K82,'ER-codes'!$B$92:$D$112,3,FALSE)</f>
        <v>1</v>
      </c>
      <c r="L82" s="7">
        <f>VLOOKUP(Full!L82,'ER-codes'!$B$92:$D$112,3,FALSE)</f>
        <v>1</v>
      </c>
      <c r="M82" s="7">
        <f>VLOOKUP(Full!M82,'ER-codes'!$B$92:$D$112,3,FALSE)</f>
        <v>1</v>
      </c>
      <c r="N82" s="7">
        <f>VLOOKUP(Full!N82,'ER-codes'!$B$92:$D$112,3,FALSE)</f>
        <v>2</v>
      </c>
      <c r="O82" s="7">
        <f>VLOOKUP(Full!O82,'ER-codes'!$B$92:$D$112,3,FALSE)</f>
        <v>2</v>
      </c>
      <c r="P82" s="7">
        <f>VLOOKUP(Full!P82,'ER-codes'!$B$92:$D$112,3,FALSE)</f>
        <v>2</v>
      </c>
      <c r="Q82" s="7">
        <f>VLOOKUP(Full!Q82,'ER-codes'!$B$92:$D$112,3,FALSE)</f>
        <v>2</v>
      </c>
      <c r="R82" s="7">
        <f>VLOOKUP(Full!R82,'ER-codes'!$B$92:$D$112,3,FALSE)</f>
        <v>2</v>
      </c>
      <c r="S82" s="7">
        <f>VLOOKUP(Full!S82,'ER-codes'!$B$92:$D$112,3,FALSE)</f>
        <v>2</v>
      </c>
      <c r="T82" s="7">
        <f>VLOOKUP(Full!T82,'ER-codes'!$B$92:$D$112,3,FALSE)</f>
        <v>2</v>
      </c>
      <c r="U82" s="7">
        <f>VLOOKUP(Full!U82,'ER-codes'!$B$92:$D$112,3,FALSE)</f>
        <v>2</v>
      </c>
      <c r="V82" s="7">
        <f>VLOOKUP(Full!V82,'ER-codes'!$B$92:$D$112,3,FALSE)</f>
        <v>2</v>
      </c>
      <c r="W82" s="7">
        <f>VLOOKUP(Full!W82,'ER-codes'!$B$92:$D$112,3,FALSE)</f>
        <v>2</v>
      </c>
      <c r="X82" s="7">
        <f>VLOOKUP(Full!X82,'ER-codes'!$B$92:$D$112,3,FALSE)</f>
        <v>2</v>
      </c>
      <c r="Y82" s="7">
        <f>VLOOKUP(Full!Y82,'ER-codes'!$B$92:$D$112,3,FALSE)</f>
        <v>1</v>
      </c>
      <c r="Z82" s="7">
        <f>VLOOKUP(Full!Z82,'ER-codes'!$B$92:$D$112,3,FALSE)</f>
        <v>1</v>
      </c>
      <c r="AA82" s="7">
        <f>VLOOKUP(Full!AA82,'ER-codes'!$B$92:$D$112,3,FALSE)</f>
        <v>1</v>
      </c>
      <c r="AB82" s="7">
        <f>VLOOKUP(Full!AB82,'ER-codes'!$B$92:$D$112,3,FALSE)</f>
        <v>1</v>
      </c>
      <c r="AC82" s="7">
        <f>VLOOKUP(Full!AC82,'ER-codes'!$B$92:$D$112,3,FALSE)</f>
        <v>1</v>
      </c>
      <c r="AD82" s="7">
        <f>VLOOKUP(Full!AD82,'ER-codes'!$B$92:$D$112,3,FALSE)</f>
        <v>2</v>
      </c>
      <c r="AE82" s="7">
        <f>VLOOKUP(Full!AE82,'ER-codes'!$B$92:$D$112,3,FALSE)</f>
        <v>2</v>
      </c>
      <c r="AF82" s="7">
        <f>VLOOKUP(Full!AF82,'ER-codes'!$B$92:$D$112,3,FALSE)</f>
        <v>2</v>
      </c>
      <c r="AG82" s="7">
        <f>VLOOKUP(Full!AG82,'ER-codes'!$B$92:$D$112,3,FALSE)</f>
        <v>2</v>
      </c>
      <c r="AH82" s="7">
        <f>VLOOKUP(Full!AH82,'ER-codes'!$B$92:$D$112,3,FALSE)</f>
        <v>3</v>
      </c>
      <c r="AI82" s="7">
        <f>VLOOKUP(Full!AI82,'ER-codes'!$B$92:$D$112,3,FALSE)</f>
        <v>2</v>
      </c>
      <c r="AJ82" s="7">
        <f>VLOOKUP(Full!AJ82,'ER-codes'!$B$92:$D$112,3,FALSE)</f>
        <v>2</v>
      </c>
      <c r="AK82" s="7" t="e">
        <f>VLOOKUP(Full!AK82,'ER-codes'!$B$92:$D$112,3,FALSE)</f>
        <v>#N/A</v>
      </c>
      <c r="AL82" s="7">
        <f>VLOOKUP(Full!AL82,'ER-codes'!$B$92:$D$112,3,FALSE)</f>
        <v>3</v>
      </c>
      <c r="AM82" s="7">
        <f>VLOOKUP(Full!AM82,'ER-codes'!$B$92:$D$112,3,FALSE)</f>
        <v>2</v>
      </c>
      <c r="AN82" s="7">
        <f>VLOOKUP(Full!AN82,'ER-codes'!$B$92:$D$112,3,FALSE)</f>
        <v>2</v>
      </c>
      <c r="AO82" s="7">
        <f>VLOOKUP(Full!AO82,'ER-codes'!$B$92:$D$112,3,FALSE)</f>
        <v>2</v>
      </c>
      <c r="AP82" s="7">
        <f>VLOOKUP(Full!AP82,'ER-codes'!$B$92:$D$112,3,FALSE)</f>
        <v>2</v>
      </c>
      <c r="AQ82" s="7">
        <f>VLOOKUP(Full!AQ82,'ER-codes'!$B$92:$D$112,3,FALSE)</f>
        <v>2</v>
      </c>
      <c r="AR82" s="7">
        <f>VLOOKUP(Full!AR82,'ER-codes'!$B$92:$D$112,3,FALSE)</f>
        <v>2</v>
      </c>
      <c r="AS82" s="7">
        <f>VLOOKUP(Full!AS82,'ER-codes'!$B$92:$D$112,3,FALSE)</f>
        <v>2</v>
      </c>
      <c r="AT82" s="7">
        <f>VLOOKUP(Full!AT82,'ER-codes'!$B$92:$D$112,3,FALSE)</f>
        <v>2</v>
      </c>
      <c r="AU82" s="7">
        <f>VLOOKUP(Full!AU82,'ER-codes'!$B$92:$D$112,3,FALSE)</f>
        <v>2</v>
      </c>
      <c r="AV82" s="7">
        <f>VLOOKUP(Full!AV82,'ER-codes'!$B$92:$D$112,3,FALSE)</f>
        <v>2</v>
      </c>
      <c r="AW82" s="7">
        <f>VLOOKUP(Full!AW82,'ER-codes'!$B$92:$D$112,3,FALSE)</f>
        <v>2</v>
      </c>
      <c r="AX82" s="7">
        <f>VLOOKUP(Full!AX82,'ER-codes'!$B$92:$D$112,3,FALSE)</f>
        <v>2</v>
      </c>
      <c r="AY82" s="7">
        <f>VLOOKUP(Full!AY82,'ER-codes'!$B$92:$D$112,3,FALSE)</f>
        <v>2</v>
      </c>
      <c r="AZ82" s="7">
        <f>VLOOKUP(Full!AZ82,'ER-codes'!$B$92:$D$112,3,FALSE)</f>
        <v>2</v>
      </c>
      <c r="BA82" s="7">
        <f>VLOOKUP(Full!BA82,'ER-codes'!$B$92:$D$112,3,FALSE)</f>
        <v>2</v>
      </c>
      <c r="BB82" s="7">
        <f>VLOOKUP(Full!BB82,'ER-codes'!$B$92:$D$112,3,FALSE)</f>
        <v>2</v>
      </c>
      <c r="BC82" s="7">
        <f>VLOOKUP(Full!BC82,'ER-codes'!$B$92:$D$112,3,FALSE)</f>
        <v>2</v>
      </c>
      <c r="BD82" s="7">
        <f>VLOOKUP(Full!BD82,'ER-codes'!$B$92:$D$112,3,FALSE)</f>
        <v>2</v>
      </c>
      <c r="BE82" s="7">
        <f>VLOOKUP(Full!BE82,'ER-codes'!$B$92:$D$112,3,FALSE)</f>
        <v>2</v>
      </c>
      <c r="BF82" s="7">
        <f>VLOOKUP(Full!BF82,'ER-codes'!$B$92:$D$112,3,FALSE)</f>
        <v>2</v>
      </c>
      <c r="BG82" s="7">
        <f>VLOOKUP(Full!BG82,'ER-codes'!$B$92:$D$112,3,FALSE)</f>
        <v>2</v>
      </c>
      <c r="BH82" s="7">
        <f>VLOOKUP(Full!BH82,'ER-codes'!$B$92:$D$112,3,FALSE)</f>
        <v>2</v>
      </c>
      <c r="BI82" s="7">
        <f>VLOOKUP(Full!BI82,'ER-codes'!$B$92:$D$112,3,FALSE)</f>
        <v>2</v>
      </c>
      <c r="BJ82" s="7">
        <f>VLOOKUP(Full!BJ82,'ER-codes'!$B$92:$D$112,3,FALSE)</f>
        <v>2</v>
      </c>
    </row>
    <row r="83" spans="1:62" x14ac:dyDescent="0.2">
      <c r="A83" t="s">
        <v>102</v>
      </c>
      <c r="B83" s="7">
        <v>536</v>
      </c>
      <c r="C83" s="7" t="s">
        <v>385</v>
      </c>
      <c r="E83" s="7">
        <f>VLOOKUP(Full!E83,'ER-codes'!$B$92:$D$112,3,FALSE)</f>
        <v>1</v>
      </c>
      <c r="F83" s="7">
        <f>VLOOKUP(Full!F83,'ER-codes'!$B$92:$D$112,3,FALSE)</f>
        <v>1</v>
      </c>
      <c r="G83" s="7">
        <f>VLOOKUP(Full!G83,'ER-codes'!$B$92:$D$112,3,FALSE)</f>
        <v>1</v>
      </c>
      <c r="H83" s="7">
        <f>VLOOKUP(Full!H83,'ER-codes'!$B$92:$D$112,3,FALSE)</f>
        <v>1</v>
      </c>
      <c r="I83" s="7">
        <f>VLOOKUP(Full!I83,'ER-codes'!$B$92:$D$112,3,FALSE)</f>
        <v>1</v>
      </c>
      <c r="J83" s="7">
        <f>VLOOKUP(Full!J83,'ER-codes'!$B$92:$D$112,3,FALSE)</f>
        <v>1</v>
      </c>
      <c r="K83" s="7">
        <f>VLOOKUP(Full!K83,'ER-codes'!$B$92:$D$112,3,FALSE)</f>
        <v>1</v>
      </c>
      <c r="L83" s="7">
        <f>VLOOKUP(Full!L83,'ER-codes'!$B$92:$D$112,3,FALSE)</f>
        <v>1</v>
      </c>
      <c r="M83" s="7">
        <f>VLOOKUP(Full!M83,'ER-codes'!$B$92:$D$112,3,FALSE)</f>
        <v>2</v>
      </c>
      <c r="N83" s="7">
        <f>VLOOKUP(Full!N83,'ER-codes'!$B$92:$D$112,3,FALSE)</f>
        <v>2</v>
      </c>
      <c r="O83" s="7">
        <f>VLOOKUP(Full!O83,'ER-codes'!$B$92:$D$112,3,FALSE)</f>
        <v>2</v>
      </c>
      <c r="P83" s="7">
        <f>VLOOKUP(Full!P83,'ER-codes'!$B$92:$D$112,3,FALSE)</f>
        <v>2</v>
      </c>
      <c r="Q83" s="7">
        <f>VLOOKUP(Full!Q83,'ER-codes'!$B$92:$D$112,3,FALSE)</f>
        <v>2</v>
      </c>
      <c r="R83" s="7">
        <f>VLOOKUP(Full!R83,'ER-codes'!$B$92:$D$112,3,FALSE)</f>
        <v>2</v>
      </c>
      <c r="S83" s="7">
        <f>VLOOKUP(Full!S83,'ER-codes'!$B$92:$D$112,3,FALSE)</f>
        <v>2</v>
      </c>
      <c r="T83" s="7">
        <f>VLOOKUP(Full!T83,'ER-codes'!$B$92:$D$112,3,FALSE)</f>
        <v>2</v>
      </c>
      <c r="U83" s="7">
        <f>VLOOKUP(Full!U83,'ER-codes'!$B$92:$D$112,3,FALSE)</f>
        <v>2</v>
      </c>
      <c r="V83" s="7">
        <f>VLOOKUP(Full!V83,'ER-codes'!$B$92:$D$112,3,FALSE)</f>
        <v>2</v>
      </c>
      <c r="W83" s="7">
        <f>VLOOKUP(Full!W83,'ER-codes'!$B$92:$D$112,3,FALSE)</f>
        <v>2</v>
      </c>
      <c r="X83" s="7">
        <f>VLOOKUP(Full!X83,'ER-codes'!$B$92:$D$112,3,FALSE)</f>
        <v>2</v>
      </c>
      <c r="Y83" s="7">
        <f>VLOOKUP(Full!Y83,'ER-codes'!$B$92:$D$112,3,FALSE)</f>
        <v>1</v>
      </c>
      <c r="Z83" s="7">
        <f>VLOOKUP(Full!Z83,'ER-codes'!$B$92:$D$112,3,FALSE)</f>
        <v>1</v>
      </c>
      <c r="AA83" s="7">
        <f>VLOOKUP(Full!AA83,'ER-codes'!$B$92:$D$112,3,FALSE)</f>
        <v>1</v>
      </c>
      <c r="AB83" s="7">
        <f>VLOOKUP(Full!AB83,'ER-codes'!$B$92:$D$112,3,FALSE)</f>
        <v>1</v>
      </c>
      <c r="AC83" s="7">
        <f>VLOOKUP(Full!AC83,'ER-codes'!$B$92:$D$112,3,FALSE)</f>
        <v>1</v>
      </c>
      <c r="AD83" s="7">
        <f>VLOOKUP(Full!AD83,'ER-codes'!$B$92:$D$112,3,FALSE)</f>
        <v>2</v>
      </c>
      <c r="AE83" s="7">
        <f>VLOOKUP(Full!AE83,'ER-codes'!$B$92:$D$112,3,FALSE)</f>
        <v>2</v>
      </c>
      <c r="AF83" s="7">
        <f>VLOOKUP(Full!AF83,'ER-codes'!$B$92:$D$112,3,FALSE)</f>
        <v>3</v>
      </c>
      <c r="AG83" s="7">
        <f>VLOOKUP(Full!AG83,'ER-codes'!$B$92:$D$112,3,FALSE)</f>
        <v>3</v>
      </c>
      <c r="AH83" s="7">
        <f>VLOOKUP(Full!AH83,'ER-codes'!$B$92:$D$112,3,FALSE)</f>
        <v>3</v>
      </c>
      <c r="AI83" s="7">
        <f>VLOOKUP(Full!AI83,'ER-codes'!$B$92:$D$112,3,FALSE)</f>
        <v>3</v>
      </c>
      <c r="AJ83" s="7">
        <f>VLOOKUP(Full!AJ83,'ER-codes'!$B$92:$D$112,3,FALSE)</f>
        <v>2</v>
      </c>
      <c r="AK83" s="7" t="e">
        <f>VLOOKUP(Full!AK83,'ER-codes'!$B$92:$D$112,3,FALSE)</f>
        <v>#N/A</v>
      </c>
      <c r="AL83" s="7">
        <f>VLOOKUP(Full!AL83,'ER-codes'!$B$92:$D$112,3,FALSE)</f>
        <v>3</v>
      </c>
      <c r="AM83" s="7">
        <f>VLOOKUP(Full!AM83,'ER-codes'!$B$92:$D$112,3,FALSE)</f>
        <v>3</v>
      </c>
      <c r="AN83" s="7">
        <f>VLOOKUP(Full!AN83,'ER-codes'!$B$92:$D$112,3,FALSE)</f>
        <v>2</v>
      </c>
      <c r="AO83" s="7">
        <f>VLOOKUP(Full!AO83,'ER-codes'!$B$92:$D$112,3,FALSE)</f>
        <v>2</v>
      </c>
      <c r="AP83" s="7">
        <f>VLOOKUP(Full!AP83,'ER-codes'!$B$92:$D$112,3,FALSE)</f>
        <v>2</v>
      </c>
      <c r="AQ83" s="7">
        <f>VLOOKUP(Full!AQ83,'ER-codes'!$B$92:$D$112,3,FALSE)</f>
        <v>2</v>
      </c>
      <c r="AR83" s="7">
        <f>VLOOKUP(Full!AR83,'ER-codes'!$B$92:$D$112,3,FALSE)</f>
        <v>2</v>
      </c>
      <c r="AS83" s="7">
        <f>VLOOKUP(Full!AS83,'ER-codes'!$B$92:$D$112,3,FALSE)</f>
        <v>2</v>
      </c>
      <c r="AT83" s="7">
        <f>VLOOKUP(Full!AT83,'ER-codes'!$B$92:$D$112,3,FALSE)</f>
        <v>2</v>
      </c>
      <c r="AU83" s="7">
        <f>VLOOKUP(Full!AU83,'ER-codes'!$B$92:$D$112,3,FALSE)</f>
        <v>2</v>
      </c>
      <c r="AV83" s="7">
        <f>VLOOKUP(Full!AV83,'ER-codes'!$B$92:$D$112,3,FALSE)</f>
        <v>2</v>
      </c>
      <c r="AW83" s="7">
        <f>VLOOKUP(Full!AW83,'ER-codes'!$B$92:$D$112,3,FALSE)</f>
        <v>1</v>
      </c>
      <c r="AX83" s="7">
        <f>VLOOKUP(Full!AX83,'ER-codes'!$B$92:$D$112,3,FALSE)</f>
        <v>2</v>
      </c>
      <c r="AY83" s="7">
        <f>VLOOKUP(Full!AY83,'ER-codes'!$B$92:$D$112,3,FALSE)</f>
        <v>2</v>
      </c>
      <c r="AZ83" s="7">
        <f>VLOOKUP(Full!AZ83,'ER-codes'!$B$92:$D$112,3,FALSE)</f>
        <v>2</v>
      </c>
      <c r="BA83" s="7">
        <f>VLOOKUP(Full!BA83,'ER-codes'!$B$92:$D$112,3,FALSE)</f>
        <v>2</v>
      </c>
      <c r="BB83" s="7">
        <f>VLOOKUP(Full!BB83,'ER-codes'!$B$92:$D$112,3,FALSE)</f>
        <v>2</v>
      </c>
      <c r="BC83" s="7">
        <f>VLOOKUP(Full!BC83,'ER-codes'!$B$92:$D$112,3,FALSE)</f>
        <v>2</v>
      </c>
      <c r="BD83" s="7">
        <f>VLOOKUP(Full!BD83,'ER-codes'!$B$92:$D$112,3,FALSE)</f>
        <v>1</v>
      </c>
      <c r="BE83" s="7">
        <f>VLOOKUP(Full!BE83,'ER-codes'!$B$92:$D$112,3,FALSE)</f>
        <v>2</v>
      </c>
      <c r="BF83" s="7">
        <f>VLOOKUP(Full!BF83,'ER-codes'!$B$92:$D$112,3,FALSE)</f>
        <v>2</v>
      </c>
      <c r="BG83" s="7">
        <f>VLOOKUP(Full!BG83,'ER-codes'!$B$92:$D$112,3,FALSE)</f>
        <v>2</v>
      </c>
      <c r="BH83" s="7">
        <f>VLOOKUP(Full!BH83,'ER-codes'!$B$92:$D$112,3,FALSE)</f>
        <v>2</v>
      </c>
      <c r="BI83" s="7">
        <f>VLOOKUP(Full!BI83,'ER-codes'!$B$92:$D$112,3,FALSE)</f>
        <v>2</v>
      </c>
      <c r="BJ83" s="7">
        <f>VLOOKUP(Full!BJ83,'ER-codes'!$B$92:$D$112,3,FALSE)</f>
        <v>2</v>
      </c>
    </row>
    <row r="84" spans="1:62" x14ac:dyDescent="0.2">
      <c r="A84" t="s">
        <v>103</v>
      </c>
      <c r="B84" s="7">
        <v>429</v>
      </c>
      <c r="C84" s="7" t="s">
        <v>386</v>
      </c>
      <c r="E84" s="7">
        <f>VLOOKUP(Full!E84,'ER-codes'!$B$92:$D$112,3,FALSE)</f>
        <v>1</v>
      </c>
      <c r="F84" s="7">
        <f>VLOOKUP(Full!F84,'ER-codes'!$B$92:$D$112,3,FALSE)</f>
        <v>1</v>
      </c>
      <c r="G84" s="7">
        <f>VLOOKUP(Full!G84,'ER-codes'!$B$92:$D$112,3,FALSE)</f>
        <v>1</v>
      </c>
      <c r="H84" s="7">
        <f>VLOOKUP(Full!H84,'ER-codes'!$B$92:$D$112,3,FALSE)</f>
        <v>1</v>
      </c>
      <c r="I84" s="7">
        <f>VLOOKUP(Full!I84,'ER-codes'!$B$92:$D$112,3,FALSE)</f>
        <v>1</v>
      </c>
      <c r="J84" s="7">
        <f>VLOOKUP(Full!J84,'ER-codes'!$B$92:$D$112,3,FALSE)</f>
        <v>1</v>
      </c>
      <c r="K84" s="7">
        <f>VLOOKUP(Full!K84,'ER-codes'!$B$92:$D$112,3,FALSE)</f>
        <v>1</v>
      </c>
      <c r="L84" s="7">
        <f>VLOOKUP(Full!L84,'ER-codes'!$B$92:$D$112,3,FALSE)</f>
        <v>1</v>
      </c>
      <c r="M84" s="7">
        <f>VLOOKUP(Full!M84,'ER-codes'!$B$92:$D$112,3,FALSE)</f>
        <v>2</v>
      </c>
      <c r="N84" s="7">
        <f>VLOOKUP(Full!N84,'ER-codes'!$B$92:$D$112,3,FALSE)</f>
        <v>2</v>
      </c>
      <c r="O84" s="7">
        <f>VLOOKUP(Full!O84,'ER-codes'!$B$92:$D$112,3,FALSE)</f>
        <v>1</v>
      </c>
      <c r="P84" s="7">
        <f>VLOOKUP(Full!P84,'ER-codes'!$B$92:$D$112,3,FALSE)</f>
        <v>1</v>
      </c>
      <c r="Q84" s="7">
        <f>VLOOKUP(Full!Q84,'ER-codes'!$B$92:$D$112,3,FALSE)</f>
        <v>1</v>
      </c>
      <c r="R84" s="7">
        <f>VLOOKUP(Full!R84,'ER-codes'!$B$92:$D$112,3,FALSE)</f>
        <v>1</v>
      </c>
      <c r="S84" s="7">
        <f>VLOOKUP(Full!S84,'ER-codes'!$B$92:$D$112,3,FALSE)</f>
        <v>1</v>
      </c>
      <c r="T84" s="7">
        <f>VLOOKUP(Full!T84,'ER-codes'!$B$92:$D$112,3,FALSE)</f>
        <v>1</v>
      </c>
      <c r="U84" s="7">
        <f>VLOOKUP(Full!U84,'ER-codes'!$B$92:$D$112,3,FALSE)</f>
        <v>1</v>
      </c>
      <c r="V84" s="7">
        <f>VLOOKUP(Full!V84,'ER-codes'!$B$92:$D$112,3,FALSE)</f>
        <v>1</v>
      </c>
      <c r="W84" s="7">
        <f>VLOOKUP(Full!W84,'ER-codes'!$B$92:$D$112,3,FALSE)</f>
        <v>1</v>
      </c>
      <c r="X84" s="7">
        <f>VLOOKUP(Full!X84,'ER-codes'!$B$92:$D$112,3,FALSE)</f>
        <v>1</v>
      </c>
      <c r="Y84" s="7">
        <f>VLOOKUP(Full!Y84,'ER-codes'!$B$92:$D$112,3,FALSE)</f>
        <v>1</v>
      </c>
      <c r="Z84" s="7">
        <f>VLOOKUP(Full!Z84,'ER-codes'!$B$92:$D$112,3,FALSE)</f>
        <v>1</v>
      </c>
      <c r="AA84" s="7">
        <f>VLOOKUP(Full!AA84,'ER-codes'!$B$92:$D$112,3,FALSE)</f>
        <v>1</v>
      </c>
      <c r="AB84" s="7">
        <f>VLOOKUP(Full!AB84,'ER-codes'!$B$92:$D$112,3,FALSE)</f>
        <v>1</v>
      </c>
      <c r="AC84" s="7">
        <f>VLOOKUP(Full!AC84,'ER-codes'!$B$92:$D$112,3,FALSE)</f>
        <v>1</v>
      </c>
      <c r="AD84" s="7">
        <f>VLOOKUP(Full!AD84,'ER-codes'!$B$92:$D$112,3,FALSE)</f>
        <v>1</v>
      </c>
      <c r="AE84" s="7">
        <f>VLOOKUP(Full!AE84,'ER-codes'!$B$92:$D$112,3,FALSE)</f>
        <v>1</v>
      </c>
      <c r="AF84" s="7">
        <f>VLOOKUP(Full!AF84,'ER-codes'!$B$92:$D$112,3,FALSE)</f>
        <v>1</v>
      </c>
      <c r="AG84" s="7">
        <f>VLOOKUP(Full!AG84,'ER-codes'!$B$92:$D$112,3,FALSE)</f>
        <v>1</v>
      </c>
      <c r="AH84" s="7">
        <f>VLOOKUP(Full!AH84,'ER-codes'!$B$92:$D$112,3,FALSE)</f>
        <v>1</v>
      </c>
      <c r="AI84" s="7">
        <f>VLOOKUP(Full!AI84,'ER-codes'!$B$92:$D$112,3,FALSE)</f>
        <v>1</v>
      </c>
      <c r="AJ84" s="7">
        <f>VLOOKUP(Full!AJ84,'ER-codes'!$B$92:$D$112,3,FALSE)</f>
        <v>1</v>
      </c>
      <c r="AK84" s="7" t="e">
        <f>VLOOKUP(Full!AK84,'ER-codes'!$B$92:$D$112,3,FALSE)</f>
        <v>#N/A</v>
      </c>
      <c r="AL84" s="7">
        <f>VLOOKUP(Full!AL84,'ER-codes'!$B$92:$D$112,3,FALSE)</f>
        <v>1</v>
      </c>
      <c r="AM84" s="7">
        <f>VLOOKUP(Full!AM84,'ER-codes'!$B$92:$D$112,3,FALSE)</f>
        <v>1</v>
      </c>
      <c r="AN84" s="7">
        <f>VLOOKUP(Full!AN84,'ER-codes'!$B$92:$D$112,3,FALSE)</f>
        <v>2</v>
      </c>
      <c r="AO84" s="7">
        <f>VLOOKUP(Full!AO84,'ER-codes'!$B$92:$D$112,3,FALSE)</f>
        <v>2</v>
      </c>
      <c r="AP84" s="7">
        <f>VLOOKUP(Full!AP84,'ER-codes'!$B$92:$D$112,3,FALSE)</f>
        <v>2</v>
      </c>
      <c r="AQ84" s="7">
        <f>VLOOKUP(Full!AQ84,'ER-codes'!$B$92:$D$112,3,FALSE)</f>
        <v>2</v>
      </c>
      <c r="AR84" s="7">
        <f>VLOOKUP(Full!AR84,'ER-codes'!$B$92:$D$112,3,FALSE)</f>
        <v>1</v>
      </c>
      <c r="AS84" s="7">
        <f>VLOOKUP(Full!AS84,'ER-codes'!$B$92:$D$112,3,FALSE)</f>
        <v>1</v>
      </c>
      <c r="AT84" s="7">
        <f>VLOOKUP(Full!AT84,'ER-codes'!$B$92:$D$112,3,FALSE)</f>
        <v>1</v>
      </c>
      <c r="AU84" s="7">
        <f>VLOOKUP(Full!AU84,'ER-codes'!$B$92:$D$112,3,FALSE)</f>
        <v>2</v>
      </c>
      <c r="AV84" s="7">
        <f>VLOOKUP(Full!AV84,'ER-codes'!$B$92:$D$112,3,FALSE)</f>
        <v>1</v>
      </c>
      <c r="AW84" s="7">
        <f>VLOOKUP(Full!AW84,'ER-codes'!$B$92:$D$112,3,FALSE)</f>
        <v>1</v>
      </c>
      <c r="AX84" s="7">
        <f>VLOOKUP(Full!AX84,'ER-codes'!$B$92:$D$112,3,FALSE)</f>
        <v>2</v>
      </c>
      <c r="AY84" s="7">
        <f>VLOOKUP(Full!AY84,'ER-codes'!$B$92:$D$112,3,FALSE)</f>
        <v>2</v>
      </c>
      <c r="AZ84" s="7">
        <f>VLOOKUP(Full!AZ84,'ER-codes'!$B$92:$D$112,3,FALSE)</f>
        <v>2</v>
      </c>
      <c r="BA84" s="7">
        <f>VLOOKUP(Full!BA84,'ER-codes'!$B$92:$D$112,3,FALSE)</f>
        <v>2</v>
      </c>
      <c r="BB84" s="7">
        <f>VLOOKUP(Full!BB84,'ER-codes'!$B$92:$D$112,3,FALSE)</f>
        <v>2</v>
      </c>
      <c r="BC84" s="7">
        <f>VLOOKUP(Full!BC84,'ER-codes'!$B$92:$D$112,3,FALSE)</f>
        <v>2</v>
      </c>
      <c r="BD84" s="7">
        <f>VLOOKUP(Full!BD84,'ER-codes'!$B$92:$D$112,3,FALSE)</f>
        <v>2</v>
      </c>
      <c r="BE84" s="7">
        <f>VLOOKUP(Full!BE84,'ER-codes'!$B$92:$D$112,3,FALSE)</f>
        <v>1</v>
      </c>
      <c r="BF84" s="7">
        <f>VLOOKUP(Full!BF84,'ER-codes'!$B$92:$D$112,3,FALSE)</f>
        <v>1</v>
      </c>
      <c r="BG84" s="7">
        <f>VLOOKUP(Full!BG84,'ER-codes'!$B$92:$D$112,3,FALSE)</f>
        <v>1</v>
      </c>
      <c r="BH84" s="7">
        <f>VLOOKUP(Full!BH84,'ER-codes'!$B$92:$D$112,3,FALSE)</f>
        <v>1</v>
      </c>
      <c r="BI84" s="7">
        <f>VLOOKUP(Full!BI84,'ER-codes'!$B$92:$D$112,3,FALSE)</f>
        <v>1</v>
      </c>
      <c r="BJ84" s="7">
        <f>VLOOKUP(Full!BJ84,'ER-codes'!$B$92:$D$112,3,FALSE)</f>
        <v>1</v>
      </c>
    </row>
    <row r="85" spans="1:62" x14ac:dyDescent="0.2">
      <c r="A85" t="s">
        <v>104</v>
      </c>
      <c r="B85" s="7">
        <v>433</v>
      </c>
      <c r="C85" s="7" t="s">
        <v>388</v>
      </c>
      <c r="E85" s="7">
        <f>VLOOKUP(Full!E85,'ER-codes'!$B$92:$D$112,3,FALSE)</f>
        <v>1</v>
      </c>
      <c r="F85" s="7">
        <f>VLOOKUP(Full!F85,'ER-codes'!$B$92:$D$112,3,FALSE)</f>
        <v>1</v>
      </c>
      <c r="G85" s="7">
        <f>VLOOKUP(Full!G85,'ER-codes'!$B$92:$D$112,3,FALSE)</f>
        <v>1</v>
      </c>
      <c r="H85" s="7">
        <f>VLOOKUP(Full!H85,'ER-codes'!$B$92:$D$112,3,FALSE)</f>
        <v>1</v>
      </c>
      <c r="I85" s="7">
        <f>VLOOKUP(Full!I85,'ER-codes'!$B$92:$D$112,3,FALSE)</f>
        <v>1</v>
      </c>
      <c r="J85" s="7">
        <f>VLOOKUP(Full!J85,'ER-codes'!$B$92:$D$112,3,FALSE)</f>
        <v>1</v>
      </c>
      <c r="K85" s="7">
        <f>VLOOKUP(Full!K85,'ER-codes'!$B$92:$D$112,3,FALSE)</f>
        <v>1</v>
      </c>
      <c r="L85" s="7">
        <f>VLOOKUP(Full!L85,'ER-codes'!$B$92:$D$112,3,FALSE)</f>
        <v>1</v>
      </c>
      <c r="M85" s="7">
        <f>VLOOKUP(Full!M85,'ER-codes'!$B$92:$D$112,3,FALSE)</f>
        <v>1</v>
      </c>
      <c r="N85" s="7">
        <f>VLOOKUP(Full!N85,'ER-codes'!$B$92:$D$112,3,FALSE)</f>
        <v>1</v>
      </c>
      <c r="O85" s="7">
        <f>VLOOKUP(Full!O85,'ER-codes'!$B$92:$D$112,3,FALSE)</f>
        <v>1</v>
      </c>
      <c r="P85" s="7">
        <f>VLOOKUP(Full!P85,'ER-codes'!$B$92:$D$112,3,FALSE)</f>
        <v>1</v>
      </c>
      <c r="Q85" s="7">
        <f>VLOOKUP(Full!Q85,'ER-codes'!$B$92:$D$112,3,FALSE)</f>
        <v>1</v>
      </c>
      <c r="R85" s="7">
        <f>VLOOKUP(Full!R85,'ER-codes'!$B$92:$D$112,3,FALSE)</f>
        <v>1</v>
      </c>
      <c r="S85" s="7">
        <f>VLOOKUP(Full!S85,'ER-codes'!$B$92:$D$112,3,FALSE)</f>
        <v>1</v>
      </c>
      <c r="T85" s="7">
        <f>VLOOKUP(Full!T85,'ER-codes'!$B$92:$D$112,3,FALSE)</f>
        <v>1</v>
      </c>
      <c r="U85" s="7">
        <f>VLOOKUP(Full!U85,'ER-codes'!$B$92:$D$112,3,FALSE)</f>
        <v>1</v>
      </c>
      <c r="V85" s="7">
        <f>VLOOKUP(Full!V85,'ER-codes'!$B$92:$D$112,3,FALSE)</f>
        <v>1</v>
      </c>
      <c r="W85" s="7">
        <f>VLOOKUP(Full!W85,'ER-codes'!$B$92:$D$112,3,FALSE)</f>
        <v>1</v>
      </c>
      <c r="X85" s="7">
        <f>VLOOKUP(Full!X85,'ER-codes'!$B$92:$D$112,3,FALSE)</f>
        <v>1</v>
      </c>
      <c r="Y85" s="7">
        <f>VLOOKUP(Full!Y85,'ER-codes'!$B$92:$D$112,3,FALSE)</f>
        <v>1</v>
      </c>
      <c r="Z85" s="7">
        <f>VLOOKUP(Full!Z85,'ER-codes'!$B$92:$D$112,3,FALSE)</f>
        <v>1</v>
      </c>
      <c r="AA85" s="7">
        <f>VLOOKUP(Full!AA85,'ER-codes'!$B$92:$D$112,3,FALSE)</f>
        <v>1</v>
      </c>
      <c r="AB85" s="7">
        <f>VLOOKUP(Full!AB85,'ER-codes'!$B$92:$D$112,3,FALSE)</f>
        <v>1</v>
      </c>
      <c r="AC85" s="7">
        <f>VLOOKUP(Full!AC85,'ER-codes'!$B$92:$D$112,3,FALSE)</f>
        <v>1</v>
      </c>
      <c r="AD85" s="7">
        <f>VLOOKUP(Full!AD85,'ER-codes'!$B$92:$D$112,3,FALSE)</f>
        <v>1</v>
      </c>
      <c r="AE85" s="7">
        <f>VLOOKUP(Full!AE85,'ER-codes'!$B$92:$D$112,3,FALSE)</f>
        <v>1</v>
      </c>
      <c r="AF85" s="7">
        <f>VLOOKUP(Full!AF85,'ER-codes'!$B$92:$D$112,3,FALSE)</f>
        <v>1</v>
      </c>
      <c r="AG85" s="7">
        <f>VLOOKUP(Full!AG85,'ER-codes'!$B$92:$D$112,3,FALSE)</f>
        <v>1</v>
      </c>
      <c r="AH85" s="7">
        <f>VLOOKUP(Full!AH85,'ER-codes'!$B$92:$D$112,3,FALSE)</f>
        <v>1</v>
      </c>
      <c r="AI85" s="7">
        <f>VLOOKUP(Full!AI85,'ER-codes'!$B$92:$D$112,3,FALSE)</f>
        <v>1</v>
      </c>
      <c r="AJ85" s="7">
        <f>VLOOKUP(Full!AJ85,'ER-codes'!$B$92:$D$112,3,FALSE)</f>
        <v>2</v>
      </c>
      <c r="AK85" s="7" t="e">
        <f>VLOOKUP(Full!AK85,'ER-codes'!$B$92:$D$112,3,FALSE)</f>
        <v>#N/A</v>
      </c>
      <c r="AL85" s="7">
        <f>VLOOKUP(Full!AL85,'ER-codes'!$B$92:$D$112,3,FALSE)</f>
        <v>1</v>
      </c>
      <c r="AM85" s="7">
        <f>VLOOKUP(Full!AM85,'ER-codes'!$B$92:$D$112,3,FALSE)</f>
        <v>1</v>
      </c>
      <c r="AN85" s="7">
        <f>VLOOKUP(Full!AN85,'ER-codes'!$B$92:$D$112,3,FALSE)</f>
        <v>2</v>
      </c>
      <c r="AO85" s="7">
        <f>VLOOKUP(Full!AO85,'ER-codes'!$B$92:$D$112,3,FALSE)</f>
        <v>2</v>
      </c>
      <c r="AP85" s="7">
        <f>VLOOKUP(Full!AP85,'ER-codes'!$B$92:$D$112,3,FALSE)</f>
        <v>2</v>
      </c>
      <c r="AQ85" s="7">
        <f>VLOOKUP(Full!AQ85,'ER-codes'!$B$92:$D$112,3,FALSE)</f>
        <v>1</v>
      </c>
      <c r="AR85" s="7">
        <f>VLOOKUP(Full!AR85,'ER-codes'!$B$92:$D$112,3,FALSE)</f>
        <v>1</v>
      </c>
      <c r="AS85" s="7">
        <f>VLOOKUP(Full!AS85,'ER-codes'!$B$92:$D$112,3,FALSE)</f>
        <v>1</v>
      </c>
      <c r="AT85" s="7">
        <f>VLOOKUP(Full!AT85,'ER-codes'!$B$92:$D$112,3,FALSE)</f>
        <v>1</v>
      </c>
      <c r="AU85" s="7">
        <f>VLOOKUP(Full!AU85,'ER-codes'!$B$92:$D$112,3,FALSE)</f>
        <v>1</v>
      </c>
      <c r="AV85" s="7">
        <f>VLOOKUP(Full!AV85,'ER-codes'!$B$92:$D$112,3,FALSE)</f>
        <v>1</v>
      </c>
      <c r="AW85" s="7">
        <f>VLOOKUP(Full!AW85,'ER-codes'!$B$92:$D$112,3,FALSE)</f>
        <v>1</v>
      </c>
      <c r="AX85" s="7">
        <f>VLOOKUP(Full!AX85,'ER-codes'!$B$92:$D$112,3,FALSE)</f>
        <v>1</v>
      </c>
      <c r="AY85" s="7">
        <f>VLOOKUP(Full!AY85,'ER-codes'!$B$92:$D$112,3,FALSE)</f>
        <v>1</v>
      </c>
      <c r="AZ85" s="7">
        <f>VLOOKUP(Full!AZ85,'ER-codes'!$B$92:$D$112,3,FALSE)</f>
        <v>1</v>
      </c>
      <c r="BA85" s="7">
        <f>VLOOKUP(Full!BA85,'ER-codes'!$B$92:$D$112,3,FALSE)</f>
        <v>1</v>
      </c>
      <c r="BB85" s="7">
        <f>VLOOKUP(Full!BB85,'ER-codes'!$B$92:$D$112,3,FALSE)</f>
        <v>1</v>
      </c>
      <c r="BC85" s="7">
        <f>VLOOKUP(Full!BC85,'ER-codes'!$B$92:$D$112,3,FALSE)</f>
        <v>1</v>
      </c>
      <c r="BD85" s="7">
        <f>VLOOKUP(Full!BD85,'ER-codes'!$B$92:$D$112,3,FALSE)</f>
        <v>1</v>
      </c>
      <c r="BE85" s="7">
        <f>VLOOKUP(Full!BE85,'ER-codes'!$B$92:$D$112,3,FALSE)</f>
        <v>1</v>
      </c>
      <c r="BF85" s="7">
        <f>VLOOKUP(Full!BF85,'ER-codes'!$B$92:$D$112,3,FALSE)</f>
        <v>1</v>
      </c>
      <c r="BG85" s="7">
        <f>VLOOKUP(Full!BG85,'ER-codes'!$B$92:$D$112,3,FALSE)</f>
        <v>1</v>
      </c>
      <c r="BH85" s="7">
        <f>VLOOKUP(Full!BH85,'ER-codes'!$B$92:$D$112,3,FALSE)</f>
        <v>1</v>
      </c>
      <c r="BI85" s="7">
        <f>VLOOKUP(Full!BI85,'ER-codes'!$B$92:$D$112,3,FALSE)</f>
        <v>1</v>
      </c>
      <c r="BJ85" s="7">
        <f>VLOOKUP(Full!BJ85,'ER-codes'!$B$92:$D$112,3,FALSE)</f>
        <v>1</v>
      </c>
    </row>
    <row r="86" spans="1:62" x14ac:dyDescent="0.2">
      <c r="A86" t="s">
        <v>105</v>
      </c>
      <c r="B86" s="7">
        <v>178</v>
      </c>
      <c r="C86" s="7" t="s">
        <v>389</v>
      </c>
      <c r="D86" t="s">
        <v>273</v>
      </c>
      <c r="E86" s="7">
        <f>VLOOKUP(Full!E86,'ER-codes'!$B$92:$D$112,3,FALSE)</f>
        <v>1</v>
      </c>
      <c r="F86" s="7">
        <f>VLOOKUP(Full!F86,'ER-codes'!$B$92:$D$112,3,FALSE)</f>
        <v>1</v>
      </c>
      <c r="G86" s="7">
        <f>VLOOKUP(Full!G86,'ER-codes'!$B$92:$D$112,3,FALSE)</f>
        <v>1</v>
      </c>
      <c r="H86" s="7">
        <f>VLOOKUP(Full!H86,'ER-codes'!$B$92:$D$112,3,FALSE)</f>
        <v>1</v>
      </c>
      <c r="I86" s="7">
        <f>VLOOKUP(Full!I86,'ER-codes'!$B$92:$D$112,3,FALSE)</f>
        <v>1</v>
      </c>
      <c r="J86" s="7">
        <f>VLOOKUP(Full!J86,'ER-codes'!$B$92:$D$112,3,FALSE)</f>
        <v>1</v>
      </c>
      <c r="K86" s="7">
        <f>VLOOKUP(Full!K86,'ER-codes'!$B$92:$D$112,3,FALSE)</f>
        <v>1</v>
      </c>
      <c r="L86" s="7">
        <f>VLOOKUP(Full!L86,'ER-codes'!$B$92:$D$112,3,FALSE)</f>
        <v>1</v>
      </c>
      <c r="M86" s="7">
        <f>VLOOKUP(Full!M86,'ER-codes'!$B$92:$D$112,3,FALSE)</f>
        <v>1</v>
      </c>
      <c r="N86" s="7">
        <f>VLOOKUP(Full!N86,'ER-codes'!$B$92:$D$112,3,FALSE)</f>
        <v>1</v>
      </c>
      <c r="O86" s="7">
        <f>VLOOKUP(Full!O86,'ER-codes'!$B$92:$D$112,3,FALSE)</f>
        <v>1</v>
      </c>
      <c r="P86" s="7">
        <f>VLOOKUP(Full!P86,'ER-codes'!$B$92:$D$112,3,FALSE)</f>
        <v>1</v>
      </c>
      <c r="Q86" s="7">
        <f>VLOOKUP(Full!Q86,'ER-codes'!$B$92:$D$112,3,FALSE)</f>
        <v>1</v>
      </c>
      <c r="R86" s="7">
        <f>VLOOKUP(Full!R86,'ER-codes'!$B$92:$D$112,3,FALSE)</f>
        <v>1</v>
      </c>
      <c r="S86" s="7">
        <f>VLOOKUP(Full!S86,'ER-codes'!$B$92:$D$112,3,FALSE)</f>
        <v>1</v>
      </c>
      <c r="T86" s="7">
        <f>VLOOKUP(Full!T86,'ER-codes'!$B$92:$D$112,3,FALSE)</f>
        <v>1</v>
      </c>
      <c r="U86" s="7">
        <f>VLOOKUP(Full!U86,'ER-codes'!$B$92:$D$112,3,FALSE)</f>
        <v>1</v>
      </c>
      <c r="V86" s="7">
        <f>VLOOKUP(Full!V86,'ER-codes'!$B$92:$D$112,3,FALSE)</f>
        <v>1</v>
      </c>
      <c r="W86" s="7">
        <f>VLOOKUP(Full!W86,'ER-codes'!$B$92:$D$112,3,FALSE)</f>
        <v>1</v>
      </c>
      <c r="X86" s="7">
        <f>VLOOKUP(Full!X86,'ER-codes'!$B$92:$D$112,3,FALSE)</f>
        <v>1</v>
      </c>
      <c r="Y86" s="7">
        <f>VLOOKUP(Full!Y86,'ER-codes'!$B$92:$D$112,3,FALSE)</f>
        <v>1</v>
      </c>
      <c r="Z86" s="7">
        <f>VLOOKUP(Full!Z86,'ER-codes'!$B$92:$D$112,3,FALSE)</f>
        <v>1</v>
      </c>
      <c r="AA86" s="7">
        <f>VLOOKUP(Full!AA86,'ER-codes'!$B$92:$D$112,3,FALSE)</f>
        <v>1</v>
      </c>
      <c r="AB86" s="7">
        <f>VLOOKUP(Full!AB86,'ER-codes'!$B$92:$D$112,3,FALSE)</f>
        <v>1</v>
      </c>
      <c r="AC86" s="7">
        <f>VLOOKUP(Full!AC86,'ER-codes'!$B$92:$D$112,3,FALSE)</f>
        <v>1</v>
      </c>
      <c r="AD86" s="7">
        <f>VLOOKUP(Full!AD86,'ER-codes'!$B$92:$D$112,3,FALSE)</f>
        <v>1</v>
      </c>
      <c r="AE86" s="7">
        <f>VLOOKUP(Full!AE86,'ER-codes'!$B$92:$D$112,3,FALSE)</f>
        <v>1</v>
      </c>
      <c r="AF86" s="7">
        <f>VLOOKUP(Full!AF86,'ER-codes'!$B$92:$D$112,3,FALSE)</f>
        <v>1</v>
      </c>
      <c r="AG86" s="7">
        <f>VLOOKUP(Full!AG86,'ER-codes'!$B$92:$D$112,3,FALSE)</f>
        <v>1</v>
      </c>
      <c r="AH86" s="7">
        <f>VLOOKUP(Full!AH86,'ER-codes'!$B$92:$D$112,3,FALSE)</f>
        <v>1</v>
      </c>
      <c r="AI86" s="7">
        <f>VLOOKUP(Full!AI86,'ER-codes'!$B$92:$D$112,3,FALSE)</f>
        <v>1</v>
      </c>
      <c r="AJ86" s="7">
        <f>VLOOKUP(Full!AJ86,'ER-codes'!$B$92:$D$112,3,FALSE)</f>
        <v>1</v>
      </c>
      <c r="AK86" s="7" t="e">
        <f>VLOOKUP(Full!AK86,'ER-codes'!$B$92:$D$112,3,FALSE)</f>
        <v>#N/A</v>
      </c>
      <c r="AL86" s="7">
        <f>VLOOKUP(Full!AL86,'ER-codes'!$B$92:$D$112,3,FALSE)</f>
        <v>1</v>
      </c>
      <c r="AM86" s="7">
        <f>VLOOKUP(Full!AM86,'ER-codes'!$B$92:$D$112,3,FALSE)</f>
        <v>1</v>
      </c>
      <c r="AN86" s="7">
        <f>VLOOKUP(Full!AN86,'ER-codes'!$B$92:$D$112,3,FALSE)</f>
        <v>1</v>
      </c>
      <c r="AO86" s="7">
        <f>VLOOKUP(Full!AO86,'ER-codes'!$B$92:$D$112,3,FALSE)</f>
        <v>1</v>
      </c>
      <c r="AP86" s="7">
        <f>VLOOKUP(Full!AP86,'ER-codes'!$B$92:$D$112,3,FALSE)</f>
        <v>1</v>
      </c>
      <c r="AQ86" s="7">
        <f>VLOOKUP(Full!AQ86,'ER-codes'!$B$92:$D$112,3,FALSE)</f>
        <v>1</v>
      </c>
      <c r="AR86" s="7">
        <f>VLOOKUP(Full!AR86,'ER-codes'!$B$92:$D$112,3,FALSE)</f>
        <v>1</v>
      </c>
      <c r="AS86" s="7">
        <f>VLOOKUP(Full!AS86,'ER-codes'!$B$92:$D$112,3,FALSE)</f>
        <v>1</v>
      </c>
      <c r="AT86" s="7">
        <f>VLOOKUP(Full!AT86,'ER-codes'!$B$92:$D$112,3,FALSE)</f>
        <v>1</v>
      </c>
      <c r="AU86" s="7">
        <f>VLOOKUP(Full!AU86,'ER-codes'!$B$92:$D$112,3,FALSE)</f>
        <v>1</v>
      </c>
      <c r="AV86" s="7">
        <f>VLOOKUP(Full!AV86,'ER-codes'!$B$92:$D$112,3,FALSE)</f>
        <v>1</v>
      </c>
      <c r="AW86" s="7">
        <f>VLOOKUP(Full!AW86,'ER-codes'!$B$92:$D$112,3,FALSE)</f>
        <v>1</v>
      </c>
      <c r="AX86" s="7">
        <f>VLOOKUP(Full!AX86,'ER-codes'!$B$92:$D$112,3,FALSE)</f>
        <v>1</v>
      </c>
      <c r="AY86" s="7">
        <f>VLOOKUP(Full!AY86,'ER-codes'!$B$92:$D$112,3,FALSE)</f>
        <v>1</v>
      </c>
      <c r="AZ86" s="7">
        <f>VLOOKUP(Full!AZ86,'ER-codes'!$B$92:$D$112,3,FALSE)</f>
        <v>1</v>
      </c>
      <c r="BA86" s="7">
        <f>VLOOKUP(Full!BA86,'ER-codes'!$B$92:$D$112,3,FALSE)</f>
        <v>1</v>
      </c>
      <c r="BB86" s="7">
        <f>VLOOKUP(Full!BB86,'ER-codes'!$B$92:$D$112,3,FALSE)</f>
        <v>1</v>
      </c>
      <c r="BC86" s="7">
        <f>VLOOKUP(Full!BC86,'ER-codes'!$B$92:$D$112,3,FALSE)</f>
        <v>1</v>
      </c>
      <c r="BD86" s="7">
        <f>VLOOKUP(Full!BD86,'ER-codes'!$B$92:$D$112,3,FALSE)</f>
        <v>1</v>
      </c>
      <c r="BE86" s="7">
        <f>VLOOKUP(Full!BE86,'ER-codes'!$B$92:$D$112,3,FALSE)</f>
        <v>1</v>
      </c>
      <c r="BF86" s="7">
        <f>VLOOKUP(Full!BF86,'ER-codes'!$B$92:$D$112,3,FALSE)</f>
        <v>1</v>
      </c>
      <c r="BG86" s="7">
        <f>VLOOKUP(Full!BG86,'ER-codes'!$B$92:$D$112,3,FALSE)</f>
        <v>1</v>
      </c>
      <c r="BH86" s="7">
        <f>VLOOKUP(Full!BH86,'ER-codes'!$B$92:$D$112,3,FALSE)</f>
        <v>1</v>
      </c>
      <c r="BI86" s="7">
        <f>VLOOKUP(Full!BI86,'ER-codes'!$B$92:$D$112,3,FALSE)</f>
        <v>1</v>
      </c>
      <c r="BJ86" s="7">
        <f>VLOOKUP(Full!BJ86,'ER-codes'!$B$92:$D$112,3,FALSE)</f>
        <v>1</v>
      </c>
    </row>
    <row r="87" spans="1:62" x14ac:dyDescent="0.2">
      <c r="A87" t="s">
        <v>106</v>
      </c>
      <c r="B87" s="7">
        <v>436</v>
      </c>
      <c r="C87" s="7" t="s">
        <v>390</v>
      </c>
      <c r="E87" s="7">
        <f>VLOOKUP(Full!E87,'ER-codes'!$B$92:$D$112,3,FALSE)</f>
        <v>1</v>
      </c>
      <c r="F87" s="7">
        <f>VLOOKUP(Full!F87,'ER-codes'!$B$92:$D$112,3,FALSE)</f>
        <v>1</v>
      </c>
      <c r="G87" s="7">
        <f>VLOOKUP(Full!G87,'ER-codes'!$B$92:$D$112,3,FALSE)</f>
        <v>1</v>
      </c>
      <c r="H87" s="7">
        <f>VLOOKUP(Full!H87,'ER-codes'!$B$92:$D$112,3,FALSE)</f>
        <v>1</v>
      </c>
      <c r="I87" s="7">
        <f>VLOOKUP(Full!I87,'ER-codes'!$B$92:$D$112,3,FALSE)</f>
        <v>1</v>
      </c>
      <c r="J87" s="7">
        <f>VLOOKUP(Full!J87,'ER-codes'!$B$92:$D$112,3,FALSE)</f>
        <v>1</v>
      </c>
      <c r="K87" s="7">
        <f>VLOOKUP(Full!K87,'ER-codes'!$B$92:$D$112,3,FALSE)</f>
        <v>1</v>
      </c>
      <c r="L87" s="7">
        <f>VLOOKUP(Full!L87,'ER-codes'!$B$92:$D$112,3,FALSE)</f>
        <v>2</v>
      </c>
      <c r="M87" s="7">
        <f>VLOOKUP(Full!M87,'ER-codes'!$B$92:$D$112,3,FALSE)</f>
        <v>2</v>
      </c>
      <c r="N87" s="7">
        <f>VLOOKUP(Full!N87,'ER-codes'!$B$92:$D$112,3,FALSE)</f>
        <v>2</v>
      </c>
      <c r="O87" s="7">
        <f>VLOOKUP(Full!O87,'ER-codes'!$B$92:$D$112,3,FALSE)</f>
        <v>2</v>
      </c>
      <c r="P87" s="7">
        <f>VLOOKUP(Full!P87,'ER-codes'!$B$92:$D$112,3,FALSE)</f>
        <v>2</v>
      </c>
      <c r="Q87" s="7">
        <f>VLOOKUP(Full!Q87,'ER-codes'!$B$92:$D$112,3,FALSE)</f>
        <v>2</v>
      </c>
      <c r="R87" s="7">
        <f>VLOOKUP(Full!R87,'ER-codes'!$B$92:$D$112,3,FALSE)</f>
        <v>2</v>
      </c>
      <c r="S87" s="7">
        <f>VLOOKUP(Full!S87,'ER-codes'!$B$92:$D$112,3,FALSE)</f>
        <v>2</v>
      </c>
      <c r="T87" s="7">
        <f>VLOOKUP(Full!T87,'ER-codes'!$B$92:$D$112,3,FALSE)</f>
        <v>1</v>
      </c>
      <c r="U87" s="7">
        <f>VLOOKUP(Full!U87,'ER-codes'!$B$92:$D$112,3,FALSE)</f>
        <v>1</v>
      </c>
      <c r="V87" s="7">
        <f>VLOOKUP(Full!V87,'ER-codes'!$B$92:$D$112,3,FALSE)</f>
        <v>1</v>
      </c>
      <c r="W87" s="7">
        <f>VLOOKUP(Full!W87,'ER-codes'!$B$92:$D$112,3,FALSE)</f>
        <v>1</v>
      </c>
      <c r="X87" s="7">
        <f>VLOOKUP(Full!X87,'ER-codes'!$B$92:$D$112,3,FALSE)</f>
        <v>1</v>
      </c>
      <c r="Y87" s="7">
        <f>VLOOKUP(Full!Y87,'ER-codes'!$B$92:$D$112,3,FALSE)</f>
        <v>1</v>
      </c>
      <c r="Z87" s="7">
        <f>VLOOKUP(Full!Z87,'ER-codes'!$B$92:$D$112,3,FALSE)</f>
        <v>2</v>
      </c>
      <c r="AA87" s="7">
        <f>VLOOKUP(Full!AA87,'ER-codes'!$B$92:$D$112,3,FALSE)</f>
        <v>2</v>
      </c>
      <c r="AB87" s="7">
        <f>VLOOKUP(Full!AB87,'ER-codes'!$B$92:$D$112,3,FALSE)</f>
        <v>2</v>
      </c>
      <c r="AC87" s="7">
        <f>VLOOKUP(Full!AC87,'ER-codes'!$B$92:$D$112,3,FALSE)</f>
        <v>2</v>
      </c>
      <c r="AD87" s="7">
        <f>VLOOKUP(Full!AD87,'ER-codes'!$B$92:$D$112,3,FALSE)</f>
        <v>1</v>
      </c>
      <c r="AE87" s="7">
        <f>VLOOKUP(Full!AE87,'ER-codes'!$B$92:$D$112,3,FALSE)</f>
        <v>1</v>
      </c>
      <c r="AF87" s="7">
        <f>VLOOKUP(Full!AF87,'ER-codes'!$B$92:$D$112,3,FALSE)</f>
        <v>2</v>
      </c>
      <c r="AG87" s="7">
        <f>VLOOKUP(Full!AG87,'ER-codes'!$B$92:$D$112,3,FALSE)</f>
        <v>1</v>
      </c>
      <c r="AH87" s="7">
        <f>VLOOKUP(Full!AH87,'ER-codes'!$B$92:$D$112,3,FALSE)</f>
        <v>1</v>
      </c>
      <c r="AI87" s="7">
        <f>VLOOKUP(Full!AI87,'ER-codes'!$B$92:$D$112,3,FALSE)</f>
        <v>1</v>
      </c>
      <c r="AJ87" s="7">
        <f>VLOOKUP(Full!AJ87,'ER-codes'!$B$92:$D$112,3,FALSE)</f>
        <v>1</v>
      </c>
      <c r="AK87" s="7" t="e">
        <f>VLOOKUP(Full!AK87,'ER-codes'!$B$92:$D$112,3,FALSE)</f>
        <v>#N/A</v>
      </c>
      <c r="AL87" s="7">
        <f>VLOOKUP(Full!AL87,'ER-codes'!$B$92:$D$112,3,FALSE)</f>
        <v>2</v>
      </c>
      <c r="AM87" s="7">
        <f>VLOOKUP(Full!AM87,'ER-codes'!$B$92:$D$112,3,FALSE)</f>
        <v>2</v>
      </c>
      <c r="AN87" s="7">
        <f>VLOOKUP(Full!AN87,'ER-codes'!$B$92:$D$112,3,FALSE)</f>
        <v>2</v>
      </c>
      <c r="AO87" s="7">
        <f>VLOOKUP(Full!AO87,'ER-codes'!$B$92:$D$112,3,FALSE)</f>
        <v>2</v>
      </c>
      <c r="AP87" s="7">
        <f>VLOOKUP(Full!AP87,'ER-codes'!$B$92:$D$112,3,FALSE)</f>
        <v>2</v>
      </c>
      <c r="AQ87" s="7">
        <f>VLOOKUP(Full!AQ87,'ER-codes'!$B$92:$D$112,3,FALSE)</f>
        <v>3</v>
      </c>
      <c r="AR87" s="7">
        <f>VLOOKUP(Full!AR87,'ER-codes'!$B$92:$D$112,3,FALSE)</f>
        <v>3</v>
      </c>
      <c r="AS87" s="7">
        <f>VLOOKUP(Full!AS87,'ER-codes'!$B$92:$D$112,3,FALSE)</f>
        <v>3</v>
      </c>
      <c r="AT87" s="7">
        <f>VLOOKUP(Full!AT87,'ER-codes'!$B$92:$D$112,3,FALSE)</f>
        <v>3</v>
      </c>
      <c r="AU87" s="7">
        <f>VLOOKUP(Full!AU87,'ER-codes'!$B$92:$D$112,3,FALSE)</f>
        <v>3</v>
      </c>
      <c r="AV87" s="7">
        <f>VLOOKUP(Full!AV87,'ER-codes'!$B$92:$D$112,3,FALSE)</f>
        <v>2</v>
      </c>
      <c r="AW87" s="7">
        <f>VLOOKUP(Full!AW87,'ER-codes'!$B$92:$D$112,3,FALSE)</f>
        <v>2</v>
      </c>
      <c r="AX87" s="7">
        <f>VLOOKUP(Full!AX87,'ER-codes'!$B$92:$D$112,3,FALSE)</f>
        <v>3</v>
      </c>
      <c r="AY87" s="7">
        <f>VLOOKUP(Full!AY87,'ER-codes'!$B$92:$D$112,3,FALSE)</f>
        <v>3</v>
      </c>
      <c r="AZ87" s="7">
        <f>VLOOKUP(Full!AZ87,'ER-codes'!$B$92:$D$112,3,FALSE)</f>
        <v>2</v>
      </c>
      <c r="BA87" s="7">
        <f>VLOOKUP(Full!BA87,'ER-codes'!$B$92:$D$112,3,FALSE)</f>
        <v>2</v>
      </c>
      <c r="BB87" s="7">
        <f>VLOOKUP(Full!BB87,'ER-codes'!$B$92:$D$112,3,FALSE)</f>
        <v>2</v>
      </c>
      <c r="BC87" s="7">
        <f>VLOOKUP(Full!BC87,'ER-codes'!$B$92:$D$112,3,FALSE)</f>
        <v>2</v>
      </c>
      <c r="BD87" s="7">
        <f>VLOOKUP(Full!BD87,'ER-codes'!$B$92:$D$112,3,FALSE)</f>
        <v>2</v>
      </c>
      <c r="BE87" s="7">
        <f>VLOOKUP(Full!BE87,'ER-codes'!$B$92:$D$112,3,FALSE)</f>
        <v>2</v>
      </c>
      <c r="BF87" s="7">
        <f>VLOOKUP(Full!BF87,'ER-codes'!$B$92:$D$112,3,FALSE)</f>
        <v>2</v>
      </c>
      <c r="BG87" s="7">
        <f>VLOOKUP(Full!BG87,'ER-codes'!$B$92:$D$112,3,FALSE)</f>
        <v>2</v>
      </c>
      <c r="BH87" s="7">
        <f>VLOOKUP(Full!BH87,'ER-codes'!$B$92:$D$112,3,FALSE)</f>
        <v>2</v>
      </c>
      <c r="BI87" s="7">
        <f>VLOOKUP(Full!BI87,'ER-codes'!$B$92:$D$112,3,FALSE)</f>
        <v>2</v>
      </c>
      <c r="BJ87" s="7">
        <f>VLOOKUP(Full!BJ87,'ER-codes'!$B$92:$D$112,3,FALSE)</f>
        <v>2</v>
      </c>
    </row>
    <row r="88" spans="1:62" x14ac:dyDescent="0.2">
      <c r="A88" t="s">
        <v>107</v>
      </c>
      <c r="B88" s="7">
        <v>136</v>
      </c>
      <c r="C88" s="7" t="s">
        <v>391</v>
      </c>
      <c r="D88" t="s">
        <v>273</v>
      </c>
      <c r="E88" s="7">
        <f>VLOOKUP(Full!E88,'ER-codes'!$B$92:$D$112,3,FALSE)</f>
        <v>1</v>
      </c>
      <c r="F88" s="7">
        <f>VLOOKUP(Full!F88,'ER-codes'!$B$92:$D$112,3,FALSE)</f>
        <v>1</v>
      </c>
      <c r="G88" s="7">
        <f>VLOOKUP(Full!G88,'ER-codes'!$B$92:$D$112,3,FALSE)</f>
        <v>1</v>
      </c>
      <c r="H88" s="7">
        <f>VLOOKUP(Full!H88,'ER-codes'!$B$92:$D$112,3,FALSE)</f>
        <v>1</v>
      </c>
      <c r="I88" s="7">
        <f>VLOOKUP(Full!I88,'ER-codes'!$B$92:$D$112,3,FALSE)</f>
        <v>2</v>
      </c>
      <c r="J88" s="7">
        <f>VLOOKUP(Full!J88,'ER-codes'!$B$92:$D$112,3,FALSE)</f>
        <v>2</v>
      </c>
      <c r="K88" s="7">
        <f>VLOOKUP(Full!K88,'ER-codes'!$B$92:$D$112,3,FALSE)</f>
        <v>2</v>
      </c>
      <c r="L88" s="7">
        <f>VLOOKUP(Full!L88,'ER-codes'!$B$92:$D$112,3,FALSE)</f>
        <v>2</v>
      </c>
      <c r="M88" s="7">
        <f>VLOOKUP(Full!M88,'ER-codes'!$B$92:$D$112,3,FALSE)</f>
        <v>2</v>
      </c>
      <c r="N88" s="7">
        <f>VLOOKUP(Full!N88,'ER-codes'!$B$92:$D$112,3,FALSE)</f>
        <v>1</v>
      </c>
      <c r="O88" s="7">
        <f>VLOOKUP(Full!O88,'ER-codes'!$B$92:$D$112,3,FALSE)</f>
        <v>1</v>
      </c>
      <c r="P88" s="7">
        <f>VLOOKUP(Full!P88,'ER-codes'!$B$92:$D$112,3,FALSE)</f>
        <v>1</v>
      </c>
      <c r="Q88" s="7">
        <f>VLOOKUP(Full!Q88,'ER-codes'!$B$92:$D$112,3,FALSE)</f>
        <v>1</v>
      </c>
      <c r="R88" s="7">
        <f>VLOOKUP(Full!R88,'ER-codes'!$B$92:$D$112,3,FALSE)</f>
        <v>1</v>
      </c>
      <c r="S88" s="7">
        <f>VLOOKUP(Full!S88,'ER-codes'!$B$92:$D$112,3,FALSE)</f>
        <v>1</v>
      </c>
      <c r="T88" s="7">
        <f>VLOOKUP(Full!T88,'ER-codes'!$B$92:$D$112,3,FALSE)</f>
        <v>1</v>
      </c>
      <c r="U88" s="7">
        <f>VLOOKUP(Full!U88,'ER-codes'!$B$92:$D$112,3,FALSE)</f>
        <v>1</v>
      </c>
      <c r="V88" s="7">
        <f>VLOOKUP(Full!V88,'ER-codes'!$B$92:$D$112,3,FALSE)</f>
        <v>1</v>
      </c>
      <c r="W88" s="7">
        <f>VLOOKUP(Full!W88,'ER-codes'!$B$92:$D$112,3,FALSE)</f>
        <v>1</v>
      </c>
      <c r="X88" s="7">
        <f>VLOOKUP(Full!X88,'ER-codes'!$B$92:$D$112,3,FALSE)</f>
        <v>1</v>
      </c>
      <c r="Y88" s="7">
        <f>VLOOKUP(Full!Y88,'ER-codes'!$B$92:$D$112,3,FALSE)</f>
        <v>1</v>
      </c>
      <c r="Z88" s="7">
        <f>VLOOKUP(Full!Z88,'ER-codes'!$B$92:$D$112,3,FALSE)</f>
        <v>1</v>
      </c>
      <c r="AA88" s="7">
        <f>VLOOKUP(Full!AA88,'ER-codes'!$B$92:$D$112,3,FALSE)</f>
        <v>3</v>
      </c>
      <c r="AB88" s="7">
        <f>VLOOKUP(Full!AB88,'ER-codes'!$B$92:$D$112,3,FALSE)</f>
        <v>3</v>
      </c>
      <c r="AC88" s="7">
        <f>VLOOKUP(Full!AC88,'ER-codes'!$B$92:$D$112,3,FALSE)</f>
        <v>3</v>
      </c>
      <c r="AD88" s="7">
        <f>VLOOKUP(Full!AD88,'ER-codes'!$B$92:$D$112,3,FALSE)</f>
        <v>3</v>
      </c>
      <c r="AE88" s="7">
        <f>VLOOKUP(Full!AE88,'ER-codes'!$B$92:$D$112,3,FALSE)</f>
        <v>1</v>
      </c>
      <c r="AF88" s="7">
        <f>VLOOKUP(Full!AF88,'ER-codes'!$B$92:$D$112,3,FALSE)</f>
        <v>1</v>
      </c>
      <c r="AG88" s="7">
        <f>VLOOKUP(Full!AG88,'ER-codes'!$B$92:$D$112,3,FALSE)</f>
        <v>1</v>
      </c>
      <c r="AH88" s="7">
        <f>VLOOKUP(Full!AH88,'ER-codes'!$B$92:$D$112,3,FALSE)</f>
        <v>1</v>
      </c>
      <c r="AI88" s="7">
        <f>VLOOKUP(Full!AI88,'ER-codes'!$B$92:$D$112,3,FALSE)</f>
        <v>1</v>
      </c>
      <c r="AJ88" s="7">
        <f>VLOOKUP(Full!AJ88,'ER-codes'!$B$92:$D$112,3,FALSE)</f>
        <v>1</v>
      </c>
      <c r="AK88" s="7" t="e">
        <f>VLOOKUP(Full!AK88,'ER-codes'!$B$92:$D$112,3,FALSE)</f>
        <v>#N/A</v>
      </c>
      <c r="AL88" s="7">
        <f>VLOOKUP(Full!AL88,'ER-codes'!$B$92:$D$112,3,FALSE)</f>
        <v>1</v>
      </c>
      <c r="AM88" s="7">
        <f>VLOOKUP(Full!AM88,'ER-codes'!$B$92:$D$112,3,FALSE)</f>
        <v>1</v>
      </c>
      <c r="AN88" s="7">
        <f>VLOOKUP(Full!AN88,'ER-codes'!$B$92:$D$112,3,FALSE)</f>
        <v>1</v>
      </c>
      <c r="AO88" s="7">
        <f>VLOOKUP(Full!AO88,'ER-codes'!$B$92:$D$112,3,FALSE)</f>
        <v>1</v>
      </c>
      <c r="AP88" s="7">
        <f>VLOOKUP(Full!AP88,'ER-codes'!$B$92:$D$112,3,FALSE)</f>
        <v>1</v>
      </c>
      <c r="AQ88" s="7">
        <f>VLOOKUP(Full!AQ88,'ER-codes'!$B$92:$D$112,3,FALSE)</f>
        <v>1</v>
      </c>
      <c r="AR88" s="7">
        <f>VLOOKUP(Full!AR88,'ER-codes'!$B$92:$D$112,3,FALSE)</f>
        <v>1</v>
      </c>
      <c r="AS88" s="7">
        <f>VLOOKUP(Full!AS88,'ER-codes'!$B$92:$D$112,3,FALSE)</f>
        <v>1</v>
      </c>
      <c r="AT88" s="7">
        <f>VLOOKUP(Full!AT88,'ER-codes'!$B$92:$D$112,3,FALSE)</f>
        <v>1</v>
      </c>
      <c r="AU88" s="7">
        <f>VLOOKUP(Full!AU88,'ER-codes'!$B$92:$D$112,3,FALSE)</f>
        <v>1</v>
      </c>
      <c r="AV88" s="7">
        <f>VLOOKUP(Full!AV88,'ER-codes'!$B$92:$D$112,3,FALSE)</f>
        <v>1</v>
      </c>
      <c r="AW88" s="7">
        <f>VLOOKUP(Full!AW88,'ER-codes'!$B$92:$D$112,3,FALSE)</f>
        <v>1</v>
      </c>
      <c r="AX88" s="7">
        <f>VLOOKUP(Full!AX88,'ER-codes'!$B$92:$D$112,3,FALSE)</f>
        <v>1</v>
      </c>
      <c r="AY88" s="7">
        <f>VLOOKUP(Full!AY88,'ER-codes'!$B$92:$D$112,3,FALSE)</f>
        <v>1</v>
      </c>
      <c r="AZ88" s="7">
        <f>VLOOKUP(Full!AZ88,'ER-codes'!$B$92:$D$112,3,FALSE)</f>
        <v>1</v>
      </c>
      <c r="BA88" s="7">
        <f>VLOOKUP(Full!BA88,'ER-codes'!$B$92:$D$112,3,FALSE)</f>
        <v>1</v>
      </c>
      <c r="BB88" s="7">
        <f>VLOOKUP(Full!BB88,'ER-codes'!$B$92:$D$112,3,FALSE)</f>
        <v>1</v>
      </c>
      <c r="BC88" s="7">
        <f>VLOOKUP(Full!BC88,'ER-codes'!$B$92:$D$112,3,FALSE)</f>
        <v>1</v>
      </c>
      <c r="BD88" s="7">
        <f>VLOOKUP(Full!BD88,'ER-codes'!$B$92:$D$112,3,FALSE)</f>
        <v>1</v>
      </c>
      <c r="BE88" s="7">
        <f>VLOOKUP(Full!BE88,'ER-codes'!$B$92:$D$112,3,FALSE)</f>
        <v>1</v>
      </c>
      <c r="BF88" s="7">
        <f>VLOOKUP(Full!BF88,'ER-codes'!$B$92:$D$112,3,FALSE)</f>
        <v>1</v>
      </c>
      <c r="BG88" s="7">
        <f>VLOOKUP(Full!BG88,'ER-codes'!$B$92:$D$112,3,FALSE)</f>
        <v>1</v>
      </c>
      <c r="BH88" s="7">
        <f>VLOOKUP(Full!BH88,'ER-codes'!$B$92:$D$112,3,FALSE)</f>
        <v>1</v>
      </c>
      <c r="BI88" s="7">
        <f>VLOOKUP(Full!BI88,'ER-codes'!$B$92:$D$112,3,FALSE)</f>
        <v>1</v>
      </c>
      <c r="BJ88" s="7">
        <f>VLOOKUP(Full!BJ88,'ER-codes'!$B$92:$D$112,3,FALSE)</f>
        <v>1</v>
      </c>
    </row>
    <row r="89" spans="1:62" x14ac:dyDescent="0.2">
      <c r="A89" t="s">
        <v>108</v>
      </c>
      <c r="B89" s="7">
        <v>343</v>
      </c>
      <c r="C89" s="7" t="s">
        <v>392</v>
      </c>
      <c r="E89" s="7">
        <f>VLOOKUP(Full!E89,'ER-codes'!$B$92:$D$112,3,FALSE)</f>
        <v>1</v>
      </c>
      <c r="F89" s="7">
        <f>VLOOKUP(Full!F89,'ER-codes'!$B$92:$D$112,3,FALSE)</f>
        <v>1</v>
      </c>
      <c r="G89" s="7">
        <f>VLOOKUP(Full!G89,'ER-codes'!$B$92:$D$112,3,FALSE)</f>
        <v>1</v>
      </c>
      <c r="H89" s="7">
        <f>VLOOKUP(Full!H89,'ER-codes'!$B$92:$D$112,3,FALSE)</f>
        <v>1</v>
      </c>
      <c r="I89" s="7">
        <f>VLOOKUP(Full!I89,'ER-codes'!$B$92:$D$112,3,FALSE)</f>
        <v>1</v>
      </c>
      <c r="J89" s="7">
        <f>VLOOKUP(Full!J89,'ER-codes'!$B$92:$D$112,3,FALSE)</f>
        <v>1</v>
      </c>
      <c r="K89" s="7">
        <f>VLOOKUP(Full!K89,'ER-codes'!$B$92:$D$112,3,FALSE)</f>
        <v>1</v>
      </c>
      <c r="L89" s="7">
        <f>VLOOKUP(Full!L89,'ER-codes'!$B$92:$D$112,3,FALSE)</f>
        <v>1</v>
      </c>
      <c r="M89" s="7">
        <f>VLOOKUP(Full!M89,'ER-codes'!$B$92:$D$112,3,FALSE)</f>
        <v>1</v>
      </c>
      <c r="N89" s="7">
        <f>VLOOKUP(Full!N89,'ER-codes'!$B$92:$D$112,3,FALSE)</f>
        <v>1</v>
      </c>
      <c r="O89" s="7">
        <f>VLOOKUP(Full!O89,'ER-codes'!$B$92:$D$112,3,FALSE)</f>
        <v>1</v>
      </c>
      <c r="P89" s="7">
        <f>VLOOKUP(Full!P89,'ER-codes'!$B$92:$D$112,3,FALSE)</f>
        <v>1</v>
      </c>
      <c r="Q89" s="7">
        <f>VLOOKUP(Full!Q89,'ER-codes'!$B$92:$D$112,3,FALSE)</f>
        <v>1</v>
      </c>
      <c r="R89" s="7">
        <f>VLOOKUP(Full!R89,'ER-codes'!$B$92:$D$112,3,FALSE)</f>
        <v>2</v>
      </c>
      <c r="S89" s="7">
        <f>VLOOKUP(Full!S89,'ER-codes'!$B$92:$D$112,3,FALSE)</f>
        <v>2</v>
      </c>
      <c r="T89" s="7">
        <f>VLOOKUP(Full!T89,'ER-codes'!$B$92:$D$112,3,FALSE)</f>
        <v>2</v>
      </c>
      <c r="U89" s="7">
        <f>VLOOKUP(Full!U89,'ER-codes'!$B$92:$D$112,3,FALSE)</f>
        <v>2</v>
      </c>
      <c r="V89" s="7">
        <f>VLOOKUP(Full!V89,'ER-codes'!$B$92:$D$112,3,FALSE)</f>
        <v>2</v>
      </c>
      <c r="W89" s="7">
        <f>VLOOKUP(Full!W89,'ER-codes'!$B$92:$D$112,3,FALSE)</f>
        <v>2</v>
      </c>
      <c r="X89" s="7">
        <f>VLOOKUP(Full!X89,'ER-codes'!$B$92:$D$112,3,FALSE)</f>
        <v>1</v>
      </c>
      <c r="Y89" s="7">
        <f>VLOOKUP(Full!Y89,'ER-codes'!$B$92:$D$112,3,FALSE)</f>
        <v>2</v>
      </c>
      <c r="Z89" s="7">
        <f>VLOOKUP(Full!Z89,'ER-codes'!$B$92:$D$112,3,FALSE)</f>
        <v>3</v>
      </c>
      <c r="AA89" s="7">
        <f>VLOOKUP(Full!AA89,'ER-codes'!$B$92:$D$112,3,FALSE)</f>
        <v>3</v>
      </c>
      <c r="AB89" s="7">
        <f>VLOOKUP(Full!AB89,'ER-codes'!$B$92:$D$112,3,FALSE)</f>
        <v>3</v>
      </c>
      <c r="AC89" s="7">
        <f>VLOOKUP(Full!AC89,'ER-codes'!$B$92:$D$112,3,FALSE)</f>
        <v>3</v>
      </c>
      <c r="AD89" s="7">
        <f>VLOOKUP(Full!AD89,'ER-codes'!$B$92:$D$112,3,FALSE)</f>
        <v>3</v>
      </c>
      <c r="AE89" s="7">
        <f>VLOOKUP(Full!AE89,'ER-codes'!$B$92:$D$112,3,FALSE)</f>
        <v>2</v>
      </c>
      <c r="AF89" s="7">
        <f>VLOOKUP(Full!AF89,'ER-codes'!$B$92:$D$112,3,FALSE)</f>
        <v>2</v>
      </c>
      <c r="AG89" s="7">
        <f>VLOOKUP(Full!AG89,'ER-codes'!$B$92:$D$112,3,FALSE)</f>
        <v>2</v>
      </c>
      <c r="AH89" s="7">
        <f>VLOOKUP(Full!AH89,'ER-codes'!$B$92:$D$112,3,FALSE)</f>
        <v>2</v>
      </c>
      <c r="AI89" s="7">
        <f>VLOOKUP(Full!AI89,'ER-codes'!$B$92:$D$112,3,FALSE)</f>
        <v>2</v>
      </c>
      <c r="AJ89" s="7">
        <f>VLOOKUP(Full!AJ89,'ER-codes'!$B$92:$D$112,3,FALSE)</f>
        <v>2</v>
      </c>
      <c r="AK89" s="7" t="e">
        <f>VLOOKUP(Full!AK89,'ER-codes'!$B$92:$D$112,3,FALSE)</f>
        <v>#N/A</v>
      </c>
      <c r="AL89" s="7">
        <f>VLOOKUP(Full!AL89,'ER-codes'!$B$92:$D$112,3,FALSE)</f>
        <v>2</v>
      </c>
      <c r="AM89" s="7">
        <f>VLOOKUP(Full!AM89,'ER-codes'!$B$92:$D$112,3,FALSE)</f>
        <v>2</v>
      </c>
      <c r="AN89" s="7">
        <f>VLOOKUP(Full!AN89,'ER-codes'!$B$92:$D$112,3,FALSE)</f>
        <v>2</v>
      </c>
      <c r="AO89" s="7">
        <f>VLOOKUP(Full!AO89,'ER-codes'!$B$92:$D$112,3,FALSE)</f>
        <v>2</v>
      </c>
      <c r="AP89" s="7">
        <f>VLOOKUP(Full!AP89,'ER-codes'!$B$92:$D$112,3,FALSE)</f>
        <v>2</v>
      </c>
      <c r="AQ89" s="7">
        <f>VLOOKUP(Full!AQ89,'ER-codes'!$B$92:$D$112,3,FALSE)</f>
        <v>2</v>
      </c>
      <c r="AR89" s="7">
        <f>VLOOKUP(Full!AR89,'ER-codes'!$B$92:$D$112,3,FALSE)</f>
        <v>2</v>
      </c>
      <c r="AS89" s="7">
        <f>VLOOKUP(Full!AS89,'ER-codes'!$B$92:$D$112,3,FALSE)</f>
        <v>2</v>
      </c>
      <c r="AT89" s="7">
        <f>VLOOKUP(Full!AT89,'ER-codes'!$B$92:$D$112,3,FALSE)</f>
        <v>2</v>
      </c>
      <c r="AU89" s="7">
        <f>VLOOKUP(Full!AU89,'ER-codes'!$B$92:$D$112,3,FALSE)</f>
        <v>2</v>
      </c>
      <c r="AV89" s="7">
        <f>VLOOKUP(Full!AV89,'ER-codes'!$B$92:$D$112,3,FALSE)</f>
        <v>1</v>
      </c>
      <c r="AW89" s="7">
        <f>VLOOKUP(Full!AW89,'ER-codes'!$B$92:$D$112,3,FALSE)</f>
        <v>1</v>
      </c>
      <c r="AX89" s="7">
        <f>VLOOKUP(Full!AX89,'ER-codes'!$B$92:$D$112,3,FALSE)</f>
        <v>2</v>
      </c>
      <c r="AY89" s="7">
        <f>VLOOKUP(Full!AY89,'ER-codes'!$B$92:$D$112,3,FALSE)</f>
        <v>2</v>
      </c>
      <c r="AZ89" s="7">
        <f>VLOOKUP(Full!AZ89,'ER-codes'!$B$92:$D$112,3,FALSE)</f>
        <v>2</v>
      </c>
      <c r="BA89" s="7">
        <f>VLOOKUP(Full!BA89,'ER-codes'!$B$92:$D$112,3,FALSE)</f>
        <v>2</v>
      </c>
      <c r="BB89" s="7">
        <f>VLOOKUP(Full!BB89,'ER-codes'!$B$92:$D$112,3,FALSE)</f>
        <v>2</v>
      </c>
      <c r="BC89" s="7">
        <f>VLOOKUP(Full!BC89,'ER-codes'!$B$92:$D$112,3,FALSE)</f>
        <v>2</v>
      </c>
      <c r="BD89" s="7">
        <f>VLOOKUP(Full!BD89,'ER-codes'!$B$92:$D$112,3,FALSE)</f>
        <v>2</v>
      </c>
      <c r="BE89" s="7">
        <f>VLOOKUP(Full!BE89,'ER-codes'!$B$92:$D$112,3,FALSE)</f>
        <v>2</v>
      </c>
      <c r="BF89" s="7">
        <f>VLOOKUP(Full!BF89,'ER-codes'!$B$92:$D$112,3,FALSE)</f>
        <v>2</v>
      </c>
      <c r="BG89" s="7">
        <f>VLOOKUP(Full!BG89,'ER-codes'!$B$92:$D$112,3,FALSE)</f>
        <v>2</v>
      </c>
      <c r="BH89" s="7">
        <f>VLOOKUP(Full!BH89,'ER-codes'!$B$92:$D$112,3,FALSE)</f>
        <v>2</v>
      </c>
      <c r="BI89" s="7">
        <f>VLOOKUP(Full!BI89,'ER-codes'!$B$92:$D$112,3,FALSE)</f>
        <v>2</v>
      </c>
      <c r="BJ89" s="7">
        <f>VLOOKUP(Full!BJ89,'ER-codes'!$B$92:$D$112,3,FALSE)</f>
        <v>2</v>
      </c>
    </row>
    <row r="90" spans="1:62" x14ac:dyDescent="0.2">
      <c r="A90" t="s">
        <v>109</v>
      </c>
      <c r="B90" s="7">
        <v>158</v>
      </c>
      <c r="C90" s="7" t="s">
        <v>393</v>
      </c>
      <c r="E90" s="7">
        <f>VLOOKUP(Full!E90,'ER-codes'!$B$92:$D$112,3,FALSE)</f>
        <v>1</v>
      </c>
      <c r="F90" s="7">
        <f>VLOOKUP(Full!F90,'ER-codes'!$B$92:$D$112,3,FALSE)</f>
        <v>1</v>
      </c>
      <c r="G90" s="7">
        <f>VLOOKUP(Full!G90,'ER-codes'!$B$92:$D$112,3,FALSE)</f>
        <v>1</v>
      </c>
      <c r="H90" s="7">
        <f>VLOOKUP(Full!H90,'ER-codes'!$B$92:$D$112,3,FALSE)</f>
        <v>2</v>
      </c>
      <c r="I90" s="7">
        <f>VLOOKUP(Full!I90,'ER-codes'!$B$92:$D$112,3,FALSE)</f>
        <v>2</v>
      </c>
      <c r="J90" s="7">
        <f>VLOOKUP(Full!J90,'ER-codes'!$B$92:$D$112,3,FALSE)</f>
        <v>2</v>
      </c>
      <c r="K90" s="7">
        <f>VLOOKUP(Full!K90,'ER-codes'!$B$92:$D$112,3,FALSE)</f>
        <v>2</v>
      </c>
      <c r="L90" s="7">
        <f>VLOOKUP(Full!L90,'ER-codes'!$B$92:$D$112,3,FALSE)</f>
        <v>2</v>
      </c>
      <c r="M90" s="7">
        <f>VLOOKUP(Full!M90,'ER-codes'!$B$92:$D$112,3,FALSE)</f>
        <v>2</v>
      </c>
      <c r="N90" s="7">
        <f>VLOOKUP(Full!N90,'ER-codes'!$B$92:$D$112,3,FALSE)</f>
        <v>2</v>
      </c>
      <c r="O90" s="7">
        <f>VLOOKUP(Full!O90,'ER-codes'!$B$92:$D$112,3,FALSE)</f>
        <v>2</v>
      </c>
      <c r="P90" s="7">
        <f>VLOOKUP(Full!P90,'ER-codes'!$B$92:$D$112,3,FALSE)</f>
        <v>2</v>
      </c>
      <c r="Q90" s="7">
        <f>VLOOKUP(Full!Q90,'ER-codes'!$B$92:$D$112,3,FALSE)</f>
        <v>3</v>
      </c>
      <c r="R90" s="7">
        <f>VLOOKUP(Full!R90,'ER-codes'!$B$92:$D$112,3,FALSE)</f>
        <v>3</v>
      </c>
      <c r="S90" s="7">
        <f>VLOOKUP(Full!S90,'ER-codes'!$B$92:$D$112,3,FALSE)</f>
        <v>3</v>
      </c>
      <c r="T90" s="7">
        <f>VLOOKUP(Full!T90,'ER-codes'!$B$92:$D$112,3,FALSE)</f>
        <v>3</v>
      </c>
      <c r="U90" s="7">
        <f>VLOOKUP(Full!U90,'ER-codes'!$B$92:$D$112,3,FALSE)</f>
        <v>3</v>
      </c>
      <c r="V90" s="7">
        <f>VLOOKUP(Full!V90,'ER-codes'!$B$92:$D$112,3,FALSE)</f>
        <v>3</v>
      </c>
      <c r="W90" s="7">
        <f>VLOOKUP(Full!W90,'ER-codes'!$B$92:$D$112,3,FALSE)</f>
        <v>3</v>
      </c>
      <c r="X90" s="7">
        <f>VLOOKUP(Full!X90,'ER-codes'!$B$92:$D$112,3,FALSE)</f>
        <v>3</v>
      </c>
      <c r="Y90" s="7">
        <f>VLOOKUP(Full!Y90,'ER-codes'!$B$92:$D$112,3,FALSE)</f>
        <v>3</v>
      </c>
      <c r="Z90" s="7">
        <f>VLOOKUP(Full!Z90,'ER-codes'!$B$92:$D$112,3,FALSE)</f>
        <v>3</v>
      </c>
      <c r="AA90" s="7">
        <f>VLOOKUP(Full!AA90,'ER-codes'!$B$92:$D$112,3,FALSE)</f>
        <v>3</v>
      </c>
      <c r="AB90" s="7">
        <f>VLOOKUP(Full!AB90,'ER-codes'!$B$92:$D$112,3,FALSE)</f>
        <v>3</v>
      </c>
      <c r="AC90" s="7">
        <f>VLOOKUP(Full!AC90,'ER-codes'!$B$92:$D$112,3,FALSE)</f>
        <v>3</v>
      </c>
      <c r="AD90" s="7">
        <f>VLOOKUP(Full!AD90,'ER-codes'!$B$92:$D$112,3,FALSE)</f>
        <v>3</v>
      </c>
      <c r="AE90" s="7">
        <f>VLOOKUP(Full!AE90,'ER-codes'!$B$92:$D$112,3,FALSE)</f>
        <v>3</v>
      </c>
      <c r="AF90" s="7">
        <f>VLOOKUP(Full!AF90,'ER-codes'!$B$92:$D$112,3,FALSE)</f>
        <v>3</v>
      </c>
      <c r="AG90" s="7">
        <f>VLOOKUP(Full!AG90,'ER-codes'!$B$92:$D$112,3,FALSE)</f>
        <v>3</v>
      </c>
      <c r="AH90" s="7">
        <f>VLOOKUP(Full!AH90,'ER-codes'!$B$92:$D$112,3,FALSE)</f>
        <v>3</v>
      </c>
      <c r="AI90" s="7">
        <f>VLOOKUP(Full!AI90,'ER-codes'!$B$92:$D$112,3,FALSE)</f>
        <v>3</v>
      </c>
      <c r="AJ90" s="7">
        <f>VLOOKUP(Full!AJ90,'ER-codes'!$B$92:$D$112,3,FALSE)</f>
        <v>3</v>
      </c>
      <c r="AK90" s="7" t="e">
        <f>VLOOKUP(Full!AK90,'ER-codes'!$B$92:$D$112,3,FALSE)</f>
        <v>#N/A</v>
      </c>
      <c r="AL90" s="7">
        <f>VLOOKUP(Full!AL90,'ER-codes'!$B$92:$D$112,3,FALSE)</f>
        <v>3</v>
      </c>
      <c r="AM90" s="7">
        <f>VLOOKUP(Full!AM90,'ER-codes'!$B$92:$D$112,3,FALSE)</f>
        <v>3</v>
      </c>
      <c r="AN90" s="7">
        <f>VLOOKUP(Full!AN90,'ER-codes'!$B$92:$D$112,3,FALSE)</f>
        <v>3</v>
      </c>
      <c r="AO90" s="7">
        <f>VLOOKUP(Full!AO90,'ER-codes'!$B$92:$D$112,3,FALSE)</f>
        <v>3</v>
      </c>
      <c r="AP90" s="7">
        <f>VLOOKUP(Full!AP90,'ER-codes'!$B$92:$D$112,3,FALSE)</f>
        <v>3</v>
      </c>
      <c r="AQ90" s="7">
        <f>VLOOKUP(Full!AQ90,'ER-codes'!$B$92:$D$112,3,FALSE)</f>
        <v>3</v>
      </c>
      <c r="AR90" s="7">
        <f>VLOOKUP(Full!AR90,'ER-codes'!$B$92:$D$112,3,FALSE)</f>
        <v>3</v>
      </c>
      <c r="AS90" s="7">
        <f>VLOOKUP(Full!AS90,'ER-codes'!$B$92:$D$112,3,FALSE)</f>
        <v>3</v>
      </c>
      <c r="AT90" s="7">
        <f>VLOOKUP(Full!AT90,'ER-codes'!$B$92:$D$112,3,FALSE)</f>
        <v>3</v>
      </c>
      <c r="AU90" s="7">
        <f>VLOOKUP(Full!AU90,'ER-codes'!$B$92:$D$112,3,FALSE)</f>
        <v>3</v>
      </c>
      <c r="AV90" s="7">
        <f>VLOOKUP(Full!AV90,'ER-codes'!$B$92:$D$112,3,FALSE)</f>
        <v>3</v>
      </c>
      <c r="AW90" s="7">
        <f>VLOOKUP(Full!AW90,'ER-codes'!$B$92:$D$112,3,FALSE)</f>
        <v>3</v>
      </c>
      <c r="AX90" s="7">
        <f>VLOOKUP(Full!AX90,'ER-codes'!$B$92:$D$112,3,FALSE)</f>
        <v>3</v>
      </c>
      <c r="AY90" s="7">
        <f>VLOOKUP(Full!AY90,'ER-codes'!$B$92:$D$112,3,FALSE)</f>
        <v>3</v>
      </c>
      <c r="AZ90" s="7">
        <f>VLOOKUP(Full!AZ90,'ER-codes'!$B$92:$D$112,3,FALSE)</f>
        <v>3</v>
      </c>
      <c r="BA90" s="7">
        <f>VLOOKUP(Full!BA90,'ER-codes'!$B$92:$D$112,3,FALSE)</f>
        <v>3</v>
      </c>
      <c r="BB90" s="7">
        <f>VLOOKUP(Full!BB90,'ER-codes'!$B$92:$D$112,3,FALSE)</f>
        <v>3</v>
      </c>
      <c r="BC90" s="7">
        <f>VLOOKUP(Full!BC90,'ER-codes'!$B$92:$D$112,3,FALSE)</f>
        <v>3</v>
      </c>
      <c r="BD90" s="7">
        <f>VLOOKUP(Full!BD90,'ER-codes'!$B$92:$D$112,3,FALSE)</f>
        <v>3</v>
      </c>
      <c r="BE90" s="7">
        <f>VLOOKUP(Full!BE90,'ER-codes'!$B$92:$D$112,3,FALSE)</f>
        <v>3</v>
      </c>
      <c r="BF90" s="7">
        <f>VLOOKUP(Full!BF90,'ER-codes'!$B$92:$D$112,3,FALSE)</f>
        <v>3</v>
      </c>
      <c r="BG90" s="7">
        <f>VLOOKUP(Full!BG90,'ER-codes'!$B$92:$D$112,3,FALSE)</f>
        <v>3</v>
      </c>
      <c r="BH90" s="7">
        <f>VLOOKUP(Full!BH90,'ER-codes'!$B$92:$D$112,3,FALSE)</f>
        <v>3</v>
      </c>
      <c r="BI90" s="7">
        <f>VLOOKUP(Full!BI90,'ER-codes'!$B$92:$D$112,3,FALSE)</f>
        <v>3</v>
      </c>
      <c r="BJ90" s="7">
        <f>VLOOKUP(Full!BJ90,'ER-codes'!$B$92:$D$112,3,FALSE)</f>
        <v>3</v>
      </c>
    </row>
    <row r="91" spans="1:62" x14ac:dyDescent="0.2">
      <c r="A91" t="s">
        <v>110</v>
      </c>
      <c r="B91" s="7">
        <v>439</v>
      </c>
      <c r="C91" s="7" t="s">
        <v>394</v>
      </c>
      <c r="E91" s="7">
        <f>VLOOKUP(Full!E91,'ER-codes'!$B$92:$D$112,3,FALSE)</f>
        <v>1</v>
      </c>
      <c r="F91" s="7">
        <f>VLOOKUP(Full!F91,'ER-codes'!$B$92:$D$112,3,FALSE)</f>
        <v>1</v>
      </c>
      <c r="G91" s="7">
        <f>VLOOKUP(Full!G91,'ER-codes'!$B$92:$D$112,3,FALSE)</f>
        <v>1</v>
      </c>
      <c r="H91" s="7">
        <f>VLOOKUP(Full!H91,'ER-codes'!$B$92:$D$112,3,FALSE)</f>
        <v>1</v>
      </c>
      <c r="I91" s="7">
        <f>VLOOKUP(Full!I91,'ER-codes'!$B$92:$D$112,3,FALSE)</f>
        <v>1</v>
      </c>
      <c r="J91" s="7">
        <f>VLOOKUP(Full!J91,'ER-codes'!$B$92:$D$112,3,FALSE)</f>
        <v>1</v>
      </c>
      <c r="K91" s="7">
        <f>VLOOKUP(Full!K91,'ER-codes'!$B$92:$D$112,3,FALSE)</f>
        <v>1</v>
      </c>
      <c r="L91" s="7">
        <f>VLOOKUP(Full!L91,'ER-codes'!$B$92:$D$112,3,FALSE)</f>
        <v>1</v>
      </c>
      <c r="M91" s="7">
        <f>VLOOKUP(Full!M91,'ER-codes'!$B$92:$D$112,3,FALSE)</f>
        <v>1</v>
      </c>
      <c r="N91" s="7">
        <f>VLOOKUP(Full!N91,'ER-codes'!$B$92:$D$112,3,FALSE)</f>
        <v>1</v>
      </c>
      <c r="O91" s="7">
        <f>VLOOKUP(Full!O91,'ER-codes'!$B$92:$D$112,3,FALSE)</f>
        <v>1</v>
      </c>
      <c r="P91" s="7">
        <f>VLOOKUP(Full!P91,'ER-codes'!$B$92:$D$112,3,FALSE)</f>
        <v>1</v>
      </c>
      <c r="Q91" s="7">
        <f>VLOOKUP(Full!Q91,'ER-codes'!$B$92:$D$112,3,FALSE)</f>
        <v>1</v>
      </c>
      <c r="R91" s="7">
        <f>VLOOKUP(Full!R91,'ER-codes'!$B$92:$D$112,3,FALSE)</f>
        <v>1</v>
      </c>
      <c r="S91" s="7">
        <f>VLOOKUP(Full!S91,'ER-codes'!$B$92:$D$112,3,FALSE)</f>
        <v>1</v>
      </c>
      <c r="T91" s="7">
        <f>VLOOKUP(Full!T91,'ER-codes'!$B$92:$D$112,3,FALSE)</f>
        <v>1</v>
      </c>
      <c r="U91" s="7">
        <f>VLOOKUP(Full!U91,'ER-codes'!$B$92:$D$112,3,FALSE)</f>
        <v>1</v>
      </c>
      <c r="V91" s="7">
        <f>VLOOKUP(Full!V91,'ER-codes'!$B$92:$D$112,3,FALSE)</f>
        <v>1</v>
      </c>
      <c r="W91" s="7">
        <f>VLOOKUP(Full!W91,'ER-codes'!$B$92:$D$112,3,FALSE)</f>
        <v>1</v>
      </c>
      <c r="X91" s="7">
        <f>VLOOKUP(Full!X91,'ER-codes'!$B$92:$D$112,3,FALSE)</f>
        <v>1</v>
      </c>
      <c r="Y91" s="7">
        <f>VLOOKUP(Full!Y91,'ER-codes'!$B$92:$D$112,3,FALSE)</f>
        <v>1</v>
      </c>
      <c r="Z91" s="7">
        <f>VLOOKUP(Full!Z91,'ER-codes'!$B$92:$D$112,3,FALSE)</f>
        <v>1</v>
      </c>
      <c r="AA91" s="7">
        <f>VLOOKUP(Full!AA91,'ER-codes'!$B$92:$D$112,3,FALSE)</f>
        <v>1</v>
      </c>
      <c r="AB91" s="7">
        <f>VLOOKUP(Full!AB91,'ER-codes'!$B$92:$D$112,3,FALSE)</f>
        <v>1</v>
      </c>
      <c r="AC91" s="7">
        <f>VLOOKUP(Full!AC91,'ER-codes'!$B$92:$D$112,3,FALSE)</f>
        <v>1</v>
      </c>
      <c r="AD91" s="7">
        <f>VLOOKUP(Full!AD91,'ER-codes'!$B$92:$D$112,3,FALSE)</f>
        <v>1</v>
      </c>
      <c r="AE91" s="7">
        <f>VLOOKUP(Full!AE91,'ER-codes'!$B$92:$D$112,3,FALSE)</f>
        <v>1</v>
      </c>
      <c r="AF91" s="7">
        <f>VLOOKUP(Full!AF91,'ER-codes'!$B$92:$D$112,3,FALSE)</f>
        <v>1</v>
      </c>
      <c r="AG91" s="7">
        <f>VLOOKUP(Full!AG91,'ER-codes'!$B$92:$D$112,3,FALSE)</f>
        <v>1</v>
      </c>
      <c r="AH91" s="7">
        <f>VLOOKUP(Full!AH91,'ER-codes'!$B$92:$D$112,3,FALSE)</f>
        <v>1</v>
      </c>
      <c r="AI91" s="7">
        <f>VLOOKUP(Full!AI91,'ER-codes'!$B$92:$D$112,3,FALSE)</f>
        <v>1</v>
      </c>
      <c r="AJ91" s="7">
        <f>VLOOKUP(Full!AJ91,'ER-codes'!$B$92:$D$112,3,FALSE)</f>
        <v>1</v>
      </c>
      <c r="AK91" s="7" t="e">
        <f>VLOOKUP(Full!AK91,'ER-codes'!$B$92:$D$112,3,FALSE)</f>
        <v>#N/A</v>
      </c>
      <c r="AL91" s="7">
        <f>VLOOKUP(Full!AL91,'ER-codes'!$B$92:$D$112,3,FALSE)</f>
        <v>1</v>
      </c>
      <c r="AM91" s="7">
        <f>VLOOKUP(Full!AM91,'ER-codes'!$B$92:$D$112,3,FALSE)</f>
        <v>1</v>
      </c>
      <c r="AN91" s="7">
        <f>VLOOKUP(Full!AN91,'ER-codes'!$B$92:$D$112,3,FALSE)</f>
        <v>1</v>
      </c>
      <c r="AO91" s="7">
        <f>VLOOKUP(Full!AO91,'ER-codes'!$B$92:$D$112,3,FALSE)</f>
        <v>1</v>
      </c>
      <c r="AP91" s="7">
        <f>VLOOKUP(Full!AP91,'ER-codes'!$B$92:$D$112,3,FALSE)</f>
        <v>1</v>
      </c>
      <c r="AQ91" s="7">
        <f>VLOOKUP(Full!AQ91,'ER-codes'!$B$92:$D$112,3,FALSE)</f>
        <v>1</v>
      </c>
      <c r="AR91" s="7">
        <f>VLOOKUP(Full!AR91,'ER-codes'!$B$92:$D$112,3,FALSE)</f>
        <v>1</v>
      </c>
      <c r="AS91" s="7">
        <f>VLOOKUP(Full!AS91,'ER-codes'!$B$92:$D$112,3,FALSE)</f>
        <v>1</v>
      </c>
      <c r="AT91" s="7">
        <f>VLOOKUP(Full!AT91,'ER-codes'!$B$92:$D$112,3,FALSE)</f>
        <v>1</v>
      </c>
      <c r="AU91" s="7">
        <f>VLOOKUP(Full!AU91,'ER-codes'!$B$92:$D$112,3,FALSE)</f>
        <v>1</v>
      </c>
      <c r="AV91" s="7">
        <f>VLOOKUP(Full!AV91,'ER-codes'!$B$92:$D$112,3,FALSE)</f>
        <v>1</v>
      </c>
      <c r="AW91" s="7">
        <f>VLOOKUP(Full!AW91,'ER-codes'!$B$92:$D$112,3,FALSE)</f>
        <v>1</v>
      </c>
      <c r="AX91" s="7">
        <f>VLOOKUP(Full!AX91,'ER-codes'!$B$92:$D$112,3,FALSE)</f>
        <v>1</v>
      </c>
      <c r="AY91" s="7">
        <f>VLOOKUP(Full!AY91,'ER-codes'!$B$92:$D$112,3,FALSE)</f>
        <v>1</v>
      </c>
      <c r="AZ91" s="7">
        <f>VLOOKUP(Full!AZ91,'ER-codes'!$B$92:$D$112,3,FALSE)</f>
        <v>1</v>
      </c>
      <c r="BA91" s="7">
        <f>VLOOKUP(Full!BA91,'ER-codes'!$B$92:$D$112,3,FALSE)</f>
        <v>1</v>
      </c>
      <c r="BB91" s="7">
        <f>VLOOKUP(Full!BB91,'ER-codes'!$B$92:$D$112,3,FALSE)</f>
        <v>1</v>
      </c>
      <c r="BC91" s="7">
        <f>VLOOKUP(Full!BC91,'ER-codes'!$B$92:$D$112,3,FALSE)</f>
        <v>1</v>
      </c>
      <c r="BD91" s="7">
        <f>VLOOKUP(Full!BD91,'ER-codes'!$B$92:$D$112,3,FALSE)</f>
        <v>1</v>
      </c>
      <c r="BE91" s="7">
        <f>VLOOKUP(Full!BE91,'ER-codes'!$B$92:$D$112,3,FALSE)</f>
        <v>1</v>
      </c>
      <c r="BF91" s="7">
        <f>VLOOKUP(Full!BF91,'ER-codes'!$B$92:$D$112,3,FALSE)</f>
        <v>1</v>
      </c>
      <c r="BG91" s="7">
        <f>VLOOKUP(Full!BG91,'ER-codes'!$B$92:$D$112,3,FALSE)</f>
        <v>1</v>
      </c>
      <c r="BH91" s="7">
        <f>VLOOKUP(Full!BH91,'ER-codes'!$B$92:$D$112,3,FALSE)</f>
        <v>1</v>
      </c>
      <c r="BI91" s="7">
        <f>VLOOKUP(Full!BI91,'ER-codes'!$B$92:$D$112,3,FALSE)</f>
        <v>1</v>
      </c>
      <c r="BJ91" s="7">
        <f>VLOOKUP(Full!BJ91,'ER-codes'!$B$92:$D$112,3,FALSE)</f>
        <v>1</v>
      </c>
    </row>
    <row r="92" spans="1:62" x14ac:dyDescent="0.2">
      <c r="A92" t="s">
        <v>111</v>
      </c>
      <c r="B92" s="7">
        <v>916</v>
      </c>
      <c r="C92" s="7" t="s">
        <v>395</v>
      </c>
      <c r="D92" t="s">
        <v>644</v>
      </c>
      <c r="E92" s="7">
        <f>VLOOKUP(Full!E92,'ER-codes'!$B$92:$D$112,3,FALSE)</f>
        <v>0</v>
      </c>
      <c r="F92" s="7">
        <f>VLOOKUP(Full!F92,'ER-codes'!$B$92:$D$112,3,FALSE)</f>
        <v>0</v>
      </c>
      <c r="G92" s="7">
        <f>VLOOKUP(Full!G92,'ER-codes'!$B$92:$D$112,3,FALSE)</f>
        <v>0</v>
      </c>
      <c r="H92" s="7">
        <f>VLOOKUP(Full!H92,'ER-codes'!$B$92:$D$112,3,FALSE)</f>
        <v>0</v>
      </c>
      <c r="I92" s="7">
        <f>VLOOKUP(Full!I92,'ER-codes'!$B$92:$D$112,3,FALSE)</f>
        <v>0</v>
      </c>
      <c r="J92" s="7">
        <f>VLOOKUP(Full!J92,'ER-codes'!$B$92:$D$112,3,FALSE)</f>
        <v>0</v>
      </c>
      <c r="K92" s="7">
        <f>VLOOKUP(Full!K92,'ER-codes'!$B$92:$D$112,3,FALSE)</f>
        <v>0</v>
      </c>
      <c r="L92" s="7">
        <f>VLOOKUP(Full!L92,'ER-codes'!$B$92:$D$112,3,FALSE)</f>
        <v>0</v>
      </c>
      <c r="M92" s="7">
        <f>VLOOKUP(Full!M92,'ER-codes'!$B$92:$D$112,3,FALSE)</f>
        <v>0</v>
      </c>
      <c r="N92" s="7">
        <f>VLOOKUP(Full!N92,'ER-codes'!$B$92:$D$112,3,FALSE)</f>
        <v>0</v>
      </c>
      <c r="O92" s="7">
        <f>VLOOKUP(Full!O92,'ER-codes'!$B$92:$D$112,3,FALSE)</f>
        <v>0</v>
      </c>
      <c r="P92" s="7">
        <f>VLOOKUP(Full!P92,'ER-codes'!$B$92:$D$112,3,FALSE)</f>
        <v>0</v>
      </c>
      <c r="Q92" s="7">
        <f>VLOOKUP(Full!Q92,'ER-codes'!$B$92:$D$112,3,FALSE)</f>
        <v>0</v>
      </c>
      <c r="R92" s="7">
        <f>VLOOKUP(Full!R92,'ER-codes'!$B$92:$D$112,3,FALSE)</f>
        <v>0</v>
      </c>
      <c r="S92" s="7">
        <f>VLOOKUP(Full!S92,'ER-codes'!$B$92:$D$112,3,FALSE)</f>
        <v>0</v>
      </c>
      <c r="T92" s="7">
        <f>VLOOKUP(Full!T92,'ER-codes'!$B$92:$D$112,3,FALSE)</f>
        <v>0</v>
      </c>
      <c r="U92" s="7">
        <f>VLOOKUP(Full!U92,'ER-codes'!$B$92:$D$112,3,FALSE)</f>
        <v>0</v>
      </c>
      <c r="V92" s="7">
        <f>VLOOKUP(Full!V92,'ER-codes'!$B$92:$D$112,3,FALSE)</f>
        <v>0</v>
      </c>
      <c r="W92" s="7">
        <f>VLOOKUP(Full!W92,'ER-codes'!$B$92:$D$112,3,FALSE)</f>
        <v>0</v>
      </c>
      <c r="X92" s="7">
        <f>VLOOKUP(Full!X92,'ER-codes'!$B$92:$D$112,3,FALSE)</f>
        <v>0</v>
      </c>
      <c r="Y92" s="7">
        <f>VLOOKUP(Full!Y92,'ER-codes'!$B$92:$D$112,3,FALSE)</f>
        <v>0</v>
      </c>
      <c r="Z92" s="7">
        <f>VLOOKUP(Full!Z92,'ER-codes'!$B$92:$D$112,3,FALSE)</f>
        <v>1</v>
      </c>
      <c r="AA92" s="7">
        <f>VLOOKUP(Full!AA92,'ER-codes'!$B$92:$D$112,3,FALSE)</f>
        <v>1</v>
      </c>
      <c r="AB92" s="7">
        <f>VLOOKUP(Full!AB92,'ER-codes'!$B$92:$D$112,3,FALSE)</f>
        <v>3</v>
      </c>
      <c r="AC92" s="7">
        <f>VLOOKUP(Full!AC92,'ER-codes'!$B$92:$D$112,3,FALSE)</f>
        <v>3</v>
      </c>
      <c r="AD92" s="7">
        <f>VLOOKUP(Full!AD92,'ER-codes'!$B$92:$D$112,3,FALSE)</f>
        <v>2</v>
      </c>
      <c r="AE92" s="7">
        <f>VLOOKUP(Full!AE92,'ER-codes'!$B$92:$D$112,3,FALSE)</f>
        <v>2</v>
      </c>
      <c r="AF92" s="7">
        <f>VLOOKUP(Full!AF92,'ER-codes'!$B$92:$D$112,3,FALSE)</f>
        <v>1</v>
      </c>
      <c r="AG92" s="7">
        <f>VLOOKUP(Full!AG92,'ER-codes'!$B$92:$D$112,3,FALSE)</f>
        <v>1</v>
      </c>
      <c r="AH92" s="7">
        <f>VLOOKUP(Full!AH92,'ER-codes'!$B$92:$D$112,3,FALSE)</f>
        <v>3</v>
      </c>
      <c r="AI92" s="7">
        <f>VLOOKUP(Full!AI92,'ER-codes'!$B$92:$D$112,3,FALSE)</f>
        <v>2</v>
      </c>
      <c r="AJ92" s="7">
        <f>VLOOKUP(Full!AJ92,'ER-codes'!$B$92:$D$112,3,FALSE)</f>
        <v>2</v>
      </c>
      <c r="AK92" s="7" t="e">
        <f>VLOOKUP(Full!AK92,'ER-codes'!$B$92:$D$112,3,FALSE)</f>
        <v>#N/A</v>
      </c>
      <c r="AL92" s="7">
        <f>VLOOKUP(Full!AL92,'ER-codes'!$B$92:$D$112,3,FALSE)</f>
        <v>3</v>
      </c>
      <c r="AM92" s="7">
        <f>VLOOKUP(Full!AM92,'ER-codes'!$B$92:$D$112,3,FALSE)</f>
        <v>2</v>
      </c>
      <c r="AN92" s="7">
        <f>VLOOKUP(Full!AN92,'ER-codes'!$B$92:$D$112,3,FALSE)</f>
        <v>2</v>
      </c>
      <c r="AO92" s="7">
        <f>VLOOKUP(Full!AO92,'ER-codes'!$B$92:$D$112,3,FALSE)</f>
        <v>2</v>
      </c>
      <c r="AP92" s="7">
        <f>VLOOKUP(Full!AP92,'ER-codes'!$B$92:$D$112,3,FALSE)</f>
        <v>2</v>
      </c>
      <c r="AQ92" s="7">
        <f>VLOOKUP(Full!AQ92,'ER-codes'!$B$92:$D$112,3,FALSE)</f>
        <v>2</v>
      </c>
      <c r="AR92" s="7">
        <f>VLOOKUP(Full!AR92,'ER-codes'!$B$92:$D$112,3,FALSE)</f>
        <v>2</v>
      </c>
      <c r="AS92" s="7">
        <f>VLOOKUP(Full!AS92,'ER-codes'!$B$92:$D$112,3,FALSE)</f>
        <v>2</v>
      </c>
      <c r="AT92" s="7">
        <f>VLOOKUP(Full!AT92,'ER-codes'!$B$92:$D$112,3,FALSE)</f>
        <v>1</v>
      </c>
      <c r="AU92" s="7">
        <f>VLOOKUP(Full!AU92,'ER-codes'!$B$92:$D$112,3,FALSE)</f>
        <v>1</v>
      </c>
      <c r="AV92" s="7">
        <f>VLOOKUP(Full!AV92,'ER-codes'!$B$92:$D$112,3,FALSE)</f>
        <v>2</v>
      </c>
      <c r="AW92" s="7">
        <f>VLOOKUP(Full!AW92,'ER-codes'!$B$92:$D$112,3,FALSE)</f>
        <v>2</v>
      </c>
      <c r="AX92" s="7">
        <f>VLOOKUP(Full!AX92,'ER-codes'!$B$92:$D$112,3,FALSE)</f>
        <v>2</v>
      </c>
      <c r="AY92" s="7">
        <f>VLOOKUP(Full!AY92,'ER-codes'!$B$92:$D$112,3,FALSE)</f>
        <v>2</v>
      </c>
      <c r="AZ92" s="7">
        <f>VLOOKUP(Full!AZ92,'ER-codes'!$B$92:$D$112,3,FALSE)</f>
        <v>1</v>
      </c>
      <c r="BA92" s="7">
        <f>VLOOKUP(Full!BA92,'ER-codes'!$B$92:$D$112,3,FALSE)</f>
        <v>1</v>
      </c>
      <c r="BB92" s="7">
        <f>VLOOKUP(Full!BB92,'ER-codes'!$B$92:$D$112,3,FALSE)</f>
        <v>2</v>
      </c>
      <c r="BC92" s="7">
        <f>VLOOKUP(Full!BC92,'ER-codes'!$B$92:$D$112,3,FALSE)</f>
        <v>2</v>
      </c>
      <c r="BD92" s="7">
        <f>VLOOKUP(Full!BD92,'ER-codes'!$B$92:$D$112,3,FALSE)</f>
        <v>2</v>
      </c>
      <c r="BE92" s="7">
        <f>VLOOKUP(Full!BE92,'ER-codes'!$B$92:$D$112,3,FALSE)</f>
        <v>2</v>
      </c>
      <c r="BF92" s="7">
        <f>VLOOKUP(Full!BF92,'ER-codes'!$B$92:$D$112,3,FALSE)</f>
        <v>2</v>
      </c>
      <c r="BG92" s="7">
        <f>VLOOKUP(Full!BG92,'ER-codes'!$B$92:$D$112,3,FALSE)</f>
        <v>2</v>
      </c>
      <c r="BH92" s="7">
        <f>VLOOKUP(Full!BH92,'ER-codes'!$B$92:$D$112,3,FALSE)</f>
        <v>2</v>
      </c>
      <c r="BI92" s="7">
        <f>VLOOKUP(Full!BI92,'ER-codes'!$B$92:$D$112,3,FALSE)</f>
        <v>2</v>
      </c>
      <c r="BJ92" s="7">
        <f>VLOOKUP(Full!BJ92,'ER-codes'!$B$92:$D$112,3,FALSE)</f>
        <v>2</v>
      </c>
    </row>
    <row r="93" spans="1:62" x14ac:dyDescent="0.2">
      <c r="A93" t="s">
        <v>112</v>
      </c>
      <c r="B93" s="7">
        <v>664</v>
      </c>
      <c r="C93" s="7" t="s">
        <v>396</v>
      </c>
      <c r="E93" s="7">
        <f>VLOOKUP(Full!E93,'ER-codes'!$B$92:$D$112,3,FALSE)</f>
        <v>1</v>
      </c>
      <c r="F93" s="7">
        <f>VLOOKUP(Full!F93,'ER-codes'!$B$92:$D$112,3,FALSE)</f>
        <v>1</v>
      </c>
      <c r="G93" s="7">
        <f>VLOOKUP(Full!G93,'ER-codes'!$B$92:$D$112,3,FALSE)</f>
        <v>1</v>
      </c>
      <c r="H93" s="7">
        <f>VLOOKUP(Full!H93,'ER-codes'!$B$92:$D$112,3,FALSE)</f>
        <v>1</v>
      </c>
      <c r="I93" s="7">
        <f>VLOOKUP(Full!I93,'ER-codes'!$B$92:$D$112,3,FALSE)</f>
        <v>1</v>
      </c>
      <c r="J93" s="7">
        <f>VLOOKUP(Full!J93,'ER-codes'!$B$92:$D$112,3,FALSE)</f>
        <v>1</v>
      </c>
      <c r="K93" s="7">
        <f>VLOOKUP(Full!K93,'ER-codes'!$B$92:$D$112,3,FALSE)</f>
        <v>1</v>
      </c>
      <c r="L93" s="7">
        <f>VLOOKUP(Full!L93,'ER-codes'!$B$92:$D$112,3,FALSE)</f>
        <v>1</v>
      </c>
      <c r="M93" s="7">
        <f>VLOOKUP(Full!M93,'ER-codes'!$B$92:$D$112,3,FALSE)</f>
        <v>1</v>
      </c>
      <c r="N93" s="7">
        <f>VLOOKUP(Full!N93,'ER-codes'!$B$92:$D$112,3,FALSE)</f>
        <v>1</v>
      </c>
      <c r="O93" s="7">
        <f>VLOOKUP(Full!O93,'ER-codes'!$B$92:$D$112,3,FALSE)</f>
        <v>1</v>
      </c>
      <c r="P93" s="7">
        <f>VLOOKUP(Full!P93,'ER-codes'!$B$92:$D$112,3,FALSE)</f>
        <v>1</v>
      </c>
      <c r="Q93" s="7">
        <f>VLOOKUP(Full!Q93,'ER-codes'!$B$92:$D$112,3,FALSE)</f>
        <v>1</v>
      </c>
      <c r="R93" s="7">
        <f>VLOOKUP(Full!R93,'ER-codes'!$B$92:$D$112,3,FALSE)</f>
        <v>1</v>
      </c>
      <c r="S93" s="7">
        <f>VLOOKUP(Full!S93,'ER-codes'!$B$92:$D$112,3,FALSE)</f>
        <v>1</v>
      </c>
      <c r="T93" s="7">
        <f>VLOOKUP(Full!T93,'ER-codes'!$B$92:$D$112,3,FALSE)</f>
        <v>1</v>
      </c>
      <c r="U93" s="7">
        <f>VLOOKUP(Full!U93,'ER-codes'!$B$92:$D$112,3,FALSE)</f>
        <v>1</v>
      </c>
      <c r="V93" s="7">
        <f>VLOOKUP(Full!V93,'ER-codes'!$B$92:$D$112,3,FALSE)</f>
        <v>1</v>
      </c>
      <c r="W93" s="7">
        <f>VLOOKUP(Full!W93,'ER-codes'!$B$92:$D$112,3,FALSE)</f>
        <v>1</v>
      </c>
      <c r="X93" s="7">
        <f>VLOOKUP(Full!X93,'ER-codes'!$B$92:$D$112,3,FALSE)</f>
        <v>1</v>
      </c>
      <c r="Y93" s="7">
        <f>VLOOKUP(Full!Y93,'ER-codes'!$B$92:$D$112,3,FALSE)</f>
        <v>1</v>
      </c>
      <c r="Z93" s="7">
        <f>VLOOKUP(Full!Z93,'ER-codes'!$B$92:$D$112,3,FALSE)</f>
        <v>1</v>
      </c>
      <c r="AA93" s="7">
        <f>VLOOKUP(Full!AA93,'ER-codes'!$B$92:$D$112,3,FALSE)</f>
        <v>1</v>
      </c>
      <c r="AB93" s="7">
        <f>VLOOKUP(Full!AB93,'ER-codes'!$B$92:$D$112,3,FALSE)</f>
        <v>2</v>
      </c>
      <c r="AC93" s="7">
        <f>VLOOKUP(Full!AC93,'ER-codes'!$B$92:$D$112,3,FALSE)</f>
        <v>3</v>
      </c>
      <c r="AD93" s="7">
        <f>VLOOKUP(Full!AD93,'ER-codes'!$B$92:$D$112,3,FALSE)</f>
        <v>2</v>
      </c>
      <c r="AE93" s="7">
        <f>VLOOKUP(Full!AE93,'ER-codes'!$B$92:$D$112,3,FALSE)</f>
        <v>3</v>
      </c>
      <c r="AF93" s="7">
        <f>VLOOKUP(Full!AF93,'ER-codes'!$B$92:$D$112,3,FALSE)</f>
        <v>2</v>
      </c>
      <c r="AG93" s="7">
        <f>VLOOKUP(Full!AG93,'ER-codes'!$B$92:$D$112,3,FALSE)</f>
        <v>2</v>
      </c>
      <c r="AH93" s="7">
        <f>VLOOKUP(Full!AH93,'ER-codes'!$B$92:$D$112,3,FALSE)</f>
        <v>2</v>
      </c>
      <c r="AI93" s="7">
        <f>VLOOKUP(Full!AI93,'ER-codes'!$B$92:$D$112,3,FALSE)</f>
        <v>2</v>
      </c>
      <c r="AJ93" s="7">
        <f>VLOOKUP(Full!AJ93,'ER-codes'!$B$92:$D$112,3,FALSE)</f>
        <v>2</v>
      </c>
      <c r="AK93" s="7" t="e">
        <f>VLOOKUP(Full!AK93,'ER-codes'!$B$92:$D$112,3,FALSE)</f>
        <v>#N/A</v>
      </c>
      <c r="AL93" s="7">
        <f>VLOOKUP(Full!AL93,'ER-codes'!$B$92:$D$112,3,FALSE)</f>
        <v>2</v>
      </c>
      <c r="AM93" s="7">
        <f>VLOOKUP(Full!AM93,'ER-codes'!$B$92:$D$112,3,FALSE)</f>
        <v>2</v>
      </c>
      <c r="AN93" s="7">
        <f>VLOOKUP(Full!AN93,'ER-codes'!$B$92:$D$112,3,FALSE)</f>
        <v>2</v>
      </c>
      <c r="AO93" s="7">
        <f>VLOOKUP(Full!AO93,'ER-codes'!$B$92:$D$112,3,FALSE)</f>
        <v>2</v>
      </c>
      <c r="AP93" s="7">
        <f>VLOOKUP(Full!AP93,'ER-codes'!$B$92:$D$112,3,FALSE)</f>
        <v>2</v>
      </c>
      <c r="AQ93" s="7">
        <f>VLOOKUP(Full!AQ93,'ER-codes'!$B$92:$D$112,3,FALSE)</f>
        <v>2</v>
      </c>
      <c r="AR93" s="7">
        <f>VLOOKUP(Full!AR93,'ER-codes'!$B$92:$D$112,3,FALSE)</f>
        <v>2</v>
      </c>
      <c r="AS93" s="7">
        <f>VLOOKUP(Full!AS93,'ER-codes'!$B$92:$D$112,3,FALSE)</f>
        <v>2</v>
      </c>
      <c r="AT93" s="7">
        <f>VLOOKUP(Full!AT93,'ER-codes'!$B$92:$D$112,3,FALSE)</f>
        <v>2</v>
      </c>
      <c r="AU93" s="7">
        <f>VLOOKUP(Full!AU93,'ER-codes'!$B$92:$D$112,3,FALSE)</f>
        <v>2</v>
      </c>
      <c r="AV93" s="7">
        <f>VLOOKUP(Full!AV93,'ER-codes'!$B$92:$D$112,3,FALSE)</f>
        <v>2</v>
      </c>
      <c r="AW93" s="7">
        <f>VLOOKUP(Full!AW93,'ER-codes'!$B$92:$D$112,3,FALSE)</f>
        <v>2</v>
      </c>
      <c r="AX93" s="7">
        <f>VLOOKUP(Full!AX93,'ER-codes'!$B$92:$D$112,3,FALSE)</f>
        <v>2</v>
      </c>
      <c r="AY93" s="7">
        <f>VLOOKUP(Full!AY93,'ER-codes'!$B$92:$D$112,3,FALSE)</f>
        <v>2</v>
      </c>
      <c r="AZ93" s="7">
        <f>VLOOKUP(Full!AZ93,'ER-codes'!$B$92:$D$112,3,FALSE)</f>
        <v>2</v>
      </c>
      <c r="BA93" s="7">
        <f>VLOOKUP(Full!BA93,'ER-codes'!$B$92:$D$112,3,FALSE)</f>
        <v>2</v>
      </c>
      <c r="BB93" s="7">
        <f>VLOOKUP(Full!BB93,'ER-codes'!$B$92:$D$112,3,FALSE)</f>
        <v>2</v>
      </c>
      <c r="BC93" s="7">
        <f>VLOOKUP(Full!BC93,'ER-codes'!$B$92:$D$112,3,FALSE)</f>
        <v>1</v>
      </c>
      <c r="BD93" s="7">
        <f>VLOOKUP(Full!BD93,'ER-codes'!$B$92:$D$112,3,FALSE)</f>
        <v>1</v>
      </c>
      <c r="BE93" s="7">
        <f>VLOOKUP(Full!BE93,'ER-codes'!$B$92:$D$112,3,FALSE)</f>
        <v>2</v>
      </c>
      <c r="BF93" s="7">
        <f>VLOOKUP(Full!BF93,'ER-codes'!$B$92:$D$112,3,FALSE)</f>
        <v>2</v>
      </c>
      <c r="BG93" s="7">
        <f>VLOOKUP(Full!BG93,'ER-codes'!$B$92:$D$112,3,FALSE)</f>
        <v>2</v>
      </c>
      <c r="BH93" s="7">
        <f>VLOOKUP(Full!BH93,'ER-codes'!$B$92:$D$112,3,FALSE)</f>
        <v>2</v>
      </c>
      <c r="BI93" s="7">
        <f>VLOOKUP(Full!BI93,'ER-codes'!$B$92:$D$112,3,FALSE)</f>
        <v>2</v>
      </c>
      <c r="BJ93" s="7">
        <f>VLOOKUP(Full!BJ93,'ER-codes'!$B$92:$D$112,3,FALSE)</f>
        <v>2</v>
      </c>
    </row>
    <row r="94" spans="1:62" x14ac:dyDescent="0.2">
      <c r="A94" t="s">
        <v>113</v>
      </c>
      <c r="B94" s="7">
        <v>826</v>
      </c>
      <c r="C94" s="7" t="e">
        <v>#N/A</v>
      </c>
      <c r="D94" t="s">
        <v>629</v>
      </c>
      <c r="E94" s="7">
        <f>VLOOKUP(Full!E94,'ER-codes'!$B$92:$D$112,3,FALSE)</f>
        <v>1</v>
      </c>
      <c r="F94" s="7">
        <f>VLOOKUP(Full!F94,'ER-codes'!$B$92:$D$112,3,FALSE)</f>
        <v>1</v>
      </c>
      <c r="G94" s="7">
        <f>VLOOKUP(Full!G94,'ER-codes'!$B$92:$D$112,3,FALSE)</f>
        <v>1</v>
      </c>
      <c r="H94" s="7">
        <f>VLOOKUP(Full!H94,'ER-codes'!$B$92:$D$112,3,FALSE)</f>
        <v>1</v>
      </c>
      <c r="I94" s="7">
        <f>VLOOKUP(Full!I94,'ER-codes'!$B$92:$D$112,3,FALSE)</f>
        <v>1</v>
      </c>
      <c r="J94" s="7">
        <f>VLOOKUP(Full!J94,'ER-codes'!$B$92:$D$112,3,FALSE)</f>
        <v>1</v>
      </c>
      <c r="K94" s="7">
        <f>VLOOKUP(Full!K94,'ER-codes'!$B$92:$D$112,3,FALSE)</f>
        <v>1</v>
      </c>
      <c r="L94" s="7">
        <f>VLOOKUP(Full!L94,'ER-codes'!$B$92:$D$112,3,FALSE)</f>
        <v>1</v>
      </c>
      <c r="M94" s="7">
        <f>VLOOKUP(Full!M94,'ER-codes'!$B$92:$D$112,3,FALSE)</f>
        <v>1</v>
      </c>
      <c r="N94" s="7">
        <f>VLOOKUP(Full!N94,'ER-codes'!$B$92:$D$112,3,FALSE)</f>
        <v>1</v>
      </c>
      <c r="O94" s="7">
        <f>VLOOKUP(Full!O94,'ER-codes'!$B$92:$D$112,3,FALSE)</f>
        <v>1</v>
      </c>
      <c r="P94" s="7">
        <f>VLOOKUP(Full!P94,'ER-codes'!$B$92:$D$112,3,FALSE)</f>
        <v>1</v>
      </c>
      <c r="Q94" s="7">
        <f>VLOOKUP(Full!Q94,'ER-codes'!$B$92:$D$112,3,FALSE)</f>
        <v>1</v>
      </c>
      <c r="R94" s="7">
        <f>VLOOKUP(Full!R94,'ER-codes'!$B$92:$D$112,3,FALSE)</f>
        <v>1</v>
      </c>
      <c r="S94" s="7">
        <f>VLOOKUP(Full!S94,'ER-codes'!$B$92:$D$112,3,FALSE)</f>
        <v>1</v>
      </c>
      <c r="T94" s="7">
        <f>VLOOKUP(Full!T94,'ER-codes'!$B$92:$D$112,3,FALSE)</f>
        <v>1</v>
      </c>
      <c r="U94" s="7">
        <f>VLOOKUP(Full!U94,'ER-codes'!$B$92:$D$112,3,FALSE)</f>
        <v>1</v>
      </c>
      <c r="V94" s="7">
        <f>VLOOKUP(Full!V94,'ER-codes'!$B$92:$D$112,3,FALSE)</f>
        <v>1</v>
      </c>
      <c r="W94" s="7">
        <f>VLOOKUP(Full!W94,'ER-codes'!$B$92:$D$112,3,FALSE)</f>
        <v>1</v>
      </c>
      <c r="X94" s="7">
        <f>VLOOKUP(Full!X94,'ER-codes'!$B$92:$D$112,3,FALSE)</f>
        <v>1</v>
      </c>
      <c r="Y94" s="7">
        <f>VLOOKUP(Full!Y94,'ER-codes'!$B$92:$D$112,3,FALSE)</f>
        <v>1</v>
      </c>
      <c r="Z94" s="7">
        <f>VLOOKUP(Full!Z94,'ER-codes'!$B$92:$D$112,3,FALSE)</f>
        <v>1</v>
      </c>
      <c r="AA94" s="7">
        <f>VLOOKUP(Full!AA94,'ER-codes'!$B$92:$D$112,3,FALSE)</f>
        <v>1</v>
      </c>
      <c r="AB94" s="7">
        <f>VLOOKUP(Full!AB94,'ER-codes'!$B$92:$D$112,3,FALSE)</f>
        <v>1</v>
      </c>
      <c r="AC94" s="7">
        <f>VLOOKUP(Full!AC94,'ER-codes'!$B$92:$D$112,3,FALSE)</f>
        <v>1</v>
      </c>
      <c r="AD94" s="7">
        <f>VLOOKUP(Full!AD94,'ER-codes'!$B$92:$D$112,3,FALSE)</f>
        <v>1</v>
      </c>
      <c r="AE94" s="7">
        <f>VLOOKUP(Full!AE94,'ER-codes'!$B$92:$D$112,3,FALSE)</f>
        <v>1</v>
      </c>
      <c r="AF94" s="7">
        <f>VLOOKUP(Full!AF94,'ER-codes'!$B$92:$D$112,3,FALSE)</f>
        <v>1</v>
      </c>
      <c r="AG94" s="7">
        <f>VLOOKUP(Full!AG94,'ER-codes'!$B$92:$D$112,3,FALSE)</f>
        <v>1</v>
      </c>
      <c r="AH94" s="7">
        <f>VLOOKUP(Full!AH94,'ER-codes'!$B$92:$D$112,3,FALSE)</f>
        <v>1</v>
      </c>
      <c r="AI94" s="7">
        <f>VLOOKUP(Full!AI94,'ER-codes'!$B$92:$D$112,3,FALSE)</f>
        <v>1</v>
      </c>
      <c r="AJ94" s="7">
        <f>VLOOKUP(Full!AJ94,'ER-codes'!$B$92:$D$112,3,FALSE)</f>
        <v>1</v>
      </c>
      <c r="AK94" s="7" t="e">
        <f>VLOOKUP(Full!AK94,'ER-codes'!$B$92:$D$112,3,FALSE)</f>
        <v>#N/A</v>
      </c>
      <c r="AL94" s="7">
        <f>VLOOKUP(Full!AL94,'ER-codes'!$B$92:$D$112,3,FALSE)</f>
        <v>1</v>
      </c>
      <c r="AM94" s="7">
        <f>VLOOKUP(Full!AM94,'ER-codes'!$B$92:$D$112,3,FALSE)</f>
        <v>1</v>
      </c>
      <c r="AN94" s="7">
        <f>VLOOKUP(Full!AN94,'ER-codes'!$B$92:$D$112,3,FALSE)</f>
        <v>1</v>
      </c>
      <c r="AO94" s="7">
        <f>VLOOKUP(Full!AO94,'ER-codes'!$B$92:$D$112,3,FALSE)</f>
        <v>1</v>
      </c>
      <c r="AP94" s="7">
        <f>VLOOKUP(Full!AP94,'ER-codes'!$B$92:$D$112,3,FALSE)</f>
        <v>1</v>
      </c>
      <c r="AQ94" s="7">
        <f>VLOOKUP(Full!AQ94,'ER-codes'!$B$92:$D$112,3,FALSE)</f>
        <v>1</v>
      </c>
      <c r="AR94" s="7">
        <f>VLOOKUP(Full!AR94,'ER-codes'!$B$92:$D$112,3,FALSE)</f>
        <v>1</v>
      </c>
      <c r="AS94" s="7">
        <f>VLOOKUP(Full!AS94,'ER-codes'!$B$92:$D$112,3,FALSE)</f>
        <v>1</v>
      </c>
      <c r="AT94" s="7">
        <f>VLOOKUP(Full!AT94,'ER-codes'!$B$92:$D$112,3,FALSE)</f>
        <v>1</v>
      </c>
      <c r="AU94" s="7">
        <f>VLOOKUP(Full!AU94,'ER-codes'!$B$92:$D$112,3,FALSE)</f>
        <v>1</v>
      </c>
      <c r="AV94" s="7">
        <f>VLOOKUP(Full!AV94,'ER-codes'!$B$92:$D$112,3,FALSE)</f>
        <v>1</v>
      </c>
      <c r="AW94" s="7">
        <f>VLOOKUP(Full!AW94,'ER-codes'!$B$92:$D$112,3,FALSE)</f>
        <v>1</v>
      </c>
      <c r="AX94" s="7">
        <f>VLOOKUP(Full!AX94,'ER-codes'!$B$92:$D$112,3,FALSE)</f>
        <v>1</v>
      </c>
      <c r="AY94" s="7">
        <f>VLOOKUP(Full!AY94,'ER-codes'!$B$92:$D$112,3,FALSE)</f>
        <v>1</v>
      </c>
      <c r="AZ94" s="7">
        <f>VLOOKUP(Full!AZ94,'ER-codes'!$B$92:$D$112,3,FALSE)</f>
        <v>1</v>
      </c>
      <c r="BA94" s="7">
        <f>VLOOKUP(Full!BA94,'ER-codes'!$B$92:$D$112,3,FALSE)</f>
        <v>1</v>
      </c>
      <c r="BB94" s="7">
        <f>VLOOKUP(Full!BB94,'ER-codes'!$B$92:$D$112,3,FALSE)</f>
        <v>1</v>
      </c>
      <c r="BC94" s="7">
        <f>VLOOKUP(Full!BC94,'ER-codes'!$B$92:$D$112,3,FALSE)</f>
        <v>1</v>
      </c>
      <c r="BD94" s="7">
        <f>VLOOKUP(Full!BD94,'ER-codes'!$B$92:$D$112,3,FALSE)</f>
        <v>1</v>
      </c>
      <c r="BE94" s="7">
        <f>VLOOKUP(Full!BE94,'ER-codes'!$B$92:$D$112,3,FALSE)</f>
        <v>1</v>
      </c>
      <c r="BF94" s="7">
        <f>VLOOKUP(Full!BF94,'ER-codes'!$B$92:$D$112,3,FALSE)</f>
        <v>1</v>
      </c>
      <c r="BG94" s="7">
        <f>VLOOKUP(Full!BG94,'ER-codes'!$B$92:$D$112,3,FALSE)</f>
        <v>1</v>
      </c>
      <c r="BH94" s="7">
        <f>VLOOKUP(Full!BH94,'ER-codes'!$B$92:$D$112,3,FALSE)</f>
        <v>1</v>
      </c>
      <c r="BI94" s="7">
        <f>VLOOKUP(Full!BI94,'ER-codes'!$B$92:$D$112,3,FALSE)</f>
        <v>1</v>
      </c>
      <c r="BJ94" s="7">
        <f>VLOOKUP(Full!BJ94,'ER-codes'!$B$92:$D$112,3,FALSE)</f>
        <v>1</v>
      </c>
    </row>
    <row r="95" spans="1:62" x14ac:dyDescent="0.2">
      <c r="A95" t="s">
        <v>114</v>
      </c>
      <c r="B95" s="7">
        <v>542</v>
      </c>
      <c r="C95" s="7" t="s">
        <v>398</v>
      </c>
      <c r="E95" s="7">
        <f>VLOOKUP(Full!E95,'ER-codes'!$B$92:$D$112,3,FALSE)</f>
        <v>1</v>
      </c>
      <c r="F95" s="7">
        <f>VLOOKUP(Full!F95,'ER-codes'!$B$92:$D$112,3,FALSE)</f>
        <v>1</v>
      </c>
      <c r="G95" s="7">
        <f>VLOOKUP(Full!G95,'ER-codes'!$B$92:$D$112,3,FALSE)</f>
        <v>1</v>
      </c>
      <c r="H95" s="7">
        <f>VLOOKUP(Full!H95,'ER-codes'!$B$92:$D$112,3,FALSE)</f>
        <v>1</v>
      </c>
      <c r="I95" s="7">
        <f>VLOOKUP(Full!I95,'ER-codes'!$B$92:$D$112,3,FALSE)</f>
        <v>1</v>
      </c>
      <c r="J95" s="7">
        <f>VLOOKUP(Full!J95,'ER-codes'!$B$92:$D$112,3,FALSE)</f>
        <v>1</v>
      </c>
      <c r="K95" s="7">
        <f>VLOOKUP(Full!K95,'ER-codes'!$B$92:$D$112,3,FALSE)</f>
        <v>1</v>
      </c>
      <c r="L95" s="7">
        <f>VLOOKUP(Full!L95,'ER-codes'!$B$92:$D$112,3,FALSE)</f>
        <v>1</v>
      </c>
      <c r="M95" s="7">
        <f>VLOOKUP(Full!M95,'ER-codes'!$B$92:$D$112,3,FALSE)</f>
        <v>1</v>
      </c>
      <c r="N95" s="7">
        <f>VLOOKUP(Full!N95,'ER-codes'!$B$92:$D$112,3,FALSE)</f>
        <v>1</v>
      </c>
      <c r="O95" s="7">
        <f>VLOOKUP(Full!O95,'ER-codes'!$B$92:$D$112,3,FALSE)</f>
        <v>2</v>
      </c>
      <c r="P95" s="7">
        <f>VLOOKUP(Full!P95,'ER-codes'!$B$92:$D$112,3,FALSE)</f>
        <v>2</v>
      </c>
      <c r="Q95" s="7">
        <f>VLOOKUP(Full!Q95,'ER-codes'!$B$92:$D$112,3,FALSE)</f>
        <v>2</v>
      </c>
      <c r="R95" s="7">
        <f>VLOOKUP(Full!R95,'ER-codes'!$B$92:$D$112,3,FALSE)</f>
        <v>2</v>
      </c>
      <c r="S95" s="7">
        <f>VLOOKUP(Full!S95,'ER-codes'!$B$92:$D$112,3,FALSE)</f>
        <v>2</v>
      </c>
      <c r="T95" s="7">
        <f>VLOOKUP(Full!T95,'ER-codes'!$B$92:$D$112,3,FALSE)</f>
        <v>2</v>
      </c>
      <c r="U95" s="7">
        <f>VLOOKUP(Full!U95,'ER-codes'!$B$92:$D$112,3,FALSE)</f>
        <v>2</v>
      </c>
      <c r="V95" s="7">
        <f>VLOOKUP(Full!V95,'ER-codes'!$B$92:$D$112,3,FALSE)</f>
        <v>2</v>
      </c>
      <c r="W95" s="7">
        <f>VLOOKUP(Full!W95,'ER-codes'!$B$92:$D$112,3,FALSE)</f>
        <v>2</v>
      </c>
      <c r="X95" s="7">
        <f>VLOOKUP(Full!X95,'ER-codes'!$B$92:$D$112,3,FALSE)</f>
        <v>2</v>
      </c>
      <c r="Y95" s="7">
        <f>VLOOKUP(Full!Y95,'ER-codes'!$B$92:$D$112,3,FALSE)</f>
        <v>2</v>
      </c>
      <c r="Z95" s="7">
        <f>VLOOKUP(Full!Z95,'ER-codes'!$B$92:$D$112,3,FALSE)</f>
        <v>2</v>
      </c>
      <c r="AA95" s="7">
        <f>VLOOKUP(Full!AA95,'ER-codes'!$B$92:$D$112,3,FALSE)</f>
        <v>2</v>
      </c>
      <c r="AB95" s="7">
        <f>VLOOKUP(Full!AB95,'ER-codes'!$B$92:$D$112,3,FALSE)</f>
        <v>2</v>
      </c>
      <c r="AC95" s="7">
        <f>VLOOKUP(Full!AC95,'ER-codes'!$B$92:$D$112,3,FALSE)</f>
        <v>2</v>
      </c>
      <c r="AD95" s="7">
        <f>VLOOKUP(Full!AD95,'ER-codes'!$B$92:$D$112,3,FALSE)</f>
        <v>2</v>
      </c>
      <c r="AE95" s="7">
        <f>VLOOKUP(Full!AE95,'ER-codes'!$B$92:$D$112,3,FALSE)</f>
        <v>2</v>
      </c>
      <c r="AF95" s="7">
        <f>VLOOKUP(Full!AF95,'ER-codes'!$B$92:$D$112,3,FALSE)</f>
        <v>3</v>
      </c>
      <c r="AG95" s="7">
        <f>VLOOKUP(Full!AG95,'ER-codes'!$B$92:$D$112,3,FALSE)</f>
        <v>3</v>
      </c>
      <c r="AH95" s="7">
        <f>VLOOKUP(Full!AH95,'ER-codes'!$B$92:$D$112,3,FALSE)</f>
        <v>3</v>
      </c>
      <c r="AI95" s="7">
        <f>VLOOKUP(Full!AI95,'ER-codes'!$B$92:$D$112,3,FALSE)</f>
        <v>3</v>
      </c>
      <c r="AJ95" s="7">
        <f>VLOOKUP(Full!AJ95,'ER-codes'!$B$92:$D$112,3,FALSE)</f>
        <v>3</v>
      </c>
      <c r="AK95" s="7" t="e">
        <f>VLOOKUP(Full!AK95,'ER-codes'!$B$92:$D$112,3,FALSE)</f>
        <v>#N/A</v>
      </c>
      <c r="AL95" s="7">
        <f>VLOOKUP(Full!AL95,'ER-codes'!$B$92:$D$112,3,FALSE)</f>
        <v>3</v>
      </c>
      <c r="AM95" s="7">
        <f>VLOOKUP(Full!AM95,'ER-codes'!$B$92:$D$112,3,FALSE)</f>
        <v>3</v>
      </c>
      <c r="AN95" s="7">
        <f>VLOOKUP(Full!AN95,'ER-codes'!$B$92:$D$112,3,FALSE)</f>
        <v>3</v>
      </c>
      <c r="AO95" s="7">
        <f>VLOOKUP(Full!AO95,'ER-codes'!$B$92:$D$112,3,FALSE)</f>
        <v>3</v>
      </c>
      <c r="AP95" s="7">
        <f>VLOOKUP(Full!AP95,'ER-codes'!$B$92:$D$112,3,FALSE)</f>
        <v>3</v>
      </c>
      <c r="AQ95" s="7">
        <f>VLOOKUP(Full!AQ95,'ER-codes'!$B$92:$D$112,3,FALSE)</f>
        <v>3</v>
      </c>
      <c r="AR95" s="7">
        <f>VLOOKUP(Full!AR95,'ER-codes'!$B$92:$D$112,3,FALSE)</f>
        <v>3</v>
      </c>
      <c r="AS95" s="7">
        <f>VLOOKUP(Full!AS95,'ER-codes'!$B$92:$D$112,3,FALSE)</f>
        <v>3</v>
      </c>
      <c r="AT95" s="7">
        <f>VLOOKUP(Full!AT95,'ER-codes'!$B$92:$D$112,3,FALSE)</f>
        <v>3</v>
      </c>
      <c r="AU95" s="7">
        <f>VLOOKUP(Full!AU95,'ER-codes'!$B$92:$D$112,3,FALSE)</f>
        <v>3</v>
      </c>
      <c r="AV95" s="7">
        <f>VLOOKUP(Full!AV95,'ER-codes'!$B$92:$D$112,3,FALSE)</f>
        <v>2</v>
      </c>
      <c r="AW95" s="7">
        <f>VLOOKUP(Full!AW95,'ER-codes'!$B$92:$D$112,3,FALSE)</f>
        <v>2</v>
      </c>
      <c r="AX95" s="7">
        <f>VLOOKUP(Full!AX95,'ER-codes'!$B$92:$D$112,3,FALSE)</f>
        <v>2</v>
      </c>
      <c r="AY95" s="7">
        <f>VLOOKUP(Full!AY95,'ER-codes'!$B$92:$D$112,3,FALSE)</f>
        <v>2</v>
      </c>
      <c r="AZ95" s="7">
        <f>VLOOKUP(Full!AZ95,'ER-codes'!$B$92:$D$112,3,FALSE)</f>
        <v>2</v>
      </c>
      <c r="BA95" s="7">
        <f>VLOOKUP(Full!BA95,'ER-codes'!$B$92:$D$112,3,FALSE)</f>
        <v>2</v>
      </c>
      <c r="BB95" s="7">
        <f>VLOOKUP(Full!BB95,'ER-codes'!$B$92:$D$112,3,FALSE)</f>
        <v>2</v>
      </c>
      <c r="BC95" s="7">
        <f>VLOOKUP(Full!BC95,'ER-codes'!$B$92:$D$112,3,FALSE)</f>
        <v>2</v>
      </c>
      <c r="BD95" s="7">
        <f>VLOOKUP(Full!BD95,'ER-codes'!$B$92:$D$112,3,FALSE)</f>
        <v>2</v>
      </c>
      <c r="BE95" s="7">
        <f>VLOOKUP(Full!BE95,'ER-codes'!$B$92:$D$112,3,FALSE)</f>
        <v>2</v>
      </c>
      <c r="BF95" s="7">
        <f>VLOOKUP(Full!BF95,'ER-codes'!$B$92:$D$112,3,FALSE)</f>
        <v>2</v>
      </c>
      <c r="BG95" s="7">
        <f>VLOOKUP(Full!BG95,'ER-codes'!$B$92:$D$112,3,FALSE)</f>
        <v>2</v>
      </c>
      <c r="BH95" s="7">
        <f>VLOOKUP(Full!BH95,'ER-codes'!$B$92:$D$112,3,FALSE)</f>
        <v>2</v>
      </c>
      <c r="BI95" s="7">
        <f>VLOOKUP(Full!BI95,'ER-codes'!$B$92:$D$112,3,FALSE)</f>
        <v>2</v>
      </c>
      <c r="BJ95" s="7">
        <f>VLOOKUP(Full!BJ95,'ER-codes'!$B$92:$D$112,3,FALSE)</f>
        <v>2</v>
      </c>
    </row>
    <row r="96" spans="1:62" x14ac:dyDescent="0.2">
      <c r="A96" t="s">
        <v>222</v>
      </c>
      <c r="B96" s="7">
        <v>967</v>
      </c>
      <c r="C96" s="7" t="s">
        <v>584</v>
      </c>
      <c r="D96" t="s">
        <v>626</v>
      </c>
      <c r="E96" s="7">
        <f>VLOOKUP(Full!E96,'ER-codes'!$B$92:$D$112,3,FALSE)</f>
        <v>0</v>
      </c>
      <c r="F96" s="7">
        <f>VLOOKUP(Full!F96,'ER-codes'!$B$92:$D$112,3,FALSE)</f>
        <v>0</v>
      </c>
      <c r="G96" s="7">
        <f>VLOOKUP(Full!G96,'ER-codes'!$B$92:$D$112,3,FALSE)</f>
        <v>0</v>
      </c>
      <c r="H96" s="7">
        <f>VLOOKUP(Full!H96,'ER-codes'!$B$92:$D$112,3,FALSE)</f>
        <v>0</v>
      </c>
      <c r="I96" s="7">
        <f>VLOOKUP(Full!I96,'ER-codes'!$B$92:$D$112,3,FALSE)</f>
        <v>0</v>
      </c>
      <c r="J96" s="7">
        <f>VLOOKUP(Full!J96,'ER-codes'!$B$92:$D$112,3,FALSE)</f>
        <v>0</v>
      </c>
      <c r="K96" s="7">
        <f>VLOOKUP(Full!K96,'ER-codes'!$B$92:$D$112,3,FALSE)</f>
        <v>0</v>
      </c>
      <c r="L96" s="7">
        <f>VLOOKUP(Full!L96,'ER-codes'!$B$92:$D$112,3,FALSE)</f>
        <v>0</v>
      </c>
      <c r="M96" s="7">
        <f>VLOOKUP(Full!M96,'ER-codes'!$B$92:$D$112,3,FALSE)</f>
        <v>0</v>
      </c>
      <c r="N96" s="7">
        <f>VLOOKUP(Full!N96,'ER-codes'!$B$92:$D$112,3,FALSE)</f>
        <v>0</v>
      </c>
      <c r="O96" s="7">
        <f>VLOOKUP(Full!O96,'ER-codes'!$B$92:$D$112,3,FALSE)</f>
        <v>0</v>
      </c>
      <c r="P96" s="7">
        <f>VLOOKUP(Full!P96,'ER-codes'!$B$92:$D$112,3,FALSE)</f>
        <v>0</v>
      </c>
      <c r="Q96" s="7">
        <f>VLOOKUP(Full!Q96,'ER-codes'!$B$92:$D$112,3,FALSE)</f>
        <v>0</v>
      </c>
      <c r="R96" s="7">
        <f>VLOOKUP(Full!R96,'ER-codes'!$B$92:$D$112,3,FALSE)</f>
        <v>0</v>
      </c>
      <c r="S96" s="7">
        <f>VLOOKUP(Full!S96,'ER-codes'!$B$92:$D$112,3,FALSE)</f>
        <v>0</v>
      </c>
      <c r="T96" s="7">
        <f>VLOOKUP(Full!T96,'ER-codes'!$B$92:$D$112,3,FALSE)</f>
        <v>0</v>
      </c>
      <c r="U96" s="7">
        <f>VLOOKUP(Full!U96,'ER-codes'!$B$92:$D$112,3,FALSE)</f>
        <v>0</v>
      </c>
      <c r="V96" s="7">
        <f>VLOOKUP(Full!V96,'ER-codes'!$B$92:$D$112,3,FALSE)</f>
        <v>0</v>
      </c>
      <c r="W96" s="7">
        <f>VLOOKUP(Full!W96,'ER-codes'!$B$92:$D$112,3,FALSE)</f>
        <v>0</v>
      </c>
      <c r="X96" s="7">
        <f>VLOOKUP(Full!X96,'ER-codes'!$B$92:$D$112,3,FALSE)</f>
        <v>0</v>
      </c>
      <c r="Y96" s="7">
        <f>VLOOKUP(Full!Y96,'ER-codes'!$B$92:$D$112,3,FALSE)</f>
        <v>0</v>
      </c>
      <c r="Z96" s="7">
        <f>VLOOKUP(Full!Z96,'ER-codes'!$B$92:$D$112,3,FALSE)</f>
        <v>0</v>
      </c>
      <c r="AA96" s="7">
        <f>VLOOKUP(Full!AA96,'ER-codes'!$B$92:$D$112,3,FALSE)</f>
        <v>0</v>
      </c>
      <c r="AB96" s="7">
        <f>VLOOKUP(Full!AB96,'ER-codes'!$B$92:$D$112,3,FALSE)</f>
        <v>0</v>
      </c>
      <c r="AC96" s="7">
        <f>VLOOKUP(Full!AC96,'ER-codes'!$B$92:$D$112,3,FALSE)</f>
        <v>0</v>
      </c>
      <c r="AD96" s="7">
        <f>VLOOKUP(Full!AD96,'ER-codes'!$B$92:$D$112,3,FALSE)</f>
        <v>0</v>
      </c>
      <c r="AE96" s="7">
        <f>VLOOKUP(Full!AE96,'ER-codes'!$B$92:$D$112,3,FALSE)</f>
        <v>0</v>
      </c>
      <c r="AF96" s="7">
        <f>VLOOKUP(Full!AF96,'ER-codes'!$B$92:$D$112,3,FALSE)</f>
        <v>0</v>
      </c>
      <c r="AG96" s="7">
        <f>VLOOKUP(Full!AG96,'ER-codes'!$B$92:$D$112,3,FALSE)</f>
        <v>0</v>
      </c>
      <c r="AH96" s="7">
        <f>VLOOKUP(Full!AH96,'ER-codes'!$B$92:$D$112,3,FALSE)</f>
        <v>0</v>
      </c>
      <c r="AI96" s="7">
        <f>VLOOKUP(Full!AI96,'ER-codes'!$B$92:$D$112,3,FALSE)</f>
        <v>0</v>
      </c>
      <c r="AJ96" s="7">
        <f>VLOOKUP(Full!AJ96,'ER-codes'!$B$92:$D$112,3,FALSE)</f>
        <v>0</v>
      </c>
      <c r="AK96" s="7" t="e">
        <f>VLOOKUP(Full!AK96,'ER-codes'!$B$92:$D$112,3,FALSE)</f>
        <v>#N/A</v>
      </c>
      <c r="AL96" s="7">
        <f>VLOOKUP(Full!AL96,'ER-codes'!$B$92:$D$112,3,FALSE)</f>
        <v>0</v>
      </c>
      <c r="AM96" s="7">
        <f>VLOOKUP(Full!AM96,'ER-codes'!$B$92:$D$112,3,FALSE)</f>
        <v>0</v>
      </c>
      <c r="AN96" s="7">
        <f>VLOOKUP(Full!AN96,'ER-codes'!$B$92:$D$112,3,FALSE)</f>
        <v>0</v>
      </c>
      <c r="AO96" s="7">
        <f>VLOOKUP(Full!AO96,'ER-codes'!$B$92:$D$112,3,FALSE)</f>
        <v>1</v>
      </c>
      <c r="AP96" s="7">
        <f>VLOOKUP(Full!AP96,'ER-codes'!$B$92:$D$112,3,FALSE)</f>
        <v>1</v>
      </c>
      <c r="AQ96" s="7">
        <f>VLOOKUP(Full!AQ96,'ER-codes'!$B$92:$D$112,3,FALSE)</f>
        <v>1</v>
      </c>
      <c r="AR96" s="7">
        <f>VLOOKUP(Full!AR96,'ER-codes'!$B$92:$D$112,3,FALSE)</f>
        <v>1</v>
      </c>
      <c r="AS96" s="7">
        <f>VLOOKUP(Full!AS96,'ER-codes'!$B$92:$D$112,3,FALSE)</f>
        <v>1</v>
      </c>
      <c r="AT96" s="7">
        <f>VLOOKUP(Full!AT96,'ER-codes'!$B$92:$D$112,3,FALSE)</f>
        <v>1</v>
      </c>
      <c r="AU96" s="7">
        <f>VLOOKUP(Full!AU96,'ER-codes'!$B$92:$D$112,3,FALSE)</f>
        <v>1</v>
      </c>
      <c r="AV96" s="7">
        <f>VLOOKUP(Full!AV96,'ER-codes'!$B$92:$D$112,3,FALSE)</f>
        <v>1</v>
      </c>
      <c r="AW96" s="7">
        <f>VLOOKUP(Full!AW96,'ER-codes'!$B$92:$D$112,3,FALSE)</f>
        <v>1</v>
      </c>
      <c r="AX96" s="7">
        <f>VLOOKUP(Full!AX96,'ER-codes'!$B$92:$D$112,3,FALSE)</f>
        <v>1</v>
      </c>
      <c r="AY96" s="7">
        <f>VLOOKUP(Full!AY96,'ER-codes'!$B$92:$D$112,3,FALSE)</f>
        <v>1</v>
      </c>
      <c r="AZ96" s="7">
        <f>VLOOKUP(Full!AZ96,'ER-codes'!$B$92:$D$112,3,FALSE)</f>
        <v>1</v>
      </c>
      <c r="BA96" s="7">
        <f>VLOOKUP(Full!BA96,'ER-codes'!$B$92:$D$112,3,FALSE)</f>
        <v>1</v>
      </c>
      <c r="BB96" s="7">
        <f>VLOOKUP(Full!BB96,'ER-codes'!$B$92:$D$112,3,FALSE)</f>
        <v>1</v>
      </c>
      <c r="BC96" s="7">
        <f>VLOOKUP(Full!BC96,'ER-codes'!$B$92:$D$112,3,FALSE)</f>
        <v>1</v>
      </c>
      <c r="BD96" s="7">
        <f>VLOOKUP(Full!BD96,'ER-codes'!$B$92:$D$112,3,FALSE)</f>
        <v>1</v>
      </c>
      <c r="BE96" s="7">
        <f>VLOOKUP(Full!BE96,'ER-codes'!$B$92:$D$112,3,FALSE)</f>
        <v>1</v>
      </c>
      <c r="BF96" s="7">
        <f>VLOOKUP(Full!BF96,'ER-codes'!$B$92:$D$112,3,FALSE)</f>
        <v>1</v>
      </c>
      <c r="BG96" s="7">
        <f>VLOOKUP(Full!BG96,'ER-codes'!$B$92:$D$112,3,FALSE)</f>
        <v>1</v>
      </c>
      <c r="BH96" s="7">
        <f>VLOOKUP(Full!BH96,'ER-codes'!$B$92:$D$112,3,FALSE)</f>
        <v>1</v>
      </c>
      <c r="BI96" s="7">
        <f>VLOOKUP(Full!BI96,'ER-codes'!$B$92:$D$112,3,FALSE)</f>
        <v>1</v>
      </c>
      <c r="BJ96" s="7">
        <f>VLOOKUP(Full!BJ96,'ER-codes'!$B$92:$D$112,3,FALSE)</f>
        <v>1</v>
      </c>
    </row>
    <row r="97" spans="1:62" x14ac:dyDescent="0.2">
      <c r="A97" t="s">
        <v>115</v>
      </c>
      <c r="B97" s="7">
        <v>443</v>
      </c>
      <c r="C97" s="7" t="s">
        <v>399</v>
      </c>
      <c r="E97" s="7">
        <f>VLOOKUP(Full!E97,'ER-codes'!$B$92:$D$112,3,FALSE)</f>
        <v>1</v>
      </c>
      <c r="F97" s="7">
        <f>VLOOKUP(Full!F97,'ER-codes'!$B$92:$D$112,3,FALSE)</f>
        <v>1</v>
      </c>
      <c r="G97" s="7">
        <f>VLOOKUP(Full!G97,'ER-codes'!$B$92:$D$112,3,FALSE)</f>
        <v>1</v>
      </c>
      <c r="H97" s="7">
        <f>VLOOKUP(Full!H97,'ER-codes'!$B$92:$D$112,3,FALSE)</f>
        <v>1</v>
      </c>
      <c r="I97" s="7">
        <f>VLOOKUP(Full!I97,'ER-codes'!$B$92:$D$112,3,FALSE)</f>
        <v>1</v>
      </c>
      <c r="J97" s="7">
        <f>VLOOKUP(Full!J97,'ER-codes'!$B$92:$D$112,3,FALSE)</f>
        <v>1</v>
      </c>
      <c r="K97" s="7">
        <f>VLOOKUP(Full!K97,'ER-codes'!$B$92:$D$112,3,FALSE)</f>
        <v>1</v>
      </c>
      <c r="L97" s="7">
        <f>VLOOKUP(Full!L97,'ER-codes'!$B$92:$D$112,3,FALSE)</f>
        <v>1</v>
      </c>
      <c r="M97" s="7">
        <f>VLOOKUP(Full!M97,'ER-codes'!$B$92:$D$112,3,FALSE)</f>
        <v>1</v>
      </c>
      <c r="N97" s="7">
        <f>VLOOKUP(Full!N97,'ER-codes'!$B$92:$D$112,3,FALSE)</f>
        <v>1</v>
      </c>
      <c r="O97" s="7">
        <f>VLOOKUP(Full!O97,'ER-codes'!$B$92:$D$112,3,FALSE)</f>
        <v>1</v>
      </c>
      <c r="P97" s="7">
        <f>VLOOKUP(Full!P97,'ER-codes'!$B$92:$D$112,3,FALSE)</f>
        <v>1</v>
      </c>
      <c r="Q97" s="7">
        <f>VLOOKUP(Full!Q97,'ER-codes'!$B$92:$D$112,3,FALSE)</f>
        <v>1</v>
      </c>
      <c r="R97" s="7">
        <f>VLOOKUP(Full!R97,'ER-codes'!$B$92:$D$112,3,FALSE)</f>
        <v>1</v>
      </c>
      <c r="S97" s="7">
        <f>VLOOKUP(Full!S97,'ER-codes'!$B$92:$D$112,3,FALSE)</f>
        <v>1</v>
      </c>
      <c r="T97" s="7">
        <f>VLOOKUP(Full!T97,'ER-codes'!$B$92:$D$112,3,FALSE)</f>
        <v>1</v>
      </c>
      <c r="U97" s="7">
        <f>VLOOKUP(Full!U97,'ER-codes'!$B$92:$D$112,3,FALSE)</f>
        <v>1</v>
      </c>
      <c r="V97" s="7">
        <f>VLOOKUP(Full!V97,'ER-codes'!$B$92:$D$112,3,FALSE)</f>
        <v>1</v>
      </c>
      <c r="W97" s="7">
        <f>VLOOKUP(Full!W97,'ER-codes'!$B$92:$D$112,3,FALSE)</f>
        <v>1</v>
      </c>
      <c r="X97" s="7">
        <f>VLOOKUP(Full!X97,'ER-codes'!$B$92:$D$112,3,FALSE)</f>
        <v>1</v>
      </c>
      <c r="Y97" s="7">
        <f>VLOOKUP(Full!Y97,'ER-codes'!$B$92:$D$112,3,FALSE)</f>
        <v>1</v>
      </c>
      <c r="Z97" s="7">
        <f>VLOOKUP(Full!Z97,'ER-codes'!$B$92:$D$112,3,FALSE)</f>
        <v>1</v>
      </c>
      <c r="AA97" s="7">
        <f>VLOOKUP(Full!AA97,'ER-codes'!$B$92:$D$112,3,FALSE)</f>
        <v>1</v>
      </c>
      <c r="AB97" s="7">
        <f>VLOOKUP(Full!AB97,'ER-codes'!$B$92:$D$112,3,FALSE)</f>
        <v>1</v>
      </c>
      <c r="AC97" s="7">
        <f>VLOOKUP(Full!AC97,'ER-codes'!$B$92:$D$112,3,FALSE)</f>
        <v>1</v>
      </c>
      <c r="AD97" s="7">
        <f>VLOOKUP(Full!AD97,'ER-codes'!$B$92:$D$112,3,FALSE)</f>
        <v>1</v>
      </c>
      <c r="AE97" s="7">
        <f>VLOOKUP(Full!AE97,'ER-codes'!$B$92:$D$112,3,FALSE)</f>
        <v>1</v>
      </c>
      <c r="AF97" s="7">
        <f>VLOOKUP(Full!AF97,'ER-codes'!$B$92:$D$112,3,FALSE)</f>
        <v>1</v>
      </c>
      <c r="AG97" s="7">
        <f>VLOOKUP(Full!AG97,'ER-codes'!$B$92:$D$112,3,FALSE)</f>
        <v>1</v>
      </c>
      <c r="AH97" s="7">
        <f>VLOOKUP(Full!AH97,'ER-codes'!$B$92:$D$112,3,FALSE)</f>
        <v>1</v>
      </c>
      <c r="AI97" s="7">
        <f>VLOOKUP(Full!AI97,'ER-codes'!$B$92:$D$112,3,FALSE)</f>
        <v>1</v>
      </c>
      <c r="AJ97" s="7">
        <f>VLOOKUP(Full!AJ97,'ER-codes'!$B$92:$D$112,3,FALSE)</f>
        <v>1</v>
      </c>
      <c r="AK97" s="7" t="e">
        <f>VLOOKUP(Full!AK97,'ER-codes'!$B$92:$D$112,3,FALSE)</f>
        <v>#N/A</v>
      </c>
      <c r="AL97" s="7">
        <f>VLOOKUP(Full!AL97,'ER-codes'!$B$92:$D$112,3,FALSE)</f>
        <v>1</v>
      </c>
      <c r="AM97" s="7">
        <f>VLOOKUP(Full!AM97,'ER-codes'!$B$92:$D$112,3,FALSE)</f>
        <v>1</v>
      </c>
      <c r="AN97" s="7">
        <f>VLOOKUP(Full!AN97,'ER-codes'!$B$92:$D$112,3,FALSE)</f>
        <v>1</v>
      </c>
      <c r="AO97" s="7">
        <f>VLOOKUP(Full!AO97,'ER-codes'!$B$92:$D$112,3,FALSE)</f>
        <v>1</v>
      </c>
      <c r="AP97" s="7">
        <f>VLOOKUP(Full!AP97,'ER-codes'!$B$92:$D$112,3,FALSE)</f>
        <v>1</v>
      </c>
      <c r="AQ97" s="7">
        <f>VLOOKUP(Full!AQ97,'ER-codes'!$B$92:$D$112,3,FALSE)</f>
        <v>1</v>
      </c>
      <c r="AR97" s="7">
        <f>VLOOKUP(Full!AR97,'ER-codes'!$B$92:$D$112,3,FALSE)</f>
        <v>1</v>
      </c>
      <c r="AS97" s="7">
        <f>VLOOKUP(Full!AS97,'ER-codes'!$B$92:$D$112,3,FALSE)</f>
        <v>1</v>
      </c>
      <c r="AT97" s="7">
        <f>VLOOKUP(Full!AT97,'ER-codes'!$B$92:$D$112,3,FALSE)</f>
        <v>1</v>
      </c>
      <c r="AU97" s="7">
        <f>VLOOKUP(Full!AU97,'ER-codes'!$B$92:$D$112,3,FALSE)</f>
        <v>2</v>
      </c>
      <c r="AV97" s="7">
        <f>VLOOKUP(Full!AV97,'ER-codes'!$B$92:$D$112,3,FALSE)</f>
        <v>1</v>
      </c>
      <c r="AW97" s="7">
        <f>VLOOKUP(Full!AW97,'ER-codes'!$B$92:$D$112,3,FALSE)</f>
        <v>1</v>
      </c>
      <c r="AX97" s="7">
        <f>VLOOKUP(Full!AX97,'ER-codes'!$B$92:$D$112,3,FALSE)</f>
        <v>1</v>
      </c>
      <c r="AY97" s="7">
        <f>VLOOKUP(Full!AY97,'ER-codes'!$B$92:$D$112,3,FALSE)</f>
        <v>1</v>
      </c>
      <c r="AZ97" s="7">
        <f>VLOOKUP(Full!AZ97,'ER-codes'!$B$92:$D$112,3,FALSE)</f>
        <v>1</v>
      </c>
      <c r="BA97" s="7">
        <f>VLOOKUP(Full!BA97,'ER-codes'!$B$92:$D$112,3,FALSE)</f>
        <v>1</v>
      </c>
      <c r="BB97" s="7">
        <f>VLOOKUP(Full!BB97,'ER-codes'!$B$92:$D$112,3,FALSE)</f>
        <v>1</v>
      </c>
      <c r="BC97" s="7">
        <f>VLOOKUP(Full!BC97,'ER-codes'!$B$92:$D$112,3,FALSE)</f>
        <v>1</v>
      </c>
      <c r="BD97" s="7">
        <f>VLOOKUP(Full!BD97,'ER-codes'!$B$92:$D$112,3,FALSE)</f>
        <v>1</v>
      </c>
      <c r="BE97" s="7">
        <f>VLOOKUP(Full!BE97,'ER-codes'!$B$92:$D$112,3,FALSE)</f>
        <v>1</v>
      </c>
      <c r="BF97" s="7">
        <f>VLOOKUP(Full!BF97,'ER-codes'!$B$92:$D$112,3,FALSE)</f>
        <v>2</v>
      </c>
      <c r="BG97" s="7">
        <f>VLOOKUP(Full!BG97,'ER-codes'!$B$92:$D$112,3,FALSE)</f>
        <v>2</v>
      </c>
      <c r="BH97" s="7">
        <f>VLOOKUP(Full!BH97,'ER-codes'!$B$92:$D$112,3,FALSE)</f>
        <v>2</v>
      </c>
      <c r="BI97" s="7">
        <f>VLOOKUP(Full!BI97,'ER-codes'!$B$92:$D$112,3,FALSE)</f>
        <v>2</v>
      </c>
      <c r="BJ97" s="7">
        <f>VLOOKUP(Full!BJ97,'ER-codes'!$B$92:$D$112,3,FALSE)</f>
        <v>2</v>
      </c>
    </row>
    <row r="98" spans="1:62" x14ac:dyDescent="0.2">
      <c r="A98" t="s">
        <v>116</v>
      </c>
      <c r="B98" s="7">
        <v>917</v>
      </c>
      <c r="C98" s="7" t="s">
        <v>400</v>
      </c>
      <c r="D98" t="s">
        <v>644</v>
      </c>
      <c r="E98" s="7">
        <f>VLOOKUP(Full!E98,'ER-codes'!$B$92:$D$112,3,FALSE)</f>
        <v>0</v>
      </c>
      <c r="F98" s="7">
        <f>VLOOKUP(Full!F98,'ER-codes'!$B$92:$D$112,3,FALSE)</f>
        <v>0</v>
      </c>
      <c r="G98" s="7">
        <f>VLOOKUP(Full!G98,'ER-codes'!$B$92:$D$112,3,FALSE)</f>
        <v>0</v>
      </c>
      <c r="H98" s="7">
        <f>VLOOKUP(Full!H98,'ER-codes'!$B$92:$D$112,3,FALSE)</f>
        <v>0</v>
      </c>
      <c r="I98" s="7">
        <f>VLOOKUP(Full!I98,'ER-codes'!$B$92:$D$112,3,FALSE)</f>
        <v>0</v>
      </c>
      <c r="J98" s="7">
        <f>VLOOKUP(Full!J98,'ER-codes'!$B$92:$D$112,3,FALSE)</f>
        <v>0</v>
      </c>
      <c r="K98" s="7">
        <f>VLOOKUP(Full!K98,'ER-codes'!$B$92:$D$112,3,FALSE)</f>
        <v>0</v>
      </c>
      <c r="L98" s="7">
        <f>VLOOKUP(Full!L98,'ER-codes'!$B$92:$D$112,3,FALSE)</f>
        <v>0</v>
      </c>
      <c r="M98" s="7">
        <f>VLOOKUP(Full!M98,'ER-codes'!$B$92:$D$112,3,FALSE)</f>
        <v>0</v>
      </c>
      <c r="N98" s="7">
        <f>VLOOKUP(Full!N98,'ER-codes'!$B$92:$D$112,3,FALSE)</f>
        <v>0</v>
      </c>
      <c r="O98" s="7">
        <f>VLOOKUP(Full!O98,'ER-codes'!$B$92:$D$112,3,FALSE)</f>
        <v>0</v>
      </c>
      <c r="P98" s="7">
        <f>VLOOKUP(Full!P98,'ER-codes'!$B$92:$D$112,3,FALSE)</f>
        <v>0</v>
      </c>
      <c r="Q98" s="7">
        <f>VLOOKUP(Full!Q98,'ER-codes'!$B$92:$D$112,3,FALSE)</f>
        <v>0</v>
      </c>
      <c r="R98" s="7">
        <f>VLOOKUP(Full!R98,'ER-codes'!$B$92:$D$112,3,FALSE)</f>
        <v>0</v>
      </c>
      <c r="S98" s="7">
        <f>VLOOKUP(Full!S98,'ER-codes'!$B$92:$D$112,3,FALSE)</f>
        <v>0</v>
      </c>
      <c r="T98" s="7">
        <f>VLOOKUP(Full!T98,'ER-codes'!$B$92:$D$112,3,FALSE)</f>
        <v>0</v>
      </c>
      <c r="U98" s="7">
        <f>VLOOKUP(Full!U98,'ER-codes'!$B$92:$D$112,3,FALSE)</f>
        <v>0</v>
      </c>
      <c r="V98" s="7">
        <f>VLOOKUP(Full!V98,'ER-codes'!$B$92:$D$112,3,FALSE)</f>
        <v>0</v>
      </c>
      <c r="W98" s="7">
        <f>VLOOKUP(Full!W98,'ER-codes'!$B$92:$D$112,3,FALSE)</f>
        <v>0</v>
      </c>
      <c r="X98" s="7">
        <f>VLOOKUP(Full!X98,'ER-codes'!$B$92:$D$112,3,FALSE)</f>
        <v>0</v>
      </c>
      <c r="Y98" s="7">
        <f>VLOOKUP(Full!Y98,'ER-codes'!$B$92:$D$112,3,FALSE)</f>
        <v>0</v>
      </c>
      <c r="Z98" s="7">
        <f>VLOOKUP(Full!Z98,'ER-codes'!$B$92:$D$112,3,FALSE)</f>
        <v>1</v>
      </c>
      <c r="AA98" s="7">
        <f>VLOOKUP(Full!AA98,'ER-codes'!$B$92:$D$112,3,FALSE)</f>
        <v>1</v>
      </c>
      <c r="AB98" s="7">
        <f>VLOOKUP(Full!AB98,'ER-codes'!$B$92:$D$112,3,FALSE)</f>
        <v>2</v>
      </c>
      <c r="AC98" s="7">
        <f>VLOOKUP(Full!AC98,'ER-codes'!$B$92:$D$112,3,FALSE)</f>
        <v>1</v>
      </c>
      <c r="AD98" s="7">
        <f>VLOOKUP(Full!AD98,'ER-codes'!$B$92:$D$112,3,FALSE)</f>
        <v>1</v>
      </c>
      <c r="AE98" s="7">
        <f>VLOOKUP(Full!AE98,'ER-codes'!$B$92:$D$112,3,FALSE)</f>
        <v>2</v>
      </c>
      <c r="AF98" s="7">
        <f>VLOOKUP(Full!AF98,'ER-codes'!$B$92:$D$112,3,FALSE)</f>
        <v>2</v>
      </c>
      <c r="AG98" s="7">
        <f>VLOOKUP(Full!AG98,'ER-codes'!$B$92:$D$112,3,FALSE)</f>
        <v>2</v>
      </c>
      <c r="AH98" s="7">
        <f>VLOOKUP(Full!AH98,'ER-codes'!$B$92:$D$112,3,FALSE)</f>
        <v>2</v>
      </c>
      <c r="AI98" s="7">
        <f>VLOOKUP(Full!AI98,'ER-codes'!$B$92:$D$112,3,FALSE)</f>
        <v>2</v>
      </c>
      <c r="AJ98" s="7">
        <f>VLOOKUP(Full!AJ98,'ER-codes'!$B$92:$D$112,3,FALSE)</f>
        <v>2</v>
      </c>
      <c r="AK98" s="7" t="e">
        <f>VLOOKUP(Full!AK98,'ER-codes'!$B$92:$D$112,3,FALSE)</f>
        <v>#N/A</v>
      </c>
      <c r="AL98" s="7">
        <f>VLOOKUP(Full!AL98,'ER-codes'!$B$92:$D$112,3,FALSE)</f>
        <v>2</v>
      </c>
      <c r="AM98" s="7">
        <f>VLOOKUP(Full!AM98,'ER-codes'!$B$92:$D$112,3,FALSE)</f>
        <v>2</v>
      </c>
      <c r="AN98" s="7">
        <f>VLOOKUP(Full!AN98,'ER-codes'!$B$92:$D$112,3,FALSE)</f>
        <v>2</v>
      </c>
      <c r="AO98" s="7">
        <f>VLOOKUP(Full!AO98,'ER-codes'!$B$92:$D$112,3,FALSE)</f>
        <v>2</v>
      </c>
      <c r="AP98" s="7">
        <f>VLOOKUP(Full!AP98,'ER-codes'!$B$92:$D$112,3,FALSE)</f>
        <v>2</v>
      </c>
      <c r="AQ98" s="7">
        <f>VLOOKUP(Full!AQ98,'ER-codes'!$B$92:$D$112,3,FALSE)</f>
        <v>2</v>
      </c>
      <c r="AR98" s="7">
        <f>VLOOKUP(Full!AR98,'ER-codes'!$B$92:$D$112,3,FALSE)</f>
        <v>2</v>
      </c>
      <c r="AS98" s="7">
        <f>VLOOKUP(Full!AS98,'ER-codes'!$B$92:$D$112,3,FALSE)</f>
        <v>2</v>
      </c>
      <c r="AT98" s="7">
        <f>VLOOKUP(Full!AT98,'ER-codes'!$B$92:$D$112,3,FALSE)</f>
        <v>2</v>
      </c>
      <c r="AU98" s="7">
        <f>VLOOKUP(Full!AU98,'ER-codes'!$B$92:$D$112,3,FALSE)</f>
        <v>2</v>
      </c>
      <c r="AV98" s="7">
        <f>VLOOKUP(Full!AV98,'ER-codes'!$B$92:$D$112,3,FALSE)</f>
        <v>2</v>
      </c>
      <c r="AW98" s="7">
        <f>VLOOKUP(Full!AW98,'ER-codes'!$B$92:$D$112,3,FALSE)</f>
        <v>2</v>
      </c>
      <c r="AX98" s="7">
        <f>VLOOKUP(Full!AX98,'ER-codes'!$B$92:$D$112,3,FALSE)</f>
        <v>2</v>
      </c>
      <c r="AY98" s="7">
        <f>VLOOKUP(Full!AY98,'ER-codes'!$B$92:$D$112,3,FALSE)</f>
        <v>2</v>
      </c>
      <c r="AZ98" s="7">
        <f>VLOOKUP(Full!AZ98,'ER-codes'!$B$92:$D$112,3,FALSE)</f>
        <v>2</v>
      </c>
      <c r="BA98" s="7">
        <f>VLOOKUP(Full!BA98,'ER-codes'!$B$92:$D$112,3,FALSE)</f>
        <v>2</v>
      </c>
      <c r="BB98" s="7">
        <f>VLOOKUP(Full!BB98,'ER-codes'!$B$92:$D$112,3,FALSE)</f>
        <v>2</v>
      </c>
      <c r="BC98" s="7">
        <f>VLOOKUP(Full!BC98,'ER-codes'!$B$92:$D$112,3,FALSE)</f>
        <v>2</v>
      </c>
      <c r="BD98" s="7">
        <f>VLOOKUP(Full!BD98,'ER-codes'!$B$92:$D$112,3,FALSE)</f>
        <v>2</v>
      </c>
      <c r="BE98" s="7">
        <f>VLOOKUP(Full!BE98,'ER-codes'!$B$92:$D$112,3,FALSE)</f>
        <v>1</v>
      </c>
      <c r="BF98" s="7">
        <f>VLOOKUP(Full!BF98,'ER-codes'!$B$92:$D$112,3,FALSE)</f>
        <v>1</v>
      </c>
      <c r="BG98" s="7">
        <f>VLOOKUP(Full!BG98,'ER-codes'!$B$92:$D$112,3,FALSE)</f>
        <v>2</v>
      </c>
      <c r="BH98" s="7">
        <f>VLOOKUP(Full!BH98,'ER-codes'!$B$92:$D$112,3,FALSE)</f>
        <v>1</v>
      </c>
      <c r="BI98" s="7">
        <f>VLOOKUP(Full!BI98,'ER-codes'!$B$92:$D$112,3,FALSE)</f>
        <v>1</v>
      </c>
      <c r="BJ98" s="7">
        <f>VLOOKUP(Full!BJ98,'ER-codes'!$B$92:$D$112,3,FALSE)</f>
        <v>1</v>
      </c>
    </row>
    <row r="99" spans="1:62" x14ac:dyDescent="0.2">
      <c r="A99" t="s">
        <v>117</v>
      </c>
      <c r="B99" s="7">
        <v>544</v>
      </c>
      <c r="C99" s="7" t="s">
        <v>401</v>
      </c>
      <c r="E99" s="7">
        <f>VLOOKUP(Full!E99,'ER-codes'!$B$92:$D$112,3,FALSE)</f>
        <v>1</v>
      </c>
      <c r="F99" s="7">
        <f>VLOOKUP(Full!F99,'ER-codes'!$B$92:$D$112,3,FALSE)</f>
        <v>1</v>
      </c>
      <c r="G99" s="7">
        <f>VLOOKUP(Full!G99,'ER-codes'!$B$92:$D$112,3,FALSE)</f>
        <v>1</v>
      </c>
      <c r="H99" s="7">
        <f>VLOOKUP(Full!H99,'ER-codes'!$B$92:$D$112,3,FALSE)</f>
        <v>1</v>
      </c>
      <c r="I99" s="7">
        <f>VLOOKUP(Full!I99,'ER-codes'!$B$92:$D$112,3,FALSE)</f>
        <v>1</v>
      </c>
      <c r="J99" s="7">
        <f>VLOOKUP(Full!J99,'ER-codes'!$B$92:$D$112,3,FALSE)</f>
        <v>1</v>
      </c>
      <c r="K99" s="7">
        <f>VLOOKUP(Full!K99,'ER-codes'!$B$92:$D$112,3,FALSE)</f>
        <v>0</v>
      </c>
      <c r="L99" s="7">
        <f>VLOOKUP(Full!L99,'ER-codes'!$B$92:$D$112,3,FALSE)</f>
        <v>0</v>
      </c>
      <c r="M99" s="7">
        <f>VLOOKUP(Full!M99,'ER-codes'!$B$92:$D$112,3,FALSE)</f>
        <v>0</v>
      </c>
      <c r="N99" s="7">
        <f>VLOOKUP(Full!N99,'ER-codes'!$B$92:$D$112,3,FALSE)</f>
        <v>0</v>
      </c>
      <c r="O99" s="7">
        <f>VLOOKUP(Full!O99,'ER-codes'!$B$92:$D$112,3,FALSE)</f>
        <v>0</v>
      </c>
      <c r="P99" s="7">
        <f>VLOOKUP(Full!P99,'ER-codes'!$B$92:$D$112,3,FALSE)</f>
        <v>0</v>
      </c>
      <c r="Q99" s="7">
        <f>VLOOKUP(Full!Q99,'ER-codes'!$B$92:$D$112,3,FALSE)</f>
        <v>0</v>
      </c>
      <c r="R99" s="7">
        <f>VLOOKUP(Full!R99,'ER-codes'!$B$92:$D$112,3,FALSE)</f>
        <v>0</v>
      </c>
      <c r="S99" s="7">
        <f>VLOOKUP(Full!S99,'ER-codes'!$B$92:$D$112,3,FALSE)</f>
        <v>0</v>
      </c>
      <c r="T99" s="7">
        <f>VLOOKUP(Full!T99,'ER-codes'!$B$92:$D$112,3,FALSE)</f>
        <v>0</v>
      </c>
      <c r="U99" s="7">
        <f>VLOOKUP(Full!U99,'ER-codes'!$B$92:$D$112,3,FALSE)</f>
        <v>0</v>
      </c>
      <c r="V99" s="7">
        <f>VLOOKUP(Full!V99,'ER-codes'!$B$92:$D$112,3,FALSE)</f>
        <v>0</v>
      </c>
      <c r="W99" s="7">
        <f>VLOOKUP(Full!W99,'ER-codes'!$B$92:$D$112,3,FALSE)</f>
        <v>1</v>
      </c>
      <c r="X99" s="7">
        <f>VLOOKUP(Full!X99,'ER-codes'!$B$92:$D$112,3,FALSE)</f>
        <v>2</v>
      </c>
      <c r="Y99" s="7">
        <f>VLOOKUP(Full!Y99,'ER-codes'!$B$92:$D$112,3,FALSE)</f>
        <v>1</v>
      </c>
      <c r="Z99" s="7">
        <f>VLOOKUP(Full!Z99,'ER-codes'!$B$92:$D$112,3,FALSE)</f>
        <v>2</v>
      </c>
      <c r="AA99" s="7">
        <f>VLOOKUP(Full!AA99,'ER-codes'!$B$92:$D$112,3,FALSE)</f>
        <v>1</v>
      </c>
      <c r="AB99" s="7">
        <f>VLOOKUP(Full!AB99,'ER-codes'!$B$92:$D$112,3,FALSE)</f>
        <v>1</v>
      </c>
      <c r="AC99" s="7">
        <f>VLOOKUP(Full!AC99,'ER-codes'!$B$92:$D$112,3,FALSE)</f>
        <v>1</v>
      </c>
      <c r="AD99" s="7">
        <f>VLOOKUP(Full!AD99,'ER-codes'!$B$92:$D$112,3,FALSE)</f>
        <v>1</v>
      </c>
      <c r="AE99" s="7">
        <f>VLOOKUP(Full!AE99,'ER-codes'!$B$92:$D$112,3,FALSE)</f>
        <v>1</v>
      </c>
      <c r="AF99" s="7">
        <f>VLOOKUP(Full!AF99,'ER-codes'!$B$92:$D$112,3,FALSE)</f>
        <v>2</v>
      </c>
      <c r="AG99" s="7">
        <f>VLOOKUP(Full!AG99,'ER-codes'!$B$92:$D$112,3,FALSE)</f>
        <v>2</v>
      </c>
      <c r="AH99" s="7">
        <f>VLOOKUP(Full!AH99,'ER-codes'!$B$92:$D$112,3,FALSE)</f>
        <v>2</v>
      </c>
      <c r="AI99" s="7">
        <f>VLOOKUP(Full!AI99,'ER-codes'!$B$92:$D$112,3,FALSE)</f>
        <v>2</v>
      </c>
      <c r="AJ99" s="7">
        <f>VLOOKUP(Full!AJ99,'ER-codes'!$B$92:$D$112,3,FALSE)</f>
        <v>2</v>
      </c>
      <c r="AK99" s="7" t="e">
        <f>VLOOKUP(Full!AK99,'ER-codes'!$B$92:$D$112,3,FALSE)</f>
        <v>#N/A</v>
      </c>
      <c r="AL99" s="7">
        <f>VLOOKUP(Full!AL99,'ER-codes'!$B$92:$D$112,3,FALSE)</f>
        <v>2</v>
      </c>
      <c r="AM99" s="7">
        <f>VLOOKUP(Full!AM99,'ER-codes'!$B$92:$D$112,3,FALSE)</f>
        <v>2</v>
      </c>
      <c r="AN99" s="7">
        <f>VLOOKUP(Full!AN99,'ER-codes'!$B$92:$D$112,3,FALSE)</f>
        <v>2</v>
      </c>
      <c r="AO99" s="7">
        <f>VLOOKUP(Full!AO99,'ER-codes'!$B$92:$D$112,3,FALSE)</f>
        <v>2</v>
      </c>
      <c r="AP99" s="7">
        <f>VLOOKUP(Full!AP99,'ER-codes'!$B$92:$D$112,3,FALSE)</f>
        <v>2</v>
      </c>
      <c r="AQ99" s="7">
        <f>VLOOKUP(Full!AQ99,'ER-codes'!$B$92:$D$112,3,FALSE)</f>
        <v>2</v>
      </c>
      <c r="AR99" s="7">
        <f>VLOOKUP(Full!AR99,'ER-codes'!$B$92:$D$112,3,FALSE)</f>
        <v>2</v>
      </c>
      <c r="AS99" s="7">
        <f>VLOOKUP(Full!AS99,'ER-codes'!$B$92:$D$112,3,FALSE)</f>
        <v>2</v>
      </c>
      <c r="AT99" s="7">
        <f>VLOOKUP(Full!AT99,'ER-codes'!$B$92:$D$112,3,FALSE)</f>
        <v>2</v>
      </c>
      <c r="AU99" s="7">
        <f>VLOOKUP(Full!AU99,'ER-codes'!$B$92:$D$112,3,FALSE)</f>
        <v>2</v>
      </c>
      <c r="AV99" s="7">
        <f>VLOOKUP(Full!AV99,'ER-codes'!$B$92:$D$112,3,FALSE)</f>
        <v>1</v>
      </c>
      <c r="AW99" s="7">
        <f>VLOOKUP(Full!AW99,'ER-codes'!$B$92:$D$112,3,FALSE)</f>
        <v>1</v>
      </c>
      <c r="AX99" s="7">
        <f>VLOOKUP(Full!AX99,'ER-codes'!$B$92:$D$112,3,FALSE)</f>
        <v>1</v>
      </c>
      <c r="AY99" s="7">
        <f>VLOOKUP(Full!AY99,'ER-codes'!$B$92:$D$112,3,FALSE)</f>
        <v>1</v>
      </c>
      <c r="AZ99" s="7">
        <f>VLOOKUP(Full!AZ99,'ER-codes'!$B$92:$D$112,3,FALSE)</f>
        <v>2</v>
      </c>
      <c r="BA99" s="7">
        <f>VLOOKUP(Full!BA99,'ER-codes'!$B$92:$D$112,3,FALSE)</f>
        <v>2</v>
      </c>
      <c r="BB99" s="7">
        <f>VLOOKUP(Full!BB99,'ER-codes'!$B$92:$D$112,3,FALSE)</f>
        <v>1</v>
      </c>
      <c r="BC99" s="7">
        <f>VLOOKUP(Full!BC99,'ER-codes'!$B$92:$D$112,3,FALSE)</f>
        <v>1</v>
      </c>
      <c r="BD99" s="7">
        <f>VLOOKUP(Full!BD99,'ER-codes'!$B$92:$D$112,3,FALSE)</f>
        <v>2</v>
      </c>
      <c r="BE99" s="7">
        <f>VLOOKUP(Full!BE99,'ER-codes'!$B$92:$D$112,3,FALSE)</f>
        <v>2</v>
      </c>
      <c r="BF99" s="7">
        <f>VLOOKUP(Full!BF99,'ER-codes'!$B$92:$D$112,3,FALSE)</f>
        <v>2</v>
      </c>
      <c r="BG99" s="7">
        <f>VLOOKUP(Full!BG99,'ER-codes'!$B$92:$D$112,3,FALSE)</f>
        <v>2</v>
      </c>
      <c r="BH99" s="7">
        <f>VLOOKUP(Full!BH99,'ER-codes'!$B$92:$D$112,3,FALSE)</f>
        <v>2</v>
      </c>
      <c r="BI99" s="7">
        <f>VLOOKUP(Full!BI99,'ER-codes'!$B$92:$D$112,3,FALSE)</f>
        <v>2</v>
      </c>
      <c r="BJ99" s="7">
        <f>VLOOKUP(Full!BJ99,'ER-codes'!$B$92:$D$112,3,FALSE)</f>
        <v>2</v>
      </c>
    </row>
    <row r="100" spans="1:62" x14ac:dyDescent="0.2">
      <c r="A100" t="s">
        <v>118</v>
      </c>
      <c r="B100" s="7">
        <v>941</v>
      </c>
      <c r="C100" s="7" t="s">
        <v>403</v>
      </c>
      <c r="D100" t="s">
        <v>250</v>
      </c>
      <c r="E100" s="7">
        <f>VLOOKUP(Full!E100,'ER-codes'!$B$92:$D$112,3,FALSE)</f>
        <v>0</v>
      </c>
      <c r="F100" s="7">
        <f>VLOOKUP(Full!F100,'ER-codes'!$B$92:$D$112,3,FALSE)</f>
        <v>0</v>
      </c>
      <c r="G100" s="7">
        <f>VLOOKUP(Full!G100,'ER-codes'!$B$92:$D$112,3,FALSE)</f>
        <v>0</v>
      </c>
      <c r="H100" s="7">
        <f>VLOOKUP(Full!H100,'ER-codes'!$B$92:$D$112,3,FALSE)</f>
        <v>0</v>
      </c>
      <c r="I100" s="7">
        <f>VLOOKUP(Full!I100,'ER-codes'!$B$92:$D$112,3,FALSE)</f>
        <v>0</v>
      </c>
      <c r="J100" s="7">
        <f>VLOOKUP(Full!J100,'ER-codes'!$B$92:$D$112,3,FALSE)</f>
        <v>0</v>
      </c>
      <c r="K100" s="7">
        <f>VLOOKUP(Full!K100,'ER-codes'!$B$92:$D$112,3,FALSE)</f>
        <v>0</v>
      </c>
      <c r="L100" s="7">
        <f>VLOOKUP(Full!L100,'ER-codes'!$B$92:$D$112,3,FALSE)</f>
        <v>0</v>
      </c>
      <c r="M100" s="7">
        <f>VLOOKUP(Full!M100,'ER-codes'!$B$92:$D$112,3,FALSE)</f>
        <v>0</v>
      </c>
      <c r="N100" s="7">
        <f>VLOOKUP(Full!N100,'ER-codes'!$B$92:$D$112,3,FALSE)</f>
        <v>0</v>
      </c>
      <c r="O100" s="7">
        <f>VLOOKUP(Full!O100,'ER-codes'!$B$92:$D$112,3,FALSE)</f>
        <v>0</v>
      </c>
      <c r="P100" s="7">
        <f>VLOOKUP(Full!P100,'ER-codes'!$B$92:$D$112,3,FALSE)</f>
        <v>0</v>
      </c>
      <c r="Q100" s="7">
        <f>VLOOKUP(Full!Q100,'ER-codes'!$B$92:$D$112,3,FALSE)</f>
        <v>0</v>
      </c>
      <c r="R100" s="7">
        <f>VLOOKUP(Full!R100,'ER-codes'!$B$92:$D$112,3,FALSE)</f>
        <v>0</v>
      </c>
      <c r="S100" s="7">
        <f>VLOOKUP(Full!S100,'ER-codes'!$B$92:$D$112,3,FALSE)</f>
        <v>0</v>
      </c>
      <c r="T100" s="7">
        <f>VLOOKUP(Full!T100,'ER-codes'!$B$92:$D$112,3,FALSE)</f>
        <v>0</v>
      </c>
      <c r="U100" s="7">
        <f>VLOOKUP(Full!U100,'ER-codes'!$B$92:$D$112,3,FALSE)</f>
        <v>0</v>
      </c>
      <c r="V100" s="7">
        <f>VLOOKUP(Full!V100,'ER-codes'!$B$92:$D$112,3,FALSE)</f>
        <v>0</v>
      </c>
      <c r="W100" s="7">
        <f>VLOOKUP(Full!W100,'ER-codes'!$B$92:$D$112,3,FALSE)</f>
        <v>0</v>
      </c>
      <c r="X100" s="7">
        <f>VLOOKUP(Full!X100,'ER-codes'!$B$92:$D$112,3,FALSE)</f>
        <v>0</v>
      </c>
      <c r="Y100" s="7">
        <f>VLOOKUP(Full!Y100,'ER-codes'!$B$92:$D$112,3,FALSE)</f>
        <v>0</v>
      </c>
      <c r="Z100" s="7">
        <f>VLOOKUP(Full!Z100,'ER-codes'!$B$92:$D$112,3,FALSE)</f>
        <v>1</v>
      </c>
      <c r="AA100" s="7">
        <f>VLOOKUP(Full!AA100,'ER-codes'!$B$92:$D$112,3,FALSE)</f>
        <v>3</v>
      </c>
      <c r="AB100" s="7">
        <f>VLOOKUP(Full!AB100,'ER-codes'!$B$92:$D$112,3,FALSE)</f>
        <v>2</v>
      </c>
      <c r="AC100" s="7">
        <f>VLOOKUP(Full!AC100,'ER-codes'!$B$92:$D$112,3,FALSE)</f>
        <v>1</v>
      </c>
      <c r="AD100" s="7">
        <f>VLOOKUP(Full!AD100,'ER-codes'!$B$92:$D$112,3,FALSE)</f>
        <v>1</v>
      </c>
      <c r="AE100" s="7">
        <f>VLOOKUP(Full!AE100,'ER-codes'!$B$92:$D$112,3,FALSE)</f>
        <v>1</v>
      </c>
      <c r="AF100" s="7">
        <f>VLOOKUP(Full!AF100,'ER-codes'!$B$92:$D$112,3,FALSE)</f>
        <v>1</v>
      </c>
      <c r="AG100" s="7">
        <f>VLOOKUP(Full!AG100,'ER-codes'!$B$92:$D$112,3,FALSE)</f>
        <v>1</v>
      </c>
      <c r="AH100" s="7">
        <f>VLOOKUP(Full!AH100,'ER-codes'!$B$92:$D$112,3,FALSE)</f>
        <v>1</v>
      </c>
      <c r="AI100" s="7">
        <f>VLOOKUP(Full!AI100,'ER-codes'!$B$92:$D$112,3,FALSE)</f>
        <v>1</v>
      </c>
      <c r="AJ100" s="7">
        <f>VLOOKUP(Full!AJ100,'ER-codes'!$B$92:$D$112,3,FALSE)</f>
        <v>1</v>
      </c>
      <c r="AK100" s="7" t="e">
        <f>VLOOKUP(Full!AK100,'ER-codes'!$B$92:$D$112,3,FALSE)</f>
        <v>#N/A</v>
      </c>
      <c r="AL100" s="7">
        <f>VLOOKUP(Full!AL100,'ER-codes'!$B$92:$D$112,3,FALSE)</f>
        <v>1</v>
      </c>
      <c r="AM100" s="7">
        <f>VLOOKUP(Full!AM100,'ER-codes'!$B$92:$D$112,3,FALSE)</f>
        <v>1</v>
      </c>
      <c r="AN100" s="7">
        <f>VLOOKUP(Full!AN100,'ER-codes'!$B$92:$D$112,3,FALSE)</f>
        <v>1</v>
      </c>
      <c r="AO100" s="7">
        <f>VLOOKUP(Full!AO100,'ER-codes'!$B$92:$D$112,3,FALSE)</f>
        <v>1</v>
      </c>
      <c r="AP100" s="7">
        <f>VLOOKUP(Full!AP100,'ER-codes'!$B$92:$D$112,3,FALSE)</f>
        <v>1</v>
      </c>
      <c r="AQ100" s="7">
        <f>VLOOKUP(Full!AQ100,'ER-codes'!$B$92:$D$112,3,FALSE)</f>
        <v>1</v>
      </c>
      <c r="AR100" s="7">
        <f>VLOOKUP(Full!AR100,'ER-codes'!$B$92:$D$112,3,FALSE)</f>
        <v>1</v>
      </c>
      <c r="AS100" s="7">
        <f>VLOOKUP(Full!AS100,'ER-codes'!$B$92:$D$112,3,FALSE)</f>
        <v>1</v>
      </c>
      <c r="AT100" s="7">
        <f>VLOOKUP(Full!AT100,'ER-codes'!$B$92:$D$112,3,FALSE)</f>
        <v>1</v>
      </c>
      <c r="AU100" s="7">
        <f>VLOOKUP(Full!AU100,'ER-codes'!$B$92:$D$112,3,FALSE)</f>
        <v>1</v>
      </c>
      <c r="AV100" s="7">
        <f>VLOOKUP(Full!AV100,'ER-codes'!$B$92:$D$112,3,FALSE)</f>
        <v>1</v>
      </c>
      <c r="AW100" s="7">
        <f>VLOOKUP(Full!AW100,'ER-codes'!$B$92:$D$112,3,FALSE)</f>
        <v>1</v>
      </c>
      <c r="AX100" s="7">
        <f>VLOOKUP(Full!AX100,'ER-codes'!$B$92:$D$112,3,FALSE)</f>
        <v>1</v>
      </c>
      <c r="AY100" s="7">
        <f>VLOOKUP(Full!AY100,'ER-codes'!$B$92:$D$112,3,FALSE)</f>
        <v>1</v>
      </c>
      <c r="AZ100" s="7">
        <f>VLOOKUP(Full!AZ100,'ER-codes'!$B$92:$D$112,3,FALSE)</f>
        <v>1</v>
      </c>
      <c r="BA100" s="7">
        <f>VLOOKUP(Full!BA100,'ER-codes'!$B$92:$D$112,3,FALSE)</f>
        <v>1</v>
      </c>
      <c r="BB100" s="7">
        <f>VLOOKUP(Full!BB100,'ER-codes'!$B$92:$D$112,3,FALSE)</f>
        <v>1</v>
      </c>
      <c r="BC100" s="7">
        <f>VLOOKUP(Full!BC100,'ER-codes'!$B$92:$D$112,3,FALSE)</f>
        <v>1</v>
      </c>
      <c r="BD100" s="7">
        <f>VLOOKUP(Full!BD100,'ER-codes'!$B$92:$D$112,3,FALSE)</f>
        <v>1</v>
      </c>
      <c r="BE100" s="7">
        <f>VLOOKUP(Full!BE100,'ER-codes'!$B$92:$D$112,3,FALSE)</f>
        <v>1</v>
      </c>
      <c r="BF100" s="7">
        <f>VLOOKUP(Full!BF100,'ER-codes'!$B$92:$D$112,3,FALSE)</f>
        <v>1</v>
      </c>
      <c r="BG100" s="7">
        <f>VLOOKUP(Full!BG100,'ER-codes'!$B$92:$D$112,3,FALSE)</f>
        <v>1</v>
      </c>
      <c r="BH100" s="7">
        <f>VLOOKUP(Full!BH100,'ER-codes'!$B$92:$D$112,3,FALSE)</f>
        <v>1</v>
      </c>
      <c r="BI100" s="7">
        <f>VLOOKUP(Full!BI100,'ER-codes'!$B$92:$D$112,3,FALSE)</f>
        <v>1</v>
      </c>
      <c r="BJ100" s="7">
        <f>VLOOKUP(Full!BJ100,'ER-codes'!$B$92:$D$112,3,FALSE)</f>
        <v>1</v>
      </c>
    </row>
    <row r="101" spans="1:62" x14ac:dyDescent="0.2">
      <c r="A101" t="s">
        <v>119</v>
      </c>
      <c r="B101" s="7">
        <v>446</v>
      </c>
      <c r="C101" s="7" t="s">
        <v>404</v>
      </c>
      <c r="E101" s="7">
        <f>VLOOKUP(Full!E101,'ER-codes'!$B$92:$D$112,3,FALSE)</f>
        <v>1</v>
      </c>
      <c r="F101" s="7">
        <f>VLOOKUP(Full!F101,'ER-codes'!$B$92:$D$112,3,FALSE)</f>
        <v>1</v>
      </c>
      <c r="G101" s="7">
        <f>VLOOKUP(Full!G101,'ER-codes'!$B$92:$D$112,3,FALSE)</f>
        <v>1</v>
      </c>
      <c r="H101" s="7">
        <f>VLOOKUP(Full!H101,'ER-codes'!$B$92:$D$112,3,FALSE)</f>
        <v>3</v>
      </c>
      <c r="I101" s="7">
        <f>VLOOKUP(Full!I101,'ER-codes'!$B$92:$D$112,3,FALSE)</f>
        <v>3</v>
      </c>
      <c r="J101" s="7">
        <f>VLOOKUP(Full!J101,'ER-codes'!$B$92:$D$112,3,FALSE)</f>
        <v>3</v>
      </c>
      <c r="K101" s="7">
        <f>VLOOKUP(Full!K101,'ER-codes'!$B$92:$D$112,3,FALSE)</f>
        <v>3</v>
      </c>
      <c r="L101" s="7">
        <f>VLOOKUP(Full!L101,'ER-codes'!$B$92:$D$112,3,FALSE)</f>
        <v>3</v>
      </c>
      <c r="M101" s="7">
        <f>VLOOKUP(Full!M101,'ER-codes'!$B$92:$D$112,3,FALSE)</f>
        <v>3</v>
      </c>
      <c r="N101" s="7">
        <f>VLOOKUP(Full!N101,'ER-codes'!$B$92:$D$112,3,FALSE)</f>
        <v>3</v>
      </c>
      <c r="O101" s="7">
        <f>VLOOKUP(Full!O101,'ER-codes'!$B$92:$D$112,3,FALSE)</f>
        <v>3</v>
      </c>
      <c r="P101" s="7">
        <f>VLOOKUP(Full!P101,'ER-codes'!$B$92:$D$112,3,FALSE)</f>
        <v>3</v>
      </c>
      <c r="Q101" s="7">
        <f>VLOOKUP(Full!Q101,'ER-codes'!$B$92:$D$112,3,FALSE)</f>
        <v>3</v>
      </c>
      <c r="R101" s="7">
        <f>VLOOKUP(Full!R101,'ER-codes'!$B$92:$D$112,3,FALSE)</f>
        <v>2</v>
      </c>
      <c r="S101" s="7">
        <f>VLOOKUP(Full!S101,'ER-codes'!$B$92:$D$112,3,FALSE)</f>
        <v>2</v>
      </c>
      <c r="T101" s="7">
        <f>VLOOKUP(Full!T101,'ER-codes'!$B$92:$D$112,3,FALSE)</f>
        <v>2</v>
      </c>
      <c r="U101" s="7">
        <f>VLOOKUP(Full!U101,'ER-codes'!$B$92:$D$112,3,FALSE)</f>
        <v>2</v>
      </c>
      <c r="V101" s="7">
        <f>VLOOKUP(Full!V101,'ER-codes'!$B$92:$D$112,3,FALSE)</f>
        <v>2</v>
      </c>
      <c r="W101" s="7">
        <f>VLOOKUP(Full!W101,'ER-codes'!$B$92:$D$112,3,FALSE)</f>
        <v>2</v>
      </c>
      <c r="X101" s="7">
        <f>VLOOKUP(Full!X101,'ER-codes'!$B$92:$D$112,3,FALSE)</f>
        <v>2</v>
      </c>
      <c r="Y101" s="7">
        <f>VLOOKUP(Full!Y101,'ER-codes'!$B$92:$D$112,3,FALSE)</f>
        <v>2</v>
      </c>
      <c r="Z101" s="7">
        <f>VLOOKUP(Full!Z101,'ER-codes'!$B$92:$D$112,3,FALSE)</f>
        <v>2</v>
      </c>
      <c r="AA101" s="7">
        <f>VLOOKUP(Full!AA101,'ER-codes'!$B$92:$D$112,3,FALSE)</f>
        <v>3</v>
      </c>
      <c r="AB101" s="7">
        <f>VLOOKUP(Full!AB101,'ER-codes'!$B$92:$D$112,3,FALSE)</f>
        <v>1</v>
      </c>
      <c r="AC101" s="7">
        <f>VLOOKUP(Full!AC101,'ER-codes'!$B$92:$D$112,3,FALSE)</f>
        <v>1</v>
      </c>
      <c r="AD101" s="7">
        <f>VLOOKUP(Full!AD101,'ER-codes'!$B$92:$D$112,3,FALSE)</f>
        <v>1</v>
      </c>
      <c r="AE101" s="7">
        <f>VLOOKUP(Full!AE101,'ER-codes'!$B$92:$D$112,3,FALSE)</f>
        <v>3</v>
      </c>
      <c r="AF101" s="7">
        <f>VLOOKUP(Full!AF101,'ER-codes'!$B$92:$D$112,3,FALSE)</f>
        <v>1</v>
      </c>
      <c r="AG101" s="7">
        <f>VLOOKUP(Full!AG101,'ER-codes'!$B$92:$D$112,3,FALSE)</f>
        <v>1</v>
      </c>
      <c r="AH101" s="7">
        <f>VLOOKUP(Full!AH101,'ER-codes'!$B$92:$D$112,3,FALSE)</f>
        <v>2</v>
      </c>
      <c r="AI101" s="7">
        <f>VLOOKUP(Full!AI101,'ER-codes'!$B$92:$D$112,3,FALSE)</f>
        <v>2</v>
      </c>
      <c r="AJ101" s="7">
        <f>VLOOKUP(Full!AJ101,'ER-codes'!$B$92:$D$112,3,FALSE)</f>
        <v>2</v>
      </c>
      <c r="AK101" s="7" t="e">
        <f>VLOOKUP(Full!AK101,'ER-codes'!$B$92:$D$112,3,FALSE)</f>
        <v>#N/A</v>
      </c>
      <c r="AL101" s="7">
        <f>VLOOKUP(Full!AL101,'ER-codes'!$B$92:$D$112,3,FALSE)</f>
        <v>1</v>
      </c>
      <c r="AM101" s="7">
        <f>VLOOKUP(Full!AM101,'ER-codes'!$B$92:$D$112,3,FALSE)</f>
        <v>1</v>
      </c>
      <c r="AN101" s="7">
        <f>VLOOKUP(Full!AN101,'ER-codes'!$B$92:$D$112,3,FALSE)</f>
        <v>1</v>
      </c>
      <c r="AO101" s="7">
        <f>VLOOKUP(Full!AO101,'ER-codes'!$B$92:$D$112,3,FALSE)</f>
        <v>1</v>
      </c>
      <c r="AP101" s="7">
        <f>VLOOKUP(Full!AP101,'ER-codes'!$B$92:$D$112,3,FALSE)</f>
        <v>1</v>
      </c>
      <c r="AQ101" s="7">
        <f>VLOOKUP(Full!AQ101,'ER-codes'!$B$92:$D$112,3,FALSE)</f>
        <v>1</v>
      </c>
      <c r="AR101" s="7">
        <f>VLOOKUP(Full!AR101,'ER-codes'!$B$92:$D$112,3,FALSE)</f>
        <v>1</v>
      </c>
      <c r="AS101" s="7">
        <f>VLOOKUP(Full!AS101,'ER-codes'!$B$92:$D$112,3,FALSE)</f>
        <v>1</v>
      </c>
      <c r="AT101" s="7">
        <f>VLOOKUP(Full!AT101,'ER-codes'!$B$92:$D$112,3,FALSE)</f>
        <v>1</v>
      </c>
      <c r="AU101" s="7">
        <f>VLOOKUP(Full!AU101,'ER-codes'!$B$92:$D$112,3,FALSE)</f>
        <v>1</v>
      </c>
      <c r="AV101" s="7">
        <f>VLOOKUP(Full!AV101,'ER-codes'!$B$92:$D$112,3,FALSE)</f>
        <v>1</v>
      </c>
      <c r="AW101" s="7">
        <f>VLOOKUP(Full!AW101,'ER-codes'!$B$92:$D$112,3,FALSE)</f>
        <v>1</v>
      </c>
      <c r="AX101" s="7">
        <f>VLOOKUP(Full!AX101,'ER-codes'!$B$92:$D$112,3,FALSE)</f>
        <v>1</v>
      </c>
      <c r="AY101" s="7">
        <f>VLOOKUP(Full!AY101,'ER-codes'!$B$92:$D$112,3,FALSE)</f>
        <v>1</v>
      </c>
      <c r="AZ101" s="7">
        <f>VLOOKUP(Full!AZ101,'ER-codes'!$B$92:$D$112,3,FALSE)</f>
        <v>1</v>
      </c>
      <c r="BA101" s="7">
        <f>VLOOKUP(Full!BA101,'ER-codes'!$B$92:$D$112,3,FALSE)</f>
        <v>1</v>
      </c>
      <c r="BB101" s="7">
        <f>VLOOKUP(Full!BB101,'ER-codes'!$B$92:$D$112,3,FALSE)</f>
        <v>1</v>
      </c>
      <c r="BC101" s="7">
        <f>VLOOKUP(Full!BC101,'ER-codes'!$B$92:$D$112,3,FALSE)</f>
        <v>1</v>
      </c>
      <c r="BD101" s="7">
        <f>VLOOKUP(Full!BD101,'ER-codes'!$B$92:$D$112,3,FALSE)</f>
        <v>1</v>
      </c>
      <c r="BE101" s="7">
        <f>VLOOKUP(Full!BE101,'ER-codes'!$B$92:$D$112,3,FALSE)</f>
        <v>1</v>
      </c>
      <c r="BF101" s="7">
        <f>VLOOKUP(Full!BF101,'ER-codes'!$B$92:$D$112,3,FALSE)</f>
        <v>1</v>
      </c>
      <c r="BG101" s="7">
        <f>VLOOKUP(Full!BG101,'ER-codes'!$B$92:$D$112,3,FALSE)</f>
        <v>1</v>
      </c>
      <c r="BH101" s="7">
        <f>VLOOKUP(Full!BH101,'ER-codes'!$B$92:$D$112,3,FALSE)</f>
        <v>1</v>
      </c>
      <c r="BI101" s="7">
        <f>VLOOKUP(Full!BI101,'ER-codes'!$B$92:$D$112,3,FALSE)</f>
        <v>1</v>
      </c>
      <c r="BJ101" s="7">
        <f>VLOOKUP(Full!BJ101,'ER-codes'!$B$92:$D$112,3,FALSE)</f>
        <v>1</v>
      </c>
    </row>
    <row r="102" spans="1:62" x14ac:dyDescent="0.2">
      <c r="A102" t="s">
        <v>120</v>
      </c>
      <c r="B102" s="7">
        <v>666</v>
      </c>
      <c r="C102" s="7" t="s">
        <v>405</v>
      </c>
      <c r="D102" t="s">
        <v>622</v>
      </c>
      <c r="E102" s="7">
        <f>VLOOKUP(Full!E102,'ER-codes'!$B$92:$D$112,3,FALSE)</f>
        <v>1</v>
      </c>
      <c r="F102" s="7">
        <f>VLOOKUP(Full!F102,'ER-codes'!$B$92:$D$112,3,FALSE)</f>
        <v>1</v>
      </c>
      <c r="G102" s="7">
        <f>VLOOKUP(Full!G102,'ER-codes'!$B$92:$D$112,3,FALSE)</f>
        <v>1</v>
      </c>
      <c r="H102" s="7">
        <f>VLOOKUP(Full!H102,'ER-codes'!$B$92:$D$112,3,FALSE)</f>
        <v>1</v>
      </c>
      <c r="I102" s="7">
        <f>VLOOKUP(Full!I102,'ER-codes'!$B$92:$D$112,3,FALSE)</f>
        <v>1</v>
      </c>
      <c r="J102" s="7">
        <f>VLOOKUP(Full!J102,'ER-codes'!$B$92:$D$112,3,FALSE)</f>
        <v>1</v>
      </c>
      <c r="K102" s="7">
        <f>VLOOKUP(Full!K102,'ER-codes'!$B$92:$D$112,3,FALSE)</f>
        <v>1</v>
      </c>
      <c r="L102" s="7">
        <f>VLOOKUP(Full!L102,'ER-codes'!$B$92:$D$112,3,FALSE)</f>
        <v>1</v>
      </c>
      <c r="M102" s="7">
        <f>VLOOKUP(Full!M102,'ER-codes'!$B$92:$D$112,3,FALSE)</f>
        <v>1</v>
      </c>
      <c r="N102" s="7">
        <f>VLOOKUP(Full!N102,'ER-codes'!$B$92:$D$112,3,FALSE)</f>
        <v>1</v>
      </c>
      <c r="O102" s="7">
        <f>VLOOKUP(Full!O102,'ER-codes'!$B$92:$D$112,3,FALSE)</f>
        <v>1</v>
      </c>
      <c r="P102" s="7">
        <f>VLOOKUP(Full!P102,'ER-codes'!$B$92:$D$112,3,FALSE)</f>
        <v>1</v>
      </c>
      <c r="Q102" s="7">
        <f>VLOOKUP(Full!Q102,'ER-codes'!$B$92:$D$112,3,FALSE)</f>
        <v>1</v>
      </c>
      <c r="R102" s="7">
        <f>VLOOKUP(Full!R102,'ER-codes'!$B$92:$D$112,3,FALSE)</f>
        <v>1</v>
      </c>
      <c r="S102" s="7">
        <f>VLOOKUP(Full!S102,'ER-codes'!$B$92:$D$112,3,FALSE)</f>
        <v>1</v>
      </c>
      <c r="T102" s="7">
        <f>VLOOKUP(Full!T102,'ER-codes'!$B$92:$D$112,3,FALSE)</f>
        <v>1</v>
      </c>
      <c r="U102" s="7">
        <f>VLOOKUP(Full!U102,'ER-codes'!$B$92:$D$112,3,FALSE)</f>
        <v>1</v>
      </c>
      <c r="V102" s="7">
        <f>VLOOKUP(Full!V102,'ER-codes'!$B$92:$D$112,3,FALSE)</f>
        <v>1</v>
      </c>
      <c r="W102" s="7">
        <f>VLOOKUP(Full!W102,'ER-codes'!$B$92:$D$112,3,FALSE)</f>
        <v>1</v>
      </c>
      <c r="X102" s="7">
        <f>VLOOKUP(Full!X102,'ER-codes'!$B$92:$D$112,3,FALSE)</f>
        <v>1</v>
      </c>
      <c r="Y102" s="7">
        <f>VLOOKUP(Full!Y102,'ER-codes'!$B$92:$D$112,3,FALSE)</f>
        <v>1</v>
      </c>
      <c r="Z102" s="7">
        <f>VLOOKUP(Full!Z102,'ER-codes'!$B$92:$D$112,3,FALSE)</f>
        <v>1</v>
      </c>
      <c r="AA102" s="7">
        <f>VLOOKUP(Full!AA102,'ER-codes'!$B$92:$D$112,3,FALSE)</f>
        <v>1</v>
      </c>
      <c r="AB102" s="7">
        <f>VLOOKUP(Full!AB102,'ER-codes'!$B$92:$D$112,3,FALSE)</f>
        <v>1</v>
      </c>
      <c r="AC102" s="7">
        <f>VLOOKUP(Full!AC102,'ER-codes'!$B$92:$D$112,3,FALSE)</f>
        <v>1</v>
      </c>
      <c r="AD102" s="7">
        <f>VLOOKUP(Full!AD102,'ER-codes'!$B$92:$D$112,3,FALSE)</f>
        <v>1</v>
      </c>
      <c r="AE102" s="7">
        <f>VLOOKUP(Full!AE102,'ER-codes'!$B$92:$D$112,3,FALSE)</f>
        <v>1</v>
      </c>
      <c r="AF102" s="7">
        <f>VLOOKUP(Full!AF102,'ER-codes'!$B$92:$D$112,3,FALSE)</f>
        <v>1</v>
      </c>
      <c r="AG102" s="7">
        <f>VLOOKUP(Full!AG102,'ER-codes'!$B$92:$D$112,3,FALSE)</f>
        <v>1</v>
      </c>
      <c r="AH102" s="7">
        <f>VLOOKUP(Full!AH102,'ER-codes'!$B$92:$D$112,3,FALSE)</f>
        <v>1</v>
      </c>
      <c r="AI102" s="7">
        <f>VLOOKUP(Full!AI102,'ER-codes'!$B$92:$D$112,3,FALSE)</f>
        <v>1</v>
      </c>
      <c r="AJ102" s="7">
        <f>VLOOKUP(Full!AJ102,'ER-codes'!$B$92:$D$112,3,FALSE)</f>
        <v>1</v>
      </c>
      <c r="AK102" s="7" t="e">
        <f>VLOOKUP(Full!AK102,'ER-codes'!$B$92:$D$112,3,FALSE)</f>
        <v>#N/A</v>
      </c>
      <c r="AL102" s="7">
        <f>VLOOKUP(Full!AL102,'ER-codes'!$B$92:$D$112,3,FALSE)</f>
        <v>1</v>
      </c>
      <c r="AM102" s="7">
        <f>VLOOKUP(Full!AM102,'ER-codes'!$B$92:$D$112,3,FALSE)</f>
        <v>1</v>
      </c>
      <c r="AN102" s="7">
        <f>VLOOKUP(Full!AN102,'ER-codes'!$B$92:$D$112,3,FALSE)</f>
        <v>1</v>
      </c>
      <c r="AO102" s="7">
        <f>VLOOKUP(Full!AO102,'ER-codes'!$B$92:$D$112,3,FALSE)</f>
        <v>1</v>
      </c>
      <c r="AP102" s="7">
        <f>VLOOKUP(Full!AP102,'ER-codes'!$B$92:$D$112,3,FALSE)</f>
        <v>1</v>
      </c>
      <c r="AQ102" s="7">
        <f>VLOOKUP(Full!AQ102,'ER-codes'!$B$92:$D$112,3,FALSE)</f>
        <v>1</v>
      </c>
      <c r="AR102" s="7">
        <f>VLOOKUP(Full!AR102,'ER-codes'!$B$92:$D$112,3,FALSE)</f>
        <v>1</v>
      </c>
      <c r="AS102" s="7">
        <f>VLOOKUP(Full!AS102,'ER-codes'!$B$92:$D$112,3,FALSE)</f>
        <v>1</v>
      </c>
      <c r="AT102" s="7">
        <f>VLOOKUP(Full!AT102,'ER-codes'!$B$92:$D$112,3,FALSE)</f>
        <v>1</v>
      </c>
      <c r="AU102" s="7">
        <f>VLOOKUP(Full!AU102,'ER-codes'!$B$92:$D$112,3,FALSE)</f>
        <v>1</v>
      </c>
      <c r="AV102" s="7">
        <f>VLOOKUP(Full!AV102,'ER-codes'!$B$92:$D$112,3,FALSE)</f>
        <v>1</v>
      </c>
      <c r="AW102" s="7">
        <f>VLOOKUP(Full!AW102,'ER-codes'!$B$92:$D$112,3,FALSE)</f>
        <v>1</v>
      </c>
      <c r="AX102" s="7">
        <f>VLOOKUP(Full!AX102,'ER-codes'!$B$92:$D$112,3,FALSE)</f>
        <v>1</v>
      </c>
      <c r="AY102" s="7">
        <f>VLOOKUP(Full!AY102,'ER-codes'!$B$92:$D$112,3,FALSE)</f>
        <v>1</v>
      </c>
      <c r="AZ102" s="7">
        <f>VLOOKUP(Full!AZ102,'ER-codes'!$B$92:$D$112,3,FALSE)</f>
        <v>1</v>
      </c>
      <c r="BA102" s="7">
        <f>VLOOKUP(Full!BA102,'ER-codes'!$B$92:$D$112,3,FALSE)</f>
        <v>1</v>
      </c>
      <c r="BB102" s="7">
        <f>VLOOKUP(Full!BB102,'ER-codes'!$B$92:$D$112,3,FALSE)</f>
        <v>1</v>
      </c>
      <c r="BC102" s="7">
        <f>VLOOKUP(Full!BC102,'ER-codes'!$B$92:$D$112,3,FALSE)</f>
        <v>1</v>
      </c>
      <c r="BD102" s="7">
        <f>VLOOKUP(Full!BD102,'ER-codes'!$B$92:$D$112,3,FALSE)</f>
        <v>1</v>
      </c>
      <c r="BE102" s="7">
        <f>VLOOKUP(Full!BE102,'ER-codes'!$B$92:$D$112,3,FALSE)</f>
        <v>1</v>
      </c>
      <c r="BF102" s="7">
        <f>VLOOKUP(Full!BF102,'ER-codes'!$B$92:$D$112,3,FALSE)</f>
        <v>1</v>
      </c>
      <c r="BG102" s="7">
        <f>VLOOKUP(Full!BG102,'ER-codes'!$B$92:$D$112,3,FALSE)</f>
        <v>1</v>
      </c>
      <c r="BH102" s="7">
        <f>VLOOKUP(Full!BH102,'ER-codes'!$B$92:$D$112,3,FALSE)</f>
        <v>1</v>
      </c>
      <c r="BI102" s="7">
        <f>VLOOKUP(Full!BI102,'ER-codes'!$B$92:$D$112,3,FALSE)</f>
        <v>1</v>
      </c>
      <c r="BJ102" s="7">
        <f>VLOOKUP(Full!BJ102,'ER-codes'!$B$92:$D$112,3,FALSE)</f>
        <v>1</v>
      </c>
    </row>
    <row r="103" spans="1:62" x14ac:dyDescent="0.2">
      <c r="A103" t="s">
        <v>121</v>
      </c>
      <c r="B103" s="7">
        <v>668</v>
      </c>
      <c r="C103" s="7" t="s">
        <v>406</v>
      </c>
      <c r="D103" t="s">
        <v>630</v>
      </c>
      <c r="E103" s="7">
        <f>VLOOKUP(Full!E103,'ER-codes'!$B$92:$D$112,3,FALSE)</f>
        <v>1</v>
      </c>
      <c r="F103" s="7">
        <f>VLOOKUP(Full!F103,'ER-codes'!$B$92:$D$112,3,FALSE)</f>
        <v>1</v>
      </c>
      <c r="G103" s="7">
        <f>VLOOKUP(Full!G103,'ER-codes'!$B$92:$D$112,3,FALSE)</f>
        <v>1</v>
      </c>
      <c r="H103" s="7">
        <f>VLOOKUP(Full!H103,'ER-codes'!$B$92:$D$112,3,FALSE)</f>
        <v>1</v>
      </c>
      <c r="I103" s="7">
        <f>VLOOKUP(Full!I103,'ER-codes'!$B$92:$D$112,3,FALSE)</f>
        <v>1</v>
      </c>
      <c r="J103" s="7">
        <f>VLOOKUP(Full!J103,'ER-codes'!$B$92:$D$112,3,FALSE)</f>
        <v>1</v>
      </c>
      <c r="K103" s="7">
        <f>VLOOKUP(Full!K103,'ER-codes'!$B$92:$D$112,3,FALSE)</f>
        <v>1</v>
      </c>
      <c r="L103" s="7">
        <f>VLOOKUP(Full!L103,'ER-codes'!$B$92:$D$112,3,FALSE)</f>
        <v>1</v>
      </c>
      <c r="M103" s="7">
        <f>VLOOKUP(Full!M103,'ER-codes'!$B$92:$D$112,3,FALSE)</f>
        <v>1</v>
      </c>
      <c r="N103" s="7">
        <f>VLOOKUP(Full!N103,'ER-codes'!$B$92:$D$112,3,FALSE)</f>
        <v>1</v>
      </c>
      <c r="O103" s="7">
        <f>VLOOKUP(Full!O103,'ER-codes'!$B$92:$D$112,3,FALSE)</f>
        <v>1</v>
      </c>
      <c r="P103" s="7">
        <f>VLOOKUP(Full!P103,'ER-codes'!$B$92:$D$112,3,FALSE)</f>
        <v>1</v>
      </c>
      <c r="Q103" s="7">
        <f>VLOOKUP(Full!Q103,'ER-codes'!$B$92:$D$112,3,FALSE)</f>
        <v>1</v>
      </c>
      <c r="R103" s="7">
        <f>VLOOKUP(Full!R103,'ER-codes'!$B$92:$D$112,3,FALSE)</f>
        <v>1</v>
      </c>
      <c r="S103" s="7">
        <f>VLOOKUP(Full!S103,'ER-codes'!$B$92:$D$112,3,FALSE)</f>
        <v>1</v>
      </c>
      <c r="T103" s="7">
        <f>VLOOKUP(Full!T103,'ER-codes'!$B$92:$D$112,3,FALSE)</f>
        <v>1</v>
      </c>
      <c r="U103" s="7">
        <f>VLOOKUP(Full!U103,'ER-codes'!$B$92:$D$112,3,FALSE)</f>
        <v>1</v>
      </c>
      <c r="V103" s="7">
        <f>VLOOKUP(Full!V103,'ER-codes'!$B$92:$D$112,3,FALSE)</f>
        <v>1</v>
      </c>
      <c r="W103" s="7">
        <f>VLOOKUP(Full!W103,'ER-codes'!$B$92:$D$112,3,FALSE)</f>
        <v>1</v>
      </c>
      <c r="X103" s="7">
        <f>VLOOKUP(Full!X103,'ER-codes'!$B$92:$D$112,3,FALSE)</f>
        <v>1</v>
      </c>
      <c r="Y103" s="7">
        <f>VLOOKUP(Full!Y103,'ER-codes'!$B$92:$D$112,3,FALSE)</f>
        <v>1</v>
      </c>
      <c r="Z103" s="7">
        <f>VLOOKUP(Full!Z103,'ER-codes'!$B$92:$D$112,3,FALSE)</f>
        <v>1</v>
      </c>
      <c r="AA103" s="7">
        <f>VLOOKUP(Full!AA103,'ER-codes'!$B$92:$D$112,3,FALSE)</f>
        <v>1</v>
      </c>
      <c r="AB103" s="7">
        <f>VLOOKUP(Full!AB103,'ER-codes'!$B$92:$D$112,3,FALSE)</f>
        <v>1</v>
      </c>
      <c r="AC103" s="7">
        <f>VLOOKUP(Full!AC103,'ER-codes'!$B$92:$D$112,3,FALSE)</f>
        <v>1</v>
      </c>
      <c r="AD103" s="7">
        <f>VLOOKUP(Full!AD103,'ER-codes'!$B$92:$D$112,3,FALSE)</f>
        <v>1</v>
      </c>
      <c r="AE103" s="7">
        <f>VLOOKUP(Full!AE103,'ER-codes'!$B$92:$D$112,3,FALSE)</f>
        <v>1</v>
      </c>
      <c r="AF103" s="7">
        <f>VLOOKUP(Full!AF103,'ER-codes'!$B$92:$D$112,3,FALSE)</f>
        <v>1</v>
      </c>
      <c r="AG103" s="7">
        <f>VLOOKUP(Full!AG103,'ER-codes'!$B$92:$D$112,3,FALSE)</f>
        <v>3</v>
      </c>
      <c r="AH103" s="7">
        <f>VLOOKUP(Full!AH103,'ER-codes'!$B$92:$D$112,3,FALSE)</f>
        <v>3</v>
      </c>
      <c r="AI103" s="7">
        <f>VLOOKUP(Full!AI103,'ER-codes'!$B$92:$D$112,3,FALSE)</f>
        <v>3</v>
      </c>
      <c r="AJ103" s="7">
        <f>VLOOKUP(Full!AJ103,'ER-codes'!$B$92:$D$112,3,FALSE)</f>
        <v>3</v>
      </c>
      <c r="AK103" s="7" t="e">
        <f>VLOOKUP(Full!AK103,'ER-codes'!$B$92:$D$112,3,FALSE)</f>
        <v>#N/A</v>
      </c>
      <c r="AL103" s="7">
        <f>VLOOKUP(Full!AL103,'ER-codes'!$B$92:$D$112,3,FALSE)</f>
        <v>3</v>
      </c>
      <c r="AM103" s="7">
        <f>VLOOKUP(Full!AM103,'ER-codes'!$B$92:$D$112,3,FALSE)</f>
        <v>3</v>
      </c>
      <c r="AN103" s="7">
        <f>VLOOKUP(Full!AN103,'ER-codes'!$B$92:$D$112,3,FALSE)</f>
        <v>3</v>
      </c>
      <c r="AO103" s="7">
        <f>VLOOKUP(Full!AO103,'ER-codes'!$B$92:$D$112,3,FALSE)</f>
        <v>3</v>
      </c>
      <c r="AP103" s="7">
        <f>VLOOKUP(Full!AP103,'ER-codes'!$B$92:$D$112,3,FALSE)</f>
        <v>3</v>
      </c>
      <c r="AQ103" s="7">
        <f>VLOOKUP(Full!AQ103,'ER-codes'!$B$92:$D$112,3,FALSE)</f>
        <v>3</v>
      </c>
      <c r="AR103" s="7">
        <f>VLOOKUP(Full!AR103,'ER-codes'!$B$92:$D$112,3,FALSE)</f>
        <v>2</v>
      </c>
      <c r="AS103" s="7">
        <f>VLOOKUP(Full!AS103,'ER-codes'!$B$92:$D$112,3,FALSE)</f>
        <v>2</v>
      </c>
      <c r="AT103" s="7">
        <f>VLOOKUP(Full!AT103,'ER-codes'!$B$92:$D$112,3,FALSE)</f>
        <v>2</v>
      </c>
      <c r="AU103" s="7">
        <f>VLOOKUP(Full!AU103,'ER-codes'!$B$92:$D$112,3,FALSE)</f>
        <v>2</v>
      </c>
      <c r="AV103" s="7">
        <f>VLOOKUP(Full!AV103,'ER-codes'!$B$92:$D$112,3,FALSE)</f>
        <v>2</v>
      </c>
      <c r="AW103" s="7">
        <f>VLOOKUP(Full!AW103,'ER-codes'!$B$92:$D$112,3,FALSE)</f>
        <v>2</v>
      </c>
      <c r="AX103" s="7">
        <f>VLOOKUP(Full!AX103,'ER-codes'!$B$92:$D$112,3,FALSE)</f>
        <v>2</v>
      </c>
      <c r="AY103" s="7">
        <f>VLOOKUP(Full!AY103,'ER-codes'!$B$92:$D$112,3,FALSE)</f>
        <v>2</v>
      </c>
      <c r="AZ103" s="7">
        <f>VLOOKUP(Full!AZ103,'ER-codes'!$B$92:$D$112,3,FALSE)</f>
        <v>2</v>
      </c>
      <c r="BA103" s="7">
        <f>VLOOKUP(Full!BA103,'ER-codes'!$B$92:$D$112,3,FALSE)</f>
        <v>2</v>
      </c>
      <c r="BB103" s="7">
        <f>VLOOKUP(Full!BB103,'ER-codes'!$B$92:$D$112,3,FALSE)</f>
        <v>2</v>
      </c>
      <c r="BC103" s="7">
        <f>VLOOKUP(Full!BC103,'ER-codes'!$B$92:$D$112,3,FALSE)</f>
        <v>2</v>
      </c>
      <c r="BD103" s="7">
        <f>VLOOKUP(Full!BD103,'ER-codes'!$B$92:$D$112,3,FALSE)</f>
        <v>2</v>
      </c>
      <c r="BE103" s="7">
        <f>VLOOKUP(Full!BE103,'ER-codes'!$B$92:$D$112,3,FALSE)</f>
        <v>2</v>
      </c>
      <c r="BF103" s="7">
        <f>VLOOKUP(Full!BF103,'ER-codes'!$B$92:$D$112,3,FALSE)</f>
        <v>2</v>
      </c>
      <c r="BG103" s="7">
        <f>VLOOKUP(Full!BG103,'ER-codes'!$B$92:$D$112,3,FALSE)</f>
        <v>2</v>
      </c>
      <c r="BH103" s="7">
        <f>VLOOKUP(Full!BH103,'ER-codes'!$B$92:$D$112,3,FALSE)</f>
        <v>2</v>
      </c>
      <c r="BI103" s="7">
        <f>VLOOKUP(Full!BI103,'ER-codes'!$B$92:$D$112,3,FALSE)</f>
        <v>2</v>
      </c>
      <c r="BJ103" s="7">
        <f>VLOOKUP(Full!BJ103,'ER-codes'!$B$92:$D$112,3,FALSE)</f>
        <v>1</v>
      </c>
    </row>
    <row r="104" spans="1:62" x14ac:dyDescent="0.2">
      <c r="A104" t="s">
        <v>122</v>
      </c>
      <c r="B104" s="7">
        <v>672</v>
      </c>
      <c r="C104" s="7" t="s">
        <v>407</v>
      </c>
      <c r="E104" s="7">
        <f>VLOOKUP(Full!E104,'ER-codes'!$B$92:$D$112,3,FALSE)</f>
        <v>1</v>
      </c>
      <c r="F104" s="7">
        <f>VLOOKUP(Full!F104,'ER-codes'!$B$92:$D$112,3,FALSE)</f>
        <v>1</v>
      </c>
      <c r="G104" s="7">
        <f>VLOOKUP(Full!G104,'ER-codes'!$B$92:$D$112,3,FALSE)</f>
        <v>1</v>
      </c>
      <c r="H104" s="7">
        <f>VLOOKUP(Full!H104,'ER-codes'!$B$92:$D$112,3,FALSE)</f>
        <v>1</v>
      </c>
      <c r="I104" s="7">
        <f>VLOOKUP(Full!I104,'ER-codes'!$B$92:$D$112,3,FALSE)</f>
        <v>1</v>
      </c>
      <c r="J104" s="7">
        <f>VLOOKUP(Full!J104,'ER-codes'!$B$92:$D$112,3,FALSE)</f>
        <v>1</v>
      </c>
      <c r="K104" s="7">
        <f>VLOOKUP(Full!K104,'ER-codes'!$B$92:$D$112,3,FALSE)</f>
        <v>1</v>
      </c>
      <c r="L104" s="7">
        <f>VLOOKUP(Full!L104,'ER-codes'!$B$92:$D$112,3,FALSE)</f>
        <v>1</v>
      </c>
      <c r="M104" s="7">
        <f>VLOOKUP(Full!M104,'ER-codes'!$B$92:$D$112,3,FALSE)</f>
        <v>1</v>
      </c>
      <c r="N104" s="7">
        <f>VLOOKUP(Full!N104,'ER-codes'!$B$92:$D$112,3,FALSE)</f>
        <v>1</v>
      </c>
      <c r="O104" s="7">
        <f>VLOOKUP(Full!O104,'ER-codes'!$B$92:$D$112,3,FALSE)</f>
        <v>1</v>
      </c>
      <c r="P104" s="7">
        <f>VLOOKUP(Full!P104,'ER-codes'!$B$92:$D$112,3,FALSE)</f>
        <v>1</v>
      </c>
      <c r="Q104" s="7">
        <f>VLOOKUP(Full!Q104,'ER-codes'!$B$92:$D$112,3,FALSE)</f>
        <v>1</v>
      </c>
      <c r="R104" s="7">
        <f>VLOOKUP(Full!R104,'ER-codes'!$B$92:$D$112,3,FALSE)</f>
        <v>1</v>
      </c>
      <c r="S104" s="7">
        <f>VLOOKUP(Full!S104,'ER-codes'!$B$92:$D$112,3,FALSE)</f>
        <v>1</v>
      </c>
      <c r="T104" s="7">
        <f>VLOOKUP(Full!T104,'ER-codes'!$B$92:$D$112,3,FALSE)</f>
        <v>1</v>
      </c>
      <c r="U104" s="7">
        <f>VLOOKUP(Full!U104,'ER-codes'!$B$92:$D$112,3,FALSE)</f>
        <v>1</v>
      </c>
      <c r="V104" s="7">
        <f>VLOOKUP(Full!V104,'ER-codes'!$B$92:$D$112,3,FALSE)</f>
        <v>1</v>
      </c>
      <c r="W104" s="7">
        <f>VLOOKUP(Full!W104,'ER-codes'!$B$92:$D$112,3,FALSE)</f>
        <v>1</v>
      </c>
      <c r="X104" s="7">
        <f>VLOOKUP(Full!X104,'ER-codes'!$B$92:$D$112,3,FALSE)</f>
        <v>1</v>
      </c>
      <c r="Y104" s="7">
        <f>VLOOKUP(Full!Y104,'ER-codes'!$B$92:$D$112,3,FALSE)</f>
        <v>1</v>
      </c>
      <c r="Z104" s="7">
        <f>VLOOKUP(Full!Z104,'ER-codes'!$B$92:$D$112,3,FALSE)</f>
        <v>1</v>
      </c>
      <c r="AA104" s="7">
        <f>VLOOKUP(Full!AA104,'ER-codes'!$B$92:$D$112,3,FALSE)</f>
        <v>1</v>
      </c>
      <c r="AB104" s="7">
        <f>VLOOKUP(Full!AB104,'ER-codes'!$B$92:$D$112,3,FALSE)</f>
        <v>1</v>
      </c>
      <c r="AC104" s="7">
        <f>VLOOKUP(Full!AC104,'ER-codes'!$B$92:$D$112,3,FALSE)</f>
        <v>1</v>
      </c>
      <c r="AD104" s="7">
        <f>VLOOKUP(Full!AD104,'ER-codes'!$B$92:$D$112,3,FALSE)</f>
        <v>1</v>
      </c>
      <c r="AE104" s="7">
        <f>VLOOKUP(Full!AE104,'ER-codes'!$B$92:$D$112,3,FALSE)</f>
        <v>1</v>
      </c>
      <c r="AF104" s="7">
        <f>VLOOKUP(Full!AF104,'ER-codes'!$B$92:$D$112,3,FALSE)</f>
        <v>1</v>
      </c>
      <c r="AG104" s="7">
        <f>VLOOKUP(Full!AG104,'ER-codes'!$B$92:$D$112,3,FALSE)</f>
        <v>1</v>
      </c>
      <c r="AH104" s="7">
        <f>VLOOKUP(Full!AH104,'ER-codes'!$B$92:$D$112,3,FALSE)</f>
        <v>1</v>
      </c>
      <c r="AI104" s="7">
        <f>VLOOKUP(Full!AI104,'ER-codes'!$B$92:$D$112,3,FALSE)</f>
        <v>1</v>
      </c>
      <c r="AJ104" s="7">
        <f>VLOOKUP(Full!AJ104,'ER-codes'!$B$92:$D$112,3,FALSE)</f>
        <v>1</v>
      </c>
      <c r="AK104" s="7" t="e">
        <f>VLOOKUP(Full!AK104,'ER-codes'!$B$92:$D$112,3,FALSE)</f>
        <v>#N/A</v>
      </c>
      <c r="AL104" s="7">
        <f>VLOOKUP(Full!AL104,'ER-codes'!$B$92:$D$112,3,FALSE)</f>
        <v>1</v>
      </c>
      <c r="AM104" s="7">
        <f>VLOOKUP(Full!AM104,'ER-codes'!$B$92:$D$112,3,FALSE)</f>
        <v>1</v>
      </c>
      <c r="AN104" s="7">
        <f>VLOOKUP(Full!AN104,'ER-codes'!$B$92:$D$112,3,FALSE)</f>
        <v>1</v>
      </c>
      <c r="AO104" s="7">
        <f>VLOOKUP(Full!AO104,'ER-codes'!$B$92:$D$112,3,FALSE)</f>
        <v>1</v>
      </c>
      <c r="AP104" s="7">
        <f>VLOOKUP(Full!AP104,'ER-codes'!$B$92:$D$112,3,FALSE)</f>
        <v>1</v>
      </c>
      <c r="AQ104" s="7">
        <f>VLOOKUP(Full!AQ104,'ER-codes'!$B$92:$D$112,3,FALSE)</f>
        <v>1</v>
      </c>
      <c r="AR104" s="7">
        <f>VLOOKUP(Full!AR104,'ER-codes'!$B$92:$D$112,3,FALSE)</f>
        <v>1</v>
      </c>
      <c r="AS104" s="7">
        <f>VLOOKUP(Full!AS104,'ER-codes'!$B$92:$D$112,3,FALSE)</f>
        <v>1</v>
      </c>
      <c r="AT104" s="7">
        <f>VLOOKUP(Full!AT104,'ER-codes'!$B$92:$D$112,3,FALSE)</f>
        <v>1</v>
      </c>
      <c r="AU104" s="7">
        <f>VLOOKUP(Full!AU104,'ER-codes'!$B$92:$D$112,3,FALSE)</f>
        <v>1</v>
      </c>
      <c r="AV104" s="7">
        <f>VLOOKUP(Full!AV104,'ER-codes'!$B$92:$D$112,3,FALSE)</f>
        <v>1</v>
      </c>
      <c r="AW104" s="7">
        <f>VLOOKUP(Full!AW104,'ER-codes'!$B$92:$D$112,3,FALSE)</f>
        <v>1</v>
      </c>
      <c r="AX104" s="7">
        <f>VLOOKUP(Full!AX104,'ER-codes'!$B$92:$D$112,3,FALSE)</f>
        <v>1</v>
      </c>
      <c r="AY104" s="7">
        <f>VLOOKUP(Full!AY104,'ER-codes'!$B$92:$D$112,3,FALSE)</f>
        <v>1</v>
      </c>
      <c r="AZ104" s="7">
        <f>VLOOKUP(Full!AZ104,'ER-codes'!$B$92:$D$112,3,FALSE)</f>
        <v>1</v>
      </c>
      <c r="BA104" s="7">
        <f>VLOOKUP(Full!BA104,'ER-codes'!$B$92:$D$112,3,FALSE)</f>
        <v>2</v>
      </c>
      <c r="BB104" s="7">
        <f>VLOOKUP(Full!BB104,'ER-codes'!$B$92:$D$112,3,FALSE)</f>
        <v>1</v>
      </c>
      <c r="BC104" s="7">
        <f>VLOOKUP(Full!BC104,'ER-codes'!$B$92:$D$112,3,FALSE)</f>
        <v>1</v>
      </c>
      <c r="BD104" s="7">
        <f>VLOOKUP(Full!BD104,'ER-codes'!$B$92:$D$112,3,FALSE)</f>
        <v>1</v>
      </c>
      <c r="BE104" s="7">
        <f>VLOOKUP(Full!BE104,'ER-codes'!$B$92:$D$112,3,FALSE)</f>
        <v>1</v>
      </c>
      <c r="BF104" s="7">
        <f>VLOOKUP(Full!BF104,'ER-codes'!$B$92:$D$112,3,FALSE)</f>
        <v>1</v>
      </c>
      <c r="BG104" s="7">
        <f>VLOOKUP(Full!BG104,'ER-codes'!$B$92:$D$112,3,FALSE)</f>
        <v>1</v>
      </c>
      <c r="BH104" s="7">
        <f>VLOOKUP(Full!BH104,'ER-codes'!$B$92:$D$112,3,FALSE)</f>
        <v>1</v>
      </c>
      <c r="BI104" s="7">
        <f>VLOOKUP(Full!BI104,'ER-codes'!$B$92:$D$112,3,FALSE)</f>
        <v>1</v>
      </c>
      <c r="BJ104" s="7">
        <f>VLOOKUP(Full!BJ104,'ER-codes'!$B$92:$D$112,3,FALSE)</f>
        <v>1</v>
      </c>
    </row>
    <row r="105" spans="1:62" x14ac:dyDescent="0.2">
      <c r="A105" t="s">
        <v>123</v>
      </c>
      <c r="B105" s="7">
        <v>946</v>
      </c>
      <c r="C105" s="7" t="s">
        <v>408</v>
      </c>
      <c r="D105" t="s">
        <v>251</v>
      </c>
      <c r="E105" s="7">
        <f>VLOOKUP(Full!E105,'ER-codes'!$B$92:$D$112,3,FALSE)</f>
        <v>0</v>
      </c>
      <c r="F105" s="7">
        <f>VLOOKUP(Full!F105,'ER-codes'!$B$92:$D$112,3,FALSE)</f>
        <v>0</v>
      </c>
      <c r="G105" s="7">
        <f>VLOOKUP(Full!G105,'ER-codes'!$B$92:$D$112,3,FALSE)</f>
        <v>0</v>
      </c>
      <c r="H105" s="7">
        <f>VLOOKUP(Full!H105,'ER-codes'!$B$92:$D$112,3,FALSE)</f>
        <v>0</v>
      </c>
      <c r="I105" s="7">
        <f>VLOOKUP(Full!I105,'ER-codes'!$B$92:$D$112,3,FALSE)</f>
        <v>0</v>
      </c>
      <c r="J105" s="7">
        <f>VLOOKUP(Full!J105,'ER-codes'!$B$92:$D$112,3,FALSE)</f>
        <v>0</v>
      </c>
      <c r="K105" s="7">
        <f>VLOOKUP(Full!K105,'ER-codes'!$B$92:$D$112,3,FALSE)</f>
        <v>0</v>
      </c>
      <c r="L105" s="7">
        <f>VLOOKUP(Full!L105,'ER-codes'!$B$92:$D$112,3,FALSE)</f>
        <v>0</v>
      </c>
      <c r="M105" s="7">
        <f>VLOOKUP(Full!M105,'ER-codes'!$B$92:$D$112,3,FALSE)</f>
        <v>0</v>
      </c>
      <c r="N105" s="7">
        <f>VLOOKUP(Full!N105,'ER-codes'!$B$92:$D$112,3,FALSE)</f>
        <v>0</v>
      </c>
      <c r="O105" s="7">
        <f>VLOOKUP(Full!O105,'ER-codes'!$B$92:$D$112,3,FALSE)</f>
        <v>0</v>
      </c>
      <c r="P105" s="7">
        <f>VLOOKUP(Full!P105,'ER-codes'!$B$92:$D$112,3,FALSE)</f>
        <v>0</v>
      </c>
      <c r="Q105" s="7">
        <f>VLOOKUP(Full!Q105,'ER-codes'!$B$92:$D$112,3,FALSE)</f>
        <v>0</v>
      </c>
      <c r="R105" s="7">
        <f>VLOOKUP(Full!R105,'ER-codes'!$B$92:$D$112,3,FALSE)</f>
        <v>0</v>
      </c>
      <c r="S105" s="7">
        <f>VLOOKUP(Full!S105,'ER-codes'!$B$92:$D$112,3,FALSE)</f>
        <v>0</v>
      </c>
      <c r="T105" s="7">
        <f>VLOOKUP(Full!T105,'ER-codes'!$B$92:$D$112,3,FALSE)</f>
        <v>0</v>
      </c>
      <c r="U105" s="7">
        <f>VLOOKUP(Full!U105,'ER-codes'!$B$92:$D$112,3,FALSE)</f>
        <v>0</v>
      </c>
      <c r="V105" s="7">
        <f>VLOOKUP(Full!V105,'ER-codes'!$B$92:$D$112,3,FALSE)</f>
        <v>0</v>
      </c>
      <c r="W105" s="7">
        <f>VLOOKUP(Full!W105,'ER-codes'!$B$92:$D$112,3,FALSE)</f>
        <v>0</v>
      </c>
      <c r="X105" s="7">
        <f>VLOOKUP(Full!X105,'ER-codes'!$B$92:$D$112,3,FALSE)</f>
        <v>0</v>
      </c>
      <c r="Y105" s="7">
        <f>VLOOKUP(Full!Y105,'ER-codes'!$B$92:$D$112,3,FALSE)</f>
        <v>0</v>
      </c>
      <c r="Z105" s="7">
        <f>VLOOKUP(Full!Z105,'ER-codes'!$B$92:$D$112,3,FALSE)</f>
        <v>1</v>
      </c>
      <c r="AA105" s="7">
        <f>VLOOKUP(Full!AA105,'ER-codes'!$B$92:$D$112,3,FALSE)</f>
        <v>3</v>
      </c>
      <c r="AB105" s="7">
        <f>VLOOKUP(Full!AB105,'ER-codes'!$B$92:$D$112,3,FALSE)</f>
        <v>2</v>
      </c>
      <c r="AC105" s="7">
        <f>VLOOKUP(Full!AC105,'ER-codes'!$B$92:$D$112,3,FALSE)</f>
        <v>1</v>
      </c>
      <c r="AD105" s="7">
        <f>VLOOKUP(Full!AD105,'ER-codes'!$B$92:$D$112,3,FALSE)</f>
        <v>1</v>
      </c>
      <c r="AE105" s="7">
        <f>VLOOKUP(Full!AE105,'ER-codes'!$B$92:$D$112,3,FALSE)</f>
        <v>1</v>
      </c>
      <c r="AF105" s="7">
        <f>VLOOKUP(Full!AF105,'ER-codes'!$B$92:$D$112,3,FALSE)</f>
        <v>1</v>
      </c>
      <c r="AG105" s="7">
        <f>VLOOKUP(Full!AG105,'ER-codes'!$B$92:$D$112,3,FALSE)</f>
        <v>1</v>
      </c>
      <c r="AH105" s="7">
        <f>VLOOKUP(Full!AH105,'ER-codes'!$B$92:$D$112,3,FALSE)</f>
        <v>1</v>
      </c>
      <c r="AI105" s="7">
        <f>VLOOKUP(Full!AI105,'ER-codes'!$B$92:$D$112,3,FALSE)</f>
        <v>1</v>
      </c>
      <c r="AJ105" s="7">
        <f>VLOOKUP(Full!AJ105,'ER-codes'!$B$92:$D$112,3,FALSE)</f>
        <v>1</v>
      </c>
      <c r="AK105" s="7" t="e">
        <f>VLOOKUP(Full!AK105,'ER-codes'!$B$92:$D$112,3,FALSE)</f>
        <v>#N/A</v>
      </c>
      <c r="AL105" s="7">
        <f>VLOOKUP(Full!AL105,'ER-codes'!$B$92:$D$112,3,FALSE)</f>
        <v>1</v>
      </c>
      <c r="AM105" s="7">
        <f>VLOOKUP(Full!AM105,'ER-codes'!$B$92:$D$112,3,FALSE)</f>
        <v>1</v>
      </c>
      <c r="AN105" s="7">
        <f>VLOOKUP(Full!AN105,'ER-codes'!$B$92:$D$112,3,FALSE)</f>
        <v>1</v>
      </c>
      <c r="AO105" s="7">
        <f>VLOOKUP(Full!AO105,'ER-codes'!$B$92:$D$112,3,FALSE)</f>
        <v>1</v>
      </c>
      <c r="AP105" s="7">
        <f>VLOOKUP(Full!AP105,'ER-codes'!$B$92:$D$112,3,FALSE)</f>
        <v>1</v>
      </c>
      <c r="AQ105" s="7">
        <f>VLOOKUP(Full!AQ105,'ER-codes'!$B$92:$D$112,3,FALSE)</f>
        <v>1</v>
      </c>
      <c r="AR105" s="7">
        <f>VLOOKUP(Full!AR105,'ER-codes'!$B$92:$D$112,3,FALSE)</f>
        <v>1</v>
      </c>
      <c r="AS105" s="7">
        <f>VLOOKUP(Full!AS105,'ER-codes'!$B$92:$D$112,3,FALSE)</f>
        <v>1</v>
      </c>
      <c r="AT105" s="7">
        <f>VLOOKUP(Full!AT105,'ER-codes'!$B$92:$D$112,3,FALSE)</f>
        <v>1</v>
      </c>
      <c r="AU105" s="7">
        <f>VLOOKUP(Full!AU105,'ER-codes'!$B$92:$D$112,3,FALSE)</f>
        <v>1</v>
      </c>
      <c r="AV105" s="7">
        <f>VLOOKUP(Full!AV105,'ER-codes'!$B$92:$D$112,3,FALSE)</f>
        <v>1</v>
      </c>
      <c r="AW105" s="7">
        <f>VLOOKUP(Full!AW105,'ER-codes'!$B$92:$D$112,3,FALSE)</f>
        <v>1</v>
      </c>
      <c r="AX105" s="7">
        <f>VLOOKUP(Full!AX105,'ER-codes'!$B$92:$D$112,3,FALSE)</f>
        <v>1</v>
      </c>
      <c r="AY105" s="7">
        <f>VLOOKUP(Full!AY105,'ER-codes'!$B$92:$D$112,3,FALSE)</f>
        <v>1</v>
      </c>
      <c r="AZ105" s="7">
        <f>VLOOKUP(Full!AZ105,'ER-codes'!$B$92:$D$112,3,FALSE)</f>
        <v>1</v>
      </c>
      <c r="BA105" s="7">
        <f>VLOOKUP(Full!BA105,'ER-codes'!$B$92:$D$112,3,FALSE)</f>
        <v>1</v>
      </c>
      <c r="BB105" s="7">
        <f>VLOOKUP(Full!BB105,'ER-codes'!$B$92:$D$112,3,FALSE)</f>
        <v>1</v>
      </c>
      <c r="BC105" s="7">
        <f>VLOOKUP(Full!BC105,'ER-codes'!$B$92:$D$112,3,FALSE)</f>
        <v>1</v>
      </c>
      <c r="BD105" s="7">
        <f>VLOOKUP(Full!BD105,'ER-codes'!$B$92:$D$112,3,FALSE)</f>
        <v>1</v>
      </c>
      <c r="BE105" s="7">
        <f>VLOOKUP(Full!BE105,'ER-codes'!$B$92:$D$112,3,FALSE)</f>
        <v>1</v>
      </c>
      <c r="BF105" s="7">
        <f>VLOOKUP(Full!BF105,'ER-codes'!$B$92:$D$112,3,FALSE)</f>
        <v>1</v>
      </c>
      <c r="BG105" s="7">
        <f>VLOOKUP(Full!BG105,'ER-codes'!$B$92:$D$112,3,FALSE)</f>
        <v>1</v>
      </c>
      <c r="BH105" s="7">
        <f>VLOOKUP(Full!BH105,'ER-codes'!$B$92:$D$112,3,FALSE)</f>
        <v>1</v>
      </c>
      <c r="BI105" s="7">
        <f>VLOOKUP(Full!BI105,'ER-codes'!$B$92:$D$112,3,FALSE)</f>
        <v>1</v>
      </c>
      <c r="BJ105" s="7">
        <f>VLOOKUP(Full!BJ105,'ER-codes'!$B$92:$D$112,3,FALSE)</f>
        <v>1</v>
      </c>
    </row>
    <row r="106" spans="1:62" x14ac:dyDescent="0.2">
      <c r="A106" t="s">
        <v>124</v>
      </c>
      <c r="B106" s="7">
        <v>137</v>
      </c>
      <c r="C106" s="7" t="s">
        <v>409</v>
      </c>
      <c r="D106" t="s">
        <v>273</v>
      </c>
      <c r="E106" s="7">
        <f>VLOOKUP(Full!E106,'ER-codes'!$B$92:$D$112,3,FALSE)</f>
        <v>1</v>
      </c>
      <c r="F106" s="7">
        <f>VLOOKUP(Full!F106,'ER-codes'!$B$92:$D$112,3,FALSE)</f>
        <v>1</v>
      </c>
      <c r="G106" s="7">
        <f>VLOOKUP(Full!G106,'ER-codes'!$B$92:$D$112,3,FALSE)</f>
        <v>1</v>
      </c>
      <c r="H106" s="7">
        <f>VLOOKUP(Full!H106,'ER-codes'!$B$92:$D$112,3,FALSE)</f>
        <v>1</v>
      </c>
      <c r="I106" s="7">
        <f>VLOOKUP(Full!I106,'ER-codes'!$B$92:$D$112,3,FALSE)</f>
        <v>1</v>
      </c>
      <c r="J106" s="7">
        <f>VLOOKUP(Full!J106,'ER-codes'!$B$92:$D$112,3,FALSE)</f>
        <v>1</v>
      </c>
      <c r="K106" s="7">
        <f>VLOOKUP(Full!K106,'ER-codes'!$B$92:$D$112,3,FALSE)</f>
        <v>1</v>
      </c>
      <c r="L106" s="7">
        <f>VLOOKUP(Full!L106,'ER-codes'!$B$92:$D$112,3,FALSE)</f>
        <v>1</v>
      </c>
      <c r="M106" s="7">
        <f>VLOOKUP(Full!M106,'ER-codes'!$B$92:$D$112,3,FALSE)</f>
        <v>1</v>
      </c>
      <c r="N106" s="7">
        <f>VLOOKUP(Full!N106,'ER-codes'!$B$92:$D$112,3,FALSE)</f>
        <v>1</v>
      </c>
      <c r="O106" s="7">
        <f>VLOOKUP(Full!O106,'ER-codes'!$B$92:$D$112,3,FALSE)</f>
        <v>1</v>
      </c>
      <c r="P106" s="7">
        <f>VLOOKUP(Full!P106,'ER-codes'!$B$92:$D$112,3,FALSE)</f>
        <v>1</v>
      </c>
      <c r="Q106" s="7">
        <f>VLOOKUP(Full!Q106,'ER-codes'!$B$92:$D$112,3,FALSE)</f>
        <v>1</v>
      </c>
      <c r="R106" s="7">
        <f>VLOOKUP(Full!R106,'ER-codes'!$B$92:$D$112,3,FALSE)</f>
        <v>1</v>
      </c>
      <c r="S106" s="7">
        <f>VLOOKUP(Full!S106,'ER-codes'!$B$92:$D$112,3,FALSE)</f>
        <v>1</v>
      </c>
      <c r="T106" s="7">
        <f>VLOOKUP(Full!T106,'ER-codes'!$B$92:$D$112,3,FALSE)</f>
        <v>1</v>
      </c>
      <c r="U106" s="7">
        <f>VLOOKUP(Full!U106,'ER-codes'!$B$92:$D$112,3,FALSE)</f>
        <v>1</v>
      </c>
      <c r="V106" s="7">
        <f>VLOOKUP(Full!V106,'ER-codes'!$B$92:$D$112,3,FALSE)</f>
        <v>1</v>
      </c>
      <c r="W106" s="7">
        <f>VLOOKUP(Full!W106,'ER-codes'!$B$92:$D$112,3,FALSE)</f>
        <v>1</v>
      </c>
      <c r="X106" s="7">
        <f>VLOOKUP(Full!X106,'ER-codes'!$B$92:$D$112,3,FALSE)</f>
        <v>1</v>
      </c>
      <c r="Y106" s="7">
        <f>VLOOKUP(Full!Y106,'ER-codes'!$B$92:$D$112,3,FALSE)</f>
        <v>1</v>
      </c>
      <c r="Z106" s="7">
        <f>VLOOKUP(Full!Z106,'ER-codes'!$B$92:$D$112,3,FALSE)</f>
        <v>1</v>
      </c>
      <c r="AA106" s="7">
        <f>VLOOKUP(Full!AA106,'ER-codes'!$B$92:$D$112,3,FALSE)</f>
        <v>1</v>
      </c>
      <c r="AB106" s="7">
        <f>VLOOKUP(Full!AB106,'ER-codes'!$B$92:$D$112,3,FALSE)</f>
        <v>1</v>
      </c>
      <c r="AC106" s="7">
        <f>VLOOKUP(Full!AC106,'ER-codes'!$B$92:$D$112,3,FALSE)</f>
        <v>1</v>
      </c>
      <c r="AD106" s="7">
        <f>VLOOKUP(Full!AD106,'ER-codes'!$B$92:$D$112,3,FALSE)</f>
        <v>1</v>
      </c>
      <c r="AE106" s="7">
        <f>VLOOKUP(Full!AE106,'ER-codes'!$B$92:$D$112,3,FALSE)</f>
        <v>1</v>
      </c>
      <c r="AF106" s="7">
        <f>VLOOKUP(Full!AF106,'ER-codes'!$B$92:$D$112,3,FALSE)</f>
        <v>1</v>
      </c>
      <c r="AG106" s="7">
        <f>VLOOKUP(Full!AG106,'ER-codes'!$B$92:$D$112,3,FALSE)</f>
        <v>1</v>
      </c>
      <c r="AH106" s="7">
        <f>VLOOKUP(Full!AH106,'ER-codes'!$B$92:$D$112,3,FALSE)</f>
        <v>1</v>
      </c>
      <c r="AI106" s="7">
        <f>VLOOKUP(Full!AI106,'ER-codes'!$B$92:$D$112,3,FALSE)</f>
        <v>1</v>
      </c>
      <c r="AJ106" s="7">
        <f>VLOOKUP(Full!AJ106,'ER-codes'!$B$92:$D$112,3,FALSE)</f>
        <v>1</v>
      </c>
      <c r="AK106" s="7" t="e">
        <f>VLOOKUP(Full!AK106,'ER-codes'!$B$92:$D$112,3,FALSE)</f>
        <v>#N/A</v>
      </c>
      <c r="AL106" s="7">
        <f>VLOOKUP(Full!AL106,'ER-codes'!$B$92:$D$112,3,FALSE)</f>
        <v>1</v>
      </c>
      <c r="AM106" s="7">
        <f>VLOOKUP(Full!AM106,'ER-codes'!$B$92:$D$112,3,FALSE)</f>
        <v>1</v>
      </c>
      <c r="AN106" s="7">
        <f>VLOOKUP(Full!AN106,'ER-codes'!$B$92:$D$112,3,FALSE)</f>
        <v>1</v>
      </c>
      <c r="AO106" s="7">
        <f>VLOOKUP(Full!AO106,'ER-codes'!$B$92:$D$112,3,FALSE)</f>
        <v>1</v>
      </c>
      <c r="AP106" s="7">
        <f>VLOOKUP(Full!AP106,'ER-codes'!$B$92:$D$112,3,FALSE)</f>
        <v>1</v>
      </c>
      <c r="AQ106" s="7">
        <f>VLOOKUP(Full!AQ106,'ER-codes'!$B$92:$D$112,3,FALSE)</f>
        <v>1</v>
      </c>
      <c r="AR106" s="7">
        <f>VLOOKUP(Full!AR106,'ER-codes'!$B$92:$D$112,3,FALSE)</f>
        <v>1</v>
      </c>
      <c r="AS106" s="7">
        <f>VLOOKUP(Full!AS106,'ER-codes'!$B$92:$D$112,3,FALSE)</f>
        <v>1</v>
      </c>
      <c r="AT106" s="7">
        <f>VLOOKUP(Full!AT106,'ER-codes'!$B$92:$D$112,3,FALSE)</f>
        <v>1</v>
      </c>
      <c r="AU106" s="7">
        <f>VLOOKUP(Full!AU106,'ER-codes'!$B$92:$D$112,3,FALSE)</f>
        <v>1</v>
      </c>
      <c r="AV106" s="7">
        <f>VLOOKUP(Full!AV106,'ER-codes'!$B$92:$D$112,3,FALSE)</f>
        <v>1</v>
      </c>
      <c r="AW106" s="7">
        <f>VLOOKUP(Full!AW106,'ER-codes'!$B$92:$D$112,3,FALSE)</f>
        <v>1</v>
      </c>
      <c r="AX106" s="7">
        <f>VLOOKUP(Full!AX106,'ER-codes'!$B$92:$D$112,3,FALSE)</f>
        <v>1</v>
      </c>
      <c r="AY106" s="7">
        <f>VLOOKUP(Full!AY106,'ER-codes'!$B$92:$D$112,3,FALSE)</f>
        <v>1</v>
      </c>
      <c r="AZ106" s="7">
        <f>VLOOKUP(Full!AZ106,'ER-codes'!$B$92:$D$112,3,FALSE)</f>
        <v>1</v>
      </c>
      <c r="BA106" s="7">
        <f>VLOOKUP(Full!BA106,'ER-codes'!$B$92:$D$112,3,FALSE)</f>
        <v>1</v>
      </c>
      <c r="BB106" s="7">
        <f>VLOOKUP(Full!BB106,'ER-codes'!$B$92:$D$112,3,FALSE)</f>
        <v>1</v>
      </c>
      <c r="BC106" s="7">
        <f>VLOOKUP(Full!BC106,'ER-codes'!$B$92:$D$112,3,FALSE)</f>
        <v>1</v>
      </c>
      <c r="BD106" s="7">
        <f>VLOOKUP(Full!BD106,'ER-codes'!$B$92:$D$112,3,FALSE)</f>
        <v>1</v>
      </c>
      <c r="BE106" s="7">
        <f>VLOOKUP(Full!BE106,'ER-codes'!$B$92:$D$112,3,FALSE)</f>
        <v>1</v>
      </c>
      <c r="BF106" s="7">
        <f>VLOOKUP(Full!BF106,'ER-codes'!$B$92:$D$112,3,FALSE)</f>
        <v>1</v>
      </c>
      <c r="BG106" s="7">
        <f>VLOOKUP(Full!BG106,'ER-codes'!$B$92:$D$112,3,FALSE)</f>
        <v>1</v>
      </c>
      <c r="BH106" s="7">
        <f>VLOOKUP(Full!BH106,'ER-codes'!$B$92:$D$112,3,FALSE)</f>
        <v>1</v>
      </c>
      <c r="BI106" s="7">
        <f>VLOOKUP(Full!BI106,'ER-codes'!$B$92:$D$112,3,FALSE)</f>
        <v>1</v>
      </c>
      <c r="BJ106" s="7">
        <f>VLOOKUP(Full!BJ106,'ER-codes'!$B$92:$D$112,3,FALSE)</f>
        <v>1</v>
      </c>
    </row>
    <row r="107" spans="1:62" x14ac:dyDescent="0.2">
      <c r="A107" t="s">
        <v>228</v>
      </c>
      <c r="B107" s="7">
        <v>546</v>
      </c>
      <c r="C107" s="7" t="s">
        <v>585</v>
      </c>
      <c r="E107" s="7">
        <f>VLOOKUP(Full!E107,'ER-codes'!$B$92:$D$112,3,FALSE)</f>
        <v>1</v>
      </c>
      <c r="F107" s="7">
        <f>VLOOKUP(Full!F107,'ER-codes'!$B$92:$D$112,3,FALSE)</f>
        <v>1</v>
      </c>
      <c r="G107" s="7">
        <f>VLOOKUP(Full!G107,'ER-codes'!$B$92:$D$112,3,FALSE)</f>
        <v>1</v>
      </c>
      <c r="H107" s="7">
        <f>VLOOKUP(Full!H107,'ER-codes'!$B$92:$D$112,3,FALSE)</f>
        <v>1</v>
      </c>
      <c r="I107" s="7">
        <f>VLOOKUP(Full!I107,'ER-codes'!$B$92:$D$112,3,FALSE)</f>
        <v>1</v>
      </c>
      <c r="J107" s="7">
        <f>VLOOKUP(Full!J107,'ER-codes'!$B$92:$D$112,3,FALSE)</f>
        <v>1</v>
      </c>
      <c r="K107" s="7">
        <f>VLOOKUP(Full!K107,'ER-codes'!$B$92:$D$112,3,FALSE)</f>
        <v>1</v>
      </c>
      <c r="L107" s="7">
        <f>VLOOKUP(Full!L107,'ER-codes'!$B$92:$D$112,3,FALSE)</f>
        <v>1</v>
      </c>
      <c r="M107" s="7">
        <f>VLOOKUP(Full!M107,'ER-codes'!$B$92:$D$112,3,FALSE)</f>
        <v>1</v>
      </c>
      <c r="N107" s="7">
        <f>VLOOKUP(Full!N107,'ER-codes'!$B$92:$D$112,3,FALSE)</f>
        <v>1</v>
      </c>
      <c r="O107" s="7">
        <f>VLOOKUP(Full!O107,'ER-codes'!$B$92:$D$112,3,FALSE)</f>
        <v>1</v>
      </c>
      <c r="P107" s="7">
        <f>VLOOKUP(Full!P107,'ER-codes'!$B$92:$D$112,3,FALSE)</f>
        <v>1</v>
      </c>
      <c r="Q107" s="7">
        <f>VLOOKUP(Full!Q107,'ER-codes'!$B$92:$D$112,3,FALSE)</f>
        <v>1</v>
      </c>
      <c r="R107" s="7">
        <f>VLOOKUP(Full!R107,'ER-codes'!$B$92:$D$112,3,FALSE)</f>
        <v>1</v>
      </c>
      <c r="S107" s="7">
        <f>VLOOKUP(Full!S107,'ER-codes'!$B$92:$D$112,3,FALSE)</f>
        <v>1</v>
      </c>
      <c r="T107" s="7">
        <f>VLOOKUP(Full!T107,'ER-codes'!$B$92:$D$112,3,FALSE)</f>
        <v>1</v>
      </c>
      <c r="U107" s="7">
        <f>VLOOKUP(Full!U107,'ER-codes'!$B$92:$D$112,3,FALSE)</f>
        <v>1</v>
      </c>
      <c r="V107" s="7">
        <f>VLOOKUP(Full!V107,'ER-codes'!$B$92:$D$112,3,FALSE)</f>
        <v>1</v>
      </c>
      <c r="W107" s="7">
        <f>VLOOKUP(Full!W107,'ER-codes'!$B$92:$D$112,3,FALSE)</f>
        <v>1</v>
      </c>
      <c r="X107" s="7">
        <f>VLOOKUP(Full!X107,'ER-codes'!$B$92:$D$112,3,FALSE)</f>
        <v>1</v>
      </c>
      <c r="Y107" s="7">
        <f>VLOOKUP(Full!Y107,'ER-codes'!$B$92:$D$112,3,FALSE)</f>
        <v>1</v>
      </c>
      <c r="Z107" s="7">
        <f>VLOOKUP(Full!Z107,'ER-codes'!$B$92:$D$112,3,FALSE)</f>
        <v>1</v>
      </c>
      <c r="AA107" s="7">
        <f>VLOOKUP(Full!AA107,'ER-codes'!$B$92:$D$112,3,FALSE)</f>
        <v>1</v>
      </c>
      <c r="AB107" s="7">
        <f>VLOOKUP(Full!AB107,'ER-codes'!$B$92:$D$112,3,FALSE)</f>
        <v>1</v>
      </c>
      <c r="AC107" s="7">
        <f>VLOOKUP(Full!AC107,'ER-codes'!$B$92:$D$112,3,FALSE)</f>
        <v>1</v>
      </c>
      <c r="AD107" s="7">
        <f>VLOOKUP(Full!AD107,'ER-codes'!$B$92:$D$112,3,FALSE)</f>
        <v>1</v>
      </c>
      <c r="AE107" s="7">
        <f>VLOOKUP(Full!AE107,'ER-codes'!$B$92:$D$112,3,FALSE)</f>
        <v>1</v>
      </c>
      <c r="AF107" s="7">
        <f>VLOOKUP(Full!AF107,'ER-codes'!$B$92:$D$112,3,FALSE)</f>
        <v>1</v>
      </c>
      <c r="AG107" s="7">
        <f>VLOOKUP(Full!AG107,'ER-codes'!$B$92:$D$112,3,FALSE)</f>
        <v>1</v>
      </c>
      <c r="AH107" s="7">
        <f>VLOOKUP(Full!AH107,'ER-codes'!$B$92:$D$112,3,FALSE)</f>
        <v>1</v>
      </c>
      <c r="AI107" s="7">
        <f>VLOOKUP(Full!AI107,'ER-codes'!$B$92:$D$112,3,FALSE)</f>
        <v>1</v>
      </c>
      <c r="AJ107" s="7">
        <f>VLOOKUP(Full!AJ107,'ER-codes'!$B$92:$D$112,3,FALSE)</f>
        <v>1</v>
      </c>
      <c r="AK107" s="7" t="e">
        <f>VLOOKUP(Full!AK107,'ER-codes'!$B$92:$D$112,3,FALSE)</f>
        <v>#N/A</v>
      </c>
      <c r="AL107" s="7">
        <f>VLOOKUP(Full!AL107,'ER-codes'!$B$92:$D$112,3,FALSE)</f>
        <v>1</v>
      </c>
      <c r="AM107" s="7">
        <f>VLOOKUP(Full!AM107,'ER-codes'!$B$92:$D$112,3,FALSE)</f>
        <v>1</v>
      </c>
      <c r="AN107" s="7">
        <f>VLOOKUP(Full!AN107,'ER-codes'!$B$92:$D$112,3,FALSE)</f>
        <v>1</v>
      </c>
      <c r="AO107" s="7">
        <f>VLOOKUP(Full!AO107,'ER-codes'!$B$92:$D$112,3,FALSE)</f>
        <v>1</v>
      </c>
      <c r="AP107" s="7">
        <f>VLOOKUP(Full!AP107,'ER-codes'!$B$92:$D$112,3,FALSE)</f>
        <v>1</v>
      </c>
      <c r="AQ107" s="7">
        <f>VLOOKUP(Full!AQ107,'ER-codes'!$B$92:$D$112,3,FALSE)</f>
        <v>1</v>
      </c>
      <c r="AR107" s="7">
        <f>VLOOKUP(Full!AR107,'ER-codes'!$B$92:$D$112,3,FALSE)</f>
        <v>1</v>
      </c>
      <c r="AS107" s="7">
        <f>VLOOKUP(Full!AS107,'ER-codes'!$B$92:$D$112,3,FALSE)</f>
        <v>1</v>
      </c>
      <c r="AT107" s="7">
        <f>VLOOKUP(Full!AT107,'ER-codes'!$B$92:$D$112,3,FALSE)</f>
        <v>1</v>
      </c>
      <c r="AU107" s="7">
        <f>VLOOKUP(Full!AU107,'ER-codes'!$B$92:$D$112,3,FALSE)</f>
        <v>1</v>
      </c>
      <c r="AV107" s="7">
        <f>VLOOKUP(Full!AV107,'ER-codes'!$B$92:$D$112,3,FALSE)</f>
        <v>1</v>
      </c>
      <c r="AW107" s="7">
        <f>VLOOKUP(Full!AW107,'ER-codes'!$B$92:$D$112,3,FALSE)</f>
        <v>1</v>
      </c>
      <c r="AX107" s="7">
        <f>VLOOKUP(Full!AX107,'ER-codes'!$B$92:$D$112,3,FALSE)</f>
        <v>1</v>
      </c>
      <c r="AY107" s="7">
        <f>VLOOKUP(Full!AY107,'ER-codes'!$B$92:$D$112,3,FALSE)</f>
        <v>1</v>
      </c>
      <c r="AZ107" s="7">
        <f>VLOOKUP(Full!AZ107,'ER-codes'!$B$92:$D$112,3,FALSE)</f>
        <v>1</v>
      </c>
      <c r="BA107" s="7">
        <f>VLOOKUP(Full!BA107,'ER-codes'!$B$92:$D$112,3,FALSE)</f>
        <v>1</v>
      </c>
      <c r="BB107" s="7">
        <f>VLOOKUP(Full!BB107,'ER-codes'!$B$92:$D$112,3,FALSE)</f>
        <v>1</v>
      </c>
      <c r="BC107" s="7">
        <f>VLOOKUP(Full!BC107,'ER-codes'!$B$92:$D$112,3,FALSE)</f>
        <v>1</v>
      </c>
      <c r="BD107" s="7">
        <f>VLOOKUP(Full!BD107,'ER-codes'!$B$92:$D$112,3,FALSE)</f>
        <v>1</v>
      </c>
      <c r="BE107" s="7">
        <f>VLOOKUP(Full!BE107,'ER-codes'!$B$92:$D$112,3,FALSE)</f>
        <v>1</v>
      </c>
      <c r="BF107" s="7">
        <f>VLOOKUP(Full!BF107,'ER-codes'!$B$92:$D$112,3,FALSE)</f>
        <v>1</v>
      </c>
      <c r="BG107" s="7">
        <f>VLOOKUP(Full!BG107,'ER-codes'!$B$92:$D$112,3,FALSE)</f>
        <v>1</v>
      </c>
      <c r="BH107" s="7">
        <f>VLOOKUP(Full!BH107,'ER-codes'!$B$92:$D$112,3,FALSE)</f>
        <v>1</v>
      </c>
      <c r="BI107" s="7">
        <f>VLOOKUP(Full!BI107,'ER-codes'!$B$92:$D$112,3,FALSE)</f>
        <v>1</v>
      </c>
      <c r="BJ107" s="7">
        <f>VLOOKUP(Full!BJ107,'ER-codes'!$B$92:$D$112,3,FALSE)</f>
        <v>1</v>
      </c>
    </row>
    <row r="108" spans="1:62" x14ac:dyDescent="0.2">
      <c r="A108" t="s">
        <v>125</v>
      </c>
      <c r="B108" s="7">
        <v>674</v>
      </c>
      <c r="C108" s="7" t="s">
        <v>410</v>
      </c>
      <c r="E108" s="7">
        <f>VLOOKUP(Full!E108,'ER-codes'!$B$92:$D$112,3,FALSE)</f>
        <v>1</v>
      </c>
      <c r="F108" s="7">
        <f>VLOOKUP(Full!F108,'ER-codes'!$B$92:$D$112,3,FALSE)</f>
        <v>1</v>
      </c>
      <c r="G108" s="7">
        <f>VLOOKUP(Full!G108,'ER-codes'!$B$92:$D$112,3,FALSE)</f>
        <v>1</v>
      </c>
      <c r="H108" s="7">
        <f>VLOOKUP(Full!H108,'ER-codes'!$B$92:$D$112,3,FALSE)</f>
        <v>1</v>
      </c>
      <c r="I108" s="7">
        <f>VLOOKUP(Full!I108,'ER-codes'!$B$92:$D$112,3,FALSE)</f>
        <v>1</v>
      </c>
      <c r="J108" s="7">
        <f>VLOOKUP(Full!J108,'ER-codes'!$B$92:$D$112,3,FALSE)</f>
        <v>1</v>
      </c>
      <c r="K108" s="7">
        <f>VLOOKUP(Full!K108,'ER-codes'!$B$92:$D$112,3,FALSE)</f>
        <v>1</v>
      </c>
      <c r="L108" s="7">
        <f>VLOOKUP(Full!L108,'ER-codes'!$B$92:$D$112,3,FALSE)</f>
        <v>0</v>
      </c>
      <c r="M108" s="7">
        <f>VLOOKUP(Full!M108,'ER-codes'!$B$92:$D$112,3,FALSE)</f>
        <v>0</v>
      </c>
      <c r="N108" s="7">
        <f>VLOOKUP(Full!N108,'ER-codes'!$B$92:$D$112,3,FALSE)</f>
        <v>0</v>
      </c>
      <c r="O108" s="7">
        <f>VLOOKUP(Full!O108,'ER-codes'!$B$92:$D$112,3,FALSE)</f>
        <v>0</v>
      </c>
      <c r="P108" s="7">
        <f>VLOOKUP(Full!P108,'ER-codes'!$B$92:$D$112,3,FALSE)</f>
        <v>0</v>
      </c>
      <c r="Q108" s="7">
        <f>VLOOKUP(Full!Q108,'ER-codes'!$B$92:$D$112,3,FALSE)</f>
        <v>0</v>
      </c>
      <c r="R108" s="7">
        <f>VLOOKUP(Full!R108,'ER-codes'!$B$92:$D$112,3,FALSE)</f>
        <v>0</v>
      </c>
      <c r="S108" s="7">
        <f>VLOOKUP(Full!S108,'ER-codes'!$B$92:$D$112,3,FALSE)</f>
        <v>0</v>
      </c>
      <c r="T108" s="7">
        <f>VLOOKUP(Full!T108,'ER-codes'!$B$92:$D$112,3,FALSE)</f>
        <v>0</v>
      </c>
      <c r="U108" s="7">
        <f>VLOOKUP(Full!U108,'ER-codes'!$B$92:$D$112,3,FALSE)</f>
        <v>0</v>
      </c>
      <c r="V108" s="7">
        <f>VLOOKUP(Full!V108,'ER-codes'!$B$92:$D$112,3,FALSE)</f>
        <v>0</v>
      </c>
      <c r="W108" s="7">
        <f>VLOOKUP(Full!W108,'ER-codes'!$B$92:$D$112,3,FALSE)</f>
        <v>0</v>
      </c>
      <c r="X108" s="7">
        <f>VLOOKUP(Full!X108,'ER-codes'!$B$92:$D$112,3,FALSE)</f>
        <v>2</v>
      </c>
      <c r="Y108" s="7">
        <f>VLOOKUP(Full!Y108,'ER-codes'!$B$92:$D$112,3,FALSE)</f>
        <v>1</v>
      </c>
      <c r="Z108" s="7">
        <f>VLOOKUP(Full!Z108,'ER-codes'!$B$92:$D$112,3,FALSE)</f>
        <v>1</v>
      </c>
      <c r="AA108" s="7">
        <f>VLOOKUP(Full!AA108,'ER-codes'!$B$92:$D$112,3,FALSE)</f>
        <v>1</v>
      </c>
      <c r="AB108" s="7">
        <f>VLOOKUP(Full!AB108,'ER-codes'!$B$92:$D$112,3,FALSE)</f>
        <v>1</v>
      </c>
      <c r="AC108" s="7">
        <f>VLOOKUP(Full!AC108,'ER-codes'!$B$92:$D$112,3,FALSE)</f>
        <v>3</v>
      </c>
      <c r="AD108" s="7">
        <f>VLOOKUP(Full!AD108,'ER-codes'!$B$92:$D$112,3,FALSE)</f>
        <v>2</v>
      </c>
      <c r="AE108" s="7">
        <f>VLOOKUP(Full!AE108,'ER-codes'!$B$92:$D$112,3,FALSE)</f>
        <v>2</v>
      </c>
      <c r="AF108" s="7">
        <f>VLOOKUP(Full!AF108,'ER-codes'!$B$92:$D$112,3,FALSE)</f>
        <v>3</v>
      </c>
      <c r="AG108" s="7">
        <f>VLOOKUP(Full!AG108,'ER-codes'!$B$92:$D$112,3,FALSE)</f>
        <v>3</v>
      </c>
      <c r="AH108" s="7">
        <f>VLOOKUP(Full!AH108,'ER-codes'!$B$92:$D$112,3,FALSE)</f>
        <v>3</v>
      </c>
      <c r="AI108" s="7">
        <f>VLOOKUP(Full!AI108,'ER-codes'!$B$92:$D$112,3,FALSE)</f>
        <v>3</v>
      </c>
      <c r="AJ108" s="7">
        <f>VLOOKUP(Full!AJ108,'ER-codes'!$B$92:$D$112,3,FALSE)</f>
        <v>3</v>
      </c>
      <c r="AK108" s="7" t="e">
        <f>VLOOKUP(Full!AK108,'ER-codes'!$B$92:$D$112,3,FALSE)</f>
        <v>#N/A</v>
      </c>
      <c r="AL108" s="7">
        <f>VLOOKUP(Full!AL108,'ER-codes'!$B$92:$D$112,3,FALSE)</f>
        <v>3</v>
      </c>
      <c r="AM108" s="7">
        <f>VLOOKUP(Full!AM108,'ER-codes'!$B$92:$D$112,3,FALSE)</f>
        <v>3</v>
      </c>
      <c r="AN108" s="7">
        <f>VLOOKUP(Full!AN108,'ER-codes'!$B$92:$D$112,3,FALSE)</f>
        <v>3</v>
      </c>
      <c r="AO108" s="7">
        <f>VLOOKUP(Full!AO108,'ER-codes'!$B$92:$D$112,3,FALSE)</f>
        <v>3</v>
      </c>
      <c r="AP108" s="7">
        <f>VLOOKUP(Full!AP108,'ER-codes'!$B$92:$D$112,3,FALSE)</f>
        <v>3</v>
      </c>
      <c r="AQ108" s="7">
        <f>VLOOKUP(Full!AQ108,'ER-codes'!$B$92:$D$112,3,FALSE)</f>
        <v>3</v>
      </c>
      <c r="AR108" s="7">
        <f>VLOOKUP(Full!AR108,'ER-codes'!$B$92:$D$112,3,FALSE)</f>
        <v>2</v>
      </c>
      <c r="AS108" s="7">
        <f>VLOOKUP(Full!AS108,'ER-codes'!$B$92:$D$112,3,FALSE)</f>
        <v>2</v>
      </c>
      <c r="AT108" s="7">
        <f>VLOOKUP(Full!AT108,'ER-codes'!$B$92:$D$112,3,FALSE)</f>
        <v>2</v>
      </c>
      <c r="AU108" s="7">
        <f>VLOOKUP(Full!AU108,'ER-codes'!$B$92:$D$112,3,FALSE)</f>
        <v>2</v>
      </c>
      <c r="AV108" s="7">
        <f>VLOOKUP(Full!AV108,'ER-codes'!$B$92:$D$112,3,FALSE)</f>
        <v>2</v>
      </c>
      <c r="AW108" s="7">
        <f>VLOOKUP(Full!AW108,'ER-codes'!$B$92:$D$112,3,FALSE)</f>
        <v>2</v>
      </c>
      <c r="AX108" s="7">
        <f>VLOOKUP(Full!AX108,'ER-codes'!$B$92:$D$112,3,FALSE)</f>
        <v>2</v>
      </c>
      <c r="AY108" s="7">
        <f>VLOOKUP(Full!AY108,'ER-codes'!$B$92:$D$112,3,FALSE)</f>
        <v>2</v>
      </c>
      <c r="AZ108" s="7">
        <f>VLOOKUP(Full!AZ108,'ER-codes'!$B$92:$D$112,3,FALSE)</f>
        <v>2</v>
      </c>
      <c r="BA108" s="7">
        <f>VLOOKUP(Full!BA108,'ER-codes'!$B$92:$D$112,3,FALSE)</f>
        <v>2</v>
      </c>
      <c r="BB108" s="7">
        <f>VLOOKUP(Full!BB108,'ER-codes'!$B$92:$D$112,3,FALSE)</f>
        <v>2</v>
      </c>
      <c r="BC108" s="7">
        <f>VLOOKUP(Full!BC108,'ER-codes'!$B$92:$D$112,3,FALSE)</f>
        <v>2</v>
      </c>
      <c r="BD108" s="7">
        <f>VLOOKUP(Full!BD108,'ER-codes'!$B$92:$D$112,3,FALSE)</f>
        <v>2</v>
      </c>
      <c r="BE108" s="7">
        <f>VLOOKUP(Full!BE108,'ER-codes'!$B$92:$D$112,3,FALSE)</f>
        <v>2</v>
      </c>
      <c r="BF108" s="7">
        <f>VLOOKUP(Full!BF108,'ER-codes'!$B$92:$D$112,3,FALSE)</f>
        <v>2</v>
      </c>
      <c r="BG108" s="7">
        <f>VLOOKUP(Full!BG108,'ER-codes'!$B$92:$D$112,3,FALSE)</f>
        <v>2</v>
      </c>
      <c r="BH108" s="7">
        <f>VLOOKUP(Full!BH108,'ER-codes'!$B$92:$D$112,3,FALSE)</f>
        <v>2</v>
      </c>
      <c r="BI108" s="7">
        <f>VLOOKUP(Full!BI108,'ER-codes'!$B$92:$D$112,3,FALSE)</f>
        <v>2</v>
      </c>
      <c r="BJ108" s="7">
        <f>VLOOKUP(Full!BJ108,'ER-codes'!$B$92:$D$112,3,FALSE)</f>
        <v>2</v>
      </c>
    </row>
    <row r="109" spans="1:62" x14ac:dyDescent="0.2">
      <c r="A109" t="s">
        <v>126</v>
      </c>
      <c r="B109" s="7">
        <v>676</v>
      </c>
      <c r="C109" s="7" t="s">
        <v>411</v>
      </c>
      <c r="E109" s="7">
        <f>VLOOKUP(Full!E109,'ER-codes'!$B$92:$D$112,3,FALSE)</f>
        <v>1</v>
      </c>
      <c r="F109" s="7">
        <f>VLOOKUP(Full!F109,'ER-codes'!$B$92:$D$112,3,FALSE)</f>
        <v>1</v>
      </c>
      <c r="G109" s="7">
        <f>VLOOKUP(Full!G109,'ER-codes'!$B$92:$D$112,3,FALSE)</f>
        <v>1</v>
      </c>
      <c r="H109" s="7">
        <f>VLOOKUP(Full!H109,'ER-codes'!$B$92:$D$112,3,FALSE)</f>
        <v>1</v>
      </c>
      <c r="I109" s="7">
        <f>VLOOKUP(Full!I109,'ER-codes'!$B$92:$D$112,3,FALSE)</f>
        <v>1</v>
      </c>
      <c r="J109" s="7">
        <f>VLOOKUP(Full!J109,'ER-codes'!$B$92:$D$112,3,FALSE)</f>
        <v>1</v>
      </c>
      <c r="K109" s="7">
        <f>VLOOKUP(Full!K109,'ER-codes'!$B$92:$D$112,3,FALSE)</f>
        <v>1</v>
      </c>
      <c r="L109" s="7">
        <f>VLOOKUP(Full!L109,'ER-codes'!$B$92:$D$112,3,FALSE)</f>
        <v>1</v>
      </c>
      <c r="M109" s="7">
        <f>VLOOKUP(Full!M109,'ER-codes'!$B$92:$D$112,3,FALSE)</f>
        <v>1</v>
      </c>
      <c r="N109" s="7">
        <f>VLOOKUP(Full!N109,'ER-codes'!$B$92:$D$112,3,FALSE)</f>
        <v>1</v>
      </c>
      <c r="O109" s="7">
        <f>VLOOKUP(Full!O109,'ER-codes'!$B$92:$D$112,3,FALSE)</f>
        <v>1</v>
      </c>
      <c r="P109" s="7">
        <f>VLOOKUP(Full!P109,'ER-codes'!$B$92:$D$112,3,FALSE)</f>
        <v>1</v>
      </c>
      <c r="Q109" s="7">
        <f>VLOOKUP(Full!Q109,'ER-codes'!$B$92:$D$112,3,FALSE)</f>
        <v>1</v>
      </c>
      <c r="R109" s="7">
        <f>VLOOKUP(Full!R109,'ER-codes'!$B$92:$D$112,3,FALSE)</f>
        <v>1</v>
      </c>
      <c r="S109" s="7">
        <f>VLOOKUP(Full!S109,'ER-codes'!$B$92:$D$112,3,FALSE)</f>
        <v>1</v>
      </c>
      <c r="T109" s="7">
        <f>VLOOKUP(Full!T109,'ER-codes'!$B$92:$D$112,3,FALSE)</f>
        <v>1</v>
      </c>
      <c r="U109" s="7">
        <f>VLOOKUP(Full!U109,'ER-codes'!$B$92:$D$112,3,FALSE)</f>
        <v>1</v>
      </c>
      <c r="V109" s="7">
        <f>VLOOKUP(Full!V109,'ER-codes'!$B$92:$D$112,3,FALSE)</f>
        <v>1</v>
      </c>
      <c r="W109" s="7">
        <f>VLOOKUP(Full!W109,'ER-codes'!$B$92:$D$112,3,FALSE)</f>
        <v>1</v>
      </c>
      <c r="X109" s="7">
        <f>VLOOKUP(Full!X109,'ER-codes'!$B$92:$D$112,3,FALSE)</f>
        <v>1</v>
      </c>
      <c r="Y109" s="7">
        <f>VLOOKUP(Full!Y109,'ER-codes'!$B$92:$D$112,3,FALSE)</f>
        <v>1</v>
      </c>
      <c r="Z109" s="7">
        <f>VLOOKUP(Full!Z109,'ER-codes'!$B$92:$D$112,3,FALSE)</f>
        <v>1</v>
      </c>
      <c r="AA109" s="7">
        <f>VLOOKUP(Full!AA109,'ER-codes'!$B$92:$D$112,3,FALSE)</f>
        <v>1</v>
      </c>
      <c r="AB109" s="7">
        <f>VLOOKUP(Full!AB109,'ER-codes'!$B$92:$D$112,3,FALSE)</f>
        <v>3</v>
      </c>
      <c r="AC109" s="7">
        <f>VLOOKUP(Full!AC109,'ER-codes'!$B$92:$D$112,3,FALSE)</f>
        <v>1</v>
      </c>
      <c r="AD109" s="7">
        <f>VLOOKUP(Full!AD109,'ER-codes'!$B$92:$D$112,3,FALSE)</f>
        <v>1</v>
      </c>
      <c r="AE109" s="7">
        <f>VLOOKUP(Full!AE109,'ER-codes'!$B$92:$D$112,3,FALSE)</f>
        <v>1</v>
      </c>
      <c r="AF109" s="7">
        <f>VLOOKUP(Full!AF109,'ER-codes'!$B$92:$D$112,3,FALSE)</f>
        <v>2</v>
      </c>
      <c r="AG109" s="7">
        <f>VLOOKUP(Full!AG109,'ER-codes'!$B$92:$D$112,3,FALSE)</f>
        <v>2</v>
      </c>
      <c r="AH109" s="7">
        <f>VLOOKUP(Full!AH109,'ER-codes'!$B$92:$D$112,3,FALSE)</f>
        <v>2</v>
      </c>
      <c r="AI109" s="7">
        <f>VLOOKUP(Full!AI109,'ER-codes'!$B$92:$D$112,3,FALSE)</f>
        <v>3</v>
      </c>
      <c r="AJ109" s="7">
        <f>VLOOKUP(Full!AJ109,'ER-codes'!$B$92:$D$112,3,FALSE)</f>
        <v>3</v>
      </c>
      <c r="AK109" s="7" t="e">
        <f>VLOOKUP(Full!AK109,'ER-codes'!$B$92:$D$112,3,FALSE)</f>
        <v>#N/A</v>
      </c>
      <c r="AL109" s="7">
        <f>VLOOKUP(Full!AL109,'ER-codes'!$B$92:$D$112,3,FALSE)</f>
        <v>2</v>
      </c>
      <c r="AM109" s="7">
        <f>VLOOKUP(Full!AM109,'ER-codes'!$B$92:$D$112,3,FALSE)</f>
        <v>3</v>
      </c>
      <c r="AN109" s="7">
        <f>VLOOKUP(Full!AN109,'ER-codes'!$B$92:$D$112,3,FALSE)</f>
        <v>3</v>
      </c>
      <c r="AO109" s="7">
        <f>VLOOKUP(Full!AO109,'ER-codes'!$B$92:$D$112,3,FALSE)</f>
        <v>3</v>
      </c>
      <c r="AP109" s="7">
        <f>VLOOKUP(Full!AP109,'ER-codes'!$B$92:$D$112,3,FALSE)</f>
        <v>3</v>
      </c>
      <c r="AQ109" s="7">
        <f>VLOOKUP(Full!AQ109,'ER-codes'!$B$92:$D$112,3,FALSE)</f>
        <v>3</v>
      </c>
      <c r="AR109" s="7">
        <f>VLOOKUP(Full!AR109,'ER-codes'!$B$92:$D$112,3,FALSE)</f>
        <v>2</v>
      </c>
      <c r="AS109" s="7">
        <f>VLOOKUP(Full!AS109,'ER-codes'!$B$92:$D$112,3,FALSE)</f>
        <v>2</v>
      </c>
      <c r="AT109" s="7">
        <f>VLOOKUP(Full!AT109,'ER-codes'!$B$92:$D$112,3,FALSE)</f>
        <v>1</v>
      </c>
      <c r="AU109" s="7">
        <f>VLOOKUP(Full!AU109,'ER-codes'!$B$92:$D$112,3,FALSE)</f>
        <v>1</v>
      </c>
      <c r="AV109" s="7">
        <f>VLOOKUP(Full!AV109,'ER-codes'!$B$92:$D$112,3,FALSE)</f>
        <v>2</v>
      </c>
      <c r="AW109" s="7">
        <f>VLOOKUP(Full!AW109,'ER-codes'!$B$92:$D$112,3,FALSE)</f>
        <v>1</v>
      </c>
      <c r="AX109" s="7">
        <f>VLOOKUP(Full!AX109,'ER-codes'!$B$92:$D$112,3,FALSE)</f>
        <v>2</v>
      </c>
      <c r="AY109" s="7">
        <f>VLOOKUP(Full!AY109,'ER-codes'!$B$92:$D$112,3,FALSE)</f>
        <v>2</v>
      </c>
      <c r="AZ109" s="7">
        <f>VLOOKUP(Full!AZ109,'ER-codes'!$B$92:$D$112,3,FALSE)</f>
        <v>2</v>
      </c>
      <c r="BA109" s="7">
        <f>VLOOKUP(Full!BA109,'ER-codes'!$B$92:$D$112,3,FALSE)</f>
        <v>2</v>
      </c>
      <c r="BB109" s="7">
        <f>VLOOKUP(Full!BB109,'ER-codes'!$B$92:$D$112,3,FALSE)</f>
        <v>2</v>
      </c>
      <c r="BC109" s="7">
        <f>VLOOKUP(Full!BC109,'ER-codes'!$B$92:$D$112,3,FALSE)</f>
        <v>1</v>
      </c>
      <c r="BD109" s="7">
        <f>VLOOKUP(Full!BD109,'ER-codes'!$B$92:$D$112,3,FALSE)</f>
        <v>1</v>
      </c>
      <c r="BE109" s="7">
        <f>VLOOKUP(Full!BE109,'ER-codes'!$B$92:$D$112,3,FALSE)</f>
        <v>1</v>
      </c>
      <c r="BF109" s="7">
        <f>VLOOKUP(Full!BF109,'ER-codes'!$B$92:$D$112,3,FALSE)</f>
        <v>1</v>
      </c>
      <c r="BG109" s="7">
        <f>VLOOKUP(Full!BG109,'ER-codes'!$B$92:$D$112,3,FALSE)</f>
        <v>2</v>
      </c>
      <c r="BH109" s="7">
        <f>VLOOKUP(Full!BH109,'ER-codes'!$B$92:$D$112,3,FALSE)</f>
        <v>1</v>
      </c>
      <c r="BI109" s="7">
        <f>VLOOKUP(Full!BI109,'ER-codes'!$B$92:$D$112,3,FALSE)</f>
        <v>1</v>
      </c>
      <c r="BJ109" s="7">
        <f>VLOOKUP(Full!BJ109,'ER-codes'!$B$92:$D$112,3,FALSE)</f>
        <v>1</v>
      </c>
    </row>
    <row r="110" spans="1:62" x14ac:dyDescent="0.2">
      <c r="A110" t="s">
        <v>127</v>
      </c>
      <c r="B110" s="7">
        <v>548</v>
      </c>
      <c r="C110" s="7" t="s">
        <v>412</v>
      </c>
      <c r="E110" s="7">
        <f>VLOOKUP(Full!E110,'ER-codes'!$B$92:$D$112,3,FALSE)</f>
        <v>1</v>
      </c>
      <c r="F110" s="7">
        <f>VLOOKUP(Full!F110,'ER-codes'!$B$92:$D$112,3,FALSE)</f>
        <v>1</v>
      </c>
      <c r="G110" s="7">
        <f>VLOOKUP(Full!G110,'ER-codes'!$B$92:$D$112,3,FALSE)</f>
        <v>1</v>
      </c>
      <c r="H110" s="7">
        <f>VLOOKUP(Full!H110,'ER-codes'!$B$92:$D$112,3,FALSE)</f>
        <v>2</v>
      </c>
      <c r="I110" s="7">
        <f>VLOOKUP(Full!I110,'ER-codes'!$B$92:$D$112,3,FALSE)</f>
        <v>2</v>
      </c>
      <c r="J110" s="7">
        <f>VLOOKUP(Full!J110,'ER-codes'!$B$92:$D$112,3,FALSE)</f>
        <v>1</v>
      </c>
      <c r="K110" s="7">
        <f>VLOOKUP(Full!K110,'ER-codes'!$B$92:$D$112,3,FALSE)</f>
        <v>1</v>
      </c>
      <c r="L110" s="7">
        <f>VLOOKUP(Full!L110,'ER-codes'!$B$92:$D$112,3,FALSE)</f>
        <v>1</v>
      </c>
      <c r="M110" s="7">
        <f>VLOOKUP(Full!M110,'ER-codes'!$B$92:$D$112,3,FALSE)</f>
        <v>1</v>
      </c>
      <c r="N110" s="7">
        <f>VLOOKUP(Full!N110,'ER-codes'!$B$92:$D$112,3,FALSE)</f>
        <v>1</v>
      </c>
      <c r="O110" s="7">
        <f>VLOOKUP(Full!O110,'ER-codes'!$B$92:$D$112,3,FALSE)</f>
        <v>1</v>
      </c>
      <c r="P110" s="7">
        <f>VLOOKUP(Full!P110,'ER-codes'!$B$92:$D$112,3,FALSE)</f>
        <v>1</v>
      </c>
      <c r="Q110" s="7">
        <f>VLOOKUP(Full!Q110,'ER-codes'!$B$92:$D$112,3,FALSE)</f>
        <v>1</v>
      </c>
      <c r="R110" s="7">
        <f>VLOOKUP(Full!R110,'ER-codes'!$B$92:$D$112,3,FALSE)</f>
        <v>1</v>
      </c>
      <c r="S110" s="7">
        <f>VLOOKUP(Full!S110,'ER-codes'!$B$92:$D$112,3,FALSE)</f>
        <v>1</v>
      </c>
      <c r="T110" s="7">
        <f>VLOOKUP(Full!T110,'ER-codes'!$B$92:$D$112,3,FALSE)</f>
        <v>1</v>
      </c>
      <c r="U110" s="7">
        <f>VLOOKUP(Full!U110,'ER-codes'!$B$92:$D$112,3,FALSE)</f>
        <v>1</v>
      </c>
      <c r="V110" s="7">
        <f>VLOOKUP(Full!V110,'ER-codes'!$B$92:$D$112,3,FALSE)</f>
        <v>1</v>
      </c>
      <c r="W110" s="7">
        <f>VLOOKUP(Full!W110,'ER-codes'!$B$92:$D$112,3,FALSE)</f>
        <v>1</v>
      </c>
      <c r="X110" s="7">
        <f>VLOOKUP(Full!X110,'ER-codes'!$B$92:$D$112,3,FALSE)</f>
        <v>1</v>
      </c>
      <c r="Y110" s="7">
        <f>VLOOKUP(Full!Y110,'ER-codes'!$B$92:$D$112,3,FALSE)</f>
        <v>1</v>
      </c>
      <c r="Z110" s="7">
        <f>VLOOKUP(Full!Z110,'ER-codes'!$B$92:$D$112,3,FALSE)</f>
        <v>1</v>
      </c>
      <c r="AA110" s="7">
        <f>VLOOKUP(Full!AA110,'ER-codes'!$B$92:$D$112,3,FALSE)</f>
        <v>2</v>
      </c>
      <c r="AB110" s="7">
        <f>VLOOKUP(Full!AB110,'ER-codes'!$B$92:$D$112,3,FALSE)</f>
        <v>2</v>
      </c>
      <c r="AC110" s="7">
        <f>VLOOKUP(Full!AC110,'ER-codes'!$B$92:$D$112,3,FALSE)</f>
        <v>2</v>
      </c>
      <c r="AD110" s="7">
        <f>VLOOKUP(Full!AD110,'ER-codes'!$B$92:$D$112,3,FALSE)</f>
        <v>2</v>
      </c>
      <c r="AE110" s="7">
        <f>VLOOKUP(Full!AE110,'ER-codes'!$B$92:$D$112,3,FALSE)</f>
        <v>2</v>
      </c>
      <c r="AF110" s="7">
        <f>VLOOKUP(Full!AF110,'ER-codes'!$B$92:$D$112,3,FALSE)</f>
        <v>2</v>
      </c>
      <c r="AG110" s="7">
        <f>VLOOKUP(Full!AG110,'ER-codes'!$B$92:$D$112,3,FALSE)</f>
        <v>1</v>
      </c>
      <c r="AH110" s="7">
        <f>VLOOKUP(Full!AH110,'ER-codes'!$B$92:$D$112,3,FALSE)</f>
        <v>1</v>
      </c>
      <c r="AI110" s="7">
        <f>VLOOKUP(Full!AI110,'ER-codes'!$B$92:$D$112,3,FALSE)</f>
        <v>1</v>
      </c>
      <c r="AJ110" s="7">
        <f>VLOOKUP(Full!AJ110,'ER-codes'!$B$92:$D$112,3,FALSE)</f>
        <v>1</v>
      </c>
      <c r="AK110" s="7" t="e">
        <f>VLOOKUP(Full!AK110,'ER-codes'!$B$92:$D$112,3,FALSE)</f>
        <v>#N/A</v>
      </c>
      <c r="AL110" s="7">
        <f>VLOOKUP(Full!AL110,'ER-codes'!$B$92:$D$112,3,FALSE)</f>
        <v>1</v>
      </c>
      <c r="AM110" s="7">
        <f>VLOOKUP(Full!AM110,'ER-codes'!$B$92:$D$112,3,FALSE)</f>
        <v>1</v>
      </c>
      <c r="AN110" s="7">
        <f>VLOOKUP(Full!AN110,'ER-codes'!$B$92:$D$112,3,FALSE)</f>
        <v>1</v>
      </c>
      <c r="AO110" s="7">
        <f>VLOOKUP(Full!AO110,'ER-codes'!$B$92:$D$112,3,FALSE)</f>
        <v>1</v>
      </c>
      <c r="AP110" s="7">
        <f>VLOOKUP(Full!AP110,'ER-codes'!$B$92:$D$112,3,FALSE)</f>
        <v>1</v>
      </c>
      <c r="AQ110" s="7">
        <f>VLOOKUP(Full!AQ110,'ER-codes'!$B$92:$D$112,3,FALSE)</f>
        <v>1</v>
      </c>
      <c r="AR110" s="7">
        <f>VLOOKUP(Full!AR110,'ER-codes'!$B$92:$D$112,3,FALSE)</f>
        <v>2</v>
      </c>
      <c r="AS110" s="7">
        <f>VLOOKUP(Full!AS110,'ER-codes'!$B$92:$D$112,3,FALSE)</f>
        <v>2</v>
      </c>
      <c r="AT110" s="7">
        <f>VLOOKUP(Full!AT110,'ER-codes'!$B$92:$D$112,3,FALSE)</f>
        <v>2</v>
      </c>
      <c r="AU110" s="7">
        <f>VLOOKUP(Full!AU110,'ER-codes'!$B$92:$D$112,3,FALSE)</f>
        <v>2</v>
      </c>
      <c r="AV110" s="7">
        <f>VLOOKUP(Full!AV110,'ER-codes'!$B$92:$D$112,3,FALSE)</f>
        <v>2</v>
      </c>
      <c r="AW110" s="7">
        <f>VLOOKUP(Full!AW110,'ER-codes'!$B$92:$D$112,3,FALSE)</f>
        <v>2</v>
      </c>
      <c r="AX110" s="7">
        <f>VLOOKUP(Full!AX110,'ER-codes'!$B$92:$D$112,3,FALSE)</f>
        <v>2</v>
      </c>
      <c r="AY110" s="7">
        <f>VLOOKUP(Full!AY110,'ER-codes'!$B$92:$D$112,3,FALSE)</f>
        <v>2</v>
      </c>
      <c r="AZ110" s="7">
        <f>VLOOKUP(Full!AZ110,'ER-codes'!$B$92:$D$112,3,FALSE)</f>
        <v>2</v>
      </c>
      <c r="BA110" s="7">
        <f>VLOOKUP(Full!BA110,'ER-codes'!$B$92:$D$112,3,FALSE)</f>
        <v>2</v>
      </c>
      <c r="BB110" s="7">
        <f>VLOOKUP(Full!BB110,'ER-codes'!$B$92:$D$112,3,FALSE)</f>
        <v>2</v>
      </c>
      <c r="BC110" s="7">
        <f>VLOOKUP(Full!BC110,'ER-codes'!$B$92:$D$112,3,FALSE)</f>
        <v>2</v>
      </c>
      <c r="BD110" s="7">
        <f>VLOOKUP(Full!BD110,'ER-codes'!$B$92:$D$112,3,FALSE)</f>
        <v>2</v>
      </c>
      <c r="BE110" s="7">
        <f>VLOOKUP(Full!BE110,'ER-codes'!$B$92:$D$112,3,FALSE)</f>
        <v>2</v>
      </c>
      <c r="BF110" s="7">
        <f>VLOOKUP(Full!BF110,'ER-codes'!$B$92:$D$112,3,FALSE)</f>
        <v>2</v>
      </c>
      <c r="BG110" s="7">
        <f>VLOOKUP(Full!BG110,'ER-codes'!$B$92:$D$112,3,FALSE)</f>
        <v>2</v>
      </c>
      <c r="BH110" s="7">
        <f>VLOOKUP(Full!BH110,'ER-codes'!$B$92:$D$112,3,FALSE)</f>
        <v>2</v>
      </c>
      <c r="BI110" s="7">
        <f>VLOOKUP(Full!BI110,'ER-codes'!$B$92:$D$112,3,FALSE)</f>
        <v>2</v>
      </c>
      <c r="BJ110" s="7">
        <f>VLOOKUP(Full!BJ110,'ER-codes'!$B$92:$D$112,3,FALSE)</f>
        <v>2</v>
      </c>
    </row>
    <row r="111" spans="1:62" x14ac:dyDescent="0.2">
      <c r="A111" t="s">
        <v>128</v>
      </c>
      <c r="B111" s="7">
        <v>556</v>
      </c>
      <c r="C111" s="7" t="s">
        <v>413</v>
      </c>
      <c r="E111" s="7">
        <f>VLOOKUP(Full!E111,'ER-codes'!$B$92:$D$112,3,FALSE)</f>
        <v>1</v>
      </c>
      <c r="F111" s="7">
        <f>VLOOKUP(Full!F111,'ER-codes'!$B$92:$D$112,3,FALSE)</f>
        <v>1</v>
      </c>
      <c r="G111" s="7">
        <f>VLOOKUP(Full!G111,'ER-codes'!$B$92:$D$112,3,FALSE)</f>
        <v>1</v>
      </c>
      <c r="H111" s="7">
        <f>VLOOKUP(Full!H111,'ER-codes'!$B$92:$D$112,3,FALSE)</f>
        <v>1</v>
      </c>
      <c r="I111" s="7">
        <f>VLOOKUP(Full!I111,'ER-codes'!$B$92:$D$112,3,FALSE)</f>
        <v>1</v>
      </c>
      <c r="J111" s="7">
        <f>VLOOKUP(Full!J111,'ER-codes'!$B$92:$D$112,3,FALSE)</f>
        <v>1</v>
      </c>
      <c r="K111" s="7">
        <f>VLOOKUP(Full!K111,'ER-codes'!$B$92:$D$112,3,FALSE)</f>
        <v>1</v>
      </c>
      <c r="L111" s="7">
        <f>VLOOKUP(Full!L111,'ER-codes'!$B$92:$D$112,3,FALSE)</f>
        <v>1</v>
      </c>
      <c r="M111" s="7">
        <f>VLOOKUP(Full!M111,'ER-codes'!$B$92:$D$112,3,FALSE)</f>
        <v>1</v>
      </c>
      <c r="N111" s="7">
        <f>VLOOKUP(Full!N111,'ER-codes'!$B$92:$D$112,3,FALSE)</f>
        <v>1</v>
      </c>
      <c r="O111" s="7">
        <f>VLOOKUP(Full!O111,'ER-codes'!$B$92:$D$112,3,FALSE)</f>
        <v>1</v>
      </c>
      <c r="P111" s="7">
        <f>VLOOKUP(Full!P111,'ER-codes'!$B$92:$D$112,3,FALSE)</f>
        <v>1</v>
      </c>
      <c r="Q111" s="7">
        <f>VLOOKUP(Full!Q111,'ER-codes'!$B$92:$D$112,3,FALSE)</f>
        <v>1</v>
      </c>
      <c r="R111" s="7">
        <f>VLOOKUP(Full!R111,'ER-codes'!$B$92:$D$112,3,FALSE)</f>
        <v>1</v>
      </c>
      <c r="S111" s="7">
        <f>VLOOKUP(Full!S111,'ER-codes'!$B$92:$D$112,3,FALSE)</f>
        <v>1</v>
      </c>
      <c r="T111" s="7">
        <f>VLOOKUP(Full!T111,'ER-codes'!$B$92:$D$112,3,FALSE)</f>
        <v>1</v>
      </c>
      <c r="U111" s="7">
        <f>VLOOKUP(Full!U111,'ER-codes'!$B$92:$D$112,3,FALSE)</f>
        <v>1</v>
      </c>
      <c r="V111" s="7">
        <f>VLOOKUP(Full!V111,'ER-codes'!$B$92:$D$112,3,FALSE)</f>
        <v>2</v>
      </c>
      <c r="W111" s="7">
        <f>VLOOKUP(Full!W111,'ER-codes'!$B$92:$D$112,3,FALSE)</f>
        <v>2</v>
      </c>
      <c r="X111" s="7">
        <f>VLOOKUP(Full!X111,'ER-codes'!$B$92:$D$112,3,FALSE)</f>
        <v>2</v>
      </c>
      <c r="Y111" s="7">
        <f>VLOOKUP(Full!Y111,'ER-codes'!$B$92:$D$112,3,FALSE)</f>
        <v>2</v>
      </c>
      <c r="Z111" s="7">
        <f>VLOOKUP(Full!Z111,'ER-codes'!$B$92:$D$112,3,FALSE)</f>
        <v>2</v>
      </c>
      <c r="AA111" s="7">
        <f>VLOOKUP(Full!AA111,'ER-codes'!$B$92:$D$112,3,FALSE)</f>
        <v>2</v>
      </c>
      <c r="AB111" s="7">
        <f>VLOOKUP(Full!AB111,'ER-codes'!$B$92:$D$112,3,FALSE)</f>
        <v>2</v>
      </c>
      <c r="AC111" s="7">
        <f>VLOOKUP(Full!AC111,'ER-codes'!$B$92:$D$112,3,FALSE)</f>
        <v>1</v>
      </c>
      <c r="AD111" s="7">
        <f>VLOOKUP(Full!AD111,'ER-codes'!$B$92:$D$112,3,FALSE)</f>
        <v>1</v>
      </c>
      <c r="AE111" s="7">
        <f>VLOOKUP(Full!AE111,'ER-codes'!$B$92:$D$112,3,FALSE)</f>
        <v>1</v>
      </c>
      <c r="AF111" s="7">
        <f>VLOOKUP(Full!AF111,'ER-codes'!$B$92:$D$112,3,FALSE)</f>
        <v>1</v>
      </c>
      <c r="AG111" s="7">
        <f>VLOOKUP(Full!AG111,'ER-codes'!$B$92:$D$112,3,FALSE)</f>
        <v>1</v>
      </c>
      <c r="AH111" s="7">
        <f>VLOOKUP(Full!AH111,'ER-codes'!$B$92:$D$112,3,FALSE)</f>
        <v>1</v>
      </c>
      <c r="AI111" s="7">
        <f>VLOOKUP(Full!AI111,'ER-codes'!$B$92:$D$112,3,FALSE)</f>
        <v>1</v>
      </c>
      <c r="AJ111" s="7">
        <f>VLOOKUP(Full!AJ111,'ER-codes'!$B$92:$D$112,3,FALSE)</f>
        <v>1</v>
      </c>
      <c r="AK111" s="7" t="e">
        <f>VLOOKUP(Full!AK111,'ER-codes'!$B$92:$D$112,3,FALSE)</f>
        <v>#N/A</v>
      </c>
      <c r="AL111" s="7">
        <f>VLOOKUP(Full!AL111,'ER-codes'!$B$92:$D$112,3,FALSE)</f>
        <v>1</v>
      </c>
      <c r="AM111" s="7">
        <f>VLOOKUP(Full!AM111,'ER-codes'!$B$92:$D$112,3,FALSE)</f>
        <v>1</v>
      </c>
      <c r="AN111" s="7">
        <f>VLOOKUP(Full!AN111,'ER-codes'!$B$92:$D$112,3,FALSE)</f>
        <v>1</v>
      </c>
      <c r="AO111" s="7">
        <f>VLOOKUP(Full!AO111,'ER-codes'!$B$92:$D$112,3,FALSE)</f>
        <v>1</v>
      </c>
      <c r="AP111" s="7">
        <f>VLOOKUP(Full!AP111,'ER-codes'!$B$92:$D$112,3,FALSE)</f>
        <v>1</v>
      </c>
      <c r="AQ111" s="7">
        <f>VLOOKUP(Full!AQ111,'ER-codes'!$B$92:$D$112,3,FALSE)</f>
        <v>1</v>
      </c>
      <c r="AR111" s="7">
        <f>VLOOKUP(Full!AR111,'ER-codes'!$B$92:$D$112,3,FALSE)</f>
        <v>1</v>
      </c>
      <c r="AS111" s="7">
        <f>VLOOKUP(Full!AS111,'ER-codes'!$B$92:$D$112,3,FALSE)</f>
        <v>1</v>
      </c>
      <c r="AT111" s="7">
        <f>VLOOKUP(Full!AT111,'ER-codes'!$B$92:$D$112,3,FALSE)</f>
        <v>1</v>
      </c>
      <c r="AU111" s="7">
        <f>VLOOKUP(Full!AU111,'ER-codes'!$B$92:$D$112,3,FALSE)</f>
        <v>1</v>
      </c>
      <c r="AV111" s="7">
        <f>VLOOKUP(Full!AV111,'ER-codes'!$B$92:$D$112,3,FALSE)</f>
        <v>1</v>
      </c>
      <c r="AW111" s="7">
        <f>VLOOKUP(Full!AW111,'ER-codes'!$B$92:$D$112,3,FALSE)</f>
        <v>1</v>
      </c>
      <c r="AX111" s="7">
        <f>VLOOKUP(Full!AX111,'ER-codes'!$B$92:$D$112,3,FALSE)</f>
        <v>1</v>
      </c>
      <c r="AY111" s="7">
        <f>VLOOKUP(Full!AY111,'ER-codes'!$B$92:$D$112,3,FALSE)</f>
        <v>1</v>
      </c>
      <c r="AZ111" s="7">
        <f>VLOOKUP(Full!AZ111,'ER-codes'!$B$92:$D$112,3,FALSE)</f>
        <v>1</v>
      </c>
      <c r="BA111" s="7">
        <f>VLOOKUP(Full!BA111,'ER-codes'!$B$92:$D$112,3,FALSE)</f>
        <v>1</v>
      </c>
      <c r="BB111" s="7">
        <f>VLOOKUP(Full!BB111,'ER-codes'!$B$92:$D$112,3,FALSE)</f>
        <v>1</v>
      </c>
      <c r="BC111" s="7">
        <f>VLOOKUP(Full!BC111,'ER-codes'!$B$92:$D$112,3,FALSE)</f>
        <v>1</v>
      </c>
      <c r="BD111" s="7">
        <f>VLOOKUP(Full!BD111,'ER-codes'!$B$92:$D$112,3,FALSE)</f>
        <v>1</v>
      </c>
      <c r="BE111" s="7">
        <f>VLOOKUP(Full!BE111,'ER-codes'!$B$92:$D$112,3,FALSE)</f>
        <v>1</v>
      </c>
      <c r="BF111" s="7">
        <f>VLOOKUP(Full!BF111,'ER-codes'!$B$92:$D$112,3,FALSE)</f>
        <v>1</v>
      </c>
      <c r="BG111" s="7">
        <f>VLOOKUP(Full!BG111,'ER-codes'!$B$92:$D$112,3,FALSE)</f>
        <v>1</v>
      </c>
      <c r="BH111" s="7">
        <f>VLOOKUP(Full!BH111,'ER-codes'!$B$92:$D$112,3,FALSE)</f>
        <v>1</v>
      </c>
      <c r="BI111" s="7">
        <f>VLOOKUP(Full!BI111,'ER-codes'!$B$92:$D$112,3,FALSE)</f>
        <v>1</v>
      </c>
      <c r="BJ111" s="7">
        <f>VLOOKUP(Full!BJ111,'ER-codes'!$B$92:$D$112,3,FALSE)</f>
        <v>1</v>
      </c>
    </row>
    <row r="112" spans="1:62" x14ac:dyDescent="0.2">
      <c r="A112" t="s">
        <v>129</v>
      </c>
      <c r="B112" s="7">
        <v>678</v>
      </c>
      <c r="C112" s="7" t="s">
        <v>414</v>
      </c>
      <c r="D112" t="s">
        <v>674</v>
      </c>
      <c r="E112" s="7">
        <f>VLOOKUP(Full!E112,'ER-codes'!$B$92:$D$112,3,FALSE)</f>
        <v>1</v>
      </c>
      <c r="F112" s="7">
        <f>VLOOKUP(Full!F112,'ER-codes'!$B$92:$D$112,3,FALSE)</f>
        <v>1</v>
      </c>
      <c r="G112" s="7">
        <f>VLOOKUP(Full!G112,'ER-codes'!$B$92:$D$112,3,FALSE)</f>
        <v>1</v>
      </c>
      <c r="H112" s="7">
        <f>VLOOKUP(Full!H112,'ER-codes'!$B$92:$D$112,3,FALSE)</f>
        <v>1</v>
      </c>
      <c r="I112" s="7">
        <f>VLOOKUP(Full!I112,'ER-codes'!$B$92:$D$112,3,FALSE)</f>
        <v>1</v>
      </c>
      <c r="J112" s="7">
        <f>VLOOKUP(Full!J112,'ER-codes'!$B$92:$D$112,3,FALSE)</f>
        <v>1</v>
      </c>
      <c r="K112" s="7">
        <f>VLOOKUP(Full!K112,'ER-codes'!$B$92:$D$112,3,FALSE)</f>
        <v>1</v>
      </c>
      <c r="L112" s="7">
        <f>VLOOKUP(Full!L112,'ER-codes'!$B$92:$D$112,3,FALSE)</f>
        <v>1</v>
      </c>
      <c r="M112" s="7">
        <f>VLOOKUP(Full!M112,'ER-codes'!$B$92:$D$112,3,FALSE)</f>
        <v>1</v>
      </c>
      <c r="N112" s="7">
        <f>VLOOKUP(Full!N112,'ER-codes'!$B$92:$D$112,3,FALSE)</f>
        <v>1</v>
      </c>
      <c r="O112" s="7">
        <f>VLOOKUP(Full!O112,'ER-codes'!$B$92:$D$112,3,FALSE)</f>
        <v>1</v>
      </c>
      <c r="P112" s="7">
        <f>VLOOKUP(Full!P112,'ER-codes'!$B$92:$D$112,3,FALSE)</f>
        <v>1</v>
      </c>
      <c r="Q112" s="7">
        <f>VLOOKUP(Full!Q112,'ER-codes'!$B$92:$D$112,3,FALSE)</f>
        <v>1</v>
      </c>
      <c r="R112" s="7">
        <f>VLOOKUP(Full!R112,'ER-codes'!$B$92:$D$112,3,FALSE)</f>
        <v>1</v>
      </c>
      <c r="S112" s="7">
        <f>VLOOKUP(Full!S112,'ER-codes'!$B$92:$D$112,3,FALSE)</f>
        <v>1</v>
      </c>
      <c r="T112" s="7">
        <f>VLOOKUP(Full!T112,'ER-codes'!$B$92:$D$112,3,FALSE)</f>
        <v>1</v>
      </c>
      <c r="U112" s="7">
        <f>VLOOKUP(Full!U112,'ER-codes'!$B$92:$D$112,3,FALSE)</f>
        <v>1</v>
      </c>
      <c r="V112" s="7">
        <f>VLOOKUP(Full!V112,'ER-codes'!$B$92:$D$112,3,FALSE)</f>
        <v>1</v>
      </c>
      <c r="W112" s="7">
        <f>VLOOKUP(Full!W112,'ER-codes'!$B$92:$D$112,3,FALSE)</f>
        <v>1</v>
      </c>
      <c r="X112" s="7">
        <f>VLOOKUP(Full!X112,'ER-codes'!$B$92:$D$112,3,FALSE)</f>
        <v>1</v>
      </c>
      <c r="Y112" s="7">
        <f>VLOOKUP(Full!Y112,'ER-codes'!$B$92:$D$112,3,FALSE)</f>
        <v>1</v>
      </c>
      <c r="Z112" s="7">
        <f>VLOOKUP(Full!Z112,'ER-codes'!$B$92:$D$112,3,FALSE)</f>
        <v>1</v>
      </c>
      <c r="AA112" s="7">
        <f>VLOOKUP(Full!AA112,'ER-codes'!$B$92:$D$112,3,FALSE)</f>
        <v>1</v>
      </c>
      <c r="AB112" s="7">
        <f>VLOOKUP(Full!AB112,'ER-codes'!$B$92:$D$112,3,FALSE)</f>
        <v>1</v>
      </c>
      <c r="AC112" s="7">
        <f>VLOOKUP(Full!AC112,'ER-codes'!$B$92:$D$112,3,FALSE)</f>
        <v>1</v>
      </c>
      <c r="AD112" s="7">
        <f>VLOOKUP(Full!AD112,'ER-codes'!$B$92:$D$112,3,FALSE)</f>
        <v>1</v>
      </c>
      <c r="AE112" s="7">
        <f>VLOOKUP(Full!AE112,'ER-codes'!$B$92:$D$112,3,FALSE)</f>
        <v>1</v>
      </c>
      <c r="AF112" s="7">
        <f>VLOOKUP(Full!AF112,'ER-codes'!$B$92:$D$112,3,FALSE)</f>
        <v>1</v>
      </c>
      <c r="AG112" s="7">
        <f>VLOOKUP(Full!AG112,'ER-codes'!$B$92:$D$112,3,FALSE)</f>
        <v>1</v>
      </c>
      <c r="AH112" s="7">
        <f>VLOOKUP(Full!AH112,'ER-codes'!$B$92:$D$112,3,FALSE)</f>
        <v>1</v>
      </c>
      <c r="AI112" s="7">
        <f>VLOOKUP(Full!AI112,'ER-codes'!$B$92:$D$112,3,FALSE)</f>
        <v>1</v>
      </c>
      <c r="AJ112" s="7">
        <f>VLOOKUP(Full!AJ112,'ER-codes'!$B$92:$D$112,3,FALSE)</f>
        <v>1</v>
      </c>
      <c r="AK112" s="7" t="e">
        <f>VLOOKUP(Full!AK112,'ER-codes'!$B$92:$D$112,3,FALSE)</f>
        <v>#N/A</v>
      </c>
      <c r="AL112" s="7">
        <f>VLOOKUP(Full!AL112,'ER-codes'!$B$92:$D$112,3,FALSE)</f>
        <v>1</v>
      </c>
      <c r="AM112" s="7">
        <f>VLOOKUP(Full!AM112,'ER-codes'!$B$92:$D$112,3,FALSE)</f>
        <v>1</v>
      </c>
      <c r="AN112" s="7">
        <f>VLOOKUP(Full!AN112,'ER-codes'!$B$92:$D$112,3,FALSE)</f>
        <v>1</v>
      </c>
      <c r="AO112" s="7">
        <f>VLOOKUP(Full!AO112,'ER-codes'!$B$92:$D$112,3,FALSE)</f>
        <v>1</v>
      </c>
      <c r="AP112" s="7">
        <f>VLOOKUP(Full!AP112,'ER-codes'!$B$92:$D$112,3,FALSE)</f>
        <v>1</v>
      </c>
      <c r="AQ112" s="7">
        <f>VLOOKUP(Full!AQ112,'ER-codes'!$B$92:$D$112,3,FALSE)</f>
        <v>1</v>
      </c>
      <c r="AR112" s="7">
        <f>VLOOKUP(Full!AR112,'ER-codes'!$B$92:$D$112,3,FALSE)</f>
        <v>1</v>
      </c>
      <c r="AS112" s="7">
        <f>VLOOKUP(Full!AS112,'ER-codes'!$B$92:$D$112,3,FALSE)</f>
        <v>1</v>
      </c>
      <c r="AT112" s="7">
        <f>VLOOKUP(Full!AT112,'ER-codes'!$B$92:$D$112,3,FALSE)</f>
        <v>1</v>
      </c>
      <c r="AU112" s="7">
        <f>VLOOKUP(Full!AU112,'ER-codes'!$B$92:$D$112,3,FALSE)</f>
        <v>1</v>
      </c>
      <c r="AV112" s="7">
        <f>VLOOKUP(Full!AV112,'ER-codes'!$B$92:$D$112,3,FALSE)</f>
        <v>1</v>
      </c>
      <c r="AW112" s="7">
        <f>VLOOKUP(Full!AW112,'ER-codes'!$B$92:$D$112,3,FALSE)</f>
        <v>1</v>
      </c>
      <c r="AX112" s="7">
        <f>VLOOKUP(Full!AX112,'ER-codes'!$B$92:$D$112,3,FALSE)</f>
        <v>1</v>
      </c>
      <c r="AY112" s="7">
        <f>VLOOKUP(Full!AY112,'ER-codes'!$B$92:$D$112,3,FALSE)</f>
        <v>1</v>
      </c>
      <c r="AZ112" s="7">
        <f>VLOOKUP(Full!AZ112,'ER-codes'!$B$92:$D$112,3,FALSE)</f>
        <v>1</v>
      </c>
      <c r="BA112" s="7">
        <f>VLOOKUP(Full!BA112,'ER-codes'!$B$92:$D$112,3,FALSE)</f>
        <v>1</v>
      </c>
      <c r="BB112" s="7">
        <f>VLOOKUP(Full!BB112,'ER-codes'!$B$92:$D$112,3,FALSE)</f>
        <v>1</v>
      </c>
      <c r="BC112" s="7">
        <f>VLOOKUP(Full!BC112,'ER-codes'!$B$92:$D$112,3,FALSE)</f>
        <v>1</v>
      </c>
      <c r="BD112" s="7">
        <f>VLOOKUP(Full!BD112,'ER-codes'!$B$92:$D$112,3,FALSE)</f>
        <v>1</v>
      </c>
      <c r="BE112" s="7">
        <f>VLOOKUP(Full!BE112,'ER-codes'!$B$92:$D$112,3,FALSE)</f>
        <v>1</v>
      </c>
      <c r="BF112" s="7">
        <f>VLOOKUP(Full!BF112,'ER-codes'!$B$92:$D$112,3,FALSE)</f>
        <v>1</v>
      </c>
      <c r="BG112" s="7">
        <f>VLOOKUP(Full!BG112,'ER-codes'!$B$92:$D$112,3,FALSE)</f>
        <v>1</v>
      </c>
      <c r="BH112" s="7">
        <f>VLOOKUP(Full!BH112,'ER-codes'!$B$92:$D$112,3,FALSE)</f>
        <v>1</v>
      </c>
      <c r="BI112" s="7">
        <f>VLOOKUP(Full!BI112,'ER-codes'!$B$92:$D$112,3,FALSE)</f>
        <v>1</v>
      </c>
      <c r="BJ112" s="7">
        <f>VLOOKUP(Full!BJ112,'ER-codes'!$B$92:$D$112,3,FALSE)</f>
        <v>1</v>
      </c>
    </row>
    <row r="113" spans="1:62" x14ac:dyDescent="0.2">
      <c r="A113" t="s">
        <v>130</v>
      </c>
      <c r="B113" s="7">
        <v>181</v>
      </c>
      <c r="C113" s="7" t="s">
        <v>415</v>
      </c>
      <c r="D113" t="s">
        <v>247</v>
      </c>
      <c r="E113" s="7">
        <f>VLOOKUP(Full!E113,'ER-codes'!$B$92:$D$112,3,FALSE)</f>
        <v>1</v>
      </c>
      <c r="F113" s="7">
        <f>VLOOKUP(Full!F113,'ER-codes'!$B$92:$D$112,3,FALSE)</f>
        <v>1</v>
      </c>
      <c r="G113" s="7">
        <f>VLOOKUP(Full!G113,'ER-codes'!$B$92:$D$112,3,FALSE)</f>
        <v>1</v>
      </c>
      <c r="H113" s="7">
        <f>VLOOKUP(Full!H113,'ER-codes'!$B$92:$D$112,3,FALSE)</f>
        <v>1</v>
      </c>
      <c r="I113" s="7">
        <f>VLOOKUP(Full!I113,'ER-codes'!$B$92:$D$112,3,FALSE)</f>
        <v>1</v>
      </c>
      <c r="J113" s="7">
        <f>VLOOKUP(Full!J113,'ER-codes'!$B$92:$D$112,3,FALSE)</f>
        <v>1</v>
      </c>
      <c r="K113" s="7">
        <f>VLOOKUP(Full!K113,'ER-codes'!$B$92:$D$112,3,FALSE)</f>
        <v>1</v>
      </c>
      <c r="L113" s="7">
        <f>VLOOKUP(Full!L113,'ER-codes'!$B$92:$D$112,3,FALSE)</f>
        <v>1</v>
      </c>
      <c r="M113" s="7">
        <f>VLOOKUP(Full!M113,'ER-codes'!$B$92:$D$112,3,FALSE)</f>
        <v>1</v>
      </c>
      <c r="N113" s="7">
        <f>VLOOKUP(Full!N113,'ER-codes'!$B$92:$D$112,3,FALSE)</f>
        <v>1</v>
      </c>
      <c r="O113" s="7">
        <f>VLOOKUP(Full!O113,'ER-codes'!$B$92:$D$112,3,FALSE)</f>
        <v>1</v>
      </c>
      <c r="P113" s="7">
        <f>VLOOKUP(Full!P113,'ER-codes'!$B$92:$D$112,3,FALSE)</f>
        <v>1</v>
      </c>
      <c r="Q113" s="7">
        <f>VLOOKUP(Full!Q113,'ER-codes'!$B$92:$D$112,3,FALSE)</f>
        <v>1</v>
      </c>
      <c r="R113" s="7">
        <f>VLOOKUP(Full!R113,'ER-codes'!$B$92:$D$112,3,FALSE)</f>
        <v>1</v>
      </c>
      <c r="S113" s="7">
        <f>VLOOKUP(Full!S113,'ER-codes'!$B$92:$D$112,3,FALSE)</f>
        <v>1</v>
      </c>
      <c r="T113" s="7">
        <f>VLOOKUP(Full!T113,'ER-codes'!$B$92:$D$112,3,FALSE)</f>
        <v>1</v>
      </c>
      <c r="U113" s="7">
        <f>VLOOKUP(Full!U113,'ER-codes'!$B$92:$D$112,3,FALSE)</f>
        <v>1</v>
      </c>
      <c r="V113" s="7">
        <f>VLOOKUP(Full!V113,'ER-codes'!$B$92:$D$112,3,FALSE)</f>
        <v>1</v>
      </c>
      <c r="W113" s="7">
        <f>VLOOKUP(Full!W113,'ER-codes'!$B$92:$D$112,3,FALSE)</f>
        <v>1</v>
      </c>
      <c r="X113" s="7">
        <f>VLOOKUP(Full!X113,'ER-codes'!$B$92:$D$112,3,FALSE)</f>
        <v>1</v>
      </c>
      <c r="Y113" s="7">
        <f>VLOOKUP(Full!Y113,'ER-codes'!$B$92:$D$112,3,FALSE)</f>
        <v>1</v>
      </c>
      <c r="Z113" s="7">
        <f>VLOOKUP(Full!Z113,'ER-codes'!$B$92:$D$112,3,FALSE)</f>
        <v>1</v>
      </c>
      <c r="AA113" s="7">
        <f>VLOOKUP(Full!AA113,'ER-codes'!$B$92:$D$112,3,FALSE)</f>
        <v>1</v>
      </c>
      <c r="AB113" s="7">
        <f>VLOOKUP(Full!AB113,'ER-codes'!$B$92:$D$112,3,FALSE)</f>
        <v>1</v>
      </c>
      <c r="AC113" s="7">
        <f>VLOOKUP(Full!AC113,'ER-codes'!$B$92:$D$112,3,FALSE)</f>
        <v>1</v>
      </c>
      <c r="AD113" s="7">
        <f>VLOOKUP(Full!AD113,'ER-codes'!$B$92:$D$112,3,FALSE)</f>
        <v>1</v>
      </c>
      <c r="AE113" s="7">
        <f>VLOOKUP(Full!AE113,'ER-codes'!$B$92:$D$112,3,FALSE)</f>
        <v>1</v>
      </c>
      <c r="AF113" s="7">
        <f>VLOOKUP(Full!AF113,'ER-codes'!$B$92:$D$112,3,FALSE)</f>
        <v>1</v>
      </c>
      <c r="AG113" s="7">
        <f>VLOOKUP(Full!AG113,'ER-codes'!$B$92:$D$112,3,FALSE)</f>
        <v>1</v>
      </c>
      <c r="AH113" s="7">
        <f>VLOOKUP(Full!AH113,'ER-codes'!$B$92:$D$112,3,FALSE)</f>
        <v>1</v>
      </c>
      <c r="AI113" s="7">
        <f>VLOOKUP(Full!AI113,'ER-codes'!$B$92:$D$112,3,FALSE)</f>
        <v>1</v>
      </c>
      <c r="AJ113" s="7">
        <f>VLOOKUP(Full!AJ113,'ER-codes'!$B$92:$D$112,3,FALSE)</f>
        <v>1</v>
      </c>
      <c r="AK113" s="7" t="e">
        <f>VLOOKUP(Full!AK113,'ER-codes'!$B$92:$D$112,3,FALSE)</f>
        <v>#N/A</v>
      </c>
      <c r="AL113" s="7">
        <f>VLOOKUP(Full!AL113,'ER-codes'!$B$92:$D$112,3,FALSE)</f>
        <v>1</v>
      </c>
      <c r="AM113" s="7">
        <f>VLOOKUP(Full!AM113,'ER-codes'!$B$92:$D$112,3,FALSE)</f>
        <v>1</v>
      </c>
      <c r="AN113" s="7">
        <f>VLOOKUP(Full!AN113,'ER-codes'!$B$92:$D$112,3,FALSE)</f>
        <v>1</v>
      </c>
      <c r="AO113" s="7">
        <f>VLOOKUP(Full!AO113,'ER-codes'!$B$92:$D$112,3,FALSE)</f>
        <v>1</v>
      </c>
      <c r="AP113" s="7">
        <f>VLOOKUP(Full!AP113,'ER-codes'!$B$92:$D$112,3,FALSE)</f>
        <v>1</v>
      </c>
      <c r="AQ113" s="7">
        <f>VLOOKUP(Full!AQ113,'ER-codes'!$B$92:$D$112,3,FALSE)</f>
        <v>1</v>
      </c>
      <c r="AR113" s="7">
        <f>VLOOKUP(Full!AR113,'ER-codes'!$B$92:$D$112,3,FALSE)</f>
        <v>1</v>
      </c>
      <c r="AS113" s="7">
        <f>VLOOKUP(Full!AS113,'ER-codes'!$B$92:$D$112,3,FALSE)</f>
        <v>1</v>
      </c>
      <c r="AT113" s="7">
        <f>VLOOKUP(Full!AT113,'ER-codes'!$B$92:$D$112,3,FALSE)</f>
        <v>1</v>
      </c>
      <c r="AU113" s="7">
        <f>VLOOKUP(Full!AU113,'ER-codes'!$B$92:$D$112,3,FALSE)</f>
        <v>1</v>
      </c>
      <c r="AV113" s="7">
        <f>VLOOKUP(Full!AV113,'ER-codes'!$B$92:$D$112,3,FALSE)</f>
        <v>1</v>
      </c>
      <c r="AW113" s="7">
        <f>VLOOKUP(Full!AW113,'ER-codes'!$B$92:$D$112,3,FALSE)</f>
        <v>1</v>
      </c>
      <c r="AX113" s="7">
        <f>VLOOKUP(Full!AX113,'ER-codes'!$B$92:$D$112,3,FALSE)</f>
        <v>1</v>
      </c>
      <c r="AY113" s="7">
        <f>VLOOKUP(Full!AY113,'ER-codes'!$B$92:$D$112,3,FALSE)</f>
        <v>1</v>
      </c>
      <c r="AZ113" s="7">
        <f>VLOOKUP(Full!AZ113,'ER-codes'!$B$92:$D$112,3,FALSE)</f>
        <v>1</v>
      </c>
      <c r="BA113" s="7">
        <f>VLOOKUP(Full!BA113,'ER-codes'!$B$92:$D$112,3,FALSE)</f>
        <v>1</v>
      </c>
      <c r="BB113" s="7">
        <f>VLOOKUP(Full!BB113,'ER-codes'!$B$92:$D$112,3,FALSE)</f>
        <v>1</v>
      </c>
      <c r="BC113" s="7">
        <f>VLOOKUP(Full!BC113,'ER-codes'!$B$92:$D$112,3,FALSE)</f>
        <v>1</v>
      </c>
      <c r="BD113" s="7">
        <f>VLOOKUP(Full!BD113,'ER-codes'!$B$92:$D$112,3,FALSE)</f>
        <v>1</v>
      </c>
      <c r="BE113" s="7">
        <f>VLOOKUP(Full!BE113,'ER-codes'!$B$92:$D$112,3,FALSE)</f>
        <v>1</v>
      </c>
      <c r="BF113" s="7">
        <f>VLOOKUP(Full!BF113,'ER-codes'!$B$92:$D$112,3,FALSE)</f>
        <v>1</v>
      </c>
      <c r="BG113" s="7">
        <f>VLOOKUP(Full!BG113,'ER-codes'!$B$92:$D$112,3,FALSE)</f>
        <v>1</v>
      </c>
      <c r="BH113" s="7">
        <f>VLOOKUP(Full!BH113,'ER-codes'!$B$92:$D$112,3,FALSE)</f>
        <v>1</v>
      </c>
      <c r="BI113" s="7">
        <f>VLOOKUP(Full!BI113,'ER-codes'!$B$92:$D$112,3,FALSE)</f>
        <v>1</v>
      </c>
      <c r="BJ113" s="7">
        <f>VLOOKUP(Full!BJ113,'ER-codes'!$B$92:$D$112,3,FALSE)</f>
        <v>1</v>
      </c>
    </row>
    <row r="114" spans="1:62" x14ac:dyDescent="0.2">
      <c r="A114" t="s">
        <v>131</v>
      </c>
      <c r="B114" s="7">
        <v>867</v>
      </c>
      <c r="C114" s="7" t="s">
        <v>416</v>
      </c>
      <c r="D114" t="s">
        <v>630</v>
      </c>
      <c r="E114" s="7">
        <f>VLOOKUP(Full!E114,'ER-codes'!$B$92:$D$112,3,FALSE)</f>
        <v>1</v>
      </c>
      <c r="F114" s="7">
        <f>VLOOKUP(Full!F114,'ER-codes'!$B$92:$D$112,3,FALSE)</f>
        <v>1</v>
      </c>
      <c r="G114" s="7">
        <f>VLOOKUP(Full!G114,'ER-codes'!$B$92:$D$112,3,FALSE)</f>
        <v>1</v>
      </c>
      <c r="H114" s="7">
        <f>VLOOKUP(Full!H114,'ER-codes'!$B$92:$D$112,3,FALSE)</f>
        <v>1</v>
      </c>
      <c r="I114" s="7">
        <f>VLOOKUP(Full!I114,'ER-codes'!$B$92:$D$112,3,FALSE)</f>
        <v>1</v>
      </c>
      <c r="J114" s="7">
        <f>VLOOKUP(Full!J114,'ER-codes'!$B$92:$D$112,3,FALSE)</f>
        <v>1</v>
      </c>
      <c r="K114" s="7">
        <f>VLOOKUP(Full!K114,'ER-codes'!$B$92:$D$112,3,FALSE)</f>
        <v>1</v>
      </c>
      <c r="L114" s="7">
        <f>VLOOKUP(Full!L114,'ER-codes'!$B$92:$D$112,3,FALSE)</f>
        <v>1</v>
      </c>
      <c r="M114" s="7">
        <f>VLOOKUP(Full!M114,'ER-codes'!$B$92:$D$112,3,FALSE)</f>
        <v>1</v>
      </c>
      <c r="N114" s="7">
        <f>VLOOKUP(Full!N114,'ER-codes'!$B$92:$D$112,3,FALSE)</f>
        <v>1</v>
      </c>
      <c r="O114" s="7">
        <f>VLOOKUP(Full!O114,'ER-codes'!$B$92:$D$112,3,FALSE)</f>
        <v>1</v>
      </c>
      <c r="P114" s="7">
        <f>VLOOKUP(Full!P114,'ER-codes'!$B$92:$D$112,3,FALSE)</f>
        <v>1</v>
      </c>
      <c r="Q114" s="7">
        <f>VLOOKUP(Full!Q114,'ER-codes'!$B$92:$D$112,3,FALSE)</f>
        <v>1</v>
      </c>
      <c r="R114" s="7">
        <f>VLOOKUP(Full!R114,'ER-codes'!$B$92:$D$112,3,FALSE)</f>
        <v>1</v>
      </c>
      <c r="S114" s="7">
        <f>VLOOKUP(Full!S114,'ER-codes'!$B$92:$D$112,3,FALSE)</f>
        <v>1</v>
      </c>
      <c r="T114" s="7">
        <f>VLOOKUP(Full!T114,'ER-codes'!$B$92:$D$112,3,FALSE)</f>
        <v>1</v>
      </c>
      <c r="U114" s="7">
        <f>VLOOKUP(Full!U114,'ER-codes'!$B$92:$D$112,3,FALSE)</f>
        <v>1</v>
      </c>
      <c r="V114" s="7">
        <f>VLOOKUP(Full!V114,'ER-codes'!$B$92:$D$112,3,FALSE)</f>
        <v>1</v>
      </c>
      <c r="W114" s="7">
        <f>VLOOKUP(Full!W114,'ER-codes'!$B$92:$D$112,3,FALSE)</f>
        <v>1</v>
      </c>
      <c r="X114" s="7">
        <f>VLOOKUP(Full!X114,'ER-codes'!$B$92:$D$112,3,FALSE)</f>
        <v>1</v>
      </c>
      <c r="Y114" s="7">
        <f>VLOOKUP(Full!Y114,'ER-codes'!$B$92:$D$112,3,FALSE)</f>
        <v>1</v>
      </c>
      <c r="Z114" s="7">
        <f>VLOOKUP(Full!Z114,'ER-codes'!$B$92:$D$112,3,FALSE)</f>
        <v>1</v>
      </c>
      <c r="AA114" s="7">
        <f>VLOOKUP(Full!AA114,'ER-codes'!$B$92:$D$112,3,FALSE)</f>
        <v>1</v>
      </c>
      <c r="AB114" s="7">
        <f>VLOOKUP(Full!AB114,'ER-codes'!$B$92:$D$112,3,FALSE)</f>
        <v>1</v>
      </c>
      <c r="AC114" s="7">
        <f>VLOOKUP(Full!AC114,'ER-codes'!$B$92:$D$112,3,FALSE)</f>
        <v>1</v>
      </c>
      <c r="AD114" s="7">
        <f>VLOOKUP(Full!AD114,'ER-codes'!$B$92:$D$112,3,FALSE)</f>
        <v>1</v>
      </c>
      <c r="AE114" s="7">
        <f>VLOOKUP(Full!AE114,'ER-codes'!$B$92:$D$112,3,FALSE)</f>
        <v>1</v>
      </c>
      <c r="AF114" s="7">
        <f>VLOOKUP(Full!AF114,'ER-codes'!$B$92:$D$112,3,FALSE)</f>
        <v>1</v>
      </c>
      <c r="AG114" s="7">
        <f>VLOOKUP(Full!AG114,'ER-codes'!$B$92:$D$112,3,FALSE)</f>
        <v>1</v>
      </c>
      <c r="AH114" s="7">
        <f>VLOOKUP(Full!AH114,'ER-codes'!$B$92:$D$112,3,FALSE)</f>
        <v>1</v>
      </c>
      <c r="AI114" s="7">
        <f>VLOOKUP(Full!AI114,'ER-codes'!$B$92:$D$112,3,FALSE)</f>
        <v>1</v>
      </c>
      <c r="AJ114" s="7">
        <f>VLOOKUP(Full!AJ114,'ER-codes'!$B$92:$D$112,3,FALSE)</f>
        <v>1</v>
      </c>
      <c r="AK114" s="7" t="e">
        <f>VLOOKUP(Full!AK114,'ER-codes'!$B$92:$D$112,3,FALSE)</f>
        <v>#N/A</v>
      </c>
      <c r="AL114" s="7">
        <f>VLOOKUP(Full!AL114,'ER-codes'!$B$92:$D$112,3,FALSE)</f>
        <v>1</v>
      </c>
      <c r="AM114" s="7">
        <f>VLOOKUP(Full!AM114,'ER-codes'!$B$92:$D$112,3,FALSE)</f>
        <v>1</v>
      </c>
      <c r="AN114" s="7">
        <f>VLOOKUP(Full!AN114,'ER-codes'!$B$92:$D$112,3,FALSE)</f>
        <v>1</v>
      </c>
      <c r="AO114" s="7">
        <f>VLOOKUP(Full!AO114,'ER-codes'!$B$92:$D$112,3,FALSE)</f>
        <v>1</v>
      </c>
      <c r="AP114" s="7">
        <f>VLOOKUP(Full!AP114,'ER-codes'!$B$92:$D$112,3,FALSE)</f>
        <v>1</v>
      </c>
      <c r="AQ114" s="7">
        <f>VLOOKUP(Full!AQ114,'ER-codes'!$B$92:$D$112,3,FALSE)</f>
        <v>1</v>
      </c>
      <c r="AR114" s="7">
        <f>VLOOKUP(Full!AR114,'ER-codes'!$B$92:$D$112,3,FALSE)</f>
        <v>1</v>
      </c>
      <c r="AS114" s="7">
        <f>VLOOKUP(Full!AS114,'ER-codes'!$B$92:$D$112,3,FALSE)</f>
        <v>1</v>
      </c>
      <c r="AT114" s="7">
        <f>VLOOKUP(Full!AT114,'ER-codes'!$B$92:$D$112,3,FALSE)</f>
        <v>1</v>
      </c>
      <c r="AU114" s="7">
        <f>VLOOKUP(Full!AU114,'ER-codes'!$B$92:$D$112,3,FALSE)</f>
        <v>1</v>
      </c>
      <c r="AV114" s="7">
        <f>VLOOKUP(Full!AV114,'ER-codes'!$B$92:$D$112,3,FALSE)</f>
        <v>1</v>
      </c>
      <c r="AW114" s="7">
        <f>VLOOKUP(Full!AW114,'ER-codes'!$B$92:$D$112,3,FALSE)</f>
        <v>1</v>
      </c>
      <c r="AX114" s="7">
        <f>VLOOKUP(Full!AX114,'ER-codes'!$B$92:$D$112,3,FALSE)</f>
        <v>1</v>
      </c>
      <c r="AY114" s="7">
        <f>VLOOKUP(Full!AY114,'ER-codes'!$B$92:$D$112,3,FALSE)</f>
        <v>1</v>
      </c>
      <c r="AZ114" s="7">
        <f>VLOOKUP(Full!AZ114,'ER-codes'!$B$92:$D$112,3,FALSE)</f>
        <v>1</v>
      </c>
      <c r="BA114" s="7">
        <f>VLOOKUP(Full!BA114,'ER-codes'!$B$92:$D$112,3,FALSE)</f>
        <v>1</v>
      </c>
      <c r="BB114" s="7">
        <f>VLOOKUP(Full!BB114,'ER-codes'!$B$92:$D$112,3,FALSE)</f>
        <v>1</v>
      </c>
      <c r="BC114" s="7">
        <f>VLOOKUP(Full!BC114,'ER-codes'!$B$92:$D$112,3,FALSE)</f>
        <v>1</v>
      </c>
      <c r="BD114" s="7">
        <f>VLOOKUP(Full!BD114,'ER-codes'!$B$92:$D$112,3,FALSE)</f>
        <v>1</v>
      </c>
      <c r="BE114" s="7">
        <f>VLOOKUP(Full!BE114,'ER-codes'!$B$92:$D$112,3,FALSE)</f>
        <v>1</v>
      </c>
      <c r="BF114" s="7">
        <f>VLOOKUP(Full!BF114,'ER-codes'!$B$92:$D$112,3,FALSE)</f>
        <v>1</v>
      </c>
      <c r="BG114" s="7">
        <f>VLOOKUP(Full!BG114,'ER-codes'!$B$92:$D$112,3,FALSE)</f>
        <v>1</v>
      </c>
      <c r="BH114" s="7">
        <f>VLOOKUP(Full!BH114,'ER-codes'!$B$92:$D$112,3,FALSE)</f>
        <v>1</v>
      </c>
      <c r="BI114" s="7">
        <f>VLOOKUP(Full!BI114,'ER-codes'!$B$92:$D$112,3,FALSE)</f>
        <v>1</v>
      </c>
      <c r="BJ114" s="7">
        <f>VLOOKUP(Full!BJ114,'ER-codes'!$B$92:$D$112,3,FALSE)</f>
        <v>1</v>
      </c>
    </row>
    <row r="115" spans="1:62" x14ac:dyDescent="0.2">
      <c r="A115" t="s">
        <v>132</v>
      </c>
      <c r="B115" s="7">
        <v>682</v>
      </c>
      <c r="C115" s="7" t="s">
        <v>417</v>
      </c>
      <c r="D115" t="s">
        <v>673</v>
      </c>
      <c r="E115" s="7">
        <f>VLOOKUP(Full!E115,'ER-codes'!$B$92:$D$112,3,FALSE)</f>
        <v>1</v>
      </c>
      <c r="F115" s="7">
        <f>VLOOKUP(Full!F115,'ER-codes'!$B$92:$D$112,3,FALSE)</f>
        <v>1</v>
      </c>
      <c r="G115" s="7">
        <f>VLOOKUP(Full!G115,'ER-codes'!$B$92:$D$112,3,FALSE)</f>
        <v>1</v>
      </c>
      <c r="H115" s="7">
        <f>VLOOKUP(Full!H115,'ER-codes'!$B$92:$D$112,3,FALSE)</f>
        <v>1</v>
      </c>
      <c r="I115" s="7">
        <f>VLOOKUP(Full!I115,'ER-codes'!$B$92:$D$112,3,FALSE)</f>
        <v>1</v>
      </c>
      <c r="J115" s="7">
        <f>VLOOKUP(Full!J115,'ER-codes'!$B$92:$D$112,3,FALSE)</f>
        <v>1</v>
      </c>
      <c r="K115" s="7">
        <f>VLOOKUP(Full!K115,'ER-codes'!$B$92:$D$112,3,FALSE)</f>
        <v>1</v>
      </c>
      <c r="L115" s="7">
        <f>VLOOKUP(Full!L115,'ER-codes'!$B$92:$D$112,3,FALSE)</f>
        <v>1</v>
      </c>
      <c r="M115" s="7">
        <f>VLOOKUP(Full!M115,'ER-codes'!$B$92:$D$112,3,FALSE)</f>
        <v>1</v>
      </c>
      <c r="N115" s="7">
        <f>VLOOKUP(Full!N115,'ER-codes'!$B$92:$D$112,3,FALSE)</f>
        <v>1</v>
      </c>
      <c r="O115" s="7">
        <f>VLOOKUP(Full!O115,'ER-codes'!$B$92:$D$112,3,FALSE)</f>
        <v>1</v>
      </c>
      <c r="P115" s="7">
        <f>VLOOKUP(Full!P115,'ER-codes'!$B$92:$D$112,3,FALSE)</f>
        <v>1</v>
      </c>
      <c r="Q115" s="7">
        <f>VLOOKUP(Full!Q115,'ER-codes'!$B$92:$D$112,3,FALSE)</f>
        <v>1</v>
      </c>
      <c r="R115" s="7">
        <f>VLOOKUP(Full!R115,'ER-codes'!$B$92:$D$112,3,FALSE)</f>
        <v>1</v>
      </c>
      <c r="S115" s="7">
        <f>VLOOKUP(Full!S115,'ER-codes'!$B$92:$D$112,3,FALSE)</f>
        <v>1</v>
      </c>
      <c r="T115" s="7">
        <f>VLOOKUP(Full!T115,'ER-codes'!$B$92:$D$112,3,FALSE)</f>
        <v>1</v>
      </c>
      <c r="U115" s="7">
        <f>VLOOKUP(Full!U115,'ER-codes'!$B$92:$D$112,3,FALSE)</f>
        <v>1</v>
      </c>
      <c r="V115" s="7">
        <f>VLOOKUP(Full!V115,'ER-codes'!$B$92:$D$112,3,FALSE)</f>
        <v>1</v>
      </c>
      <c r="W115" s="7">
        <f>VLOOKUP(Full!W115,'ER-codes'!$B$92:$D$112,3,FALSE)</f>
        <v>1</v>
      </c>
      <c r="X115" s="7">
        <f>VLOOKUP(Full!X115,'ER-codes'!$B$92:$D$112,3,FALSE)</f>
        <v>1</v>
      </c>
      <c r="Y115" s="7">
        <f>VLOOKUP(Full!Y115,'ER-codes'!$B$92:$D$112,3,FALSE)</f>
        <v>1</v>
      </c>
      <c r="Z115" s="7">
        <f>VLOOKUP(Full!Z115,'ER-codes'!$B$92:$D$112,3,FALSE)</f>
        <v>1</v>
      </c>
      <c r="AA115" s="7">
        <f>VLOOKUP(Full!AA115,'ER-codes'!$B$92:$D$112,3,FALSE)</f>
        <v>1</v>
      </c>
      <c r="AB115" s="7">
        <f>VLOOKUP(Full!AB115,'ER-codes'!$B$92:$D$112,3,FALSE)</f>
        <v>1</v>
      </c>
      <c r="AC115" s="7">
        <f>VLOOKUP(Full!AC115,'ER-codes'!$B$92:$D$112,3,FALSE)</f>
        <v>1</v>
      </c>
      <c r="AD115" s="7">
        <f>VLOOKUP(Full!AD115,'ER-codes'!$B$92:$D$112,3,FALSE)</f>
        <v>1</v>
      </c>
      <c r="AE115" s="7">
        <f>VLOOKUP(Full!AE115,'ER-codes'!$B$92:$D$112,3,FALSE)</f>
        <v>2</v>
      </c>
      <c r="AF115" s="7">
        <f>VLOOKUP(Full!AF115,'ER-codes'!$B$92:$D$112,3,FALSE)</f>
        <v>2</v>
      </c>
      <c r="AG115" s="7">
        <f>VLOOKUP(Full!AG115,'ER-codes'!$B$92:$D$112,3,FALSE)</f>
        <v>2</v>
      </c>
      <c r="AH115" s="7">
        <f>VLOOKUP(Full!AH115,'ER-codes'!$B$92:$D$112,3,FALSE)</f>
        <v>2</v>
      </c>
      <c r="AI115" s="7">
        <f>VLOOKUP(Full!AI115,'ER-codes'!$B$92:$D$112,3,FALSE)</f>
        <v>2</v>
      </c>
      <c r="AJ115" s="7">
        <f>VLOOKUP(Full!AJ115,'ER-codes'!$B$92:$D$112,3,FALSE)</f>
        <v>2</v>
      </c>
      <c r="AK115" s="7" t="e">
        <f>VLOOKUP(Full!AK115,'ER-codes'!$B$92:$D$112,3,FALSE)</f>
        <v>#N/A</v>
      </c>
      <c r="AL115" s="7">
        <f>VLOOKUP(Full!AL115,'ER-codes'!$B$92:$D$112,3,FALSE)</f>
        <v>2</v>
      </c>
      <c r="AM115" s="7">
        <f>VLOOKUP(Full!AM115,'ER-codes'!$B$92:$D$112,3,FALSE)</f>
        <v>2</v>
      </c>
      <c r="AN115" s="7">
        <f>VLOOKUP(Full!AN115,'ER-codes'!$B$92:$D$112,3,FALSE)</f>
        <v>2</v>
      </c>
      <c r="AO115" s="7">
        <f>VLOOKUP(Full!AO115,'ER-codes'!$B$92:$D$112,3,FALSE)</f>
        <v>2</v>
      </c>
      <c r="AP115" s="7">
        <f>VLOOKUP(Full!AP115,'ER-codes'!$B$92:$D$112,3,FALSE)</f>
        <v>2</v>
      </c>
      <c r="AQ115" s="7">
        <f>VLOOKUP(Full!AQ115,'ER-codes'!$B$92:$D$112,3,FALSE)</f>
        <v>2</v>
      </c>
      <c r="AR115" s="7">
        <f>VLOOKUP(Full!AR115,'ER-codes'!$B$92:$D$112,3,FALSE)</f>
        <v>1</v>
      </c>
      <c r="AS115" s="7">
        <f>VLOOKUP(Full!AS115,'ER-codes'!$B$92:$D$112,3,FALSE)</f>
        <v>1</v>
      </c>
      <c r="AT115" s="7">
        <f>VLOOKUP(Full!AT115,'ER-codes'!$B$92:$D$112,3,FALSE)</f>
        <v>2</v>
      </c>
      <c r="AU115" s="7">
        <f>VLOOKUP(Full!AU115,'ER-codes'!$B$92:$D$112,3,FALSE)</f>
        <v>2</v>
      </c>
      <c r="AV115" s="7">
        <f>VLOOKUP(Full!AV115,'ER-codes'!$B$92:$D$112,3,FALSE)</f>
        <v>2</v>
      </c>
      <c r="AW115" s="7">
        <f>VLOOKUP(Full!AW115,'ER-codes'!$B$92:$D$112,3,FALSE)</f>
        <v>2</v>
      </c>
      <c r="AX115" s="7">
        <f>VLOOKUP(Full!AX115,'ER-codes'!$B$92:$D$112,3,FALSE)</f>
        <v>2</v>
      </c>
      <c r="AY115" s="7">
        <f>VLOOKUP(Full!AY115,'ER-codes'!$B$92:$D$112,3,FALSE)</f>
        <v>2</v>
      </c>
      <c r="AZ115" s="7">
        <f>VLOOKUP(Full!AZ115,'ER-codes'!$B$92:$D$112,3,FALSE)</f>
        <v>2</v>
      </c>
      <c r="BA115" s="7">
        <f>VLOOKUP(Full!BA115,'ER-codes'!$B$92:$D$112,3,FALSE)</f>
        <v>1</v>
      </c>
      <c r="BB115" s="7">
        <f>VLOOKUP(Full!BB115,'ER-codes'!$B$92:$D$112,3,FALSE)</f>
        <v>2</v>
      </c>
      <c r="BC115" s="7">
        <f>VLOOKUP(Full!BC115,'ER-codes'!$B$92:$D$112,3,FALSE)</f>
        <v>2</v>
      </c>
      <c r="BD115" s="7">
        <f>VLOOKUP(Full!BD115,'ER-codes'!$B$92:$D$112,3,FALSE)</f>
        <v>2</v>
      </c>
      <c r="BE115" s="7">
        <f>VLOOKUP(Full!BE115,'ER-codes'!$B$92:$D$112,3,FALSE)</f>
        <v>2</v>
      </c>
      <c r="BF115" s="7">
        <f>VLOOKUP(Full!BF115,'ER-codes'!$B$92:$D$112,3,FALSE)</f>
        <v>2</v>
      </c>
      <c r="BG115" s="7">
        <f>VLOOKUP(Full!BG115,'ER-codes'!$B$92:$D$112,3,FALSE)</f>
        <v>2</v>
      </c>
      <c r="BH115" s="7">
        <f>VLOOKUP(Full!BH115,'ER-codes'!$B$92:$D$112,3,FALSE)</f>
        <v>2</v>
      </c>
      <c r="BI115" s="7">
        <f>VLOOKUP(Full!BI115,'ER-codes'!$B$92:$D$112,3,FALSE)</f>
        <v>2</v>
      </c>
      <c r="BJ115" s="7">
        <f>VLOOKUP(Full!BJ115,'ER-codes'!$B$92:$D$112,3,FALSE)</f>
        <v>2</v>
      </c>
    </row>
    <row r="116" spans="1:62" x14ac:dyDescent="0.2">
      <c r="A116" t="s">
        <v>133</v>
      </c>
      <c r="B116" s="7">
        <v>684</v>
      </c>
      <c r="C116" s="7" t="s">
        <v>418</v>
      </c>
      <c r="E116" s="7">
        <f>VLOOKUP(Full!E116,'ER-codes'!$B$92:$D$112,3,FALSE)</f>
        <v>1</v>
      </c>
      <c r="F116" s="7">
        <f>VLOOKUP(Full!F116,'ER-codes'!$B$92:$D$112,3,FALSE)</f>
        <v>1</v>
      </c>
      <c r="G116" s="7">
        <f>VLOOKUP(Full!G116,'ER-codes'!$B$92:$D$112,3,FALSE)</f>
        <v>1</v>
      </c>
      <c r="H116" s="7">
        <f>VLOOKUP(Full!H116,'ER-codes'!$B$92:$D$112,3,FALSE)</f>
        <v>1</v>
      </c>
      <c r="I116" s="7">
        <f>VLOOKUP(Full!I116,'ER-codes'!$B$92:$D$112,3,FALSE)</f>
        <v>1</v>
      </c>
      <c r="J116" s="7">
        <f>VLOOKUP(Full!J116,'ER-codes'!$B$92:$D$112,3,FALSE)</f>
        <v>1</v>
      </c>
      <c r="K116" s="7">
        <f>VLOOKUP(Full!K116,'ER-codes'!$B$92:$D$112,3,FALSE)</f>
        <v>1</v>
      </c>
      <c r="L116" s="7">
        <f>VLOOKUP(Full!L116,'ER-codes'!$B$92:$D$112,3,FALSE)</f>
        <v>1</v>
      </c>
      <c r="M116" s="7">
        <f>VLOOKUP(Full!M116,'ER-codes'!$B$92:$D$112,3,FALSE)</f>
        <v>1</v>
      </c>
      <c r="N116" s="7">
        <f>VLOOKUP(Full!N116,'ER-codes'!$B$92:$D$112,3,FALSE)</f>
        <v>1</v>
      </c>
      <c r="O116" s="7">
        <f>VLOOKUP(Full!O116,'ER-codes'!$B$92:$D$112,3,FALSE)</f>
        <v>1</v>
      </c>
      <c r="P116" s="7">
        <f>VLOOKUP(Full!P116,'ER-codes'!$B$92:$D$112,3,FALSE)</f>
        <v>1</v>
      </c>
      <c r="Q116" s="7">
        <f>VLOOKUP(Full!Q116,'ER-codes'!$B$92:$D$112,3,FALSE)</f>
        <v>1</v>
      </c>
      <c r="R116" s="7">
        <f>VLOOKUP(Full!R116,'ER-codes'!$B$92:$D$112,3,FALSE)</f>
        <v>1</v>
      </c>
      <c r="S116" s="7">
        <f>VLOOKUP(Full!S116,'ER-codes'!$B$92:$D$112,3,FALSE)</f>
        <v>1</v>
      </c>
      <c r="T116" s="7">
        <f>VLOOKUP(Full!T116,'ER-codes'!$B$92:$D$112,3,FALSE)</f>
        <v>1</v>
      </c>
      <c r="U116" s="7">
        <f>VLOOKUP(Full!U116,'ER-codes'!$B$92:$D$112,3,FALSE)</f>
        <v>1</v>
      </c>
      <c r="V116" s="7">
        <f>VLOOKUP(Full!V116,'ER-codes'!$B$92:$D$112,3,FALSE)</f>
        <v>1</v>
      </c>
      <c r="W116" s="7">
        <f>VLOOKUP(Full!W116,'ER-codes'!$B$92:$D$112,3,FALSE)</f>
        <v>1</v>
      </c>
      <c r="X116" s="7">
        <f>VLOOKUP(Full!X116,'ER-codes'!$B$92:$D$112,3,FALSE)</f>
        <v>1</v>
      </c>
      <c r="Y116" s="7">
        <f>VLOOKUP(Full!Y116,'ER-codes'!$B$92:$D$112,3,FALSE)</f>
        <v>1</v>
      </c>
      <c r="Z116" s="7">
        <f>VLOOKUP(Full!Z116,'ER-codes'!$B$92:$D$112,3,FALSE)</f>
        <v>1</v>
      </c>
      <c r="AA116" s="7">
        <f>VLOOKUP(Full!AA116,'ER-codes'!$B$92:$D$112,3,FALSE)</f>
        <v>1</v>
      </c>
      <c r="AB116" s="7">
        <f>VLOOKUP(Full!AB116,'ER-codes'!$B$92:$D$112,3,FALSE)</f>
        <v>1</v>
      </c>
      <c r="AC116" s="7">
        <f>VLOOKUP(Full!AC116,'ER-codes'!$B$92:$D$112,3,FALSE)</f>
        <v>2</v>
      </c>
      <c r="AD116" s="7">
        <f>VLOOKUP(Full!AD116,'ER-codes'!$B$92:$D$112,3,FALSE)</f>
        <v>2</v>
      </c>
      <c r="AE116" s="7">
        <f>VLOOKUP(Full!AE116,'ER-codes'!$B$92:$D$112,3,FALSE)</f>
        <v>2</v>
      </c>
      <c r="AF116" s="7">
        <f>VLOOKUP(Full!AF116,'ER-codes'!$B$92:$D$112,3,FALSE)</f>
        <v>3</v>
      </c>
      <c r="AG116" s="7">
        <f>VLOOKUP(Full!AG116,'ER-codes'!$B$92:$D$112,3,FALSE)</f>
        <v>3</v>
      </c>
      <c r="AH116" s="7">
        <f>VLOOKUP(Full!AH116,'ER-codes'!$B$92:$D$112,3,FALSE)</f>
        <v>3</v>
      </c>
      <c r="AI116" s="7">
        <f>VLOOKUP(Full!AI116,'ER-codes'!$B$92:$D$112,3,FALSE)</f>
        <v>3</v>
      </c>
      <c r="AJ116" s="7">
        <f>VLOOKUP(Full!AJ116,'ER-codes'!$B$92:$D$112,3,FALSE)</f>
        <v>2</v>
      </c>
      <c r="AK116" s="7" t="e">
        <f>VLOOKUP(Full!AK116,'ER-codes'!$B$92:$D$112,3,FALSE)</f>
        <v>#N/A</v>
      </c>
      <c r="AL116" s="7">
        <f>VLOOKUP(Full!AL116,'ER-codes'!$B$92:$D$112,3,FALSE)</f>
        <v>3</v>
      </c>
      <c r="AM116" s="7">
        <f>VLOOKUP(Full!AM116,'ER-codes'!$B$92:$D$112,3,FALSE)</f>
        <v>3</v>
      </c>
      <c r="AN116" s="7">
        <f>VLOOKUP(Full!AN116,'ER-codes'!$B$92:$D$112,3,FALSE)</f>
        <v>2</v>
      </c>
      <c r="AO116" s="7">
        <f>VLOOKUP(Full!AO116,'ER-codes'!$B$92:$D$112,3,FALSE)</f>
        <v>2</v>
      </c>
      <c r="AP116" s="7">
        <f>VLOOKUP(Full!AP116,'ER-codes'!$B$92:$D$112,3,FALSE)</f>
        <v>2</v>
      </c>
      <c r="AQ116" s="7">
        <f>VLOOKUP(Full!AQ116,'ER-codes'!$B$92:$D$112,3,FALSE)</f>
        <v>2</v>
      </c>
      <c r="AR116" s="7">
        <f>VLOOKUP(Full!AR116,'ER-codes'!$B$92:$D$112,3,FALSE)</f>
        <v>2</v>
      </c>
      <c r="AS116" s="7">
        <f>VLOOKUP(Full!AS116,'ER-codes'!$B$92:$D$112,3,FALSE)</f>
        <v>2</v>
      </c>
      <c r="AT116" s="7">
        <f>VLOOKUP(Full!AT116,'ER-codes'!$B$92:$D$112,3,FALSE)</f>
        <v>2</v>
      </c>
      <c r="AU116" s="7">
        <f>VLOOKUP(Full!AU116,'ER-codes'!$B$92:$D$112,3,FALSE)</f>
        <v>3</v>
      </c>
      <c r="AV116" s="7">
        <f>VLOOKUP(Full!AV116,'ER-codes'!$B$92:$D$112,3,FALSE)</f>
        <v>3</v>
      </c>
      <c r="AW116" s="7">
        <f>VLOOKUP(Full!AW116,'ER-codes'!$B$92:$D$112,3,FALSE)</f>
        <v>2</v>
      </c>
      <c r="AX116" s="7">
        <f>VLOOKUP(Full!AX116,'ER-codes'!$B$92:$D$112,3,FALSE)</f>
        <v>2</v>
      </c>
      <c r="AY116" s="7">
        <f>VLOOKUP(Full!AY116,'ER-codes'!$B$92:$D$112,3,FALSE)</f>
        <v>2</v>
      </c>
      <c r="AZ116" s="7">
        <f>VLOOKUP(Full!AZ116,'ER-codes'!$B$92:$D$112,3,FALSE)</f>
        <v>2</v>
      </c>
      <c r="BA116" s="7">
        <f>VLOOKUP(Full!BA116,'ER-codes'!$B$92:$D$112,3,FALSE)</f>
        <v>2</v>
      </c>
      <c r="BB116" s="7">
        <f>VLOOKUP(Full!BB116,'ER-codes'!$B$92:$D$112,3,FALSE)</f>
        <v>2</v>
      </c>
      <c r="BC116" s="7">
        <f>VLOOKUP(Full!BC116,'ER-codes'!$B$92:$D$112,3,FALSE)</f>
        <v>2</v>
      </c>
      <c r="BD116" s="7">
        <f>VLOOKUP(Full!BD116,'ER-codes'!$B$92:$D$112,3,FALSE)</f>
        <v>2</v>
      </c>
      <c r="BE116" s="7">
        <f>VLOOKUP(Full!BE116,'ER-codes'!$B$92:$D$112,3,FALSE)</f>
        <v>2</v>
      </c>
      <c r="BF116" s="7">
        <f>VLOOKUP(Full!BF116,'ER-codes'!$B$92:$D$112,3,FALSE)</f>
        <v>2</v>
      </c>
      <c r="BG116" s="7">
        <f>VLOOKUP(Full!BG116,'ER-codes'!$B$92:$D$112,3,FALSE)</f>
        <v>2</v>
      </c>
      <c r="BH116" s="7">
        <f>VLOOKUP(Full!BH116,'ER-codes'!$B$92:$D$112,3,FALSE)</f>
        <v>2</v>
      </c>
      <c r="BI116" s="7">
        <f>VLOOKUP(Full!BI116,'ER-codes'!$B$92:$D$112,3,FALSE)</f>
        <v>2</v>
      </c>
      <c r="BJ116" s="7">
        <f>VLOOKUP(Full!BJ116,'ER-codes'!$B$92:$D$112,3,FALSE)</f>
        <v>1</v>
      </c>
    </row>
    <row r="117" spans="1:62" x14ac:dyDescent="0.2">
      <c r="A117" t="s">
        <v>134</v>
      </c>
      <c r="B117" s="7">
        <v>273</v>
      </c>
      <c r="C117" s="7" t="s">
        <v>419</v>
      </c>
      <c r="E117" s="7">
        <f>VLOOKUP(Full!E117,'ER-codes'!$B$92:$D$112,3,FALSE)</f>
        <v>1</v>
      </c>
      <c r="F117" s="7">
        <f>VLOOKUP(Full!F117,'ER-codes'!$B$92:$D$112,3,FALSE)</f>
        <v>1</v>
      </c>
      <c r="G117" s="7">
        <f>VLOOKUP(Full!G117,'ER-codes'!$B$92:$D$112,3,FALSE)</f>
        <v>1</v>
      </c>
      <c r="H117" s="7">
        <f>VLOOKUP(Full!H117,'ER-codes'!$B$92:$D$112,3,FALSE)</f>
        <v>1</v>
      </c>
      <c r="I117" s="7">
        <f>VLOOKUP(Full!I117,'ER-codes'!$B$92:$D$112,3,FALSE)</f>
        <v>1</v>
      </c>
      <c r="J117" s="7">
        <f>VLOOKUP(Full!J117,'ER-codes'!$B$92:$D$112,3,FALSE)</f>
        <v>1</v>
      </c>
      <c r="K117" s="7">
        <f>VLOOKUP(Full!K117,'ER-codes'!$B$92:$D$112,3,FALSE)</f>
        <v>2</v>
      </c>
      <c r="L117" s="7">
        <f>VLOOKUP(Full!L117,'ER-codes'!$B$92:$D$112,3,FALSE)</f>
        <v>2</v>
      </c>
      <c r="M117" s="7">
        <f>VLOOKUP(Full!M117,'ER-codes'!$B$92:$D$112,3,FALSE)</f>
        <v>2</v>
      </c>
      <c r="N117" s="7">
        <f>VLOOKUP(Full!N117,'ER-codes'!$B$92:$D$112,3,FALSE)</f>
        <v>2</v>
      </c>
      <c r="O117" s="7">
        <f>VLOOKUP(Full!O117,'ER-codes'!$B$92:$D$112,3,FALSE)</f>
        <v>2</v>
      </c>
      <c r="P117" s="7">
        <f>VLOOKUP(Full!P117,'ER-codes'!$B$92:$D$112,3,FALSE)</f>
        <v>2</v>
      </c>
      <c r="Q117" s="7">
        <f>VLOOKUP(Full!Q117,'ER-codes'!$B$92:$D$112,3,FALSE)</f>
        <v>2</v>
      </c>
      <c r="R117" s="7">
        <f>VLOOKUP(Full!R117,'ER-codes'!$B$92:$D$112,3,FALSE)</f>
        <v>2</v>
      </c>
      <c r="S117" s="7">
        <f>VLOOKUP(Full!S117,'ER-codes'!$B$92:$D$112,3,FALSE)</f>
        <v>2</v>
      </c>
      <c r="T117" s="7">
        <f>VLOOKUP(Full!T117,'ER-codes'!$B$92:$D$112,3,FALSE)</f>
        <v>2</v>
      </c>
      <c r="U117" s="7">
        <f>VLOOKUP(Full!U117,'ER-codes'!$B$92:$D$112,3,FALSE)</f>
        <v>2</v>
      </c>
      <c r="V117" s="7">
        <f>VLOOKUP(Full!V117,'ER-codes'!$B$92:$D$112,3,FALSE)</f>
        <v>2</v>
      </c>
      <c r="W117" s="7">
        <f>VLOOKUP(Full!W117,'ER-codes'!$B$92:$D$112,3,FALSE)</f>
        <v>2</v>
      </c>
      <c r="X117" s="7">
        <f>VLOOKUP(Full!X117,'ER-codes'!$B$92:$D$112,3,FALSE)</f>
        <v>2</v>
      </c>
      <c r="Y117" s="7">
        <f>VLOOKUP(Full!Y117,'ER-codes'!$B$92:$D$112,3,FALSE)</f>
        <v>2</v>
      </c>
      <c r="Z117" s="7">
        <f>VLOOKUP(Full!Z117,'ER-codes'!$B$92:$D$112,3,FALSE)</f>
        <v>2</v>
      </c>
      <c r="AA117" s="7">
        <f>VLOOKUP(Full!AA117,'ER-codes'!$B$92:$D$112,3,FALSE)</f>
        <v>2</v>
      </c>
      <c r="AB117" s="7">
        <f>VLOOKUP(Full!AB117,'ER-codes'!$B$92:$D$112,3,FALSE)</f>
        <v>2</v>
      </c>
      <c r="AC117" s="7">
        <f>VLOOKUP(Full!AC117,'ER-codes'!$B$92:$D$112,3,FALSE)</f>
        <v>3</v>
      </c>
      <c r="AD117" s="7">
        <f>VLOOKUP(Full!AD117,'ER-codes'!$B$92:$D$112,3,FALSE)</f>
        <v>3</v>
      </c>
      <c r="AE117" s="7">
        <f>VLOOKUP(Full!AE117,'ER-codes'!$B$92:$D$112,3,FALSE)</f>
        <v>3</v>
      </c>
      <c r="AF117" s="7">
        <f>VLOOKUP(Full!AF117,'ER-codes'!$B$92:$D$112,3,FALSE)</f>
        <v>3</v>
      </c>
      <c r="AG117" s="7">
        <f>VLOOKUP(Full!AG117,'ER-codes'!$B$92:$D$112,3,FALSE)</f>
        <v>3</v>
      </c>
      <c r="AH117" s="7">
        <f>VLOOKUP(Full!AH117,'ER-codes'!$B$92:$D$112,3,FALSE)</f>
        <v>3</v>
      </c>
      <c r="AI117" s="7">
        <f>VLOOKUP(Full!AI117,'ER-codes'!$B$92:$D$112,3,FALSE)</f>
        <v>3</v>
      </c>
      <c r="AJ117" s="7">
        <f>VLOOKUP(Full!AJ117,'ER-codes'!$B$92:$D$112,3,FALSE)</f>
        <v>3</v>
      </c>
      <c r="AK117" s="7" t="e">
        <f>VLOOKUP(Full!AK117,'ER-codes'!$B$92:$D$112,3,FALSE)</f>
        <v>#N/A</v>
      </c>
      <c r="AL117" s="7">
        <f>VLOOKUP(Full!AL117,'ER-codes'!$B$92:$D$112,3,FALSE)</f>
        <v>3</v>
      </c>
      <c r="AM117" s="7">
        <f>VLOOKUP(Full!AM117,'ER-codes'!$B$92:$D$112,3,FALSE)</f>
        <v>3</v>
      </c>
      <c r="AN117" s="7">
        <f>VLOOKUP(Full!AN117,'ER-codes'!$B$92:$D$112,3,FALSE)</f>
        <v>3</v>
      </c>
      <c r="AO117" s="7">
        <f>VLOOKUP(Full!AO117,'ER-codes'!$B$92:$D$112,3,FALSE)</f>
        <v>3</v>
      </c>
      <c r="AP117" s="7">
        <f>VLOOKUP(Full!AP117,'ER-codes'!$B$92:$D$112,3,FALSE)</f>
        <v>3</v>
      </c>
      <c r="AQ117" s="7">
        <f>VLOOKUP(Full!AQ117,'ER-codes'!$B$92:$D$112,3,FALSE)</f>
        <v>3</v>
      </c>
      <c r="AR117" s="7">
        <f>VLOOKUP(Full!AR117,'ER-codes'!$B$92:$D$112,3,FALSE)</f>
        <v>3</v>
      </c>
      <c r="AS117" s="7">
        <f>VLOOKUP(Full!AS117,'ER-codes'!$B$92:$D$112,3,FALSE)</f>
        <v>3</v>
      </c>
      <c r="AT117" s="7">
        <f>VLOOKUP(Full!AT117,'ER-codes'!$B$92:$D$112,3,FALSE)</f>
        <v>3</v>
      </c>
      <c r="AU117" s="7">
        <f>VLOOKUP(Full!AU117,'ER-codes'!$B$92:$D$112,3,FALSE)</f>
        <v>2</v>
      </c>
      <c r="AV117" s="7">
        <f>VLOOKUP(Full!AV117,'ER-codes'!$B$92:$D$112,3,FALSE)</f>
        <v>2</v>
      </c>
      <c r="AW117" s="7">
        <f>VLOOKUP(Full!AW117,'ER-codes'!$B$92:$D$112,3,FALSE)</f>
        <v>2</v>
      </c>
      <c r="AX117" s="7">
        <f>VLOOKUP(Full!AX117,'ER-codes'!$B$92:$D$112,3,FALSE)</f>
        <v>3</v>
      </c>
      <c r="AY117" s="7">
        <f>VLOOKUP(Full!AY117,'ER-codes'!$B$92:$D$112,3,FALSE)</f>
        <v>3</v>
      </c>
      <c r="AZ117" s="7">
        <f>VLOOKUP(Full!AZ117,'ER-codes'!$B$92:$D$112,3,FALSE)</f>
        <v>3</v>
      </c>
      <c r="BA117" s="7">
        <f>VLOOKUP(Full!BA117,'ER-codes'!$B$92:$D$112,3,FALSE)</f>
        <v>3</v>
      </c>
      <c r="BB117" s="7">
        <f>VLOOKUP(Full!BB117,'ER-codes'!$B$92:$D$112,3,FALSE)</f>
        <v>3</v>
      </c>
      <c r="BC117" s="7">
        <f>VLOOKUP(Full!BC117,'ER-codes'!$B$92:$D$112,3,FALSE)</f>
        <v>3</v>
      </c>
      <c r="BD117" s="7">
        <f>VLOOKUP(Full!BD117,'ER-codes'!$B$92:$D$112,3,FALSE)</f>
        <v>3</v>
      </c>
      <c r="BE117" s="7">
        <f>VLOOKUP(Full!BE117,'ER-codes'!$B$92:$D$112,3,FALSE)</f>
        <v>3</v>
      </c>
      <c r="BF117" s="7">
        <f>VLOOKUP(Full!BF117,'ER-codes'!$B$92:$D$112,3,FALSE)</f>
        <v>3</v>
      </c>
      <c r="BG117" s="7">
        <f>VLOOKUP(Full!BG117,'ER-codes'!$B$92:$D$112,3,FALSE)</f>
        <v>3</v>
      </c>
      <c r="BH117" s="7">
        <f>VLOOKUP(Full!BH117,'ER-codes'!$B$92:$D$112,3,FALSE)</f>
        <v>3</v>
      </c>
      <c r="BI117" s="7">
        <f>VLOOKUP(Full!BI117,'ER-codes'!$B$92:$D$112,3,FALSE)</f>
        <v>3</v>
      </c>
      <c r="BJ117" s="7">
        <f>VLOOKUP(Full!BJ117,'ER-codes'!$B$92:$D$112,3,FALSE)</f>
        <v>3</v>
      </c>
    </row>
    <row r="118" spans="1:62" x14ac:dyDescent="0.2">
      <c r="A118" t="s">
        <v>135</v>
      </c>
      <c r="B118" s="7">
        <v>868</v>
      </c>
      <c r="C118" s="7" t="s">
        <v>420</v>
      </c>
      <c r="D118" t="s">
        <v>630</v>
      </c>
      <c r="E118" s="7">
        <f>VLOOKUP(Full!E118,'ER-codes'!$B$92:$D$112,3,FALSE)</f>
        <v>1</v>
      </c>
      <c r="F118" s="7">
        <f>VLOOKUP(Full!F118,'ER-codes'!$B$92:$D$112,3,FALSE)</f>
        <v>1</v>
      </c>
      <c r="G118" s="7">
        <f>VLOOKUP(Full!G118,'ER-codes'!$B$92:$D$112,3,FALSE)</f>
        <v>1</v>
      </c>
      <c r="H118" s="7">
        <f>VLOOKUP(Full!H118,'ER-codes'!$B$92:$D$112,3,FALSE)</f>
        <v>1</v>
      </c>
      <c r="I118" s="7">
        <f>VLOOKUP(Full!I118,'ER-codes'!$B$92:$D$112,3,FALSE)</f>
        <v>1</v>
      </c>
      <c r="J118" s="7">
        <f>VLOOKUP(Full!J118,'ER-codes'!$B$92:$D$112,3,FALSE)</f>
        <v>1</v>
      </c>
      <c r="K118" s="7">
        <f>VLOOKUP(Full!K118,'ER-codes'!$B$92:$D$112,3,FALSE)</f>
        <v>1</v>
      </c>
      <c r="L118" s="7">
        <f>VLOOKUP(Full!L118,'ER-codes'!$B$92:$D$112,3,FALSE)</f>
        <v>1</v>
      </c>
      <c r="M118" s="7">
        <f>VLOOKUP(Full!M118,'ER-codes'!$B$92:$D$112,3,FALSE)</f>
        <v>1</v>
      </c>
      <c r="N118" s="7">
        <f>VLOOKUP(Full!N118,'ER-codes'!$B$92:$D$112,3,FALSE)</f>
        <v>1</v>
      </c>
      <c r="O118" s="7">
        <f>VLOOKUP(Full!O118,'ER-codes'!$B$92:$D$112,3,FALSE)</f>
        <v>1</v>
      </c>
      <c r="P118" s="7">
        <f>VLOOKUP(Full!P118,'ER-codes'!$B$92:$D$112,3,FALSE)</f>
        <v>1</v>
      </c>
      <c r="Q118" s="7">
        <f>VLOOKUP(Full!Q118,'ER-codes'!$B$92:$D$112,3,FALSE)</f>
        <v>1</v>
      </c>
      <c r="R118" s="7">
        <f>VLOOKUP(Full!R118,'ER-codes'!$B$92:$D$112,3,FALSE)</f>
        <v>1</v>
      </c>
      <c r="S118" s="7">
        <f>VLOOKUP(Full!S118,'ER-codes'!$B$92:$D$112,3,FALSE)</f>
        <v>1</v>
      </c>
      <c r="T118" s="7">
        <f>VLOOKUP(Full!T118,'ER-codes'!$B$92:$D$112,3,FALSE)</f>
        <v>1</v>
      </c>
      <c r="U118" s="7">
        <f>VLOOKUP(Full!U118,'ER-codes'!$B$92:$D$112,3,FALSE)</f>
        <v>1</v>
      </c>
      <c r="V118" s="7">
        <f>VLOOKUP(Full!V118,'ER-codes'!$B$92:$D$112,3,FALSE)</f>
        <v>1</v>
      </c>
      <c r="W118" s="7">
        <f>VLOOKUP(Full!W118,'ER-codes'!$B$92:$D$112,3,FALSE)</f>
        <v>1</v>
      </c>
      <c r="X118" s="7">
        <f>VLOOKUP(Full!X118,'ER-codes'!$B$92:$D$112,3,FALSE)</f>
        <v>1</v>
      </c>
      <c r="Y118" s="7">
        <f>VLOOKUP(Full!Y118,'ER-codes'!$B$92:$D$112,3,FALSE)</f>
        <v>1</v>
      </c>
      <c r="Z118" s="7">
        <f>VLOOKUP(Full!Z118,'ER-codes'!$B$92:$D$112,3,FALSE)</f>
        <v>1</v>
      </c>
      <c r="AA118" s="7">
        <f>VLOOKUP(Full!AA118,'ER-codes'!$B$92:$D$112,3,FALSE)</f>
        <v>1</v>
      </c>
      <c r="AB118" s="7">
        <f>VLOOKUP(Full!AB118,'ER-codes'!$B$92:$D$112,3,FALSE)</f>
        <v>1</v>
      </c>
      <c r="AC118" s="7">
        <f>VLOOKUP(Full!AC118,'ER-codes'!$B$92:$D$112,3,FALSE)</f>
        <v>1</v>
      </c>
      <c r="AD118" s="7">
        <f>VLOOKUP(Full!AD118,'ER-codes'!$B$92:$D$112,3,FALSE)</f>
        <v>1</v>
      </c>
      <c r="AE118" s="7">
        <f>VLOOKUP(Full!AE118,'ER-codes'!$B$92:$D$112,3,FALSE)</f>
        <v>1</v>
      </c>
      <c r="AF118" s="7">
        <f>VLOOKUP(Full!AF118,'ER-codes'!$B$92:$D$112,3,FALSE)</f>
        <v>1</v>
      </c>
      <c r="AG118" s="7">
        <f>VLOOKUP(Full!AG118,'ER-codes'!$B$92:$D$112,3,FALSE)</f>
        <v>1</v>
      </c>
      <c r="AH118" s="7">
        <f>VLOOKUP(Full!AH118,'ER-codes'!$B$92:$D$112,3,FALSE)</f>
        <v>1</v>
      </c>
      <c r="AI118" s="7">
        <f>VLOOKUP(Full!AI118,'ER-codes'!$B$92:$D$112,3,FALSE)</f>
        <v>1</v>
      </c>
      <c r="AJ118" s="7">
        <f>VLOOKUP(Full!AJ118,'ER-codes'!$B$92:$D$112,3,FALSE)</f>
        <v>1</v>
      </c>
      <c r="AK118" s="7" t="e">
        <f>VLOOKUP(Full!AK118,'ER-codes'!$B$92:$D$112,3,FALSE)</f>
        <v>#N/A</v>
      </c>
      <c r="AL118" s="7">
        <f>VLOOKUP(Full!AL118,'ER-codes'!$B$92:$D$112,3,FALSE)</f>
        <v>1</v>
      </c>
      <c r="AM118" s="7">
        <f>VLOOKUP(Full!AM118,'ER-codes'!$B$92:$D$112,3,FALSE)</f>
        <v>1</v>
      </c>
      <c r="AN118" s="7">
        <f>VLOOKUP(Full!AN118,'ER-codes'!$B$92:$D$112,3,FALSE)</f>
        <v>1</v>
      </c>
      <c r="AO118" s="7">
        <f>VLOOKUP(Full!AO118,'ER-codes'!$B$92:$D$112,3,FALSE)</f>
        <v>1</v>
      </c>
      <c r="AP118" s="7">
        <f>VLOOKUP(Full!AP118,'ER-codes'!$B$92:$D$112,3,FALSE)</f>
        <v>1</v>
      </c>
      <c r="AQ118" s="7">
        <f>VLOOKUP(Full!AQ118,'ER-codes'!$B$92:$D$112,3,FALSE)</f>
        <v>1</v>
      </c>
      <c r="AR118" s="7">
        <f>VLOOKUP(Full!AR118,'ER-codes'!$B$92:$D$112,3,FALSE)</f>
        <v>1</v>
      </c>
      <c r="AS118" s="7">
        <f>VLOOKUP(Full!AS118,'ER-codes'!$B$92:$D$112,3,FALSE)</f>
        <v>1</v>
      </c>
      <c r="AT118" s="7">
        <f>VLOOKUP(Full!AT118,'ER-codes'!$B$92:$D$112,3,FALSE)</f>
        <v>1</v>
      </c>
      <c r="AU118" s="7">
        <f>VLOOKUP(Full!AU118,'ER-codes'!$B$92:$D$112,3,FALSE)</f>
        <v>1</v>
      </c>
      <c r="AV118" s="7">
        <f>VLOOKUP(Full!AV118,'ER-codes'!$B$92:$D$112,3,FALSE)</f>
        <v>1</v>
      </c>
      <c r="AW118" s="7">
        <f>VLOOKUP(Full!AW118,'ER-codes'!$B$92:$D$112,3,FALSE)</f>
        <v>1</v>
      </c>
      <c r="AX118" s="7">
        <f>VLOOKUP(Full!AX118,'ER-codes'!$B$92:$D$112,3,FALSE)</f>
        <v>1</v>
      </c>
      <c r="AY118" s="7">
        <f>VLOOKUP(Full!AY118,'ER-codes'!$B$92:$D$112,3,FALSE)</f>
        <v>1</v>
      </c>
      <c r="AZ118" s="7">
        <f>VLOOKUP(Full!AZ118,'ER-codes'!$B$92:$D$112,3,FALSE)</f>
        <v>1</v>
      </c>
      <c r="BA118" s="7">
        <f>VLOOKUP(Full!BA118,'ER-codes'!$B$92:$D$112,3,FALSE)</f>
        <v>1</v>
      </c>
      <c r="BB118" s="7">
        <f>VLOOKUP(Full!BB118,'ER-codes'!$B$92:$D$112,3,FALSE)</f>
        <v>1</v>
      </c>
      <c r="BC118" s="7">
        <f>VLOOKUP(Full!BC118,'ER-codes'!$B$92:$D$112,3,FALSE)</f>
        <v>1</v>
      </c>
      <c r="BD118" s="7">
        <f>VLOOKUP(Full!BD118,'ER-codes'!$B$92:$D$112,3,FALSE)</f>
        <v>1</v>
      </c>
      <c r="BE118" s="7">
        <f>VLOOKUP(Full!BE118,'ER-codes'!$B$92:$D$112,3,FALSE)</f>
        <v>1</v>
      </c>
      <c r="BF118" s="7">
        <f>VLOOKUP(Full!BF118,'ER-codes'!$B$92:$D$112,3,FALSE)</f>
        <v>1</v>
      </c>
      <c r="BG118" s="7">
        <f>VLOOKUP(Full!BG118,'ER-codes'!$B$92:$D$112,3,FALSE)</f>
        <v>1</v>
      </c>
      <c r="BH118" s="7">
        <f>VLOOKUP(Full!BH118,'ER-codes'!$B$92:$D$112,3,FALSE)</f>
        <v>1</v>
      </c>
      <c r="BI118" s="7">
        <f>VLOOKUP(Full!BI118,'ER-codes'!$B$92:$D$112,3,FALSE)</f>
        <v>1</v>
      </c>
      <c r="BJ118" s="7">
        <f>VLOOKUP(Full!BJ118,'ER-codes'!$B$92:$D$112,3,FALSE)</f>
        <v>1</v>
      </c>
    </row>
    <row r="119" spans="1:62" x14ac:dyDescent="0.2">
      <c r="A119" t="s">
        <v>136</v>
      </c>
      <c r="B119" s="7">
        <v>921</v>
      </c>
      <c r="C119" s="7" t="s">
        <v>421</v>
      </c>
      <c r="D119" t="s">
        <v>644</v>
      </c>
      <c r="E119" s="7">
        <f>VLOOKUP(Full!E119,'ER-codes'!$B$92:$D$112,3,FALSE)</f>
        <v>0</v>
      </c>
      <c r="F119" s="7">
        <f>VLOOKUP(Full!F119,'ER-codes'!$B$92:$D$112,3,FALSE)</f>
        <v>0</v>
      </c>
      <c r="G119" s="7">
        <f>VLOOKUP(Full!G119,'ER-codes'!$B$92:$D$112,3,FALSE)</f>
        <v>0</v>
      </c>
      <c r="H119" s="7">
        <f>VLOOKUP(Full!H119,'ER-codes'!$B$92:$D$112,3,FALSE)</f>
        <v>0</v>
      </c>
      <c r="I119" s="7">
        <f>VLOOKUP(Full!I119,'ER-codes'!$B$92:$D$112,3,FALSE)</f>
        <v>0</v>
      </c>
      <c r="J119" s="7">
        <f>VLOOKUP(Full!J119,'ER-codes'!$B$92:$D$112,3,FALSE)</f>
        <v>0</v>
      </c>
      <c r="K119" s="7">
        <f>VLOOKUP(Full!K119,'ER-codes'!$B$92:$D$112,3,FALSE)</f>
        <v>0</v>
      </c>
      <c r="L119" s="7">
        <f>VLOOKUP(Full!L119,'ER-codes'!$B$92:$D$112,3,FALSE)</f>
        <v>0</v>
      </c>
      <c r="M119" s="7">
        <f>VLOOKUP(Full!M119,'ER-codes'!$B$92:$D$112,3,FALSE)</f>
        <v>0</v>
      </c>
      <c r="N119" s="7">
        <f>VLOOKUP(Full!N119,'ER-codes'!$B$92:$D$112,3,FALSE)</f>
        <v>0</v>
      </c>
      <c r="O119" s="7">
        <f>VLOOKUP(Full!O119,'ER-codes'!$B$92:$D$112,3,FALSE)</f>
        <v>0</v>
      </c>
      <c r="P119" s="7">
        <f>VLOOKUP(Full!P119,'ER-codes'!$B$92:$D$112,3,FALSE)</f>
        <v>0</v>
      </c>
      <c r="Q119" s="7">
        <f>VLOOKUP(Full!Q119,'ER-codes'!$B$92:$D$112,3,FALSE)</f>
        <v>0</v>
      </c>
      <c r="R119" s="7">
        <f>VLOOKUP(Full!R119,'ER-codes'!$B$92:$D$112,3,FALSE)</f>
        <v>0</v>
      </c>
      <c r="S119" s="7">
        <f>VLOOKUP(Full!S119,'ER-codes'!$B$92:$D$112,3,FALSE)</f>
        <v>0</v>
      </c>
      <c r="T119" s="7">
        <f>VLOOKUP(Full!T119,'ER-codes'!$B$92:$D$112,3,FALSE)</f>
        <v>0</v>
      </c>
      <c r="U119" s="7">
        <f>VLOOKUP(Full!U119,'ER-codes'!$B$92:$D$112,3,FALSE)</f>
        <v>0</v>
      </c>
      <c r="V119" s="7">
        <f>VLOOKUP(Full!V119,'ER-codes'!$B$92:$D$112,3,FALSE)</f>
        <v>0</v>
      </c>
      <c r="W119" s="7">
        <f>VLOOKUP(Full!W119,'ER-codes'!$B$92:$D$112,3,FALSE)</f>
        <v>0</v>
      </c>
      <c r="X119" s="7">
        <f>VLOOKUP(Full!X119,'ER-codes'!$B$92:$D$112,3,FALSE)</f>
        <v>0</v>
      </c>
      <c r="Y119" s="7">
        <f>VLOOKUP(Full!Y119,'ER-codes'!$B$92:$D$112,3,FALSE)</f>
        <v>0</v>
      </c>
      <c r="Z119" s="7">
        <f>VLOOKUP(Full!Z119,'ER-codes'!$B$92:$D$112,3,FALSE)</f>
        <v>1</v>
      </c>
      <c r="AA119" s="7">
        <f>VLOOKUP(Full!AA119,'ER-codes'!$B$92:$D$112,3,FALSE)</f>
        <v>1</v>
      </c>
      <c r="AB119" s="7">
        <f>VLOOKUP(Full!AB119,'ER-codes'!$B$92:$D$112,3,FALSE)</f>
        <v>3</v>
      </c>
      <c r="AC119" s="7">
        <f>VLOOKUP(Full!AC119,'ER-codes'!$B$92:$D$112,3,FALSE)</f>
        <v>2</v>
      </c>
      <c r="AD119" s="7">
        <f>VLOOKUP(Full!AD119,'ER-codes'!$B$92:$D$112,3,FALSE)</f>
        <v>3</v>
      </c>
      <c r="AE119" s="7">
        <f>VLOOKUP(Full!AE119,'ER-codes'!$B$92:$D$112,3,FALSE)</f>
        <v>3</v>
      </c>
      <c r="AF119" s="7">
        <f>VLOOKUP(Full!AF119,'ER-codes'!$B$92:$D$112,3,FALSE)</f>
        <v>2</v>
      </c>
      <c r="AG119" s="7">
        <f>VLOOKUP(Full!AG119,'ER-codes'!$B$92:$D$112,3,FALSE)</f>
        <v>3</v>
      </c>
      <c r="AH119" s="7">
        <f>VLOOKUP(Full!AH119,'ER-codes'!$B$92:$D$112,3,FALSE)</f>
        <v>3</v>
      </c>
      <c r="AI119" s="7">
        <f>VLOOKUP(Full!AI119,'ER-codes'!$B$92:$D$112,3,FALSE)</f>
        <v>3</v>
      </c>
      <c r="AJ119" s="7">
        <f>VLOOKUP(Full!AJ119,'ER-codes'!$B$92:$D$112,3,FALSE)</f>
        <v>3</v>
      </c>
      <c r="AK119" s="7" t="e">
        <f>VLOOKUP(Full!AK119,'ER-codes'!$B$92:$D$112,3,FALSE)</f>
        <v>#N/A</v>
      </c>
      <c r="AL119" s="7">
        <f>VLOOKUP(Full!AL119,'ER-codes'!$B$92:$D$112,3,FALSE)</f>
        <v>3</v>
      </c>
      <c r="AM119" s="7">
        <f>VLOOKUP(Full!AM119,'ER-codes'!$B$92:$D$112,3,FALSE)</f>
        <v>3</v>
      </c>
      <c r="AN119" s="7">
        <f>VLOOKUP(Full!AN119,'ER-codes'!$B$92:$D$112,3,FALSE)</f>
        <v>3</v>
      </c>
      <c r="AO119" s="7">
        <f>VLOOKUP(Full!AO119,'ER-codes'!$B$92:$D$112,3,FALSE)</f>
        <v>2</v>
      </c>
      <c r="AP119" s="7">
        <f>VLOOKUP(Full!AP119,'ER-codes'!$B$92:$D$112,3,FALSE)</f>
        <v>2</v>
      </c>
      <c r="AQ119" s="7">
        <f>VLOOKUP(Full!AQ119,'ER-codes'!$B$92:$D$112,3,FALSE)</f>
        <v>2</v>
      </c>
      <c r="AR119" s="7">
        <f>VLOOKUP(Full!AR119,'ER-codes'!$B$92:$D$112,3,FALSE)</f>
        <v>2</v>
      </c>
      <c r="AS119" s="7">
        <f>VLOOKUP(Full!AS119,'ER-codes'!$B$92:$D$112,3,FALSE)</f>
        <v>2</v>
      </c>
      <c r="AT119" s="7">
        <f>VLOOKUP(Full!AT119,'ER-codes'!$B$92:$D$112,3,FALSE)</f>
        <v>2</v>
      </c>
      <c r="AU119" s="7">
        <f>VLOOKUP(Full!AU119,'ER-codes'!$B$92:$D$112,3,FALSE)</f>
        <v>2</v>
      </c>
      <c r="AV119" s="7">
        <f>VLOOKUP(Full!AV119,'ER-codes'!$B$92:$D$112,3,FALSE)</f>
        <v>2</v>
      </c>
      <c r="AW119" s="7">
        <f>VLOOKUP(Full!AW119,'ER-codes'!$B$92:$D$112,3,FALSE)</f>
        <v>2</v>
      </c>
      <c r="AX119" s="7">
        <f>VLOOKUP(Full!AX119,'ER-codes'!$B$92:$D$112,3,FALSE)</f>
        <v>2</v>
      </c>
      <c r="AY119" s="7">
        <f>VLOOKUP(Full!AY119,'ER-codes'!$B$92:$D$112,3,FALSE)</f>
        <v>2</v>
      </c>
      <c r="AZ119" s="7">
        <f>VLOOKUP(Full!AZ119,'ER-codes'!$B$92:$D$112,3,FALSE)</f>
        <v>2</v>
      </c>
      <c r="BA119" s="7">
        <f>VLOOKUP(Full!BA119,'ER-codes'!$B$92:$D$112,3,FALSE)</f>
        <v>2</v>
      </c>
      <c r="BB119" s="7">
        <f>VLOOKUP(Full!BB119,'ER-codes'!$B$92:$D$112,3,FALSE)</f>
        <v>2</v>
      </c>
      <c r="BC119" s="7">
        <f>VLOOKUP(Full!BC119,'ER-codes'!$B$92:$D$112,3,FALSE)</f>
        <v>2</v>
      </c>
      <c r="BD119" s="7">
        <f>VLOOKUP(Full!BD119,'ER-codes'!$B$92:$D$112,3,FALSE)</f>
        <v>2</v>
      </c>
      <c r="BE119" s="7">
        <f>VLOOKUP(Full!BE119,'ER-codes'!$B$92:$D$112,3,FALSE)</f>
        <v>2</v>
      </c>
      <c r="BF119" s="7">
        <f>VLOOKUP(Full!BF119,'ER-codes'!$B$92:$D$112,3,FALSE)</f>
        <v>2</v>
      </c>
      <c r="BG119" s="7">
        <f>VLOOKUP(Full!BG119,'ER-codes'!$B$92:$D$112,3,FALSE)</f>
        <v>2</v>
      </c>
      <c r="BH119" s="7">
        <f>VLOOKUP(Full!BH119,'ER-codes'!$B$92:$D$112,3,FALSE)</f>
        <v>2</v>
      </c>
      <c r="BI119" s="7">
        <f>VLOOKUP(Full!BI119,'ER-codes'!$B$92:$D$112,3,FALSE)</f>
        <v>2</v>
      </c>
      <c r="BJ119" s="7">
        <f>VLOOKUP(Full!BJ119,'ER-codes'!$B$92:$D$112,3,FALSE)</f>
        <v>2</v>
      </c>
    </row>
    <row r="120" spans="1:62" x14ac:dyDescent="0.2">
      <c r="A120" t="s">
        <v>137</v>
      </c>
      <c r="B120" s="7">
        <v>948</v>
      </c>
      <c r="C120" s="7" t="s">
        <v>422</v>
      </c>
      <c r="E120" s="7">
        <f>VLOOKUP(Full!E120,'ER-codes'!$B$92:$D$112,3,FALSE)</f>
        <v>0</v>
      </c>
      <c r="F120" s="7">
        <f>VLOOKUP(Full!F120,'ER-codes'!$B$92:$D$112,3,FALSE)</f>
        <v>0</v>
      </c>
      <c r="G120" s="7">
        <f>VLOOKUP(Full!G120,'ER-codes'!$B$92:$D$112,3,FALSE)</f>
        <v>0</v>
      </c>
      <c r="H120" s="7">
        <f>VLOOKUP(Full!H120,'ER-codes'!$B$92:$D$112,3,FALSE)</f>
        <v>0</v>
      </c>
      <c r="I120" s="7">
        <f>VLOOKUP(Full!I120,'ER-codes'!$B$92:$D$112,3,FALSE)</f>
        <v>0</v>
      </c>
      <c r="J120" s="7">
        <f>VLOOKUP(Full!J120,'ER-codes'!$B$92:$D$112,3,FALSE)</f>
        <v>0</v>
      </c>
      <c r="K120" s="7">
        <f>VLOOKUP(Full!K120,'ER-codes'!$B$92:$D$112,3,FALSE)</f>
        <v>0</v>
      </c>
      <c r="L120" s="7">
        <f>VLOOKUP(Full!L120,'ER-codes'!$B$92:$D$112,3,FALSE)</f>
        <v>0</v>
      </c>
      <c r="M120" s="7">
        <f>VLOOKUP(Full!M120,'ER-codes'!$B$92:$D$112,3,FALSE)</f>
        <v>0</v>
      </c>
      <c r="N120" s="7">
        <f>VLOOKUP(Full!N120,'ER-codes'!$B$92:$D$112,3,FALSE)</f>
        <v>0</v>
      </c>
      <c r="O120" s="7">
        <f>VLOOKUP(Full!O120,'ER-codes'!$B$92:$D$112,3,FALSE)</f>
        <v>0</v>
      </c>
      <c r="P120" s="7">
        <f>VLOOKUP(Full!P120,'ER-codes'!$B$92:$D$112,3,FALSE)</f>
        <v>0</v>
      </c>
      <c r="Q120" s="7">
        <f>VLOOKUP(Full!Q120,'ER-codes'!$B$92:$D$112,3,FALSE)</f>
        <v>0</v>
      </c>
      <c r="R120" s="7">
        <f>VLOOKUP(Full!R120,'ER-codes'!$B$92:$D$112,3,FALSE)</f>
        <v>0</v>
      </c>
      <c r="S120" s="7">
        <f>VLOOKUP(Full!S120,'ER-codes'!$B$92:$D$112,3,FALSE)</f>
        <v>0</v>
      </c>
      <c r="T120" s="7">
        <f>VLOOKUP(Full!T120,'ER-codes'!$B$92:$D$112,3,FALSE)</f>
        <v>0</v>
      </c>
      <c r="U120" s="7">
        <f>VLOOKUP(Full!U120,'ER-codes'!$B$92:$D$112,3,FALSE)</f>
        <v>0</v>
      </c>
      <c r="V120" s="7">
        <f>VLOOKUP(Full!V120,'ER-codes'!$B$92:$D$112,3,FALSE)</f>
        <v>0</v>
      </c>
      <c r="W120" s="7">
        <f>VLOOKUP(Full!W120,'ER-codes'!$B$92:$D$112,3,FALSE)</f>
        <v>0</v>
      </c>
      <c r="X120" s="7">
        <f>VLOOKUP(Full!X120,'ER-codes'!$B$92:$D$112,3,FALSE)</f>
        <v>0</v>
      </c>
      <c r="Y120" s="7">
        <f>VLOOKUP(Full!Y120,'ER-codes'!$B$92:$D$112,3,FALSE)</f>
        <v>0</v>
      </c>
      <c r="Z120" s="7">
        <f>VLOOKUP(Full!Z120,'ER-codes'!$B$92:$D$112,3,FALSE)</f>
        <v>1</v>
      </c>
      <c r="AA120" s="7">
        <f>VLOOKUP(Full!AA120,'ER-codes'!$B$92:$D$112,3,FALSE)</f>
        <v>1</v>
      </c>
      <c r="AB120" s="7">
        <f>VLOOKUP(Full!AB120,'ER-codes'!$B$92:$D$112,3,FALSE)</f>
        <v>3</v>
      </c>
      <c r="AC120" s="7">
        <f>VLOOKUP(Full!AC120,'ER-codes'!$B$92:$D$112,3,FALSE)</f>
        <v>3</v>
      </c>
      <c r="AD120" s="7">
        <f>VLOOKUP(Full!AD120,'ER-codes'!$B$92:$D$112,3,FALSE)</f>
        <v>3</v>
      </c>
      <c r="AE120" s="7">
        <f>VLOOKUP(Full!AE120,'ER-codes'!$B$92:$D$112,3,FALSE)</f>
        <v>3</v>
      </c>
      <c r="AF120" s="7">
        <f>VLOOKUP(Full!AF120,'ER-codes'!$B$92:$D$112,3,FALSE)</f>
        <v>2</v>
      </c>
      <c r="AG120" s="7">
        <f>VLOOKUP(Full!AG120,'ER-codes'!$B$92:$D$112,3,FALSE)</f>
        <v>3</v>
      </c>
      <c r="AH120" s="7">
        <f>VLOOKUP(Full!AH120,'ER-codes'!$B$92:$D$112,3,FALSE)</f>
        <v>3</v>
      </c>
      <c r="AI120" s="7">
        <f>VLOOKUP(Full!AI120,'ER-codes'!$B$92:$D$112,3,FALSE)</f>
        <v>3</v>
      </c>
      <c r="AJ120" s="7">
        <f>VLOOKUP(Full!AJ120,'ER-codes'!$B$92:$D$112,3,FALSE)</f>
        <v>2</v>
      </c>
      <c r="AK120" s="7" t="e">
        <f>VLOOKUP(Full!AK120,'ER-codes'!$B$92:$D$112,3,FALSE)</f>
        <v>#N/A</v>
      </c>
      <c r="AL120" s="7">
        <f>VLOOKUP(Full!AL120,'ER-codes'!$B$92:$D$112,3,FALSE)</f>
        <v>3</v>
      </c>
      <c r="AM120" s="7">
        <f>VLOOKUP(Full!AM120,'ER-codes'!$B$92:$D$112,3,FALSE)</f>
        <v>3</v>
      </c>
      <c r="AN120" s="7">
        <f>VLOOKUP(Full!AN120,'ER-codes'!$B$92:$D$112,3,FALSE)</f>
        <v>2</v>
      </c>
      <c r="AO120" s="7">
        <f>VLOOKUP(Full!AO120,'ER-codes'!$B$92:$D$112,3,FALSE)</f>
        <v>2</v>
      </c>
      <c r="AP120" s="7">
        <f>VLOOKUP(Full!AP120,'ER-codes'!$B$92:$D$112,3,FALSE)</f>
        <v>2</v>
      </c>
      <c r="AQ120" s="7">
        <f>VLOOKUP(Full!AQ120,'ER-codes'!$B$92:$D$112,3,FALSE)</f>
        <v>2</v>
      </c>
      <c r="AR120" s="7">
        <f>VLOOKUP(Full!AR120,'ER-codes'!$B$92:$D$112,3,FALSE)</f>
        <v>2</v>
      </c>
      <c r="AS120" s="7">
        <f>VLOOKUP(Full!AS120,'ER-codes'!$B$92:$D$112,3,FALSE)</f>
        <v>1</v>
      </c>
      <c r="AT120" s="7">
        <f>VLOOKUP(Full!AT120,'ER-codes'!$B$92:$D$112,3,FALSE)</f>
        <v>1</v>
      </c>
      <c r="AU120" s="7">
        <f>VLOOKUP(Full!AU120,'ER-codes'!$B$92:$D$112,3,FALSE)</f>
        <v>2</v>
      </c>
      <c r="AV120" s="7">
        <f>VLOOKUP(Full!AV120,'ER-codes'!$B$92:$D$112,3,FALSE)</f>
        <v>2</v>
      </c>
      <c r="AW120" s="7">
        <f>VLOOKUP(Full!AW120,'ER-codes'!$B$92:$D$112,3,FALSE)</f>
        <v>2</v>
      </c>
      <c r="AX120" s="7">
        <f>VLOOKUP(Full!AX120,'ER-codes'!$B$92:$D$112,3,FALSE)</f>
        <v>2</v>
      </c>
      <c r="AY120" s="7">
        <f>VLOOKUP(Full!AY120,'ER-codes'!$B$92:$D$112,3,FALSE)</f>
        <v>2</v>
      </c>
      <c r="AZ120" s="7">
        <f>VLOOKUP(Full!AZ120,'ER-codes'!$B$92:$D$112,3,FALSE)</f>
        <v>2</v>
      </c>
      <c r="BA120" s="7">
        <f>VLOOKUP(Full!BA120,'ER-codes'!$B$92:$D$112,3,FALSE)</f>
        <v>2</v>
      </c>
      <c r="BB120" s="7">
        <f>VLOOKUP(Full!BB120,'ER-codes'!$B$92:$D$112,3,FALSE)</f>
        <v>2</v>
      </c>
      <c r="BC120" s="7">
        <f>VLOOKUP(Full!BC120,'ER-codes'!$B$92:$D$112,3,FALSE)</f>
        <v>2</v>
      </c>
      <c r="BD120" s="7">
        <f>VLOOKUP(Full!BD120,'ER-codes'!$B$92:$D$112,3,FALSE)</f>
        <v>2</v>
      </c>
      <c r="BE120" s="7">
        <f>VLOOKUP(Full!BE120,'ER-codes'!$B$92:$D$112,3,FALSE)</f>
        <v>2</v>
      </c>
      <c r="BF120" s="7">
        <f>VLOOKUP(Full!BF120,'ER-codes'!$B$92:$D$112,3,FALSE)</f>
        <v>2</v>
      </c>
      <c r="BG120" s="7">
        <f>VLOOKUP(Full!BG120,'ER-codes'!$B$92:$D$112,3,FALSE)</f>
        <v>1</v>
      </c>
      <c r="BH120" s="7">
        <f>VLOOKUP(Full!BH120,'ER-codes'!$B$92:$D$112,3,FALSE)</f>
        <v>1</v>
      </c>
      <c r="BI120" s="7">
        <f>VLOOKUP(Full!BI120,'ER-codes'!$B$92:$D$112,3,FALSE)</f>
        <v>1</v>
      </c>
      <c r="BJ120" s="7">
        <f>VLOOKUP(Full!BJ120,'ER-codes'!$B$92:$D$112,3,FALSE)</f>
        <v>1</v>
      </c>
    </row>
    <row r="121" spans="1:62" x14ac:dyDescent="0.2">
      <c r="A121" t="s">
        <v>211</v>
      </c>
      <c r="B121" s="7">
        <v>943</v>
      </c>
      <c r="C121" s="7" t="s">
        <v>586</v>
      </c>
      <c r="D121" t="s">
        <v>626</v>
      </c>
      <c r="E121" s="7">
        <f>VLOOKUP(Full!E121,'ER-codes'!$B$92:$D$112,3,FALSE)</f>
        <v>0</v>
      </c>
      <c r="F121" s="7">
        <f>VLOOKUP(Full!F121,'ER-codes'!$B$92:$D$112,3,FALSE)</f>
        <v>0</v>
      </c>
      <c r="G121" s="7">
        <f>VLOOKUP(Full!G121,'ER-codes'!$B$92:$D$112,3,FALSE)</f>
        <v>0</v>
      </c>
      <c r="H121" s="7">
        <f>VLOOKUP(Full!H121,'ER-codes'!$B$92:$D$112,3,FALSE)</f>
        <v>0</v>
      </c>
      <c r="I121" s="7">
        <f>VLOOKUP(Full!I121,'ER-codes'!$B$92:$D$112,3,FALSE)</f>
        <v>0</v>
      </c>
      <c r="J121" s="7">
        <f>VLOOKUP(Full!J121,'ER-codes'!$B$92:$D$112,3,FALSE)</f>
        <v>0</v>
      </c>
      <c r="K121" s="7">
        <f>VLOOKUP(Full!K121,'ER-codes'!$B$92:$D$112,3,FALSE)</f>
        <v>0</v>
      </c>
      <c r="L121" s="7">
        <f>VLOOKUP(Full!L121,'ER-codes'!$B$92:$D$112,3,FALSE)</f>
        <v>0</v>
      </c>
      <c r="M121" s="7">
        <f>VLOOKUP(Full!M121,'ER-codes'!$B$92:$D$112,3,FALSE)</f>
        <v>0</v>
      </c>
      <c r="N121" s="7">
        <f>VLOOKUP(Full!N121,'ER-codes'!$B$92:$D$112,3,FALSE)</f>
        <v>0</v>
      </c>
      <c r="O121" s="7">
        <f>VLOOKUP(Full!O121,'ER-codes'!$B$92:$D$112,3,FALSE)</f>
        <v>0</v>
      </c>
      <c r="P121" s="7">
        <f>VLOOKUP(Full!P121,'ER-codes'!$B$92:$D$112,3,FALSE)</f>
        <v>0</v>
      </c>
      <c r="Q121" s="7">
        <f>VLOOKUP(Full!Q121,'ER-codes'!$B$92:$D$112,3,FALSE)</f>
        <v>0</v>
      </c>
      <c r="R121" s="7">
        <f>VLOOKUP(Full!R121,'ER-codes'!$B$92:$D$112,3,FALSE)</f>
        <v>0</v>
      </c>
      <c r="S121" s="7">
        <f>VLOOKUP(Full!S121,'ER-codes'!$B$92:$D$112,3,FALSE)</f>
        <v>0</v>
      </c>
      <c r="T121" s="7">
        <f>VLOOKUP(Full!T121,'ER-codes'!$B$92:$D$112,3,FALSE)</f>
        <v>0</v>
      </c>
      <c r="U121" s="7">
        <f>VLOOKUP(Full!U121,'ER-codes'!$B$92:$D$112,3,FALSE)</f>
        <v>0</v>
      </c>
      <c r="V121" s="7">
        <f>VLOOKUP(Full!V121,'ER-codes'!$B$92:$D$112,3,FALSE)</f>
        <v>0</v>
      </c>
      <c r="W121" s="7">
        <f>VLOOKUP(Full!W121,'ER-codes'!$B$92:$D$112,3,FALSE)</f>
        <v>0</v>
      </c>
      <c r="X121" s="7">
        <f>VLOOKUP(Full!X121,'ER-codes'!$B$92:$D$112,3,FALSE)</f>
        <v>0</v>
      </c>
      <c r="Y121" s="7">
        <f>VLOOKUP(Full!Y121,'ER-codes'!$B$92:$D$112,3,FALSE)</f>
        <v>0</v>
      </c>
      <c r="Z121" s="7">
        <f>VLOOKUP(Full!Z121,'ER-codes'!$B$92:$D$112,3,FALSE)</f>
        <v>0</v>
      </c>
      <c r="AA121" s="7">
        <f>VLOOKUP(Full!AA121,'ER-codes'!$B$92:$D$112,3,FALSE)</f>
        <v>0</v>
      </c>
      <c r="AB121" s="7">
        <f>VLOOKUP(Full!AB121,'ER-codes'!$B$92:$D$112,3,FALSE)</f>
        <v>0</v>
      </c>
      <c r="AC121" s="7">
        <f>VLOOKUP(Full!AC121,'ER-codes'!$B$92:$D$112,3,FALSE)</f>
        <v>0</v>
      </c>
      <c r="AD121" s="7">
        <f>VLOOKUP(Full!AD121,'ER-codes'!$B$92:$D$112,3,FALSE)</f>
        <v>0</v>
      </c>
      <c r="AE121" s="7">
        <f>VLOOKUP(Full!AE121,'ER-codes'!$B$92:$D$112,3,FALSE)</f>
        <v>0</v>
      </c>
      <c r="AF121" s="7">
        <f>VLOOKUP(Full!AF121,'ER-codes'!$B$92:$D$112,3,FALSE)</f>
        <v>0</v>
      </c>
      <c r="AG121" s="7">
        <f>VLOOKUP(Full!AG121,'ER-codes'!$B$92:$D$112,3,FALSE)</f>
        <v>0</v>
      </c>
      <c r="AH121" s="7">
        <f>VLOOKUP(Full!AH121,'ER-codes'!$B$92:$D$112,3,FALSE)</f>
        <v>1</v>
      </c>
      <c r="AI121" s="7">
        <f>VLOOKUP(Full!AI121,'ER-codes'!$B$92:$D$112,3,FALSE)</f>
        <v>1</v>
      </c>
      <c r="AJ121" s="7">
        <f>VLOOKUP(Full!AJ121,'ER-codes'!$B$92:$D$112,3,FALSE)</f>
        <v>1</v>
      </c>
      <c r="AK121" s="7" t="e">
        <f>VLOOKUP(Full!AK121,'ER-codes'!$B$92:$D$112,3,FALSE)</f>
        <v>#N/A</v>
      </c>
      <c r="AL121" s="7">
        <f>VLOOKUP(Full!AL121,'ER-codes'!$B$92:$D$112,3,FALSE)</f>
        <v>1</v>
      </c>
      <c r="AM121" s="7">
        <f>VLOOKUP(Full!AM121,'ER-codes'!$B$92:$D$112,3,FALSE)</f>
        <v>1</v>
      </c>
      <c r="AN121" s="7">
        <f>VLOOKUP(Full!AN121,'ER-codes'!$B$92:$D$112,3,FALSE)</f>
        <v>1</v>
      </c>
      <c r="AO121" s="7">
        <f>VLOOKUP(Full!AO121,'ER-codes'!$B$92:$D$112,3,FALSE)</f>
        <v>1</v>
      </c>
      <c r="AP121" s="7">
        <f>VLOOKUP(Full!AP121,'ER-codes'!$B$92:$D$112,3,FALSE)</f>
        <v>1</v>
      </c>
      <c r="AQ121" s="7">
        <f>VLOOKUP(Full!AQ121,'ER-codes'!$B$92:$D$112,3,FALSE)</f>
        <v>1</v>
      </c>
      <c r="AR121" s="7">
        <f>VLOOKUP(Full!AR121,'ER-codes'!$B$92:$D$112,3,FALSE)</f>
        <v>1</v>
      </c>
      <c r="AS121" s="7">
        <f>VLOOKUP(Full!AS121,'ER-codes'!$B$92:$D$112,3,FALSE)</f>
        <v>1</v>
      </c>
      <c r="AT121" s="7">
        <f>VLOOKUP(Full!AT121,'ER-codes'!$B$92:$D$112,3,FALSE)</f>
        <v>1</v>
      </c>
      <c r="AU121" s="7">
        <f>VLOOKUP(Full!AU121,'ER-codes'!$B$92:$D$112,3,FALSE)</f>
        <v>1</v>
      </c>
      <c r="AV121" s="7">
        <f>VLOOKUP(Full!AV121,'ER-codes'!$B$92:$D$112,3,FALSE)</f>
        <v>1</v>
      </c>
      <c r="AW121" s="7">
        <f>VLOOKUP(Full!AW121,'ER-codes'!$B$92:$D$112,3,FALSE)</f>
        <v>1</v>
      </c>
      <c r="AX121" s="7">
        <f>VLOOKUP(Full!AX121,'ER-codes'!$B$92:$D$112,3,FALSE)</f>
        <v>1</v>
      </c>
      <c r="AY121" s="7">
        <f>VLOOKUP(Full!AY121,'ER-codes'!$B$92:$D$112,3,FALSE)</f>
        <v>1</v>
      </c>
      <c r="AZ121" s="7">
        <f>VLOOKUP(Full!AZ121,'ER-codes'!$B$92:$D$112,3,FALSE)</f>
        <v>1</v>
      </c>
      <c r="BA121" s="7">
        <f>VLOOKUP(Full!BA121,'ER-codes'!$B$92:$D$112,3,FALSE)</f>
        <v>1</v>
      </c>
      <c r="BB121" s="7">
        <f>VLOOKUP(Full!BB121,'ER-codes'!$B$92:$D$112,3,FALSE)</f>
        <v>1</v>
      </c>
      <c r="BC121" s="7">
        <f>VLOOKUP(Full!BC121,'ER-codes'!$B$92:$D$112,3,FALSE)</f>
        <v>1</v>
      </c>
      <c r="BD121" s="7">
        <f>VLOOKUP(Full!BD121,'ER-codes'!$B$92:$D$112,3,FALSE)</f>
        <v>1</v>
      </c>
      <c r="BE121" s="7">
        <f>VLOOKUP(Full!BE121,'ER-codes'!$B$92:$D$112,3,FALSE)</f>
        <v>1</v>
      </c>
      <c r="BF121" s="7">
        <f>VLOOKUP(Full!BF121,'ER-codes'!$B$92:$D$112,3,FALSE)</f>
        <v>1</v>
      </c>
      <c r="BG121" s="7">
        <f>VLOOKUP(Full!BG121,'ER-codes'!$B$92:$D$112,3,FALSE)</f>
        <v>1</v>
      </c>
      <c r="BH121" s="7">
        <f>VLOOKUP(Full!BH121,'ER-codes'!$B$92:$D$112,3,FALSE)</f>
        <v>1</v>
      </c>
      <c r="BI121" s="7">
        <f>VLOOKUP(Full!BI121,'ER-codes'!$B$92:$D$112,3,FALSE)</f>
        <v>1</v>
      </c>
      <c r="BJ121" s="7">
        <f>VLOOKUP(Full!BJ121,'ER-codes'!$B$92:$D$112,3,FALSE)</f>
        <v>1</v>
      </c>
    </row>
    <row r="122" spans="1:62" x14ac:dyDescent="0.2">
      <c r="A122" t="s">
        <v>138</v>
      </c>
      <c r="B122" s="7">
        <v>686</v>
      </c>
      <c r="C122" s="7" t="s">
        <v>423</v>
      </c>
      <c r="E122" s="7">
        <f>VLOOKUP(Full!E122,'ER-codes'!$B$92:$D$112,3,FALSE)</f>
        <v>1</v>
      </c>
      <c r="F122" s="7">
        <f>VLOOKUP(Full!F122,'ER-codes'!$B$92:$D$112,3,FALSE)</f>
        <v>1</v>
      </c>
      <c r="G122" s="7">
        <f>VLOOKUP(Full!G122,'ER-codes'!$B$92:$D$112,3,FALSE)</f>
        <v>1</v>
      </c>
      <c r="H122" s="7">
        <f>VLOOKUP(Full!H122,'ER-codes'!$B$92:$D$112,3,FALSE)</f>
        <v>1</v>
      </c>
      <c r="I122" s="7">
        <f>VLOOKUP(Full!I122,'ER-codes'!$B$92:$D$112,3,FALSE)</f>
        <v>1</v>
      </c>
      <c r="J122" s="7">
        <f>VLOOKUP(Full!J122,'ER-codes'!$B$92:$D$112,3,FALSE)</f>
        <v>1</v>
      </c>
      <c r="K122" s="7">
        <f>VLOOKUP(Full!K122,'ER-codes'!$B$92:$D$112,3,FALSE)</f>
        <v>1</v>
      </c>
      <c r="L122" s="7">
        <f>VLOOKUP(Full!L122,'ER-codes'!$B$92:$D$112,3,FALSE)</f>
        <v>1</v>
      </c>
      <c r="M122" s="7">
        <f>VLOOKUP(Full!M122,'ER-codes'!$B$92:$D$112,3,FALSE)</f>
        <v>2</v>
      </c>
      <c r="N122" s="7">
        <f>VLOOKUP(Full!N122,'ER-codes'!$B$92:$D$112,3,FALSE)</f>
        <v>1</v>
      </c>
      <c r="O122" s="7">
        <f>VLOOKUP(Full!O122,'ER-codes'!$B$92:$D$112,3,FALSE)</f>
        <v>2</v>
      </c>
      <c r="P122" s="7">
        <f>VLOOKUP(Full!P122,'ER-codes'!$B$92:$D$112,3,FALSE)</f>
        <v>2</v>
      </c>
      <c r="Q122" s="7">
        <f>VLOOKUP(Full!Q122,'ER-codes'!$B$92:$D$112,3,FALSE)</f>
        <v>2</v>
      </c>
      <c r="R122" s="7">
        <f>VLOOKUP(Full!R122,'ER-codes'!$B$92:$D$112,3,FALSE)</f>
        <v>2</v>
      </c>
      <c r="S122" s="7">
        <f>VLOOKUP(Full!S122,'ER-codes'!$B$92:$D$112,3,FALSE)</f>
        <v>2</v>
      </c>
      <c r="T122" s="7">
        <f>VLOOKUP(Full!T122,'ER-codes'!$B$92:$D$112,3,FALSE)</f>
        <v>2</v>
      </c>
      <c r="U122" s="7">
        <f>VLOOKUP(Full!U122,'ER-codes'!$B$92:$D$112,3,FALSE)</f>
        <v>2</v>
      </c>
      <c r="V122" s="7">
        <f>VLOOKUP(Full!V122,'ER-codes'!$B$92:$D$112,3,FALSE)</f>
        <v>2</v>
      </c>
      <c r="W122" s="7">
        <f>VLOOKUP(Full!W122,'ER-codes'!$B$92:$D$112,3,FALSE)</f>
        <v>2</v>
      </c>
      <c r="X122" s="7">
        <f>VLOOKUP(Full!X122,'ER-codes'!$B$92:$D$112,3,FALSE)</f>
        <v>2</v>
      </c>
      <c r="Y122" s="7">
        <f>VLOOKUP(Full!Y122,'ER-codes'!$B$92:$D$112,3,FALSE)</f>
        <v>1</v>
      </c>
      <c r="Z122" s="7">
        <f>VLOOKUP(Full!Z122,'ER-codes'!$B$92:$D$112,3,FALSE)</f>
        <v>1</v>
      </c>
      <c r="AA122" s="7">
        <f>VLOOKUP(Full!AA122,'ER-codes'!$B$92:$D$112,3,FALSE)</f>
        <v>1</v>
      </c>
      <c r="AB122" s="7">
        <f>VLOOKUP(Full!AB122,'ER-codes'!$B$92:$D$112,3,FALSE)</f>
        <v>1</v>
      </c>
      <c r="AC122" s="7">
        <f>VLOOKUP(Full!AC122,'ER-codes'!$B$92:$D$112,3,FALSE)</f>
        <v>1</v>
      </c>
      <c r="AD122" s="7">
        <f>VLOOKUP(Full!AD122,'ER-codes'!$B$92:$D$112,3,FALSE)</f>
        <v>1</v>
      </c>
      <c r="AE122" s="7">
        <f>VLOOKUP(Full!AE122,'ER-codes'!$B$92:$D$112,3,FALSE)</f>
        <v>1</v>
      </c>
      <c r="AF122" s="7">
        <f>VLOOKUP(Full!AF122,'ER-codes'!$B$92:$D$112,3,FALSE)</f>
        <v>1</v>
      </c>
      <c r="AG122" s="7">
        <f>VLOOKUP(Full!AG122,'ER-codes'!$B$92:$D$112,3,FALSE)</f>
        <v>1</v>
      </c>
      <c r="AH122" s="7">
        <f>VLOOKUP(Full!AH122,'ER-codes'!$B$92:$D$112,3,FALSE)</f>
        <v>1</v>
      </c>
      <c r="AI122" s="7">
        <f>VLOOKUP(Full!AI122,'ER-codes'!$B$92:$D$112,3,FALSE)</f>
        <v>1</v>
      </c>
      <c r="AJ122" s="7">
        <f>VLOOKUP(Full!AJ122,'ER-codes'!$B$92:$D$112,3,FALSE)</f>
        <v>1</v>
      </c>
      <c r="AK122" s="7" t="e">
        <f>VLOOKUP(Full!AK122,'ER-codes'!$B$92:$D$112,3,FALSE)</f>
        <v>#N/A</v>
      </c>
      <c r="AL122" s="7">
        <f>VLOOKUP(Full!AL122,'ER-codes'!$B$92:$D$112,3,FALSE)</f>
        <v>1</v>
      </c>
      <c r="AM122" s="7">
        <f>VLOOKUP(Full!AM122,'ER-codes'!$B$92:$D$112,3,FALSE)</f>
        <v>1</v>
      </c>
      <c r="AN122" s="7">
        <f>VLOOKUP(Full!AN122,'ER-codes'!$B$92:$D$112,3,FALSE)</f>
        <v>1</v>
      </c>
      <c r="AO122" s="7">
        <f>VLOOKUP(Full!AO122,'ER-codes'!$B$92:$D$112,3,FALSE)</f>
        <v>1</v>
      </c>
      <c r="AP122" s="7">
        <f>VLOOKUP(Full!AP122,'ER-codes'!$B$92:$D$112,3,FALSE)</f>
        <v>1</v>
      </c>
      <c r="AQ122" s="7">
        <f>VLOOKUP(Full!AQ122,'ER-codes'!$B$92:$D$112,3,FALSE)</f>
        <v>1</v>
      </c>
      <c r="AR122" s="7">
        <f>VLOOKUP(Full!AR122,'ER-codes'!$B$92:$D$112,3,FALSE)</f>
        <v>1</v>
      </c>
      <c r="AS122" s="7">
        <f>VLOOKUP(Full!AS122,'ER-codes'!$B$92:$D$112,3,FALSE)</f>
        <v>1</v>
      </c>
      <c r="AT122" s="7">
        <f>VLOOKUP(Full!AT122,'ER-codes'!$B$92:$D$112,3,FALSE)</f>
        <v>1</v>
      </c>
      <c r="AU122" s="7">
        <f>VLOOKUP(Full!AU122,'ER-codes'!$B$92:$D$112,3,FALSE)</f>
        <v>1</v>
      </c>
      <c r="AV122" s="7">
        <f>VLOOKUP(Full!AV122,'ER-codes'!$B$92:$D$112,3,FALSE)</f>
        <v>1</v>
      </c>
      <c r="AW122" s="7">
        <f>VLOOKUP(Full!AW122,'ER-codes'!$B$92:$D$112,3,FALSE)</f>
        <v>1</v>
      </c>
      <c r="AX122" s="7">
        <f>VLOOKUP(Full!AX122,'ER-codes'!$B$92:$D$112,3,FALSE)</f>
        <v>1</v>
      </c>
      <c r="AY122" s="7">
        <f>VLOOKUP(Full!AY122,'ER-codes'!$B$92:$D$112,3,FALSE)</f>
        <v>1</v>
      </c>
      <c r="AZ122" s="7">
        <f>VLOOKUP(Full!AZ122,'ER-codes'!$B$92:$D$112,3,FALSE)</f>
        <v>1</v>
      </c>
      <c r="BA122" s="7">
        <f>VLOOKUP(Full!BA122,'ER-codes'!$B$92:$D$112,3,FALSE)</f>
        <v>1</v>
      </c>
      <c r="BB122" s="7">
        <f>VLOOKUP(Full!BB122,'ER-codes'!$B$92:$D$112,3,FALSE)</f>
        <v>1</v>
      </c>
      <c r="BC122" s="7">
        <f>VLOOKUP(Full!BC122,'ER-codes'!$B$92:$D$112,3,FALSE)</f>
        <v>1</v>
      </c>
      <c r="BD122" s="7">
        <f>VLOOKUP(Full!BD122,'ER-codes'!$B$92:$D$112,3,FALSE)</f>
        <v>1</v>
      </c>
      <c r="BE122" s="7">
        <f>VLOOKUP(Full!BE122,'ER-codes'!$B$92:$D$112,3,FALSE)</f>
        <v>1</v>
      </c>
      <c r="BF122" s="7">
        <f>VLOOKUP(Full!BF122,'ER-codes'!$B$92:$D$112,3,FALSE)</f>
        <v>1</v>
      </c>
      <c r="BG122" s="7">
        <f>VLOOKUP(Full!BG122,'ER-codes'!$B$92:$D$112,3,FALSE)</f>
        <v>1</v>
      </c>
      <c r="BH122" s="7">
        <f>VLOOKUP(Full!BH122,'ER-codes'!$B$92:$D$112,3,FALSE)</f>
        <v>1</v>
      </c>
      <c r="BI122" s="7">
        <f>VLOOKUP(Full!BI122,'ER-codes'!$B$92:$D$112,3,FALSE)</f>
        <v>1</v>
      </c>
      <c r="BJ122" s="7">
        <f>VLOOKUP(Full!BJ122,'ER-codes'!$B$92:$D$112,3,FALSE)</f>
        <v>1</v>
      </c>
    </row>
    <row r="123" spans="1:62" x14ac:dyDescent="0.2">
      <c r="A123" t="s">
        <v>139</v>
      </c>
      <c r="B123" s="7">
        <v>688</v>
      </c>
      <c r="C123" s="7" t="s">
        <v>424</v>
      </c>
      <c r="D123" t="s">
        <v>627</v>
      </c>
      <c r="E123" s="7">
        <f>VLOOKUP(Full!E123,'ER-codes'!$B$92:$D$112,3,FALSE)</f>
        <v>1</v>
      </c>
      <c r="F123" s="7">
        <f>VLOOKUP(Full!F123,'ER-codes'!$B$92:$D$112,3,FALSE)</f>
        <v>1</v>
      </c>
      <c r="G123" s="7">
        <f>VLOOKUP(Full!G123,'ER-codes'!$B$92:$D$112,3,FALSE)</f>
        <v>1</v>
      </c>
      <c r="H123" s="7">
        <f>VLOOKUP(Full!H123,'ER-codes'!$B$92:$D$112,3,FALSE)</f>
        <v>1</v>
      </c>
      <c r="I123" s="7">
        <f>VLOOKUP(Full!I123,'ER-codes'!$B$92:$D$112,3,FALSE)</f>
        <v>1</v>
      </c>
      <c r="J123" s="7">
        <f>VLOOKUP(Full!J123,'ER-codes'!$B$92:$D$112,3,FALSE)</f>
        <v>1</v>
      </c>
      <c r="K123" s="7">
        <f>VLOOKUP(Full!K123,'ER-codes'!$B$92:$D$112,3,FALSE)</f>
        <v>0</v>
      </c>
      <c r="L123" s="7">
        <f>VLOOKUP(Full!L123,'ER-codes'!$B$92:$D$112,3,FALSE)</f>
        <v>0</v>
      </c>
      <c r="M123" s="7">
        <f>VLOOKUP(Full!M123,'ER-codes'!$B$92:$D$112,3,FALSE)</f>
        <v>0</v>
      </c>
      <c r="N123" s="7">
        <f>VLOOKUP(Full!N123,'ER-codes'!$B$92:$D$112,3,FALSE)</f>
        <v>0</v>
      </c>
      <c r="O123" s="7">
        <f>VLOOKUP(Full!O123,'ER-codes'!$B$92:$D$112,3,FALSE)</f>
        <v>0</v>
      </c>
      <c r="P123" s="7">
        <f>VLOOKUP(Full!P123,'ER-codes'!$B$92:$D$112,3,FALSE)</f>
        <v>0</v>
      </c>
      <c r="Q123" s="7">
        <f>VLOOKUP(Full!Q123,'ER-codes'!$B$92:$D$112,3,FALSE)</f>
        <v>0</v>
      </c>
      <c r="R123" s="7">
        <f>VLOOKUP(Full!R123,'ER-codes'!$B$92:$D$112,3,FALSE)</f>
        <v>0</v>
      </c>
      <c r="S123" s="7">
        <f>VLOOKUP(Full!S123,'ER-codes'!$B$92:$D$112,3,FALSE)</f>
        <v>0</v>
      </c>
      <c r="T123" s="7">
        <f>VLOOKUP(Full!T123,'ER-codes'!$B$92:$D$112,3,FALSE)</f>
        <v>0</v>
      </c>
      <c r="U123" s="7">
        <f>VLOOKUP(Full!U123,'ER-codes'!$B$92:$D$112,3,FALSE)</f>
        <v>0</v>
      </c>
      <c r="V123" s="7">
        <f>VLOOKUP(Full!V123,'ER-codes'!$B$92:$D$112,3,FALSE)</f>
        <v>0</v>
      </c>
      <c r="W123" s="7">
        <f>VLOOKUP(Full!W123,'ER-codes'!$B$92:$D$112,3,FALSE)</f>
        <v>1</v>
      </c>
      <c r="X123" s="7">
        <f>VLOOKUP(Full!X123,'ER-codes'!$B$92:$D$112,3,FALSE)</f>
        <v>1</v>
      </c>
      <c r="Y123" s="7">
        <f>VLOOKUP(Full!Y123,'ER-codes'!$B$92:$D$112,3,FALSE)</f>
        <v>1</v>
      </c>
      <c r="Z123" s="7">
        <f>VLOOKUP(Full!Z123,'ER-codes'!$B$92:$D$112,3,FALSE)</f>
        <v>1</v>
      </c>
      <c r="AA123" s="7">
        <f>VLOOKUP(Full!AA123,'ER-codes'!$B$92:$D$112,3,FALSE)</f>
        <v>2</v>
      </c>
      <c r="AB123" s="7">
        <f>VLOOKUP(Full!AB123,'ER-codes'!$B$92:$D$112,3,FALSE)</f>
        <v>3</v>
      </c>
      <c r="AC123" s="7">
        <f>VLOOKUP(Full!AC123,'ER-codes'!$B$92:$D$112,3,FALSE)</f>
        <v>3</v>
      </c>
      <c r="AD123" s="7">
        <f>VLOOKUP(Full!AD123,'ER-codes'!$B$92:$D$112,3,FALSE)</f>
        <v>3</v>
      </c>
      <c r="AE123" s="7">
        <f>VLOOKUP(Full!AE123,'ER-codes'!$B$92:$D$112,3,FALSE)</f>
        <v>3</v>
      </c>
      <c r="AF123" s="7">
        <f>VLOOKUP(Full!AF123,'ER-codes'!$B$92:$D$112,3,FALSE)</f>
        <v>3</v>
      </c>
      <c r="AG123" s="7">
        <f>VLOOKUP(Full!AG123,'ER-codes'!$B$92:$D$112,3,FALSE)</f>
        <v>3</v>
      </c>
      <c r="AH123" s="7">
        <f>VLOOKUP(Full!AH123,'ER-codes'!$B$92:$D$112,3,FALSE)</f>
        <v>3</v>
      </c>
      <c r="AI123" s="7">
        <f>VLOOKUP(Full!AI123,'ER-codes'!$B$92:$D$112,3,FALSE)</f>
        <v>3</v>
      </c>
      <c r="AJ123" s="7">
        <f>VLOOKUP(Full!AJ123,'ER-codes'!$B$92:$D$112,3,FALSE)</f>
        <v>3</v>
      </c>
      <c r="AK123" s="7" t="e">
        <f>VLOOKUP(Full!AK123,'ER-codes'!$B$92:$D$112,3,FALSE)</f>
        <v>#N/A</v>
      </c>
      <c r="AL123" s="7">
        <f>VLOOKUP(Full!AL123,'ER-codes'!$B$92:$D$112,3,FALSE)</f>
        <v>3</v>
      </c>
      <c r="AM123" s="7">
        <f>VLOOKUP(Full!AM123,'ER-codes'!$B$92:$D$112,3,FALSE)</f>
        <v>3</v>
      </c>
      <c r="AN123" s="7">
        <f>VLOOKUP(Full!AN123,'ER-codes'!$B$92:$D$112,3,FALSE)</f>
        <v>3</v>
      </c>
      <c r="AO123" s="7">
        <f>VLOOKUP(Full!AO123,'ER-codes'!$B$92:$D$112,3,FALSE)</f>
        <v>3</v>
      </c>
      <c r="AP123" s="7">
        <f>VLOOKUP(Full!AP123,'ER-codes'!$B$92:$D$112,3,FALSE)</f>
        <v>2</v>
      </c>
      <c r="AQ123" s="7">
        <f>VLOOKUP(Full!AQ123,'ER-codes'!$B$92:$D$112,3,FALSE)</f>
        <v>2</v>
      </c>
      <c r="AR123" s="7">
        <f>VLOOKUP(Full!AR123,'ER-codes'!$B$92:$D$112,3,FALSE)</f>
        <v>2</v>
      </c>
      <c r="AS123" s="7">
        <f>VLOOKUP(Full!AS123,'ER-codes'!$B$92:$D$112,3,FALSE)</f>
        <v>2</v>
      </c>
      <c r="AT123" s="7">
        <f>VLOOKUP(Full!AT123,'ER-codes'!$B$92:$D$112,3,FALSE)</f>
        <v>2</v>
      </c>
      <c r="AU123" s="7">
        <f>VLOOKUP(Full!AU123,'ER-codes'!$B$92:$D$112,3,FALSE)</f>
        <v>2</v>
      </c>
      <c r="AV123" s="7">
        <f>VLOOKUP(Full!AV123,'ER-codes'!$B$92:$D$112,3,FALSE)</f>
        <v>2</v>
      </c>
      <c r="AW123" s="7">
        <f>VLOOKUP(Full!AW123,'ER-codes'!$B$92:$D$112,3,FALSE)</f>
        <v>2</v>
      </c>
      <c r="AX123" s="7">
        <f>VLOOKUP(Full!AX123,'ER-codes'!$B$92:$D$112,3,FALSE)</f>
        <v>2</v>
      </c>
      <c r="AY123" s="7">
        <f>VLOOKUP(Full!AY123,'ER-codes'!$B$92:$D$112,3,FALSE)</f>
        <v>2</v>
      </c>
      <c r="AZ123" s="7">
        <f>VLOOKUP(Full!AZ123,'ER-codes'!$B$92:$D$112,3,FALSE)</f>
        <v>2</v>
      </c>
      <c r="BA123" s="7">
        <f>VLOOKUP(Full!BA123,'ER-codes'!$B$92:$D$112,3,FALSE)</f>
        <v>2</v>
      </c>
      <c r="BB123" s="7">
        <f>VLOOKUP(Full!BB123,'ER-codes'!$B$92:$D$112,3,FALSE)</f>
        <v>2</v>
      </c>
      <c r="BC123" s="7">
        <f>VLOOKUP(Full!BC123,'ER-codes'!$B$92:$D$112,3,FALSE)</f>
        <v>2</v>
      </c>
      <c r="BD123" s="7">
        <f>VLOOKUP(Full!BD123,'ER-codes'!$B$92:$D$112,3,FALSE)</f>
        <v>2</v>
      </c>
      <c r="BE123" s="7">
        <f>VLOOKUP(Full!BE123,'ER-codes'!$B$92:$D$112,3,FALSE)</f>
        <v>2</v>
      </c>
      <c r="BF123" s="7">
        <f>VLOOKUP(Full!BF123,'ER-codes'!$B$92:$D$112,3,FALSE)</f>
        <v>2</v>
      </c>
      <c r="BG123" s="7">
        <f>VLOOKUP(Full!BG123,'ER-codes'!$B$92:$D$112,3,FALSE)</f>
        <v>2</v>
      </c>
      <c r="BH123" s="7">
        <f>VLOOKUP(Full!BH123,'ER-codes'!$B$92:$D$112,3,FALSE)</f>
        <v>1</v>
      </c>
      <c r="BI123" s="7">
        <f>VLOOKUP(Full!BI123,'ER-codes'!$B$92:$D$112,3,FALSE)</f>
        <v>1</v>
      </c>
      <c r="BJ123" s="7">
        <f>VLOOKUP(Full!BJ123,'ER-codes'!$B$92:$D$112,3,FALSE)</f>
        <v>1</v>
      </c>
    </row>
    <row r="124" spans="1:62" x14ac:dyDescent="0.2">
      <c r="A124" t="s">
        <v>140</v>
      </c>
      <c r="B124" s="7">
        <v>518</v>
      </c>
      <c r="C124" s="7" t="s">
        <v>425</v>
      </c>
      <c r="E124" s="7">
        <f>VLOOKUP(Full!E124,'ER-codes'!$B$92:$D$112,3,FALSE)</f>
        <v>0</v>
      </c>
      <c r="F124" s="7">
        <f>VLOOKUP(Full!F124,'ER-codes'!$B$92:$D$112,3,FALSE)</f>
        <v>0</v>
      </c>
      <c r="G124" s="7">
        <f>VLOOKUP(Full!G124,'ER-codes'!$B$92:$D$112,3,FALSE)</f>
        <v>0</v>
      </c>
      <c r="H124" s="7">
        <f>VLOOKUP(Full!H124,'ER-codes'!$B$92:$D$112,3,FALSE)</f>
        <v>0</v>
      </c>
      <c r="I124" s="7">
        <f>VLOOKUP(Full!I124,'ER-codes'!$B$92:$D$112,3,FALSE)</f>
        <v>0</v>
      </c>
      <c r="J124" s="7">
        <f>VLOOKUP(Full!J124,'ER-codes'!$B$92:$D$112,3,FALSE)</f>
        <v>0</v>
      </c>
      <c r="K124" s="7">
        <f>VLOOKUP(Full!K124,'ER-codes'!$B$92:$D$112,3,FALSE)</f>
        <v>0</v>
      </c>
      <c r="L124" s="7">
        <f>VLOOKUP(Full!L124,'ER-codes'!$B$92:$D$112,3,FALSE)</f>
        <v>0</v>
      </c>
      <c r="M124" s="7">
        <f>VLOOKUP(Full!M124,'ER-codes'!$B$92:$D$112,3,FALSE)</f>
        <v>0</v>
      </c>
      <c r="N124" s="7">
        <f>VLOOKUP(Full!N124,'ER-codes'!$B$92:$D$112,3,FALSE)</f>
        <v>0</v>
      </c>
      <c r="O124" s="7">
        <f>VLOOKUP(Full!O124,'ER-codes'!$B$92:$D$112,3,FALSE)</f>
        <v>0</v>
      </c>
      <c r="P124" s="7">
        <f>VLOOKUP(Full!P124,'ER-codes'!$B$92:$D$112,3,FALSE)</f>
        <v>0</v>
      </c>
      <c r="Q124" s="7">
        <f>VLOOKUP(Full!Q124,'ER-codes'!$B$92:$D$112,3,FALSE)</f>
        <v>0</v>
      </c>
      <c r="R124" s="7">
        <f>VLOOKUP(Full!R124,'ER-codes'!$B$92:$D$112,3,FALSE)</f>
        <v>0</v>
      </c>
      <c r="S124" s="7">
        <f>VLOOKUP(Full!S124,'ER-codes'!$B$92:$D$112,3,FALSE)</f>
        <v>0</v>
      </c>
      <c r="T124" s="7">
        <f>VLOOKUP(Full!T124,'ER-codes'!$B$92:$D$112,3,FALSE)</f>
        <v>0</v>
      </c>
      <c r="U124" s="7">
        <f>VLOOKUP(Full!U124,'ER-codes'!$B$92:$D$112,3,FALSE)</f>
        <v>0</v>
      </c>
      <c r="V124" s="7">
        <f>VLOOKUP(Full!V124,'ER-codes'!$B$92:$D$112,3,FALSE)</f>
        <v>0</v>
      </c>
      <c r="W124" s="7">
        <f>VLOOKUP(Full!W124,'ER-codes'!$B$92:$D$112,3,FALSE)</f>
        <v>0</v>
      </c>
      <c r="X124" s="7">
        <f>VLOOKUP(Full!X124,'ER-codes'!$B$92:$D$112,3,FALSE)</f>
        <v>0</v>
      </c>
      <c r="Y124" s="7">
        <f>VLOOKUP(Full!Y124,'ER-codes'!$B$92:$D$112,3,FALSE)</f>
        <v>0</v>
      </c>
      <c r="Z124" s="7">
        <f>VLOOKUP(Full!Z124,'ER-codes'!$B$92:$D$112,3,FALSE)</f>
        <v>0</v>
      </c>
      <c r="AA124" s="7">
        <f>VLOOKUP(Full!AA124,'ER-codes'!$B$92:$D$112,3,FALSE)</f>
        <v>1</v>
      </c>
      <c r="AB124" s="7">
        <f>VLOOKUP(Full!AB124,'ER-codes'!$B$92:$D$112,3,FALSE)</f>
        <v>1</v>
      </c>
      <c r="AC124" s="7">
        <f>VLOOKUP(Full!AC124,'ER-codes'!$B$92:$D$112,3,FALSE)</f>
        <v>1</v>
      </c>
      <c r="AD124" s="7">
        <f>VLOOKUP(Full!AD124,'ER-codes'!$B$92:$D$112,3,FALSE)</f>
        <v>2</v>
      </c>
      <c r="AE124" s="7">
        <f>VLOOKUP(Full!AE124,'ER-codes'!$B$92:$D$112,3,FALSE)</f>
        <v>2</v>
      </c>
      <c r="AF124" s="7">
        <f>VLOOKUP(Full!AF124,'ER-codes'!$B$92:$D$112,3,FALSE)</f>
        <v>2</v>
      </c>
      <c r="AG124" s="7">
        <f>VLOOKUP(Full!AG124,'ER-codes'!$B$92:$D$112,3,FALSE)</f>
        <v>1</v>
      </c>
      <c r="AH124" s="7">
        <f>VLOOKUP(Full!AH124,'ER-codes'!$B$92:$D$112,3,FALSE)</f>
        <v>1</v>
      </c>
      <c r="AI124" s="7">
        <f>VLOOKUP(Full!AI124,'ER-codes'!$B$92:$D$112,3,FALSE)</f>
        <v>1</v>
      </c>
      <c r="AJ124" s="7">
        <f>VLOOKUP(Full!AJ124,'ER-codes'!$B$92:$D$112,3,FALSE)</f>
        <v>2</v>
      </c>
      <c r="AK124" s="7" t="e">
        <f>VLOOKUP(Full!AK124,'ER-codes'!$B$92:$D$112,3,FALSE)</f>
        <v>#N/A</v>
      </c>
      <c r="AL124" s="7">
        <f>VLOOKUP(Full!AL124,'ER-codes'!$B$92:$D$112,3,FALSE)</f>
        <v>1</v>
      </c>
      <c r="AM124" s="7">
        <f>VLOOKUP(Full!AM124,'ER-codes'!$B$92:$D$112,3,FALSE)</f>
        <v>1</v>
      </c>
      <c r="AN124" s="7">
        <f>VLOOKUP(Full!AN124,'ER-codes'!$B$92:$D$112,3,FALSE)</f>
        <v>2</v>
      </c>
      <c r="AO124" s="7">
        <f>VLOOKUP(Full!AO124,'ER-codes'!$B$92:$D$112,3,FALSE)</f>
        <v>2</v>
      </c>
      <c r="AP124" s="7">
        <f>VLOOKUP(Full!AP124,'ER-codes'!$B$92:$D$112,3,FALSE)</f>
        <v>2</v>
      </c>
      <c r="AQ124" s="7">
        <f>VLOOKUP(Full!AQ124,'ER-codes'!$B$92:$D$112,3,FALSE)</f>
        <v>2</v>
      </c>
      <c r="AR124" s="7">
        <f>VLOOKUP(Full!AR124,'ER-codes'!$B$92:$D$112,3,FALSE)</f>
        <v>2</v>
      </c>
      <c r="AS124" s="7">
        <f>VLOOKUP(Full!AS124,'ER-codes'!$B$92:$D$112,3,FALSE)</f>
        <v>2</v>
      </c>
      <c r="AT124" s="7">
        <f>VLOOKUP(Full!AT124,'ER-codes'!$B$92:$D$112,3,FALSE)</f>
        <v>2</v>
      </c>
      <c r="AU124" s="7">
        <f>VLOOKUP(Full!AU124,'ER-codes'!$B$92:$D$112,3,FALSE)</f>
        <v>2</v>
      </c>
      <c r="AV124" s="7">
        <f>VLOOKUP(Full!AV124,'ER-codes'!$B$92:$D$112,3,FALSE)</f>
        <v>2</v>
      </c>
      <c r="AW124" s="7">
        <f>VLOOKUP(Full!AW124,'ER-codes'!$B$92:$D$112,3,FALSE)</f>
        <v>2</v>
      </c>
      <c r="AX124" s="7">
        <f>VLOOKUP(Full!AX124,'ER-codes'!$B$92:$D$112,3,FALSE)</f>
        <v>2</v>
      </c>
      <c r="AY124" s="7">
        <f>VLOOKUP(Full!AY124,'ER-codes'!$B$92:$D$112,3,FALSE)</f>
        <v>2</v>
      </c>
      <c r="AZ124" s="7">
        <f>VLOOKUP(Full!AZ124,'ER-codes'!$B$92:$D$112,3,FALSE)</f>
        <v>2</v>
      </c>
      <c r="BA124" s="7">
        <f>VLOOKUP(Full!BA124,'ER-codes'!$B$92:$D$112,3,FALSE)</f>
        <v>2</v>
      </c>
      <c r="BB124" s="7">
        <f>VLOOKUP(Full!BB124,'ER-codes'!$B$92:$D$112,3,FALSE)</f>
        <v>2</v>
      </c>
      <c r="BC124" s="7">
        <f>VLOOKUP(Full!BC124,'ER-codes'!$B$92:$D$112,3,FALSE)</f>
        <v>2</v>
      </c>
      <c r="BD124" s="7">
        <f>VLOOKUP(Full!BD124,'ER-codes'!$B$92:$D$112,3,FALSE)</f>
        <v>1</v>
      </c>
      <c r="BE124" s="7">
        <f>VLOOKUP(Full!BE124,'ER-codes'!$B$92:$D$112,3,FALSE)</f>
        <v>2</v>
      </c>
      <c r="BF124" s="7">
        <f>VLOOKUP(Full!BF124,'ER-codes'!$B$92:$D$112,3,FALSE)</f>
        <v>2</v>
      </c>
      <c r="BG124" s="7">
        <f>VLOOKUP(Full!BG124,'ER-codes'!$B$92:$D$112,3,FALSE)</f>
        <v>2</v>
      </c>
      <c r="BH124" s="7">
        <f>VLOOKUP(Full!BH124,'ER-codes'!$B$92:$D$112,3,FALSE)</f>
        <v>2</v>
      </c>
      <c r="BI124" s="7">
        <f>VLOOKUP(Full!BI124,'ER-codes'!$B$92:$D$112,3,FALSE)</f>
        <v>2</v>
      </c>
      <c r="BJ124" s="7">
        <f>VLOOKUP(Full!BJ124,'ER-codes'!$B$92:$D$112,3,FALSE)</f>
        <v>1</v>
      </c>
    </row>
    <row r="125" spans="1:62" x14ac:dyDescent="0.2">
      <c r="A125" t="s">
        <v>141</v>
      </c>
      <c r="B125" s="7">
        <v>728</v>
      </c>
      <c r="C125" s="7" t="s">
        <v>426</v>
      </c>
      <c r="D125" t="s">
        <v>622</v>
      </c>
      <c r="E125" s="7">
        <f>VLOOKUP(Full!E125,'ER-codes'!$B$92:$D$112,3,FALSE)</f>
        <v>1</v>
      </c>
      <c r="F125" s="7">
        <f>VLOOKUP(Full!F125,'ER-codes'!$B$92:$D$112,3,FALSE)</f>
        <v>1</v>
      </c>
      <c r="G125" s="7">
        <f>VLOOKUP(Full!G125,'ER-codes'!$B$92:$D$112,3,FALSE)</f>
        <v>1</v>
      </c>
      <c r="H125" s="7">
        <f>VLOOKUP(Full!H125,'ER-codes'!$B$92:$D$112,3,FALSE)</f>
        <v>1</v>
      </c>
      <c r="I125" s="7">
        <f>VLOOKUP(Full!I125,'ER-codes'!$B$92:$D$112,3,FALSE)</f>
        <v>1</v>
      </c>
      <c r="J125" s="7">
        <f>VLOOKUP(Full!J125,'ER-codes'!$B$92:$D$112,3,FALSE)</f>
        <v>1</v>
      </c>
      <c r="K125" s="7">
        <f>VLOOKUP(Full!K125,'ER-codes'!$B$92:$D$112,3,FALSE)</f>
        <v>1</v>
      </c>
      <c r="L125" s="7">
        <f>VLOOKUP(Full!L125,'ER-codes'!$B$92:$D$112,3,FALSE)</f>
        <v>1</v>
      </c>
      <c r="M125" s="7">
        <f>VLOOKUP(Full!M125,'ER-codes'!$B$92:$D$112,3,FALSE)</f>
        <v>1</v>
      </c>
      <c r="N125" s="7">
        <f>VLOOKUP(Full!N125,'ER-codes'!$B$92:$D$112,3,FALSE)</f>
        <v>1</v>
      </c>
      <c r="O125" s="7">
        <f>VLOOKUP(Full!O125,'ER-codes'!$B$92:$D$112,3,FALSE)</f>
        <v>1</v>
      </c>
      <c r="P125" s="7">
        <f>VLOOKUP(Full!P125,'ER-codes'!$B$92:$D$112,3,FALSE)</f>
        <v>1</v>
      </c>
      <c r="Q125" s="7">
        <f>VLOOKUP(Full!Q125,'ER-codes'!$B$92:$D$112,3,FALSE)</f>
        <v>1</v>
      </c>
      <c r="R125" s="7">
        <f>VLOOKUP(Full!R125,'ER-codes'!$B$92:$D$112,3,FALSE)</f>
        <v>1</v>
      </c>
      <c r="S125" s="7">
        <f>VLOOKUP(Full!S125,'ER-codes'!$B$92:$D$112,3,FALSE)</f>
        <v>1</v>
      </c>
      <c r="T125" s="7">
        <f>VLOOKUP(Full!T125,'ER-codes'!$B$92:$D$112,3,FALSE)</f>
        <v>1</v>
      </c>
      <c r="U125" s="7">
        <f>VLOOKUP(Full!U125,'ER-codes'!$B$92:$D$112,3,FALSE)</f>
        <v>1</v>
      </c>
      <c r="V125" s="7">
        <f>VLOOKUP(Full!V125,'ER-codes'!$B$92:$D$112,3,FALSE)</f>
        <v>1</v>
      </c>
      <c r="W125" s="7">
        <f>VLOOKUP(Full!W125,'ER-codes'!$B$92:$D$112,3,FALSE)</f>
        <v>1</v>
      </c>
      <c r="X125" s="7">
        <f>VLOOKUP(Full!X125,'ER-codes'!$B$92:$D$112,3,FALSE)</f>
        <v>1</v>
      </c>
      <c r="Y125" s="7">
        <f>VLOOKUP(Full!Y125,'ER-codes'!$B$92:$D$112,3,FALSE)</f>
        <v>1</v>
      </c>
      <c r="Z125" s="7">
        <f>VLOOKUP(Full!Z125,'ER-codes'!$B$92:$D$112,3,FALSE)</f>
        <v>1</v>
      </c>
      <c r="AA125" s="7">
        <f>VLOOKUP(Full!AA125,'ER-codes'!$B$92:$D$112,3,FALSE)</f>
        <v>1</v>
      </c>
      <c r="AB125" s="7">
        <f>VLOOKUP(Full!AB125,'ER-codes'!$B$92:$D$112,3,FALSE)</f>
        <v>1</v>
      </c>
      <c r="AC125" s="7">
        <f>VLOOKUP(Full!AC125,'ER-codes'!$B$92:$D$112,3,FALSE)</f>
        <v>1</v>
      </c>
      <c r="AD125" s="7">
        <f>VLOOKUP(Full!AD125,'ER-codes'!$B$92:$D$112,3,FALSE)</f>
        <v>1</v>
      </c>
      <c r="AE125" s="7">
        <f>VLOOKUP(Full!AE125,'ER-codes'!$B$92:$D$112,3,FALSE)</f>
        <v>1</v>
      </c>
      <c r="AF125" s="7">
        <f>VLOOKUP(Full!AF125,'ER-codes'!$B$92:$D$112,3,FALSE)</f>
        <v>1</v>
      </c>
      <c r="AG125" s="7">
        <f>VLOOKUP(Full!AG125,'ER-codes'!$B$92:$D$112,3,FALSE)</f>
        <v>1</v>
      </c>
      <c r="AH125" s="7">
        <f>VLOOKUP(Full!AH125,'ER-codes'!$B$92:$D$112,3,FALSE)</f>
        <v>1</v>
      </c>
      <c r="AI125" s="7">
        <f>VLOOKUP(Full!AI125,'ER-codes'!$B$92:$D$112,3,FALSE)</f>
        <v>1</v>
      </c>
      <c r="AJ125" s="7">
        <f>VLOOKUP(Full!AJ125,'ER-codes'!$B$92:$D$112,3,FALSE)</f>
        <v>1</v>
      </c>
      <c r="AK125" s="7" t="e">
        <f>VLOOKUP(Full!AK125,'ER-codes'!$B$92:$D$112,3,FALSE)</f>
        <v>#N/A</v>
      </c>
      <c r="AL125" s="7">
        <f>VLOOKUP(Full!AL125,'ER-codes'!$B$92:$D$112,3,FALSE)</f>
        <v>1</v>
      </c>
      <c r="AM125" s="7">
        <f>VLOOKUP(Full!AM125,'ER-codes'!$B$92:$D$112,3,FALSE)</f>
        <v>1</v>
      </c>
      <c r="AN125" s="7">
        <f>VLOOKUP(Full!AN125,'ER-codes'!$B$92:$D$112,3,FALSE)</f>
        <v>1</v>
      </c>
      <c r="AO125" s="7">
        <f>VLOOKUP(Full!AO125,'ER-codes'!$B$92:$D$112,3,FALSE)</f>
        <v>1</v>
      </c>
      <c r="AP125" s="7">
        <f>VLOOKUP(Full!AP125,'ER-codes'!$B$92:$D$112,3,FALSE)</f>
        <v>1</v>
      </c>
      <c r="AQ125" s="7">
        <f>VLOOKUP(Full!AQ125,'ER-codes'!$B$92:$D$112,3,FALSE)</f>
        <v>1</v>
      </c>
      <c r="AR125" s="7">
        <f>VLOOKUP(Full!AR125,'ER-codes'!$B$92:$D$112,3,FALSE)</f>
        <v>1</v>
      </c>
      <c r="AS125" s="7">
        <f>VLOOKUP(Full!AS125,'ER-codes'!$B$92:$D$112,3,FALSE)</f>
        <v>1</v>
      </c>
      <c r="AT125" s="7">
        <f>VLOOKUP(Full!AT125,'ER-codes'!$B$92:$D$112,3,FALSE)</f>
        <v>1</v>
      </c>
      <c r="AU125" s="7">
        <f>VLOOKUP(Full!AU125,'ER-codes'!$B$92:$D$112,3,FALSE)</f>
        <v>1</v>
      </c>
      <c r="AV125" s="7">
        <f>VLOOKUP(Full!AV125,'ER-codes'!$B$92:$D$112,3,FALSE)</f>
        <v>1</v>
      </c>
      <c r="AW125" s="7">
        <f>VLOOKUP(Full!AW125,'ER-codes'!$B$92:$D$112,3,FALSE)</f>
        <v>1</v>
      </c>
      <c r="AX125" s="7">
        <f>VLOOKUP(Full!AX125,'ER-codes'!$B$92:$D$112,3,FALSE)</f>
        <v>1</v>
      </c>
      <c r="AY125" s="7">
        <f>VLOOKUP(Full!AY125,'ER-codes'!$B$92:$D$112,3,FALSE)</f>
        <v>1</v>
      </c>
      <c r="AZ125" s="7">
        <f>VLOOKUP(Full!AZ125,'ER-codes'!$B$92:$D$112,3,FALSE)</f>
        <v>1</v>
      </c>
      <c r="BA125" s="7">
        <f>VLOOKUP(Full!BA125,'ER-codes'!$B$92:$D$112,3,FALSE)</f>
        <v>1</v>
      </c>
      <c r="BB125" s="7">
        <f>VLOOKUP(Full!BB125,'ER-codes'!$B$92:$D$112,3,FALSE)</f>
        <v>1</v>
      </c>
      <c r="BC125" s="7">
        <f>VLOOKUP(Full!BC125,'ER-codes'!$B$92:$D$112,3,FALSE)</f>
        <v>1</v>
      </c>
      <c r="BD125" s="7">
        <f>VLOOKUP(Full!BD125,'ER-codes'!$B$92:$D$112,3,FALSE)</f>
        <v>1</v>
      </c>
      <c r="BE125" s="7">
        <f>VLOOKUP(Full!BE125,'ER-codes'!$B$92:$D$112,3,FALSE)</f>
        <v>1</v>
      </c>
      <c r="BF125" s="7">
        <f>VLOOKUP(Full!BF125,'ER-codes'!$B$92:$D$112,3,FALSE)</f>
        <v>1</v>
      </c>
      <c r="BG125" s="7">
        <f>VLOOKUP(Full!BG125,'ER-codes'!$B$92:$D$112,3,FALSE)</f>
        <v>1</v>
      </c>
      <c r="BH125" s="7">
        <f>VLOOKUP(Full!BH125,'ER-codes'!$B$92:$D$112,3,FALSE)</f>
        <v>1</v>
      </c>
      <c r="BI125" s="7">
        <f>VLOOKUP(Full!BI125,'ER-codes'!$B$92:$D$112,3,FALSE)</f>
        <v>1</v>
      </c>
      <c r="BJ125" s="7">
        <f>VLOOKUP(Full!BJ125,'ER-codes'!$B$92:$D$112,3,FALSE)</f>
        <v>1</v>
      </c>
    </row>
    <row r="126" spans="1:62" x14ac:dyDescent="0.2">
      <c r="A126" t="s">
        <v>225</v>
      </c>
      <c r="B126" s="7">
        <v>836</v>
      </c>
      <c r="C126" s="7" t="s">
        <v>587</v>
      </c>
      <c r="D126" t="s">
        <v>629</v>
      </c>
      <c r="E126" s="7">
        <f>VLOOKUP(Full!E126,'ER-codes'!$B$92:$D$112,3,FALSE)</f>
        <v>1</v>
      </c>
      <c r="F126" s="7">
        <f>VLOOKUP(Full!F126,'ER-codes'!$B$92:$D$112,3,FALSE)</f>
        <v>1</v>
      </c>
      <c r="G126" s="7">
        <f>VLOOKUP(Full!G126,'ER-codes'!$B$92:$D$112,3,FALSE)</f>
        <v>1</v>
      </c>
      <c r="H126" s="7">
        <f>VLOOKUP(Full!H126,'ER-codes'!$B$92:$D$112,3,FALSE)</f>
        <v>1</v>
      </c>
      <c r="I126" s="7">
        <f>VLOOKUP(Full!I126,'ER-codes'!$B$92:$D$112,3,FALSE)</f>
        <v>1</v>
      </c>
      <c r="J126" s="7">
        <f>VLOOKUP(Full!J126,'ER-codes'!$B$92:$D$112,3,FALSE)</f>
        <v>1</v>
      </c>
      <c r="K126" s="7">
        <f>VLOOKUP(Full!K126,'ER-codes'!$B$92:$D$112,3,FALSE)</f>
        <v>1</v>
      </c>
      <c r="L126" s="7">
        <f>VLOOKUP(Full!L126,'ER-codes'!$B$92:$D$112,3,FALSE)</f>
        <v>1</v>
      </c>
      <c r="M126" s="7">
        <f>VLOOKUP(Full!M126,'ER-codes'!$B$92:$D$112,3,FALSE)</f>
        <v>1</v>
      </c>
      <c r="N126" s="7">
        <f>VLOOKUP(Full!N126,'ER-codes'!$B$92:$D$112,3,FALSE)</f>
        <v>1</v>
      </c>
      <c r="O126" s="7">
        <f>VLOOKUP(Full!O126,'ER-codes'!$B$92:$D$112,3,FALSE)</f>
        <v>1</v>
      </c>
      <c r="P126" s="7">
        <f>VLOOKUP(Full!P126,'ER-codes'!$B$92:$D$112,3,FALSE)</f>
        <v>1</v>
      </c>
      <c r="Q126" s="7">
        <f>VLOOKUP(Full!Q126,'ER-codes'!$B$92:$D$112,3,FALSE)</f>
        <v>1</v>
      </c>
      <c r="R126" s="7">
        <f>VLOOKUP(Full!R126,'ER-codes'!$B$92:$D$112,3,FALSE)</f>
        <v>1</v>
      </c>
      <c r="S126" s="7">
        <f>VLOOKUP(Full!S126,'ER-codes'!$B$92:$D$112,3,FALSE)</f>
        <v>1</v>
      </c>
      <c r="T126" s="7">
        <f>VLOOKUP(Full!T126,'ER-codes'!$B$92:$D$112,3,FALSE)</f>
        <v>1</v>
      </c>
      <c r="U126" s="7">
        <f>VLOOKUP(Full!U126,'ER-codes'!$B$92:$D$112,3,FALSE)</f>
        <v>1</v>
      </c>
      <c r="V126" s="7">
        <f>VLOOKUP(Full!V126,'ER-codes'!$B$92:$D$112,3,FALSE)</f>
        <v>1</v>
      </c>
      <c r="W126" s="7">
        <f>VLOOKUP(Full!W126,'ER-codes'!$B$92:$D$112,3,FALSE)</f>
        <v>1</v>
      </c>
      <c r="X126" s="7">
        <f>VLOOKUP(Full!X126,'ER-codes'!$B$92:$D$112,3,FALSE)</f>
        <v>1</v>
      </c>
      <c r="Y126" s="7">
        <f>VLOOKUP(Full!Y126,'ER-codes'!$B$92:$D$112,3,FALSE)</f>
        <v>1</v>
      </c>
      <c r="Z126" s="7">
        <f>VLOOKUP(Full!Z126,'ER-codes'!$B$92:$D$112,3,FALSE)</f>
        <v>1</v>
      </c>
      <c r="AA126" s="7">
        <f>VLOOKUP(Full!AA126,'ER-codes'!$B$92:$D$112,3,FALSE)</f>
        <v>1</v>
      </c>
      <c r="AB126" s="7">
        <f>VLOOKUP(Full!AB126,'ER-codes'!$B$92:$D$112,3,FALSE)</f>
        <v>1</v>
      </c>
      <c r="AC126" s="7">
        <f>VLOOKUP(Full!AC126,'ER-codes'!$B$92:$D$112,3,FALSE)</f>
        <v>1</v>
      </c>
      <c r="AD126" s="7">
        <f>VLOOKUP(Full!AD126,'ER-codes'!$B$92:$D$112,3,FALSE)</f>
        <v>1</v>
      </c>
      <c r="AE126" s="7">
        <f>VLOOKUP(Full!AE126,'ER-codes'!$B$92:$D$112,3,FALSE)</f>
        <v>1</v>
      </c>
      <c r="AF126" s="7">
        <f>VLOOKUP(Full!AF126,'ER-codes'!$B$92:$D$112,3,FALSE)</f>
        <v>1</v>
      </c>
      <c r="AG126" s="7">
        <f>VLOOKUP(Full!AG126,'ER-codes'!$B$92:$D$112,3,FALSE)</f>
        <v>1</v>
      </c>
      <c r="AH126" s="7">
        <f>VLOOKUP(Full!AH126,'ER-codes'!$B$92:$D$112,3,FALSE)</f>
        <v>1</v>
      </c>
      <c r="AI126" s="7">
        <f>VLOOKUP(Full!AI126,'ER-codes'!$B$92:$D$112,3,FALSE)</f>
        <v>1</v>
      </c>
      <c r="AJ126" s="7">
        <f>VLOOKUP(Full!AJ126,'ER-codes'!$B$92:$D$112,3,FALSE)</f>
        <v>1</v>
      </c>
      <c r="AK126" s="7" t="e">
        <f>VLOOKUP(Full!AK126,'ER-codes'!$B$92:$D$112,3,FALSE)</f>
        <v>#N/A</v>
      </c>
      <c r="AL126" s="7">
        <f>VLOOKUP(Full!AL126,'ER-codes'!$B$92:$D$112,3,FALSE)</f>
        <v>1</v>
      </c>
      <c r="AM126" s="7">
        <f>VLOOKUP(Full!AM126,'ER-codes'!$B$92:$D$112,3,FALSE)</f>
        <v>1</v>
      </c>
      <c r="AN126" s="7">
        <f>VLOOKUP(Full!AN126,'ER-codes'!$B$92:$D$112,3,FALSE)</f>
        <v>1</v>
      </c>
      <c r="AO126" s="7">
        <f>VLOOKUP(Full!AO126,'ER-codes'!$B$92:$D$112,3,FALSE)</f>
        <v>1</v>
      </c>
      <c r="AP126" s="7">
        <f>VLOOKUP(Full!AP126,'ER-codes'!$B$92:$D$112,3,FALSE)</f>
        <v>1</v>
      </c>
      <c r="AQ126" s="7">
        <f>VLOOKUP(Full!AQ126,'ER-codes'!$B$92:$D$112,3,FALSE)</f>
        <v>1</v>
      </c>
      <c r="AR126" s="7">
        <f>VLOOKUP(Full!AR126,'ER-codes'!$B$92:$D$112,3,FALSE)</f>
        <v>1</v>
      </c>
      <c r="AS126" s="7">
        <f>VLOOKUP(Full!AS126,'ER-codes'!$B$92:$D$112,3,FALSE)</f>
        <v>1</v>
      </c>
      <c r="AT126" s="7">
        <f>VLOOKUP(Full!AT126,'ER-codes'!$B$92:$D$112,3,FALSE)</f>
        <v>1</v>
      </c>
      <c r="AU126" s="7">
        <f>VLOOKUP(Full!AU126,'ER-codes'!$B$92:$D$112,3,FALSE)</f>
        <v>1</v>
      </c>
      <c r="AV126" s="7">
        <f>VLOOKUP(Full!AV126,'ER-codes'!$B$92:$D$112,3,FALSE)</f>
        <v>1</v>
      </c>
      <c r="AW126" s="7">
        <f>VLOOKUP(Full!AW126,'ER-codes'!$B$92:$D$112,3,FALSE)</f>
        <v>1</v>
      </c>
      <c r="AX126" s="7">
        <f>VLOOKUP(Full!AX126,'ER-codes'!$B$92:$D$112,3,FALSE)</f>
        <v>1</v>
      </c>
      <c r="AY126" s="7">
        <f>VLOOKUP(Full!AY126,'ER-codes'!$B$92:$D$112,3,FALSE)</f>
        <v>1</v>
      </c>
      <c r="AZ126" s="7">
        <f>VLOOKUP(Full!AZ126,'ER-codes'!$B$92:$D$112,3,FALSE)</f>
        <v>1</v>
      </c>
      <c r="BA126" s="7">
        <f>VLOOKUP(Full!BA126,'ER-codes'!$B$92:$D$112,3,FALSE)</f>
        <v>1</v>
      </c>
      <c r="BB126" s="7">
        <f>VLOOKUP(Full!BB126,'ER-codes'!$B$92:$D$112,3,FALSE)</f>
        <v>1</v>
      </c>
      <c r="BC126" s="7">
        <f>VLOOKUP(Full!BC126,'ER-codes'!$B$92:$D$112,3,FALSE)</f>
        <v>1</v>
      </c>
      <c r="BD126" s="7">
        <f>VLOOKUP(Full!BD126,'ER-codes'!$B$92:$D$112,3,FALSE)</f>
        <v>1</v>
      </c>
      <c r="BE126" s="7">
        <f>VLOOKUP(Full!BE126,'ER-codes'!$B$92:$D$112,3,FALSE)</f>
        <v>1</v>
      </c>
      <c r="BF126" s="7">
        <f>VLOOKUP(Full!BF126,'ER-codes'!$B$92:$D$112,3,FALSE)</f>
        <v>1</v>
      </c>
      <c r="BG126" s="7">
        <f>VLOOKUP(Full!BG126,'ER-codes'!$B$92:$D$112,3,FALSE)</f>
        <v>1</v>
      </c>
      <c r="BH126" s="7">
        <f>VLOOKUP(Full!BH126,'ER-codes'!$B$92:$D$112,3,FALSE)</f>
        <v>1</v>
      </c>
      <c r="BI126" s="7">
        <f>VLOOKUP(Full!BI126,'ER-codes'!$B$92:$D$112,3,FALSE)</f>
        <v>1</v>
      </c>
      <c r="BJ126" s="7">
        <f>VLOOKUP(Full!BJ126,'ER-codes'!$B$92:$D$112,3,FALSE)</f>
        <v>1</v>
      </c>
    </row>
    <row r="127" spans="1:62" x14ac:dyDescent="0.2">
      <c r="A127" t="s">
        <v>142</v>
      </c>
      <c r="B127" s="7">
        <v>558</v>
      </c>
      <c r="C127" s="7" t="s">
        <v>427</v>
      </c>
      <c r="E127" s="7">
        <f>VLOOKUP(Full!E127,'ER-codes'!$B$92:$D$112,3,FALSE)</f>
        <v>1</v>
      </c>
      <c r="F127" s="7">
        <f>VLOOKUP(Full!F127,'ER-codes'!$B$92:$D$112,3,FALSE)</f>
        <v>1</v>
      </c>
      <c r="G127" s="7">
        <f>VLOOKUP(Full!G127,'ER-codes'!$B$92:$D$112,3,FALSE)</f>
        <v>1</v>
      </c>
      <c r="H127" s="7">
        <f>VLOOKUP(Full!H127,'ER-codes'!$B$92:$D$112,3,FALSE)</f>
        <v>1</v>
      </c>
      <c r="I127" s="7">
        <f>VLOOKUP(Full!I127,'ER-codes'!$B$92:$D$112,3,FALSE)</f>
        <v>1</v>
      </c>
      <c r="J127" s="7">
        <f>VLOOKUP(Full!J127,'ER-codes'!$B$92:$D$112,3,FALSE)</f>
        <v>1</v>
      </c>
      <c r="K127" s="7">
        <f>VLOOKUP(Full!K127,'ER-codes'!$B$92:$D$112,3,FALSE)</f>
        <v>1</v>
      </c>
      <c r="L127" s="7">
        <f>VLOOKUP(Full!L127,'ER-codes'!$B$92:$D$112,3,FALSE)</f>
        <v>1</v>
      </c>
      <c r="M127" s="7">
        <f>VLOOKUP(Full!M127,'ER-codes'!$B$92:$D$112,3,FALSE)</f>
        <v>1</v>
      </c>
      <c r="N127" s="7">
        <f>VLOOKUP(Full!N127,'ER-codes'!$B$92:$D$112,3,FALSE)</f>
        <v>1</v>
      </c>
      <c r="O127" s="7">
        <f>VLOOKUP(Full!O127,'ER-codes'!$B$92:$D$112,3,FALSE)</f>
        <v>1</v>
      </c>
      <c r="P127" s="7">
        <f>VLOOKUP(Full!P127,'ER-codes'!$B$92:$D$112,3,FALSE)</f>
        <v>1</v>
      </c>
      <c r="Q127" s="7">
        <f>VLOOKUP(Full!Q127,'ER-codes'!$B$92:$D$112,3,FALSE)</f>
        <v>1</v>
      </c>
      <c r="R127" s="7">
        <f>VLOOKUP(Full!R127,'ER-codes'!$B$92:$D$112,3,FALSE)</f>
        <v>1</v>
      </c>
      <c r="S127" s="7">
        <f>VLOOKUP(Full!S127,'ER-codes'!$B$92:$D$112,3,FALSE)</f>
        <v>1</v>
      </c>
      <c r="T127" s="7">
        <f>VLOOKUP(Full!T127,'ER-codes'!$B$92:$D$112,3,FALSE)</f>
        <v>1</v>
      </c>
      <c r="U127" s="7">
        <f>VLOOKUP(Full!U127,'ER-codes'!$B$92:$D$112,3,FALSE)</f>
        <v>1</v>
      </c>
      <c r="V127" s="7">
        <f>VLOOKUP(Full!V127,'ER-codes'!$B$92:$D$112,3,FALSE)</f>
        <v>1</v>
      </c>
      <c r="W127" s="7">
        <f>VLOOKUP(Full!W127,'ER-codes'!$B$92:$D$112,3,FALSE)</f>
        <v>1</v>
      </c>
      <c r="X127" s="7">
        <f>VLOOKUP(Full!X127,'ER-codes'!$B$92:$D$112,3,FALSE)</f>
        <v>1</v>
      </c>
      <c r="Y127" s="7">
        <f>VLOOKUP(Full!Y127,'ER-codes'!$B$92:$D$112,3,FALSE)</f>
        <v>1</v>
      </c>
      <c r="Z127" s="7">
        <f>VLOOKUP(Full!Z127,'ER-codes'!$B$92:$D$112,3,FALSE)</f>
        <v>1</v>
      </c>
      <c r="AA127" s="7">
        <f>VLOOKUP(Full!AA127,'ER-codes'!$B$92:$D$112,3,FALSE)</f>
        <v>1</v>
      </c>
      <c r="AB127" s="7">
        <f>VLOOKUP(Full!AB127,'ER-codes'!$B$92:$D$112,3,FALSE)</f>
        <v>1</v>
      </c>
      <c r="AC127" s="7">
        <f>VLOOKUP(Full!AC127,'ER-codes'!$B$92:$D$112,3,FALSE)</f>
        <v>1</v>
      </c>
      <c r="AD127" s="7">
        <f>VLOOKUP(Full!AD127,'ER-codes'!$B$92:$D$112,3,FALSE)</f>
        <v>1</v>
      </c>
      <c r="AE127" s="7">
        <f>VLOOKUP(Full!AE127,'ER-codes'!$B$92:$D$112,3,FALSE)</f>
        <v>1</v>
      </c>
      <c r="AF127" s="7">
        <f>VLOOKUP(Full!AF127,'ER-codes'!$B$92:$D$112,3,FALSE)</f>
        <v>1</v>
      </c>
      <c r="AG127" s="7">
        <f>VLOOKUP(Full!AG127,'ER-codes'!$B$92:$D$112,3,FALSE)</f>
        <v>1</v>
      </c>
      <c r="AH127" s="7">
        <f>VLOOKUP(Full!AH127,'ER-codes'!$B$92:$D$112,3,FALSE)</f>
        <v>1</v>
      </c>
      <c r="AI127" s="7">
        <f>VLOOKUP(Full!AI127,'ER-codes'!$B$92:$D$112,3,FALSE)</f>
        <v>1</v>
      </c>
      <c r="AJ127" s="7">
        <f>VLOOKUP(Full!AJ127,'ER-codes'!$B$92:$D$112,3,FALSE)</f>
        <v>1</v>
      </c>
      <c r="AK127" s="7" t="e">
        <f>VLOOKUP(Full!AK127,'ER-codes'!$B$92:$D$112,3,FALSE)</f>
        <v>#N/A</v>
      </c>
      <c r="AL127" s="7">
        <f>VLOOKUP(Full!AL127,'ER-codes'!$B$92:$D$112,3,FALSE)</f>
        <v>1</v>
      </c>
      <c r="AM127" s="7">
        <f>VLOOKUP(Full!AM127,'ER-codes'!$B$92:$D$112,3,FALSE)</f>
        <v>1</v>
      </c>
      <c r="AN127" s="7">
        <f>VLOOKUP(Full!AN127,'ER-codes'!$B$92:$D$112,3,FALSE)</f>
        <v>1</v>
      </c>
      <c r="AO127" s="7">
        <f>VLOOKUP(Full!AO127,'ER-codes'!$B$92:$D$112,3,FALSE)</f>
        <v>1</v>
      </c>
      <c r="AP127" s="7">
        <f>VLOOKUP(Full!AP127,'ER-codes'!$B$92:$D$112,3,FALSE)</f>
        <v>1</v>
      </c>
      <c r="AQ127" s="7">
        <f>VLOOKUP(Full!AQ127,'ER-codes'!$B$92:$D$112,3,FALSE)</f>
        <v>1</v>
      </c>
      <c r="AR127" s="7">
        <f>VLOOKUP(Full!AR127,'ER-codes'!$B$92:$D$112,3,FALSE)</f>
        <v>1</v>
      </c>
      <c r="AS127" s="7">
        <f>VLOOKUP(Full!AS127,'ER-codes'!$B$92:$D$112,3,FALSE)</f>
        <v>1</v>
      </c>
      <c r="AT127" s="7">
        <f>VLOOKUP(Full!AT127,'ER-codes'!$B$92:$D$112,3,FALSE)</f>
        <v>1</v>
      </c>
      <c r="AU127" s="7">
        <f>VLOOKUP(Full!AU127,'ER-codes'!$B$92:$D$112,3,FALSE)</f>
        <v>1</v>
      </c>
      <c r="AV127" s="7">
        <f>VLOOKUP(Full!AV127,'ER-codes'!$B$92:$D$112,3,FALSE)</f>
        <v>1</v>
      </c>
      <c r="AW127" s="7">
        <f>VLOOKUP(Full!AW127,'ER-codes'!$B$92:$D$112,3,FALSE)</f>
        <v>1</v>
      </c>
      <c r="AX127" s="7">
        <f>VLOOKUP(Full!AX127,'ER-codes'!$B$92:$D$112,3,FALSE)</f>
        <v>1</v>
      </c>
      <c r="AY127" s="7">
        <f>VLOOKUP(Full!AY127,'ER-codes'!$B$92:$D$112,3,FALSE)</f>
        <v>1</v>
      </c>
      <c r="AZ127" s="7">
        <f>VLOOKUP(Full!AZ127,'ER-codes'!$B$92:$D$112,3,FALSE)</f>
        <v>1</v>
      </c>
      <c r="BA127" s="7">
        <f>VLOOKUP(Full!BA127,'ER-codes'!$B$92:$D$112,3,FALSE)</f>
        <v>1</v>
      </c>
      <c r="BB127" s="7">
        <f>VLOOKUP(Full!BB127,'ER-codes'!$B$92:$D$112,3,FALSE)</f>
        <v>1</v>
      </c>
      <c r="BC127" s="7">
        <f>VLOOKUP(Full!BC127,'ER-codes'!$B$92:$D$112,3,FALSE)</f>
        <v>1</v>
      </c>
      <c r="BD127" s="7">
        <f>VLOOKUP(Full!BD127,'ER-codes'!$B$92:$D$112,3,FALSE)</f>
        <v>1</v>
      </c>
      <c r="BE127" s="7">
        <f>VLOOKUP(Full!BE127,'ER-codes'!$B$92:$D$112,3,FALSE)</f>
        <v>1</v>
      </c>
      <c r="BF127" s="7">
        <f>VLOOKUP(Full!BF127,'ER-codes'!$B$92:$D$112,3,FALSE)</f>
        <v>1</v>
      </c>
      <c r="BG127" s="7">
        <f>VLOOKUP(Full!BG127,'ER-codes'!$B$92:$D$112,3,FALSE)</f>
        <v>1</v>
      </c>
      <c r="BH127" s="7">
        <f>VLOOKUP(Full!BH127,'ER-codes'!$B$92:$D$112,3,FALSE)</f>
        <v>1</v>
      </c>
      <c r="BI127" s="7">
        <f>VLOOKUP(Full!BI127,'ER-codes'!$B$92:$D$112,3,FALSE)</f>
        <v>1</v>
      </c>
      <c r="BJ127" s="7">
        <f>VLOOKUP(Full!BJ127,'ER-codes'!$B$92:$D$112,3,FALSE)</f>
        <v>1</v>
      </c>
    </row>
    <row r="128" spans="1:62" x14ac:dyDescent="0.2">
      <c r="A128" t="s">
        <v>143</v>
      </c>
      <c r="B128" s="7">
        <v>138</v>
      </c>
      <c r="C128" s="7" t="s">
        <v>345</v>
      </c>
      <c r="D128" t="s">
        <v>273</v>
      </c>
      <c r="E128" s="7">
        <f>VLOOKUP(Full!E128,'ER-codes'!$B$92:$D$112,3,FALSE)</f>
        <v>1</v>
      </c>
      <c r="F128" s="7">
        <f>VLOOKUP(Full!F128,'ER-codes'!$B$92:$D$112,3,FALSE)</f>
        <v>1</v>
      </c>
      <c r="G128" s="7">
        <f>VLOOKUP(Full!G128,'ER-codes'!$B$92:$D$112,3,FALSE)</f>
        <v>1</v>
      </c>
      <c r="H128" s="7">
        <f>VLOOKUP(Full!H128,'ER-codes'!$B$92:$D$112,3,FALSE)</f>
        <v>1</v>
      </c>
      <c r="I128" s="7">
        <f>VLOOKUP(Full!I128,'ER-codes'!$B$92:$D$112,3,FALSE)</f>
        <v>1</v>
      </c>
      <c r="J128" s="7">
        <f>VLOOKUP(Full!J128,'ER-codes'!$B$92:$D$112,3,FALSE)</f>
        <v>1</v>
      </c>
      <c r="K128" s="7">
        <f>VLOOKUP(Full!K128,'ER-codes'!$B$92:$D$112,3,FALSE)</f>
        <v>1</v>
      </c>
      <c r="L128" s="7">
        <f>VLOOKUP(Full!L128,'ER-codes'!$B$92:$D$112,3,FALSE)</f>
        <v>1</v>
      </c>
      <c r="M128" s="7">
        <f>VLOOKUP(Full!M128,'ER-codes'!$B$92:$D$112,3,FALSE)</f>
        <v>1</v>
      </c>
      <c r="N128" s="7">
        <f>VLOOKUP(Full!N128,'ER-codes'!$B$92:$D$112,3,FALSE)</f>
        <v>1</v>
      </c>
      <c r="O128" s="7">
        <f>VLOOKUP(Full!O128,'ER-codes'!$B$92:$D$112,3,FALSE)</f>
        <v>1</v>
      </c>
      <c r="P128" s="7">
        <f>VLOOKUP(Full!P128,'ER-codes'!$B$92:$D$112,3,FALSE)</f>
        <v>1</v>
      </c>
      <c r="Q128" s="7">
        <f>VLOOKUP(Full!Q128,'ER-codes'!$B$92:$D$112,3,FALSE)</f>
        <v>1</v>
      </c>
      <c r="R128" s="7">
        <f>VLOOKUP(Full!R128,'ER-codes'!$B$92:$D$112,3,FALSE)</f>
        <v>1</v>
      </c>
      <c r="S128" s="7">
        <f>VLOOKUP(Full!S128,'ER-codes'!$B$92:$D$112,3,FALSE)</f>
        <v>1</v>
      </c>
      <c r="T128" s="7">
        <f>VLOOKUP(Full!T128,'ER-codes'!$B$92:$D$112,3,FALSE)</f>
        <v>1</v>
      </c>
      <c r="U128" s="7">
        <f>VLOOKUP(Full!U128,'ER-codes'!$B$92:$D$112,3,FALSE)</f>
        <v>1</v>
      </c>
      <c r="V128" s="7">
        <f>VLOOKUP(Full!V128,'ER-codes'!$B$92:$D$112,3,FALSE)</f>
        <v>1</v>
      </c>
      <c r="W128" s="7">
        <f>VLOOKUP(Full!W128,'ER-codes'!$B$92:$D$112,3,FALSE)</f>
        <v>1</v>
      </c>
      <c r="X128" s="7">
        <f>VLOOKUP(Full!X128,'ER-codes'!$B$92:$D$112,3,FALSE)</f>
        <v>1</v>
      </c>
      <c r="Y128" s="7">
        <f>VLOOKUP(Full!Y128,'ER-codes'!$B$92:$D$112,3,FALSE)</f>
        <v>1</v>
      </c>
      <c r="Z128" s="7">
        <f>VLOOKUP(Full!Z128,'ER-codes'!$B$92:$D$112,3,FALSE)</f>
        <v>1</v>
      </c>
      <c r="AA128" s="7">
        <f>VLOOKUP(Full!AA128,'ER-codes'!$B$92:$D$112,3,FALSE)</f>
        <v>1</v>
      </c>
      <c r="AB128" s="7">
        <f>VLOOKUP(Full!AB128,'ER-codes'!$B$92:$D$112,3,FALSE)</f>
        <v>1</v>
      </c>
      <c r="AC128" s="7">
        <f>VLOOKUP(Full!AC128,'ER-codes'!$B$92:$D$112,3,FALSE)</f>
        <v>1</v>
      </c>
      <c r="AD128" s="7">
        <f>VLOOKUP(Full!AD128,'ER-codes'!$B$92:$D$112,3,FALSE)</f>
        <v>1</v>
      </c>
      <c r="AE128" s="7">
        <f>VLOOKUP(Full!AE128,'ER-codes'!$B$92:$D$112,3,FALSE)</f>
        <v>1</v>
      </c>
      <c r="AF128" s="7">
        <f>VLOOKUP(Full!AF128,'ER-codes'!$B$92:$D$112,3,FALSE)</f>
        <v>1</v>
      </c>
      <c r="AG128" s="7">
        <f>VLOOKUP(Full!AG128,'ER-codes'!$B$92:$D$112,3,FALSE)</f>
        <v>1</v>
      </c>
      <c r="AH128" s="7">
        <f>VLOOKUP(Full!AH128,'ER-codes'!$B$92:$D$112,3,FALSE)</f>
        <v>1</v>
      </c>
      <c r="AI128" s="7">
        <f>VLOOKUP(Full!AI128,'ER-codes'!$B$92:$D$112,3,FALSE)</f>
        <v>1</v>
      </c>
      <c r="AJ128" s="7">
        <f>VLOOKUP(Full!AJ128,'ER-codes'!$B$92:$D$112,3,FALSE)</f>
        <v>1</v>
      </c>
      <c r="AK128" s="7" t="e">
        <f>VLOOKUP(Full!AK128,'ER-codes'!$B$92:$D$112,3,FALSE)</f>
        <v>#N/A</v>
      </c>
      <c r="AL128" s="7">
        <f>VLOOKUP(Full!AL128,'ER-codes'!$B$92:$D$112,3,FALSE)</f>
        <v>1</v>
      </c>
      <c r="AM128" s="7">
        <f>VLOOKUP(Full!AM128,'ER-codes'!$B$92:$D$112,3,FALSE)</f>
        <v>1</v>
      </c>
      <c r="AN128" s="7">
        <f>VLOOKUP(Full!AN128,'ER-codes'!$B$92:$D$112,3,FALSE)</f>
        <v>1</v>
      </c>
      <c r="AO128" s="7">
        <f>VLOOKUP(Full!AO128,'ER-codes'!$B$92:$D$112,3,FALSE)</f>
        <v>1</v>
      </c>
      <c r="AP128" s="7">
        <f>VLOOKUP(Full!AP128,'ER-codes'!$B$92:$D$112,3,FALSE)</f>
        <v>1</v>
      </c>
      <c r="AQ128" s="7">
        <f>VLOOKUP(Full!AQ128,'ER-codes'!$B$92:$D$112,3,FALSE)</f>
        <v>1</v>
      </c>
      <c r="AR128" s="7">
        <f>VLOOKUP(Full!AR128,'ER-codes'!$B$92:$D$112,3,FALSE)</f>
        <v>1</v>
      </c>
      <c r="AS128" s="7">
        <f>VLOOKUP(Full!AS128,'ER-codes'!$B$92:$D$112,3,FALSE)</f>
        <v>1</v>
      </c>
      <c r="AT128" s="7">
        <f>VLOOKUP(Full!AT128,'ER-codes'!$B$92:$D$112,3,FALSE)</f>
        <v>1</v>
      </c>
      <c r="AU128" s="7">
        <f>VLOOKUP(Full!AU128,'ER-codes'!$B$92:$D$112,3,FALSE)</f>
        <v>1</v>
      </c>
      <c r="AV128" s="7">
        <f>VLOOKUP(Full!AV128,'ER-codes'!$B$92:$D$112,3,FALSE)</f>
        <v>1</v>
      </c>
      <c r="AW128" s="7">
        <f>VLOOKUP(Full!AW128,'ER-codes'!$B$92:$D$112,3,FALSE)</f>
        <v>1</v>
      </c>
      <c r="AX128" s="7">
        <f>VLOOKUP(Full!AX128,'ER-codes'!$B$92:$D$112,3,FALSE)</f>
        <v>1</v>
      </c>
      <c r="AY128" s="7">
        <f>VLOOKUP(Full!AY128,'ER-codes'!$B$92:$D$112,3,FALSE)</f>
        <v>1</v>
      </c>
      <c r="AZ128" s="7">
        <f>VLOOKUP(Full!AZ128,'ER-codes'!$B$92:$D$112,3,FALSE)</f>
        <v>1</v>
      </c>
      <c r="BA128" s="7">
        <f>VLOOKUP(Full!BA128,'ER-codes'!$B$92:$D$112,3,FALSE)</f>
        <v>1</v>
      </c>
      <c r="BB128" s="7">
        <f>VLOOKUP(Full!BB128,'ER-codes'!$B$92:$D$112,3,FALSE)</f>
        <v>1</v>
      </c>
      <c r="BC128" s="7">
        <f>VLOOKUP(Full!BC128,'ER-codes'!$B$92:$D$112,3,FALSE)</f>
        <v>1</v>
      </c>
      <c r="BD128" s="7">
        <f>VLOOKUP(Full!BD128,'ER-codes'!$B$92:$D$112,3,FALSE)</f>
        <v>1</v>
      </c>
      <c r="BE128" s="7">
        <f>VLOOKUP(Full!BE128,'ER-codes'!$B$92:$D$112,3,FALSE)</f>
        <v>1</v>
      </c>
      <c r="BF128" s="7">
        <f>VLOOKUP(Full!BF128,'ER-codes'!$B$92:$D$112,3,FALSE)</f>
        <v>1</v>
      </c>
      <c r="BG128" s="7">
        <f>VLOOKUP(Full!BG128,'ER-codes'!$B$92:$D$112,3,FALSE)</f>
        <v>1</v>
      </c>
      <c r="BH128" s="7">
        <f>VLOOKUP(Full!BH128,'ER-codes'!$B$92:$D$112,3,FALSE)</f>
        <v>1</v>
      </c>
      <c r="BI128" s="7">
        <f>VLOOKUP(Full!BI128,'ER-codes'!$B$92:$D$112,3,FALSE)</f>
        <v>1</v>
      </c>
      <c r="BJ128" s="7">
        <f>VLOOKUP(Full!BJ128,'ER-codes'!$B$92:$D$112,3,FALSE)</f>
        <v>1</v>
      </c>
    </row>
    <row r="129" spans="1:62" x14ac:dyDescent="0.2">
      <c r="A129" t="s">
        <v>144</v>
      </c>
      <c r="B129" s="7">
        <v>196</v>
      </c>
      <c r="C129" s="7" t="s">
        <v>429</v>
      </c>
      <c r="E129" s="7">
        <f>VLOOKUP(Full!E129,'ER-codes'!$B$92:$D$112,3,FALSE)</f>
        <v>1</v>
      </c>
      <c r="F129" s="7">
        <f>VLOOKUP(Full!F129,'ER-codes'!$B$92:$D$112,3,FALSE)</f>
        <v>1</v>
      </c>
      <c r="G129" s="7">
        <f>VLOOKUP(Full!G129,'ER-codes'!$B$92:$D$112,3,FALSE)</f>
        <v>1</v>
      </c>
      <c r="H129" s="7">
        <f>VLOOKUP(Full!H129,'ER-codes'!$B$92:$D$112,3,FALSE)</f>
        <v>1</v>
      </c>
      <c r="I129" s="7">
        <f>VLOOKUP(Full!I129,'ER-codes'!$B$92:$D$112,3,FALSE)</f>
        <v>1</v>
      </c>
      <c r="J129" s="7">
        <f>VLOOKUP(Full!J129,'ER-codes'!$B$92:$D$112,3,FALSE)</f>
        <v>1</v>
      </c>
      <c r="K129" s="7">
        <f>VLOOKUP(Full!K129,'ER-codes'!$B$92:$D$112,3,FALSE)</f>
        <v>1</v>
      </c>
      <c r="L129" s="7">
        <f>VLOOKUP(Full!L129,'ER-codes'!$B$92:$D$112,3,FALSE)</f>
        <v>1</v>
      </c>
      <c r="M129" s="7">
        <f>VLOOKUP(Full!M129,'ER-codes'!$B$92:$D$112,3,FALSE)</f>
        <v>1</v>
      </c>
      <c r="N129" s="7">
        <f>VLOOKUP(Full!N129,'ER-codes'!$B$92:$D$112,3,FALSE)</f>
        <v>1</v>
      </c>
      <c r="O129" s="7">
        <f>VLOOKUP(Full!O129,'ER-codes'!$B$92:$D$112,3,FALSE)</f>
        <v>1</v>
      </c>
      <c r="P129" s="7">
        <f>VLOOKUP(Full!P129,'ER-codes'!$B$92:$D$112,3,FALSE)</f>
        <v>1</v>
      </c>
      <c r="Q129" s="7">
        <f>VLOOKUP(Full!Q129,'ER-codes'!$B$92:$D$112,3,FALSE)</f>
        <v>1</v>
      </c>
      <c r="R129" s="7">
        <f>VLOOKUP(Full!R129,'ER-codes'!$B$92:$D$112,3,FALSE)</f>
        <v>1</v>
      </c>
      <c r="S129" s="7">
        <f>VLOOKUP(Full!S129,'ER-codes'!$B$92:$D$112,3,FALSE)</f>
        <v>1</v>
      </c>
      <c r="T129" s="7">
        <f>VLOOKUP(Full!T129,'ER-codes'!$B$92:$D$112,3,FALSE)</f>
        <v>3</v>
      </c>
      <c r="U129" s="7">
        <f>VLOOKUP(Full!U129,'ER-codes'!$B$92:$D$112,3,FALSE)</f>
        <v>3</v>
      </c>
      <c r="V129" s="7">
        <f>VLOOKUP(Full!V129,'ER-codes'!$B$92:$D$112,3,FALSE)</f>
        <v>3</v>
      </c>
      <c r="W129" s="7">
        <f>VLOOKUP(Full!W129,'ER-codes'!$B$92:$D$112,3,FALSE)</f>
        <v>3</v>
      </c>
      <c r="X129" s="7">
        <f>VLOOKUP(Full!X129,'ER-codes'!$B$92:$D$112,3,FALSE)</f>
        <v>3</v>
      </c>
      <c r="Y129" s="7">
        <f>VLOOKUP(Full!Y129,'ER-codes'!$B$92:$D$112,3,FALSE)</f>
        <v>3</v>
      </c>
      <c r="Z129" s="7">
        <f>VLOOKUP(Full!Z129,'ER-codes'!$B$92:$D$112,3,FALSE)</f>
        <v>3</v>
      </c>
      <c r="AA129" s="7">
        <f>VLOOKUP(Full!AA129,'ER-codes'!$B$92:$D$112,3,FALSE)</f>
        <v>3</v>
      </c>
      <c r="AB129" s="7">
        <f>VLOOKUP(Full!AB129,'ER-codes'!$B$92:$D$112,3,FALSE)</f>
        <v>3</v>
      </c>
      <c r="AC129" s="7">
        <f>VLOOKUP(Full!AC129,'ER-codes'!$B$92:$D$112,3,FALSE)</f>
        <v>3</v>
      </c>
      <c r="AD129" s="7">
        <f>VLOOKUP(Full!AD129,'ER-codes'!$B$92:$D$112,3,FALSE)</f>
        <v>3</v>
      </c>
      <c r="AE129" s="7">
        <f>VLOOKUP(Full!AE129,'ER-codes'!$B$92:$D$112,3,FALSE)</f>
        <v>3</v>
      </c>
      <c r="AF129" s="7">
        <f>VLOOKUP(Full!AF129,'ER-codes'!$B$92:$D$112,3,FALSE)</f>
        <v>3</v>
      </c>
      <c r="AG129" s="7">
        <f>VLOOKUP(Full!AG129,'ER-codes'!$B$92:$D$112,3,FALSE)</f>
        <v>3</v>
      </c>
      <c r="AH129" s="7">
        <f>VLOOKUP(Full!AH129,'ER-codes'!$B$92:$D$112,3,FALSE)</f>
        <v>3</v>
      </c>
      <c r="AI129" s="7">
        <f>VLOOKUP(Full!AI129,'ER-codes'!$B$92:$D$112,3,FALSE)</f>
        <v>3</v>
      </c>
      <c r="AJ129" s="7">
        <f>VLOOKUP(Full!AJ129,'ER-codes'!$B$92:$D$112,3,FALSE)</f>
        <v>3</v>
      </c>
      <c r="AK129" s="7" t="e">
        <f>VLOOKUP(Full!AK129,'ER-codes'!$B$92:$D$112,3,FALSE)</f>
        <v>#N/A</v>
      </c>
      <c r="AL129" s="7">
        <f>VLOOKUP(Full!AL129,'ER-codes'!$B$92:$D$112,3,FALSE)</f>
        <v>3</v>
      </c>
      <c r="AM129" s="7">
        <f>VLOOKUP(Full!AM129,'ER-codes'!$B$92:$D$112,3,FALSE)</f>
        <v>3</v>
      </c>
      <c r="AN129" s="7">
        <f>VLOOKUP(Full!AN129,'ER-codes'!$B$92:$D$112,3,FALSE)</f>
        <v>3</v>
      </c>
      <c r="AO129" s="7">
        <f>VLOOKUP(Full!AO129,'ER-codes'!$B$92:$D$112,3,FALSE)</f>
        <v>3</v>
      </c>
      <c r="AP129" s="7">
        <f>VLOOKUP(Full!AP129,'ER-codes'!$B$92:$D$112,3,FALSE)</f>
        <v>3</v>
      </c>
      <c r="AQ129" s="7">
        <f>VLOOKUP(Full!AQ129,'ER-codes'!$B$92:$D$112,3,FALSE)</f>
        <v>3</v>
      </c>
      <c r="AR129" s="7">
        <f>VLOOKUP(Full!AR129,'ER-codes'!$B$92:$D$112,3,FALSE)</f>
        <v>3</v>
      </c>
      <c r="AS129" s="7">
        <f>VLOOKUP(Full!AS129,'ER-codes'!$B$92:$D$112,3,FALSE)</f>
        <v>3</v>
      </c>
      <c r="AT129" s="7">
        <f>VLOOKUP(Full!AT129,'ER-codes'!$B$92:$D$112,3,FALSE)</f>
        <v>3</v>
      </c>
      <c r="AU129" s="7">
        <f>VLOOKUP(Full!AU129,'ER-codes'!$B$92:$D$112,3,FALSE)</f>
        <v>3</v>
      </c>
      <c r="AV129" s="7">
        <f>VLOOKUP(Full!AV129,'ER-codes'!$B$92:$D$112,3,FALSE)</f>
        <v>3</v>
      </c>
      <c r="AW129" s="7">
        <f>VLOOKUP(Full!AW129,'ER-codes'!$B$92:$D$112,3,FALSE)</f>
        <v>3</v>
      </c>
      <c r="AX129" s="7">
        <f>VLOOKUP(Full!AX129,'ER-codes'!$B$92:$D$112,3,FALSE)</f>
        <v>3</v>
      </c>
      <c r="AY129" s="7">
        <f>VLOOKUP(Full!AY129,'ER-codes'!$B$92:$D$112,3,FALSE)</f>
        <v>2</v>
      </c>
      <c r="AZ129" s="7">
        <f>VLOOKUP(Full!AZ129,'ER-codes'!$B$92:$D$112,3,FALSE)</f>
        <v>2</v>
      </c>
      <c r="BA129" s="7">
        <f>VLOOKUP(Full!BA129,'ER-codes'!$B$92:$D$112,3,FALSE)</f>
        <v>2</v>
      </c>
      <c r="BB129" s="7">
        <f>VLOOKUP(Full!BB129,'ER-codes'!$B$92:$D$112,3,FALSE)</f>
        <v>2</v>
      </c>
      <c r="BC129" s="7">
        <f>VLOOKUP(Full!BC129,'ER-codes'!$B$92:$D$112,3,FALSE)</f>
        <v>2</v>
      </c>
      <c r="BD129" s="7">
        <f>VLOOKUP(Full!BD129,'ER-codes'!$B$92:$D$112,3,FALSE)</f>
        <v>2</v>
      </c>
      <c r="BE129" s="7">
        <f>VLOOKUP(Full!BE129,'ER-codes'!$B$92:$D$112,3,FALSE)</f>
        <v>2</v>
      </c>
      <c r="BF129" s="7">
        <f>VLOOKUP(Full!BF129,'ER-codes'!$B$92:$D$112,3,FALSE)</f>
        <v>2</v>
      </c>
      <c r="BG129" s="7">
        <f>VLOOKUP(Full!BG129,'ER-codes'!$B$92:$D$112,3,FALSE)</f>
        <v>2</v>
      </c>
      <c r="BH129" s="7">
        <f>VLOOKUP(Full!BH129,'ER-codes'!$B$92:$D$112,3,FALSE)</f>
        <v>2</v>
      </c>
      <c r="BI129" s="7">
        <f>VLOOKUP(Full!BI129,'ER-codes'!$B$92:$D$112,3,FALSE)</f>
        <v>2</v>
      </c>
      <c r="BJ129" s="7">
        <f>VLOOKUP(Full!BJ129,'ER-codes'!$B$92:$D$112,3,FALSE)</f>
        <v>2</v>
      </c>
    </row>
    <row r="130" spans="1:62" x14ac:dyDescent="0.2">
      <c r="A130" t="s">
        <v>145</v>
      </c>
      <c r="B130" s="7">
        <v>278</v>
      </c>
      <c r="C130" s="7" t="s">
        <v>430</v>
      </c>
      <c r="E130" s="7">
        <f>VLOOKUP(Full!E130,'ER-codes'!$B$92:$D$112,3,FALSE)</f>
        <v>1</v>
      </c>
      <c r="F130" s="7">
        <f>VLOOKUP(Full!F130,'ER-codes'!$B$92:$D$112,3,FALSE)</f>
        <v>1</v>
      </c>
      <c r="G130" s="7">
        <f>VLOOKUP(Full!G130,'ER-codes'!$B$92:$D$112,3,FALSE)</f>
        <v>1</v>
      </c>
      <c r="H130" s="7">
        <f>VLOOKUP(Full!H130,'ER-codes'!$B$92:$D$112,3,FALSE)</f>
        <v>1</v>
      </c>
      <c r="I130" s="7">
        <f>VLOOKUP(Full!I130,'ER-codes'!$B$92:$D$112,3,FALSE)</f>
        <v>1</v>
      </c>
      <c r="J130" s="7">
        <f>VLOOKUP(Full!J130,'ER-codes'!$B$92:$D$112,3,FALSE)</f>
        <v>1</v>
      </c>
      <c r="K130" s="7">
        <f>VLOOKUP(Full!K130,'ER-codes'!$B$92:$D$112,3,FALSE)</f>
        <v>1</v>
      </c>
      <c r="L130" s="7">
        <f>VLOOKUP(Full!L130,'ER-codes'!$B$92:$D$112,3,FALSE)</f>
        <v>1</v>
      </c>
      <c r="M130" s="7">
        <f>VLOOKUP(Full!M130,'ER-codes'!$B$92:$D$112,3,FALSE)</f>
        <v>1</v>
      </c>
      <c r="N130" s="7">
        <f>VLOOKUP(Full!N130,'ER-codes'!$B$92:$D$112,3,FALSE)</f>
        <v>1</v>
      </c>
      <c r="O130" s="7">
        <f>VLOOKUP(Full!O130,'ER-codes'!$B$92:$D$112,3,FALSE)</f>
        <v>1</v>
      </c>
      <c r="P130" s="7">
        <f>VLOOKUP(Full!P130,'ER-codes'!$B$92:$D$112,3,FALSE)</f>
        <v>1</v>
      </c>
      <c r="Q130" s="7">
        <f>VLOOKUP(Full!Q130,'ER-codes'!$B$92:$D$112,3,FALSE)</f>
        <v>1</v>
      </c>
      <c r="R130" s="7">
        <f>VLOOKUP(Full!R130,'ER-codes'!$B$92:$D$112,3,FALSE)</f>
        <v>1</v>
      </c>
      <c r="S130" s="7">
        <f>VLOOKUP(Full!S130,'ER-codes'!$B$92:$D$112,3,FALSE)</f>
        <v>1</v>
      </c>
      <c r="T130" s="7">
        <f>VLOOKUP(Full!T130,'ER-codes'!$B$92:$D$112,3,FALSE)</f>
        <v>1</v>
      </c>
      <c r="U130" s="7">
        <f>VLOOKUP(Full!U130,'ER-codes'!$B$92:$D$112,3,FALSE)</f>
        <v>1</v>
      </c>
      <c r="V130" s="7">
        <f>VLOOKUP(Full!V130,'ER-codes'!$B$92:$D$112,3,FALSE)</f>
        <v>1</v>
      </c>
      <c r="W130" s="7">
        <f>VLOOKUP(Full!W130,'ER-codes'!$B$92:$D$112,3,FALSE)</f>
        <v>1</v>
      </c>
      <c r="X130" s="7">
        <f>VLOOKUP(Full!X130,'ER-codes'!$B$92:$D$112,3,FALSE)</f>
        <v>1</v>
      </c>
      <c r="Y130" s="7">
        <f>VLOOKUP(Full!Y130,'ER-codes'!$B$92:$D$112,3,FALSE)</f>
        <v>1</v>
      </c>
      <c r="Z130" s="7">
        <f>VLOOKUP(Full!Z130,'ER-codes'!$B$92:$D$112,3,FALSE)</f>
        <v>1</v>
      </c>
      <c r="AA130" s="7">
        <f>VLOOKUP(Full!AA130,'ER-codes'!$B$92:$D$112,3,FALSE)</f>
        <v>1</v>
      </c>
      <c r="AB130" s="7">
        <f>VLOOKUP(Full!AB130,'ER-codes'!$B$92:$D$112,3,FALSE)</f>
        <v>1</v>
      </c>
      <c r="AC130" s="7">
        <f>VLOOKUP(Full!AC130,'ER-codes'!$B$92:$D$112,3,FALSE)</f>
        <v>2</v>
      </c>
      <c r="AD130" s="7">
        <f>VLOOKUP(Full!AD130,'ER-codes'!$B$92:$D$112,3,FALSE)</f>
        <v>1</v>
      </c>
      <c r="AE130" s="7">
        <f>VLOOKUP(Full!AE130,'ER-codes'!$B$92:$D$112,3,FALSE)</f>
        <v>1</v>
      </c>
      <c r="AF130" s="7">
        <f>VLOOKUP(Full!AF130,'ER-codes'!$B$92:$D$112,3,FALSE)</f>
        <v>1</v>
      </c>
      <c r="AG130" s="7">
        <f>VLOOKUP(Full!AG130,'ER-codes'!$B$92:$D$112,3,FALSE)</f>
        <v>1</v>
      </c>
      <c r="AH130" s="7">
        <f>VLOOKUP(Full!AH130,'ER-codes'!$B$92:$D$112,3,FALSE)</f>
        <v>1</v>
      </c>
      <c r="AI130" s="7">
        <f>VLOOKUP(Full!AI130,'ER-codes'!$B$92:$D$112,3,FALSE)</f>
        <v>1</v>
      </c>
      <c r="AJ130" s="7">
        <f>VLOOKUP(Full!AJ130,'ER-codes'!$B$92:$D$112,3,FALSE)</f>
        <v>1</v>
      </c>
      <c r="AK130" s="7" t="e">
        <f>VLOOKUP(Full!AK130,'ER-codes'!$B$92:$D$112,3,FALSE)</f>
        <v>#N/A</v>
      </c>
      <c r="AL130" s="7">
        <f>VLOOKUP(Full!AL130,'ER-codes'!$B$92:$D$112,3,FALSE)</f>
        <v>1</v>
      </c>
      <c r="AM130" s="7">
        <f>VLOOKUP(Full!AM130,'ER-codes'!$B$92:$D$112,3,FALSE)</f>
        <v>1</v>
      </c>
      <c r="AN130" s="7">
        <f>VLOOKUP(Full!AN130,'ER-codes'!$B$92:$D$112,3,FALSE)</f>
        <v>1</v>
      </c>
      <c r="AO130" s="7">
        <f>VLOOKUP(Full!AO130,'ER-codes'!$B$92:$D$112,3,FALSE)</f>
        <v>1</v>
      </c>
      <c r="AP130" s="7">
        <f>VLOOKUP(Full!AP130,'ER-codes'!$B$92:$D$112,3,FALSE)</f>
        <v>1</v>
      </c>
      <c r="AQ130" s="7">
        <f>VLOOKUP(Full!AQ130,'ER-codes'!$B$92:$D$112,3,FALSE)</f>
        <v>1</v>
      </c>
      <c r="AR130" s="7">
        <f>VLOOKUP(Full!AR130,'ER-codes'!$B$92:$D$112,3,FALSE)</f>
        <v>1</v>
      </c>
      <c r="AS130" s="7">
        <f>VLOOKUP(Full!AS130,'ER-codes'!$B$92:$D$112,3,FALSE)</f>
        <v>1</v>
      </c>
      <c r="AT130" s="7">
        <f>VLOOKUP(Full!AT130,'ER-codes'!$B$92:$D$112,3,FALSE)</f>
        <v>1</v>
      </c>
      <c r="AU130" s="7">
        <f>VLOOKUP(Full!AU130,'ER-codes'!$B$92:$D$112,3,FALSE)</f>
        <v>1</v>
      </c>
      <c r="AV130" s="7">
        <f>VLOOKUP(Full!AV130,'ER-codes'!$B$92:$D$112,3,FALSE)</f>
        <v>1</v>
      </c>
      <c r="AW130" s="7">
        <f>VLOOKUP(Full!AW130,'ER-codes'!$B$92:$D$112,3,FALSE)</f>
        <v>1</v>
      </c>
      <c r="AX130" s="7">
        <f>VLOOKUP(Full!AX130,'ER-codes'!$B$92:$D$112,3,FALSE)</f>
        <v>1</v>
      </c>
      <c r="AY130" s="7">
        <f>VLOOKUP(Full!AY130,'ER-codes'!$B$92:$D$112,3,FALSE)</f>
        <v>1</v>
      </c>
      <c r="AZ130" s="7">
        <f>VLOOKUP(Full!AZ130,'ER-codes'!$B$92:$D$112,3,FALSE)</f>
        <v>1</v>
      </c>
      <c r="BA130" s="7">
        <f>VLOOKUP(Full!BA130,'ER-codes'!$B$92:$D$112,3,FALSE)</f>
        <v>1</v>
      </c>
      <c r="BB130" s="7">
        <f>VLOOKUP(Full!BB130,'ER-codes'!$B$92:$D$112,3,FALSE)</f>
        <v>1</v>
      </c>
      <c r="BC130" s="7">
        <f>VLOOKUP(Full!BC130,'ER-codes'!$B$92:$D$112,3,FALSE)</f>
        <v>1</v>
      </c>
      <c r="BD130" s="7">
        <f>VLOOKUP(Full!BD130,'ER-codes'!$B$92:$D$112,3,FALSE)</f>
        <v>1</v>
      </c>
      <c r="BE130" s="7">
        <f>VLOOKUP(Full!BE130,'ER-codes'!$B$92:$D$112,3,FALSE)</f>
        <v>1</v>
      </c>
      <c r="BF130" s="7">
        <f>VLOOKUP(Full!BF130,'ER-codes'!$B$92:$D$112,3,FALSE)</f>
        <v>1</v>
      </c>
      <c r="BG130" s="7">
        <f>VLOOKUP(Full!BG130,'ER-codes'!$B$92:$D$112,3,FALSE)</f>
        <v>1</v>
      </c>
      <c r="BH130" s="7">
        <f>VLOOKUP(Full!BH130,'ER-codes'!$B$92:$D$112,3,FALSE)</f>
        <v>1</v>
      </c>
      <c r="BI130" s="7">
        <f>VLOOKUP(Full!BI130,'ER-codes'!$B$92:$D$112,3,FALSE)</f>
        <v>1</v>
      </c>
      <c r="BJ130" s="7">
        <f>VLOOKUP(Full!BJ130,'ER-codes'!$B$92:$D$112,3,FALSE)</f>
        <v>1</v>
      </c>
    </row>
    <row r="131" spans="1:62" x14ac:dyDescent="0.2">
      <c r="A131" t="s">
        <v>146</v>
      </c>
      <c r="B131" s="7">
        <v>692</v>
      </c>
      <c r="C131" s="7" t="s">
        <v>431</v>
      </c>
      <c r="D131" t="s">
        <v>244</v>
      </c>
      <c r="E131" s="7">
        <f>VLOOKUP(Full!E131,'ER-codes'!$B$92:$D$112,3,FALSE)</f>
        <v>1</v>
      </c>
      <c r="F131" s="7">
        <f>VLOOKUP(Full!F131,'ER-codes'!$B$92:$D$112,3,FALSE)</f>
        <v>1</v>
      </c>
      <c r="G131" s="7">
        <f>VLOOKUP(Full!G131,'ER-codes'!$B$92:$D$112,3,FALSE)</f>
        <v>1</v>
      </c>
      <c r="H131" s="7">
        <f>VLOOKUP(Full!H131,'ER-codes'!$B$92:$D$112,3,FALSE)</f>
        <v>1</v>
      </c>
      <c r="I131" s="7">
        <f>VLOOKUP(Full!I131,'ER-codes'!$B$92:$D$112,3,FALSE)</f>
        <v>1</v>
      </c>
      <c r="J131" s="7">
        <f>VLOOKUP(Full!J131,'ER-codes'!$B$92:$D$112,3,FALSE)</f>
        <v>1</v>
      </c>
      <c r="K131" s="7">
        <f>VLOOKUP(Full!K131,'ER-codes'!$B$92:$D$112,3,FALSE)</f>
        <v>1</v>
      </c>
      <c r="L131" s="7">
        <f>VLOOKUP(Full!L131,'ER-codes'!$B$92:$D$112,3,FALSE)</f>
        <v>1</v>
      </c>
      <c r="M131" s="7">
        <f>VLOOKUP(Full!M131,'ER-codes'!$B$92:$D$112,3,FALSE)</f>
        <v>1</v>
      </c>
      <c r="N131" s="7">
        <f>VLOOKUP(Full!N131,'ER-codes'!$B$92:$D$112,3,FALSE)</f>
        <v>1</v>
      </c>
      <c r="O131" s="7">
        <f>VLOOKUP(Full!O131,'ER-codes'!$B$92:$D$112,3,FALSE)</f>
        <v>1</v>
      </c>
      <c r="P131" s="7">
        <f>VLOOKUP(Full!P131,'ER-codes'!$B$92:$D$112,3,FALSE)</f>
        <v>1</v>
      </c>
      <c r="Q131" s="7">
        <f>VLOOKUP(Full!Q131,'ER-codes'!$B$92:$D$112,3,FALSE)</f>
        <v>1</v>
      </c>
      <c r="R131" s="7">
        <f>VLOOKUP(Full!R131,'ER-codes'!$B$92:$D$112,3,FALSE)</f>
        <v>1</v>
      </c>
      <c r="S131" s="7">
        <f>VLOOKUP(Full!S131,'ER-codes'!$B$92:$D$112,3,FALSE)</f>
        <v>1</v>
      </c>
      <c r="T131" s="7">
        <f>VLOOKUP(Full!T131,'ER-codes'!$B$92:$D$112,3,FALSE)</f>
        <v>1</v>
      </c>
      <c r="U131" s="7">
        <f>VLOOKUP(Full!U131,'ER-codes'!$B$92:$D$112,3,FALSE)</f>
        <v>1</v>
      </c>
      <c r="V131" s="7">
        <f>VLOOKUP(Full!V131,'ER-codes'!$B$92:$D$112,3,FALSE)</f>
        <v>1</v>
      </c>
      <c r="W131" s="7">
        <f>VLOOKUP(Full!W131,'ER-codes'!$B$92:$D$112,3,FALSE)</f>
        <v>1</v>
      </c>
      <c r="X131" s="7">
        <f>VLOOKUP(Full!X131,'ER-codes'!$B$92:$D$112,3,FALSE)</f>
        <v>1</v>
      </c>
      <c r="Y131" s="7">
        <f>VLOOKUP(Full!Y131,'ER-codes'!$B$92:$D$112,3,FALSE)</f>
        <v>1</v>
      </c>
      <c r="Z131" s="7">
        <f>VLOOKUP(Full!Z131,'ER-codes'!$B$92:$D$112,3,FALSE)</f>
        <v>1</v>
      </c>
      <c r="AA131" s="7">
        <f>VLOOKUP(Full!AA131,'ER-codes'!$B$92:$D$112,3,FALSE)</f>
        <v>1</v>
      </c>
      <c r="AB131" s="7">
        <f>VLOOKUP(Full!AB131,'ER-codes'!$B$92:$D$112,3,FALSE)</f>
        <v>1</v>
      </c>
      <c r="AC131" s="7">
        <f>VLOOKUP(Full!AC131,'ER-codes'!$B$92:$D$112,3,FALSE)</f>
        <v>1</v>
      </c>
      <c r="AD131" s="7">
        <f>VLOOKUP(Full!AD131,'ER-codes'!$B$92:$D$112,3,FALSE)</f>
        <v>1</v>
      </c>
      <c r="AE131" s="7">
        <f>VLOOKUP(Full!AE131,'ER-codes'!$B$92:$D$112,3,FALSE)</f>
        <v>1</v>
      </c>
      <c r="AF131" s="7">
        <f>VLOOKUP(Full!AF131,'ER-codes'!$B$92:$D$112,3,FALSE)</f>
        <v>1</v>
      </c>
      <c r="AG131" s="7">
        <f>VLOOKUP(Full!AG131,'ER-codes'!$B$92:$D$112,3,FALSE)</f>
        <v>1</v>
      </c>
      <c r="AH131" s="7">
        <f>VLOOKUP(Full!AH131,'ER-codes'!$B$92:$D$112,3,FALSE)</f>
        <v>1</v>
      </c>
      <c r="AI131" s="7">
        <f>VLOOKUP(Full!AI131,'ER-codes'!$B$92:$D$112,3,FALSE)</f>
        <v>1</v>
      </c>
      <c r="AJ131" s="7">
        <f>VLOOKUP(Full!AJ131,'ER-codes'!$B$92:$D$112,3,FALSE)</f>
        <v>1</v>
      </c>
      <c r="AK131" s="7" t="e">
        <f>VLOOKUP(Full!AK131,'ER-codes'!$B$92:$D$112,3,FALSE)</f>
        <v>#N/A</v>
      </c>
      <c r="AL131" s="7">
        <f>VLOOKUP(Full!AL131,'ER-codes'!$B$92:$D$112,3,FALSE)</f>
        <v>1</v>
      </c>
      <c r="AM131" s="7">
        <f>VLOOKUP(Full!AM131,'ER-codes'!$B$92:$D$112,3,FALSE)</f>
        <v>1</v>
      </c>
      <c r="AN131" s="7">
        <f>VLOOKUP(Full!AN131,'ER-codes'!$B$92:$D$112,3,FALSE)</f>
        <v>1</v>
      </c>
      <c r="AO131" s="7">
        <f>VLOOKUP(Full!AO131,'ER-codes'!$B$92:$D$112,3,FALSE)</f>
        <v>1</v>
      </c>
      <c r="AP131" s="7">
        <f>VLOOKUP(Full!AP131,'ER-codes'!$B$92:$D$112,3,FALSE)</f>
        <v>1</v>
      </c>
      <c r="AQ131" s="7">
        <f>VLOOKUP(Full!AQ131,'ER-codes'!$B$92:$D$112,3,FALSE)</f>
        <v>1</v>
      </c>
      <c r="AR131" s="7">
        <f>VLOOKUP(Full!AR131,'ER-codes'!$B$92:$D$112,3,FALSE)</f>
        <v>1</v>
      </c>
      <c r="AS131" s="7">
        <f>VLOOKUP(Full!AS131,'ER-codes'!$B$92:$D$112,3,FALSE)</f>
        <v>1</v>
      </c>
      <c r="AT131" s="7">
        <f>VLOOKUP(Full!AT131,'ER-codes'!$B$92:$D$112,3,FALSE)</f>
        <v>1</v>
      </c>
      <c r="AU131" s="7">
        <f>VLOOKUP(Full!AU131,'ER-codes'!$B$92:$D$112,3,FALSE)</f>
        <v>1</v>
      </c>
      <c r="AV131" s="7">
        <f>VLOOKUP(Full!AV131,'ER-codes'!$B$92:$D$112,3,FALSE)</f>
        <v>1</v>
      </c>
      <c r="AW131" s="7">
        <f>VLOOKUP(Full!AW131,'ER-codes'!$B$92:$D$112,3,FALSE)</f>
        <v>1</v>
      </c>
      <c r="AX131" s="7">
        <f>VLOOKUP(Full!AX131,'ER-codes'!$B$92:$D$112,3,FALSE)</f>
        <v>1</v>
      </c>
      <c r="AY131" s="7">
        <f>VLOOKUP(Full!AY131,'ER-codes'!$B$92:$D$112,3,FALSE)</f>
        <v>1</v>
      </c>
      <c r="AZ131" s="7">
        <f>VLOOKUP(Full!AZ131,'ER-codes'!$B$92:$D$112,3,FALSE)</f>
        <v>1</v>
      </c>
      <c r="BA131" s="7">
        <f>VLOOKUP(Full!BA131,'ER-codes'!$B$92:$D$112,3,FALSE)</f>
        <v>1</v>
      </c>
      <c r="BB131" s="7">
        <f>VLOOKUP(Full!BB131,'ER-codes'!$B$92:$D$112,3,FALSE)</f>
        <v>1</v>
      </c>
      <c r="BC131" s="7">
        <f>VLOOKUP(Full!BC131,'ER-codes'!$B$92:$D$112,3,FALSE)</f>
        <v>1</v>
      </c>
      <c r="BD131" s="7">
        <f>VLOOKUP(Full!BD131,'ER-codes'!$B$92:$D$112,3,FALSE)</f>
        <v>1</v>
      </c>
      <c r="BE131" s="7">
        <f>VLOOKUP(Full!BE131,'ER-codes'!$B$92:$D$112,3,FALSE)</f>
        <v>1</v>
      </c>
      <c r="BF131" s="7">
        <f>VLOOKUP(Full!BF131,'ER-codes'!$B$92:$D$112,3,FALSE)</f>
        <v>1</v>
      </c>
      <c r="BG131" s="7">
        <f>VLOOKUP(Full!BG131,'ER-codes'!$B$92:$D$112,3,FALSE)</f>
        <v>1</v>
      </c>
      <c r="BH131" s="7">
        <f>VLOOKUP(Full!BH131,'ER-codes'!$B$92:$D$112,3,FALSE)</f>
        <v>1</v>
      </c>
      <c r="BI131" s="7">
        <f>VLOOKUP(Full!BI131,'ER-codes'!$B$92:$D$112,3,FALSE)</f>
        <v>1</v>
      </c>
      <c r="BJ131" s="7">
        <f>VLOOKUP(Full!BJ131,'ER-codes'!$B$92:$D$112,3,FALSE)</f>
        <v>1</v>
      </c>
    </row>
    <row r="132" spans="1:62" x14ac:dyDescent="0.2">
      <c r="A132" t="s">
        <v>147</v>
      </c>
      <c r="B132" s="7">
        <v>694</v>
      </c>
      <c r="C132" s="7" t="s">
        <v>432</v>
      </c>
      <c r="E132" s="7">
        <f>VLOOKUP(Full!E132,'ER-codes'!$B$92:$D$112,3,FALSE)</f>
        <v>1</v>
      </c>
      <c r="F132" s="7">
        <f>VLOOKUP(Full!F132,'ER-codes'!$B$92:$D$112,3,FALSE)</f>
        <v>1</v>
      </c>
      <c r="G132" s="7">
        <f>VLOOKUP(Full!G132,'ER-codes'!$B$92:$D$112,3,FALSE)</f>
        <v>1</v>
      </c>
      <c r="H132" s="7">
        <f>VLOOKUP(Full!H132,'ER-codes'!$B$92:$D$112,3,FALSE)</f>
        <v>1</v>
      </c>
      <c r="I132" s="7">
        <f>VLOOKUP(Full!I132,'ER-codes'!$B$92:$D$112,3,FALSE)</f>
        <v>2</v>
      </c>
      <c r="J132" s="7">
        <f>VLOOKUP(Full!J132,'ER-codes'!$B$92:$D$112,3,FALSE)</f>
        <v>2</v>
      </c>
      <c r="K132" s="7">
        <f>VLOOKUP(Full!K132,'ER-codes'!$B$92:$D$112,3,FALSE)</f>
        <v>2</v>
      </c>
      <c r="L132" s="7">
        <f>VLOOKUP(Full!L132,'ER-codes'!$B$92:$D$112,3,FALSE)</f>
        <v>1</v>
      </c>
      <c r="M132" s="7">
        <f>VLOOKUP(Full!M132,'ER-codes'!$B$92:$D$112,3,FALSE)</f>
        <v>2</v>
      </c>
      <c r="N132" s="7">
        <f>VLOOKUP(Full!N132,'ER-codes'!$B$92:$D$112,3,FALSE)</f>
        <v>2</v>
      </c>
      <c r="O132" s="7">
        <f>VLOOKUP(Full!O132,'ER-codes'!$B$92:$D$112,3,FALSE)</f>
        <v>2</v>
      </c>
      <c r="P132" s="7">
        <f>VLOOKUP(Full!P132,'ER-codes'!$B$92:$D$112,3,FALSE)</f>
        <v>2</v>
      </c>
      <c r="Q132" s="7">
        <f>VLOOKUP(Full!Q132,'ER-codes'!$B$92:$D$112,3,FALSE)</f>
        <v>2</v>
      </c>
      <c r="R132" s="7">
        <f>VLOOKUP(Full!R132,'ER-codes'!$B$92:$D$112,3,FALSE)</f>
        <v>2</v>
      </c>
      <c r="S132" s="7">
        <f>VLOOKUP(Full!S132,'ER-codes'!$B$92:$D$112,3,FALSE)</f>
        <v>2</v>
      </c>
      <c r="T132" s="7">
        <f>VLOOKUP(Full!T132,'ER-codes'!$B$92:$D$112,3,FALSE)</f>
        <v>2</v>
      </c>
      <c r="U132" s="7">
        <f>VLOOKUP(Full!U132,'ER-codes'!$B$92:$D$112,3,FALSE)</f>
        <v>3</v>
      </c>
      <c r="V132" s="7">
        <f>VLOOKUP(Full!V132,'ER-codes'!$B$92:$D$112,3,FALSE)</f>
        <v>3</v>
      </c>
      <c r="W132" s="7">
        <f>VLOOKUP(Full!W132,'ER-codes'!$B$92:$D$112,3,FALSE)</f>
        <v>3</v>
      </c>
      <c r="X132" s="7">
        <f>VLOOKUP(Full!X132,'ER-codes'!$B$92:$D$112,3,FALSE)</f>
        <v>3</v>
      </c>
      <c r="Y132" s="7">
        <f>VLOOKUP(Full!Y132,'ER-codes'!$B$92:$D$112,3,FALSE)</f>
        <v>2</v>
      </c>
      <c r="Z132" s="7">
        <f>VLOOKUP(Full!Z132,'ER-codes'!$B$92:$D$112,3,FALSE)</f>
        <v>2</v>
      </c>
      <c r="AA132" s="7">
        <f>VLOOKUP(Full!AA132,'ER-codes'!$B$92:$D$112,3,FALSE)</f>
        <v>2</v>
      </c>
      <c r="AB132" s="7">
        <f>VLOOKUP(Full!AB132,'ER-codes'!$B$92:$D$112,3,FALSE)</f>
        <v>1</v>
      </c>
      <c r="AC132" s="7">
        <f>VLOOKUP(Full!AC132,'ER-codes'!$B$92:$D$112,3,FALSE)</f>
        <v>1</v>
      </c>
      <c r="AD132" s="7">
        <f>VLOOKUP(Full!AD132,'ER-codes'!$B$92:$D$112,3,FALSE)</f>
        <v>2</v>
      </c>
      <c r="AE132" s="7">
        <f>VLOOKUP(Full!AE132,'ER-codes'!$B$92:$D$112,3,FALSE)</f>
        <v>1</v>
      </c>
      <c r="AF132" s="7">
        <f>VLOOKUP(Full!AF132,'ER-codes'!$B$92:$D$112,3,FALSE)</f>
        <v>2</v>
      </c>
      <c r="AG132" s="7">
        <f>VLOOKUP(Full!AG132,'ER-codes'!$B$92:$D$112,3,FALSE)</f>
        <v>2</v>
      </c>
      <c r="AH132" s="7">
        <f>VLOOKUP(Full!AH132,'ER-codes'!$B$92:$D$112,3,FALSE)</f>
        <v>2</v>
      </c>
      <c r="AI132" s="7">
        <f>VLOOKUP(Full!AI132,'ER-codes'!$B$92:$D$112,3,FALSE)</f>
        <v>2</v>
      </c>
      <c r="AJ132" s="7">
        <f>VLOOKUP(Full!AJ132,'ER-codes'!$B$92:$D$112,3,FALSE)</f>
        <v>2</v>
      </c>
      <c r="AK132" s="7" t="e">
        <f>VLOOKUP(Full!AK132,'ER-codes'!$B$92:$D$112,3,FALSE)</f>
        <v>#N/A</v>
      </c>
      <c r="AL132" s="7">
        <f>VLOOKUP(Full!AL132,'ER-codes'!$B$92:$D$112,3,FALSE)</f>
        <v>2</v>
      </c>
      <c r="AM132" s="7">
        <f>VLOOKUP(Full!AM132,'ER-codes'!$B$92:$D$112,3,FALSE)</f>
        <v>2</v>
      </c>
      <c r="AN132" s="7">
        <f>VLOOKUP(Full!AN132,'ER-codes'!$B$92:$D$112,3,FALSE)</f>
        <v>2</v>
      </c>
      <c r="AO132" s="7">
        <f>VLOOKUP(Full!AO132,'ER-codes'!$B$92:$D$112,3,FALSE)</f>
        <v>2</v>
      </c>
      <c r="AP132" s="7">
        <f>VLOOKUP(Full!AP132,'ER-codes'!$B$92:$D$112,3,FALSE)</f>
        <v>2</v>
      </c>
      <c r="AQ132" s="7">
        <f>VLOOKUP(Full!AQ132,'ER-codes'!$B$92:$D$112,3,FALSE)</f>
        <v>2</v>
      </c>
      <c r="AR132" s="7">
        <f>VLOOKUP(Full!AR132,'ER-codes'!$B$92:$D$112,3,FALSE)</f>
        <v>2</v>
      </c>
      <c r="AS132" s="7">
        <f>VLOOKUP(Full!AS132,'ER-codes'!$B$92:$D$112,3,FALSE)</f>
        <v>1</v>
      </c>
      <c r="AT132" s="7">
        <f>VLOOKUP(Full!AT132,'ER-codes'!$B$92:$D$112,3,FALSE)</f>
        <v>2</v>
      </c>
      <c r="AU132" s="7">
        <f>VLOOKUP(Full!AU132,'ER-codes'!$B$92:$D$112,3,FALSE)</f>
        <v>2</v>
      </c>
      <c r="AV132" s="7">
        <f>VLOOKUP(Full!AV132,'ER-codes'!$B$92:$D$112,3,FALSE)</f>
        <v>2</v>
      </c>
      <c r="AW132" s="7">
        <f>VLOOKUP(Full!AW132,'ER-codes'!$B$92:$D$112,3,FALSE)</f>
        <v>2</v>
      </c>
      <c r="AX132" s="7">
        <f>VLOOKUP(Full!AX132,'ER-codes'!$B$92:$D$112,3,FALSE)</f>
        <v>2</v>
      </c>
      <c r="AY132" s="7">
        <f>VLOOKUP(Full!AY132,'ER-codes'!$B$92:$D$112,3,FALSE)</f>
        <v>2</v>
      </c>
      <c r="AZ132" s="7">
        <f>VLOOKUP(Full!AZ132,'ER-codes'!$B$92:$D$112,3,FALSE)</f>
        <v>2</v>
      </c>
      <c r="BA132" s="7">
        <f>VLOOKUP(Full!BA132,'ER-codes'!$B$92:$D$112,3,FALSE)</f>
        <v>2</v>
      </c>
      <c r="BB132" s="7">
        <f>VLOOKUP(Full!BB132,'ER-codes'!$B$92:$D$112,3,FALSE)</f>
        <v>1</v>
      </c>
      <c r="BC132" s="7">
        <f>VLOOKUP(Full!BC132,'ER-codes'!$B$92:$D$112,3,FALSE)</f>
        <v>1</v>
      </c>
      <c r="BD132" s="7">
        <f>VLOOKUP(Full!BD132,'ER-codes'!$B$92:$D$112,3,FALSE)</f>
        <v>1</v>
      </c>
      <c r="BE132" s="7">
        <f>VLOOKUP(Full!BE132,'ER-codes'!$B$92:$D$112,3,FALSE)</f>
        <v>1</v>
      </c>
      <c r="BF132" s="7">
        <f>VLOOKUP(Full!BF132,'ER-codes'!$B$92:$D$112,3,FALSE)</f>
        <v>1</v>
      </c>
      <c r="BG132" s="7">
        <f>VLOOKUP(Full!BG132,'ER-codes'!$B$92:$D$112,3,FALSE)</f>
        <v>1</v>
      </c>
      <c r="BH132" s="7">
        <f>VLOOKUP(Full!BH132,'ER-codes'!$B$92:$D$112,3,FALSE)</f>
        <v>1</v>
      </c>
      <c r="BI132" s="7">
        <f>VLOOKUP(Full!BI132,'ER-codes'!$B$92:$D$112,3,FALSE)</f>
        <v>1</v>
      </c>
      <c r="BJ132" s="7">
        <f>VLOOKUP(Full!BJ132,'ER-codes'!$B$92:$D$112,3,FALSE)</f>
        <v>1</v>
      </c>
    </row>
    <row r="133" spans="1:62" x14ac:dyDescent="0.2">
      <c r="A133" t="s">
        <v>148</v>
      </c>
      <c r="B133" s="7">
        <v>962</v>
      </c>
      <c r="C133" s="7" t="s">
        <v>433</v>
      </c>
      <c r="D133" t="s">
        <v>665</v>
      </c>
      <c r="E133" s="7">
        <f>VLOOKUP(Full!E133,'ER-codes'!$B$92:$D$112,3,FALSE)</f>
        <v>0</v>
      </c>
      <c r="F133" s="7">
        <f>VLOOKUP(Full!F133,'ER-codes'!$B$92:$D$112,3,FALSE)</f>
        <v>0</v>
      </c>
      <c r="G133" s="7">
        <f>VLOOKUP(Full!G133,'ER-codes'!$B$92:$D$112,3,FALSE)</f>
        <v>0</v>
      </c>
      <c r="H133" s="7">
        <f>VLOOKUP(Full!H133,'ER-codes'!$B$92:$D$112,3,FALSE)</f>
        <v>0</v>
      </c>
      <c r="I133" s="7">
        <f>VLOOKUP(Full!I133,'ER-codes'!$B$92:$D$112,3,FALSE)</f>
        <v>0</v>
      </c>
      <c r="J133" s="7">
        <f>VLOOKUP(Full!J133,'ER-codes'!$B$92:$D$112,3,FALSE)</f>
        <v>0</v>
      </c>
      <c r="K133" s="7">
        <f>VLOOKUP(Full!K133,'ER-codes'!$B$92:$D$112,3,FALSE)</f>
        <v>0</v>
      </c>
      <c r="L133" s="7">
        <f>VLOOKUP(Full!L133,'ER-codes'!$B$92:$D$112,3,FALSE)</f>
        <v>0</v>
      </c>
      <c r="M133" s="7">
        <f>VLOOKUP(Full!M133,'ER-codes'!$B$92:$D$112,3,FALSE)</f>
        <v>0</v>
      </c>
      <c r="N133" s="7">
        <f>VLOOKUP(Full!N133,'ER-codes'!$B$92:$D$112,3,FALSE)</f>
        <v>0</v>
      </c>
      <c r="O133" s="7">
        <f>VLOOKUP(Full!O133,'ER-codes'!$B$92:$D$112,3,FALSE)</f>
        <v>0</v>
      </c>
      <c r="P133" s="7">
        <f>VLOOKUP(Full!P133,'ER-codes'!$B$92:$D$112,3,FALSE)</f>
        <v>0</v>
      </c>
      <c r="Q133" s="7">
        <f>VLOOKUP(Full!Q133,'ER-codes'!$B$92:$D$112,3,FALSE)</f>
        <v>0</v>
      </c>
      <c r="R133" s="7">
        <f>VLOOKUP(Full!R133,'ER-codes'!$B$92:$D$112,3,FALSE)</f>
        <v>0</v>
      </c>
      <c r="S133" s="7">
        <f>VLOOKUP(Full!S133,'ER-codes'!$B$92:$D$112,3,FALSE)</f>
        <v>0</v>
      </c>
      <c r="T133" s="7">
        <f>VLOOKUP(Full!T133,'ER-codes'!$B$92:$D$112,3,FALSE)</f>
        <v>0</v>
      </c>
      <c r="U133" s="7">
        <f>VLOOKUP(Full!U133,'ER-codes'!$B$92:$D$112,3,FALSE)</f>
        <v>0</v>
      </c>
      <c r="V133" s="7">
        <f>VLOOKUP(Full!V133,'ER-codes'!$B$92:$D$112,3,FALSE)</f>
        <v>0</v>
      </c>
      <c r="W133" s="7">
        <f>VLOOKUP(Full!W133,'ER-codes'!$B$92:$D$112,3,FALSE)</f>
        <v>0</v>
      </c>
      <c r="X133" s="7">
        <f>VLOOKUP(Full!X133,'ER-codes'!$B$92:$D$112,3,FALSE)</f>
        <v>0</v>
      </c>
      <c r="Y133" s="7">
        <f>VLOOKUP(Full!Y133,'ER-codes'!$B$92:$D$112,3,FALSE)</f>
        <v>0</v>
      </c>
      <c r="Z133" s="7">
        <f>VLOOKUP(Full!Z133,'ER-codes'!$B$92:$D$112,3,FALSE)</f>
        <v>1</v>
      </c>
      <c r="AA133" s="7">
        <f>VLOOKUP(Full!AA133,'ER-codes'!$B$92:$D$112,3,FALSE)</f>
        <v>2</v>
      </c>
      <c r="AB133" s="7">
        <f>VLOOKUP(Full!AB133,'ER-codes'!$B$92:$D$112,3,FALSE)</f>
        <v>3</v>
      </c>
      <c r="AC133" s="7">
        <f>VLOOKUP(Full!AC133,'ER-codes'!$B$92:$D$112,3,FALSE)</f>
        <v>2</v>
      </c>
      <c r="AD133" s="7">
        <f>VLOOKUP(Full!AD133,'ER-codes'!$B$92:$D$112,3,FALSE)</f>
        <v>1</v>
      </c>
      <c r="AE133" s="7">
        <f>VLOOKUP(Full!AE133,'ER-codes'!$B$92:$D$112,3,FALSE)</f>
        <v>1</v>
      </c>
      <c r="AF133" s="7">
        <f>VLOOKUP(Full!AF133,'ER-codes'!$B$92:$D$112,3,FALSE)</f>
        <v>1</v>
      </c>
      <c r="AG133" s="7">
        <f>VLOOKUP(Full!AG133,'ER-codes'!$B$92:$D$112,3,FALSE)</f>
        <v>1</v>
      </c>
      <c r="AH133" s="7">
        <f>VLOOKUP(Full!AH133,'ER-codes'!$B$92:$D$112,3,FALSE)</f>
        <v>1</v>
      </c>
      <c r="AI133" s="7">
        <f>VLOOKUP(Full!AI133,'ER-codes'!$B$92:$D$112,3,FALSE)</f>
        <v>1</v>
      </c>
      <c r="AJ133" s="7">
        <f>VLOOKUP(Full!AJ133,'ER-codes'!$B$92:$D$112,3,FALSE)</f>
        <v>1</v>
      </c>
      <c r="AK133" s="7" t="e">
        <f>VLOOKUP(Full!AK133,'ER-codes'!$B$92:$D$112,3,FALSE)</f>
        <v>#N/A</v>
      </c>
      <c r="AL133" s="7">
        <f>VLOOKUP(Full!AL133,'ER-codes'!$B$92:$D$112,3,FALSE)</f>
        <v>1</v>
      </c>
      <c r="AM133" s="7">
        <f>VLOOKUP(Full!AM133,'ER-codes'!$B$92:$D$112,3,FALSE)</f>
        <v>1</v>
      </c>
      <c r="AN133" s="7">
        <f>VLOOKUP(Full!AN133,'ER-codes'!$B$92:$D$112,3,FALSE)</f>
        <v>1</v>
      </c>
      <c r="AO133" s="7">
        <f>VLOOKUP(Full!AO133,'ER-codes'!$B$92:$D$112,3,FALSE)</f>
        <v>1</v>
      </c>
      <c r="AP133" s="7">
        <f>VLOOKUP(Full!AP133,'ER-codes'!$B$92:$D$112,3,FALSE)</f>
        <v>1</v>
      </c>
      <c r="AQ133" s="7">
        <f>VLOOKUP(Full!AQ133,'ER-codes'!$B$92:$D$112,3,FALSE)</f>
        <v>1</v>
      </c>
      <c r="AR133" s="7">
        <f>VLOOKUP(Full!AR133,'ER-codes'!$B$92:$D$112,3,FALSE)</f>
        <v>1</v>
      </c>
      <c r="AS133" s="7">
        <f>VLOOKUP(Full!AS133,'ER-codes'!$B$92:$D$112,3,FALSE)</f>
        <v>1</v>
      </c>
      <c r="AT133" s="7">
        <f>VLOOKUP(Full!AT133,'ER-codes'!$B$92:$D$112,3,FALSE)</f>
        <v>1</v>
      </c>
      <c r="AU133" s="7">
        <f>VLOOKUP(Full!AU133,'ER-codes'!$B$92:$D$112,3,FALSE)</f>
        <v>1</v>
      </c>
      <c r="AV133" s="7">
        <f>VLOOKUP(Full!AV133,'ER-codes'!$B$92:$D$112,3,FALSE)</f>
        <v>1</v>
      </c>
      <c r="AW133" s="7">
        <f>VLOOKUP(Full!AW133,'ER-codes'!$B$92:$D$112,3,FALSE)</f>
        <v>1</v>
      </c>
      <c r="AX133" s="7">
        <f>VLOOKUP(Full!AX133,'ER-codes'!$B$92:$D$112,3,FALSE)</f>
        <v>1</v>
      </c>
      <c r="AY133" s="7">
        <f>VLOOKUP(Full!AY133,'ER-codes'!$B$92:$D$112,3,FALSE)</f>
        <v>1</v>
      </c>
      <c r="AZ133" s="7">
        <f>VLOOKUP(Full!AZ133,'ER-codes'!$B$92:$D$112,3,FALSE)</f>
        <v>1</v>
      </c>
      <c r="BA133" s="7">
        <f>VLOOKUP(Full!BA133,'ER-codes'!$B$92:$D$112,3,FALSE)</f>
        <v>1</v>
      </c>
      <c r="BB133" s="7">
        <f>VLOOKUP(Full!BB133,'ER-codes'!$B$92:$D$112,3,FALSE)</f>
        <v>1</v>
      </c>
      <c r="BC133" s="7">
        <f>VLOOKUP(Full!BC133,'ER-codes'!$B$92:$D$112,3,FALSE)</f>
        <v>1</v>
      </c>
      <c r="BD133" s="7">
        <f>VLOOKUP(Full!BD133,'ER-codes'!$B$92:$D$112,3,FALSE)</f>
        <v>1</v>
      </c>
      <c r="BE133" s="7">
        <f>VLOOKUP(Full!BE133,'ER-codes'!$B$92:$D$112,3,FALSE)</f>
        <v>1</v>
      </c>
      <c r="BF133" s="7">
        <f>VLOOKUP(Full!BF133,'ER-codes'!$B$92:$D$112,3,FALSE)</f>
        <v>1</v>
      </c>
      <c r="BG133" s="7">
        <f>VLOOKUP(Full!BG133,'ER-codes'!$B$92:$D$112,3,FALSE)</f>
        <v>1</v>
      </c>
      <c r="BH133" s="7">
        <f>VLOOKUP(Full!BH133,'ER-codes'!$B$92:$D$112,3,FALSE)</f>
        <v>1</v>
      </c>
      <c r="BI133" s="7">
        <f>VLOOKUP(Full!BI133,'ER-codes'!$B$92:$D$112,3,FALSE)</f>
        <v>1</v>
      </c>
      <c r="BJ133" s="7">
        <f>VLOOKUP(Full!BJ133,'ER-codes'!$B$92:$D$112,3,FALSE)</f>
        <v>1</v>
      </c>
    </row>
    <row r="134" spans="1:62" x14ac:dyDescent="0.2">
      <c r="A134" t="s">
        <v>149</v>
      </c>
      <c r="B134" s="7">
        <v>142</v>
      </c>
      <c r="C134" s="7" t="s">
        <v>434</v>
      </c>
      <c r="E134" s="7">
        <f>VLOOKUP(Full!E134,'ER-codes'!$B$92:$D$112,3,FALSE)</f>
        <v>1</v>
      </c>
      <c r="F134" s="7">
        <f>VLOOKUP(Full!F134,'ER-codes'!$B$92:$D$112,3,FALSE)</f>
        <v>1</v>
      </c>
      <c r="G134" s="7">
        <f>VLOOKUP(Full!G134,'ER-codes'!$B$92:$D$112,3,FALSE)</f>
        <v>1</v>
      </c>
      <c r="H134" s="7">
        <f>VLOOKUP(Full!H134,'ER-codes'!$B$92:$D$112,3,FALSE)</f>
        <v>1</v>
      </c>
      <c r="I134" s="7">
        <f>VLOOKUP(Full!I134,'ER-codes'!$B$92:$D$112,3,FALSE)</f>
        <v>1</v>
      </c>
      <c r="J134" s="7">
        <f>VLOOKUP(Full!J134,'ER-codes'!$B$92:$D$112,3,FALSE)</f>
        <v>1</v>
      </c>
      <c r="K134" s="7">
        <f>VLOOKUP(Full!K134,'ER-codes'!$B$92:$D$112,3,FALSE)</f>
        <v>1</v>
      </c>
      <c r="L134" s="7">
        <f>VLOOKUP(Full!L134,'ER-codes'!$B$92:$D$112,3,FALSE)</f>
        <v>1</v>
      </c>
      <c r="M134" s="7">
        <f>VLOOKUP(Full!M134,'ER-codes'!$B$92:$D$112,3,FALSE)</f>
        <v>1</v>
      </c>
      <c r="N134" s="7">
        <f>VLOOKUP(Full!N134,'ER-codes'!$B$92:$D$112,3,FALSE)</f>
        <v>1</v>
      </c>
      <c r="O134" s="7">
        <f>VLOOKUP(Full!O134,'ER-codes'!$B$92:$D$112,3,FALSE)</f>
        <v>1</v>
      </c>
      <c r="P134" s="7">
        <f>VLOOKUP(Full!P134,'ER-codes'!$B$92:$D$112,3,FALSE)</f>
        <v>1</v>
      </c>
      <c r="Q134" s="7">
        <f>VLOOKUP(Full!Q134,'ER-codes'!$B$92:$D$112,3,FALSE)</f>
        <v>1</v>
      </c>
      <c r="R134" s="7">
        <f>VLOOKUP(Full!R134,'ER-codes'!$B$92:$D$112,3,FALSE)</f>
        <v>1</v>
      </c>
      <c r="S134" s="7">
        <f>VLOOKUP(Full!S134,'ER-codes'!$B$92:$D$112,3,FALSE)</f>
        <v>1</v>
      </c>
      <c r="T134" s="7">
        <f>VLOOKUP(Full!T134,'ER-codes'!$B$92:$D$112,3,FALSE)</f>
        <v>1</v>
      </c>
      <c r="U134" s="7">
        <f>VLOOKUP(Full!U134,'ER-codes'!$B$92:$D$112,3,FALSE)</f>
        <v>1</v>
      </c>
      <c r="V134" s="7">
        <f>VLOOKUP(Full!V134,'ER-codes'!$B$92:$D$112,3,FALSE)</f>
        <v>1</v>
      </c>
      <c r="W134" s="7">
        <f>VLOOKUP(Full!W134,'ER-codes'!$B$92:$D$112,3,FALSE)</f>
        <v>1</v>
      </c>
      <c r="X134" s="7">
        <f>VLOOKUP(Full!X134,'ER-codes'!$B$92:$D$112,3,FALSE)</f>
        <v>1</v>
      </c>
      <c r="Y134" s="7">
        <f>VLOOKUP(Full!Y134,'ER-codes'!$B$92:$D$112,3,FALSE)</f>
        <v>1</v>
      </c>
      <c r="Z134" s="7">
        <f>VLOOKUP(Full!Z134,'ER-codes'!$B$92:$D$112,3,FALSE)</f>
        <v>1</v>
      </c>
      <c r="AA134" s="7">
        <f>VLOOKUP(Full!AA134,'ER-codes'!$B$92:$D$112,3,FALSE)</f>
        <v>3</v>
      </c>
      <c r="AB134" s="7">
        <f>VLOOKUP(Full!AB134,'ER-codes'!$B$92:$D$112,3,FALSE)</f>
        <v>2</v>
      </c>
      <c r="AC134" s="7">
        <f>VLOOKUP(Full!AC134,'ER-codes'!$B$92:$D$112,3,FALSE)</f>
        <v>3</v>
      </c>
      <c r="AD134" s="7">
        <f>VLOOKUP(Full!AD134,'ER-codes'!$B$92:$D$112,3,FALSE)</f>
        <v>2</v>
      </c>
      <c r="AE134" s="7">
        <f>VLOOKUP(Full!AE134,'ER-codes'!$B$92:$D$112,3,FALSE)</f>
        <v>2</v>
      </c>
      <c r="AF134" s="7">
        <f>VLOOKUP(Full!AF134,'ER-codes'!$B$92:$D$112,3,FALSE)</f>
        <v>2</v>
      </c>
      <c r="AG134" s="7">
        <f>VLOOKUP(Full!AG134,'ER-codes'!$B$92:$D$112,3,FALSE)</f>
        <v>2</v>
      </c>
      <c r="AH134" s="7">
        <f>VLOOKUP(Full!AH134,'ER-codes'!$B$92:$D$112,3,FALSE)</f>
        <v>2</v>
      </c>
      <c r="AI134" s="7">
        <f>VLOOKUP(Full!AI134,'ER-codes'!$B$92:$D$112,3,FALSE)</f>
        <v>2</v>
      </c>
      <c r="AJ134" s="7">
        <f>VLOOKUP(Full!AJ134,'ER-codes'!$B$92:$D$112,3,FALSE)</f>
        <v>3</v>
      </c>
      <c r="AK134" s="7" t="e">
        <f>VLOOKUP(Full!AK134,'ER-codes'!$B$92:$D$112,3,FALSE)</f>
        <v>#N/A</v>
      </c>
      <c r="AL134" s="7">
        <f>VLOOKUP(Full!AL134,'ER-codes'!$B$92:$D$112,3,FALSE)</f>
        <v>2</v>
      </c>
      <c r="AM134" s="7">
        <f>VLOOKUP(Full!AM134,'ER-codes'!$B$92:$D$112,3,FALSE)</f>
        <v>2</v>
      </c>
      <c r="AN134" s="7">
        <f>VLOOKUP(Full!AN134,'ER-codes'!$B$92:$D$112,3,FALSE)</f>
        <v>3</v>
      </c>
      <c r="AO134" s="7">
        <f>VLOOKUP(Full!AO134,'ER-codes'!$B$92:$D$112,3,FALSE)</f>
        <v>3</v>
      </c>
      <c r="AP134" s="7">
        <f>VLOOKUP(Full!AP134,'ER-codes'!$B$92:$D$112,3,FALSE)</f>
        <v>3</v>
      </c>
      <c r="AQ134" s="7">
        <f>VLOOKUP(Full!AQ134,'ER-codes'!$B$92:$D$112,3,FALSE)</f>
        <v>3</v>
      </c>
      <c r="AR134" s="7">
        <f>VLOOKUP(Full!AR134,'ER-codes'!$B$92:$D$112,3,FALSE)</f>
        <v>3</v>
      </c>
      <c r="AS134" s="7">
        <f>VLOOKUP(Full!AS134,'ER-codes'!$B$92:$D$112,3,FALSE)</f>
        <v>3</v>
      </c>
      <c r="AT134" s="7">
        <f>VLOOKUP(Full!AT134,'ER-codes'!$B$92:$D$112,3,FALSE)</f>
        <v>3</v>
      </c>
      <c r="AU134" s="7">
        <f>VLOOKUP(Full!AU134,'ER-codes'!$B$92:$D$112,3,FALSE)</f>
        <v>3</v>
      </c>
      <c r="AV134" s="7">
        <f>VLOOKUP(Full!AV134,'ER-codes'!$B$92:$D$112,3,FALSE)</f>
        <v>3</v>
      </c>
      <c r="AW134" s="7">
        <f>VLOOKUP(Full!AW134,'ER-codes'!$B$92:$D$112,3,FALSE)</f>
        <v>3</v>
      </c>
      <c r="AX134" s="7">
        <f>VLOOKUP(Full!AX134,'ER-codes'!$B$92:$D$112,3,FALSE)</f>
        <v>3</v>
      </c>
      <c r="AY134" s="7">
        <f>VLOOKUP(Full!AY134,'ER-codes'!$B$92:$D$112,3,FALSE)</f>
        <v>3</v>
      </c>
      <c r="AZ134" s="7">
        <f>VLOOKUP(Full!AZ134,'ER-codes'!$B$92:$D$112,3,FALSE)</f>
        <v>3</v>
      </c>
      <c r="BA134" s="7">
        <f>VLOOKUP(Full!BA134,'ER-codes'!$B$92:$D$112,3,FALSE)</f>
        <v>3</v>
      </c>
      <c r="BB134" s="7">
        <f>VLOOKUP(Full!BB134,'ER-codes'!$B$92:$D$112,3,FALSE)</f>
        <v>3</v>
      </c>
      <c r="BC134" s="7">
        <f>VLOOKUP(Full!BC134,'ER-codes'!$B$92:$D$112,3,FALSE)</f>
        <v>3</v>
      </c>
      <c r="BD134" s="7">
        <f>VLOOKUP(Full!BD134,'ER-codes'!$B$92:$D$112,3,FALSE)</f>
        <v>3</v>
      </c>
      <c r="BE134" s="7">
        <f>VLOOKUP(Full!BE134,'ER-codes'!$B$92:$D$112,3,FALSE)</f>
        <v>3</v>
      </c>
      <c r="BF134" s="7">
        <f>VLOOKUP(Full!BF134,'ER-codes'!$B$92:$D$112,3,FALSE)</f>
        <v>3</v>
      </c>
      <c r="BG134" s="7">
        <f>VLOOKUP(Full!BG134,'ER-codes'!$B$92:$D$112,3,FALSE)</f>
        <v>3</v>
      </c>
      <c r="BH134" s="7">
        <f>VLOOKUP(Full!BH134,'ER-codes'!$B$92:$D$112,3,FALSE)</f>
        <v>3</v>
      </c>
      <c r="BI134" s="7">
        <f>VLOOKUP(Full!BI134,'ER-codes'!$B$92:$D$112,3,FALSE)</f>
        <v>3</v>
      </c>
      <c r="BJ134" s="7">
        <f>VLOOKUP(Full!BJ134,'ER-codes'!$B$92:$D$112,3,FALSE)</f>
        <v>3</v>
      </c>
    </row>
    <row r="135" spans="1:62" x14ac:dyDescent="0.2">
      <c r="A135" t="s">
        <v>150</v>
      </c>
      <c r="B135" s="7">
        <v>449</v>
      </c>
      <c r="C135" s="7" t="s">
        <v>435</v>
      </c>
      <c r="E135" s="7">
        <f>VLOOKUP(Full!E135,'ER-codes'!$B$92:$D$112,3,FALSE)</f>
        <v>1</v>
      </c>
      <c r="F135" s="7">
        <f>VLOOKUP(Full!F135,'ER-codes'!$B$92:$D$112,3,FALSE)</f>
        <v>1</v>
      </c>
      <c r="G135" s="7">
        <f>VLOOKUP(Full!G135,'ER-codes'!$B$92:$D$112,3,FALSE)</f>
        <v>1</v>
      </c>
      <c r="H135" s="7">
        <f>VLOOKUP(Full!H135,'ER-codes'!$B$92:$D$112,3,FALSE)</f>
        <v>1</v>
      </c>
      <c r="I135" s="7">
        <f>VLOOKUP(Full!I135,'ER-codes'!$B$92:$D$112,3,FALSE)</f>
        <v>1</v>
      </c>
      <c r="J135" s="7">
        <f>VLOOKUP(Full!J135,'ER-codes'!$B$92:$D$112,3,FALSE)</f>
        <v>1</v>
      </c>
      <c r="K135" s="7">
        <f>VLOOKUP(Full!K135,'ER-codes'!$B$92:$D$112,3,FALSE)</f>
        <v>1</v>
      </c>
      <c r="L135" s="7">
        <f>VLOOKUP(Full!L135,'ER-codes'!$B$92:$D$112,3,FALSE)</f>
        <v>1</v>
      </c>
      <c r="M135" s="7">
        <f>VLOOKUP(Full!M135,'ER-codes'!$B$92:$D$112,3,FALSE)</f>
        <v>1</v>
      </c>
      <c r="N135" s="7">
        <f>VLOOKUP(Full!N135,'ER-codes'!$B$92:$D$112,3,FALSE)</f>
        <v>1</v>
      </c>
      <c r="O135" s="7">
        <f>VLOOKUP(Full!O135,'ER-codes'!$B$92:$D$112,3,FALSE)</f>
        <v>1</v>
      </c>
      <c r="P135" s="7">
        <f>VLOOKUP(Full!P135,'ER-codes'!$B$92:$D$112,3,FALSE)</f>
        <v>1</v>
      </c>
      <c r="Q135" s="7">
        <f>VLOOKUP(Full!Q135,'ER-codes'!$B$92:$D$112,3,FALSE)</f>
        <v>1</v>
      </c>
      <c r="R135" s="7">
        <f>VLOOKUP(Full!R135,'ER-codes'!$B$92:$D$112,3,FALSE)</f>
        <v>1</v>
      </c>
      <c r="S135" s="7">
        <f>VLOOKUP(Full!S135,'ER-codes'!$B$92:$D$112,3,FALSE)</f>
        <v>1</v>
      </c>
      <c r="T135" s="7">
        <f>VLOOKUP(Full!T135,'ER-codes'!$B$92:$D$112,3,FALSE)</f>
        <v>1</v>
      </c>
      <c r="U135" s="7">
        <f>VLOOKUP(Full!U135,'ER-codes'!$B$92:$D$112,3,FALSE)</f>
        <v>1</v>
      </c>
      <c r="V135" s="7">
        <f>VLOOKUP(Full!V135,'ER-codes'!$B$92:$D$112,3,FALSE)</f>
        <v>1</v>
      </c>
      <c r="W135" s="7">
        <f>VLOOKUP(Full!W135,'ER-codes'!$B$92:$D$112,3,FALSE)</f>
        <v>1</v>
      </c>
      <c r="X135" s="7">
        <f>VLOOKUP(Full!X135,'ER-codes'!$B$92:$D$112,3,FALSE)</f>
        <v>1</v>
      </c>
      <c r="Y135" s="7">
        <f>VLOOKUP(Full!Y135,'ER-codes'!$B$92:$D$112,3,FALSE)</f>
        <v>1</v>
      </c>
      <c r="Z135" s="7">
        <f>VLOOKUP(Full!Z135,'ER-codes'!$B$92:$D$112,3,FALSE)</f>
        <v>1</v>
      </c>
      <c r="AA135" s="7">
        <f>VLOOKUP(Full!AA135,'ER-codes'!$B$92:$D$112,3,FALSE)</f>
        <v>1</v>
      </c>
      <c r="AB135" s="7">
        <f>VLOOKUP(Full!AB135,'ER-codes'!$B$92:$D$112,3,FALSE)</f>
        <v>1</v>
      </c>
      <c r="AC135" s="7">
        <f>VLOOKUP(Full!AC135,'ER-codes'!$B$92:$D$112,3,FALSE)</f>
        <v>1</v>
      </c>
      <c r="AD135" s="7">
        <f>VLOOKUP(Full!AD135,'ER-codes'!$B$92:$D$112,3,FALSE)</f>
        <v>1</v>
      </c>
      <c r="AE135" s="7">
        <f>VLOOKUP(Full!AE135,'ER-codes'!$B$92:$D$112,3,FALSE)</f>
        <v>1</v>
      </c>
      <c r="AF135" s="7">
        <f>VLOOKUP(Full!AF135,'ER-codes'!$B$92:$D$112,3,FALSE)</f>
        <v>1</v>
      </c>
      <c r="AG135" s="7">
        <f>VLOOKUP(Full!AG135,'ER-codes'!$B$92:$D$112,3,FALSE)</f>
        <v>1</v>
      </c>
      <c r="AH135" s="7">
        <f>VLOOKUP(Full!AH135,'ER-codes'!$B$92:$D$112,3,FALSE)</f>
        <v>1</v>
      </c>
      <c r="AI135" s="7">
        <f>VLOOKUP(Full!AI135,'ER-codes'!$B$92:$D$112,3,FALSE)</f>
        <v>1</v>
      </c>
      <c r="AJ135" s="7">
        <f>VLOOKUP(Full!AJ135,'ER-codes'!$B$92:$D$112,3,FALSE)</f>
        <v>1</v>
      </c>
      <c r="AK135" s="7" t="e">
        <f>VLOOKUP(Full!AK135,'ER-codes'!$B$92:$D$112,3,FALSE)</f>
        <v>#N/A</v>
      </c>
      <c r="AL135" s="7">
        <f>VLOOKUP(Full!AL135,'ER-codes'!$B$92:$D$112,3,FALSE)</f>
        <v>1</v>
      </c>
      <c r="AM135" s="7">
        <f>VLOOKUP(Full!AM135,'ER-codes'!$B$92:$D$112,3,FALSE)</f>
        <v>1</v>
      </c>
      <c r="AN135" s="7">
        <f>VLOOKUP(Full!AN135,'ER-codes'!$B$92:$D$112,3,FALSE)</f>
        <v>1</v>
      </c>
      <c r="AO135" s="7">
        <f>VLOOKUP(Full!AO135,'ER-codes'!$B$92:$D$112,3,FALSE)</f>
        <v>1</v>
      </c>
      <c r="AP135" s="7">
        <f>VLOOKUP(Full!AP135,'ER-codes'!$B$92:$D$112,3,FALSE)</f>
        <v>1</v>
      </c>
      <c r="AQ135" s="7">
        <f>VLOOKUP(Full!AQ135,'ER-codes'!$B$92:$D$112,3,FALSE)</f>
        <v>1</v>
      </c>
      <c r="AR135" s="7">
        <f>VLOOKUP(Full!AR135,'ER-codes'!$B$92:$D$112,3,FALSE)</f>
        <v>1</v>
      </c>
      <c r="AS135" s="7">
        <f>VLOOKUP(Full!AS135,'ER-codes'!$B$92:$D$112,3,FALSE)</f>
        <v>1</v>
      </c>
      <c r="AT135" s="7">
        <f>VLOOKUP(Full!AT135,'ER-codes'!$B$92:$D$112,3,FALSE)</f>
        <v>1</v>
      </c>
      <c r="AU135" s="7">
        <f>VLOOKUP(Full!AU135,'ER-codes'!$B$92:$D$112,3,FALSE)</f>
        <v>1</v>
      </c>
      <c r="AV135" s="7">
        <f>VLOOKUP(Full!AV135,'ER-codes'!$B$92:$D$112,3,FALSE)</f>
        <v>1</v>
      </c>
      <c r="AW135" s="7">
        <f>VLOOKUP(Full!AW135,'ER-codes'!$B$92:$D$112,3,FALSE)</f>
        <v>1</v>
      </c>
      <c r="AX135" s="7">
        <f>VLOOKUP(Full!AX135,'ER-codes'!$B$92:$D$112,3,FALSE)</f>
        <v>1</v>
      </c>
      <c r="AY135" s="7">
        <f>VLOOKUP(Full!AY135,'ER-codes'!$B$92:$D$112,3,FALSE)</f>
        <v>1</v>
      </c>
      <c r="AZ135" s="7">
        <f>VLOOKUP(Full!AZ135,'ER-codes'!$B$92:$D$112,3,FALSE)</f>
        <v>1</v>
      </c>
      <c r="BA135" s="7">
        <f>VLOOKUP(Full!BA135,'ER-codes'!$B$92:$D$112,3,FALSE)</f>
        <v>1</v>
      </c>
      <c r="BB135" s="7">
        <f>VLOOKUP(Full!BB135,'ER-codes'!$B$92:$D$112,3,FALSE)</f>
        <v>1</v>
      </c>
      <c r="BC135" s="7">
        <f>VLOOKUP(Full!BC135,'ER-codes'!$B$92:$D$112,3,FALSE)</f>
        <v>1</v>
      </c>
      <c r="BD135" s="7">
        <f>VLOOKUP(Full!BD135,'ER-codes'!$B$92:$D$112,3,FALSE)</f>
        <v>1</v>
      </c>
      <c r="BE135" s="7">
        <f>VLOOKUP(Full!BE135,'ER-codes'!$B$92:$D$112,3,FALSE)</f>
        <v>1</v>
      </c>
      <c r="BF135" s="7">
        <f>VLOOKUP(Full!BF135,'ER-codes'!$B$92:$D$112,3,FALSE)</f>
        <v>1</v>
      </c>
      <c r="BG135" s="7">
        <f>VLOOKUP(Full!BG135,'ER-codes'!$B$92:$D$112,3,FALSE)</f>
        <v>1</v>
      </c>
      <c r="BH135" s="7">
        <f>VLOOKUP(Full!BH135,'ER-codes'!$B$92:$D$112,3,FALSE)</f>
        <v>1</v>
      </c>
      <c r="BI135" s="7">
        <f>VLOOKUP(Full!BI135,'ER-codes'!$B$92:$D$112,3,FALSE)</f>
        <v>1</v>
      </c>
      <c r="BJ135" s="7">
        <f>VLOOKUP(Full!BJ135,'ER-codes'!$B$92:$D$112,3,FALSE)</f>
        <v>1</v>
      </c>
    </row>
    <row r="136" spans="1:62" x14ac:dyDescent="0.2">
      <c r="A136" t="s">
        <v>151</v>
      </c>
      <c r="B136" s="7">
        <v>564</v>
      </c>
      <c r="C136" s="7" t="s">
        <v>436</v>
      </c>
      <c r="E136" s="7">
        <f>VLOOKUP(Full!E136,'ER-codes'!$B$92:$D$112,3,FALSE)</f>
        <v>1</v>
      </c>
      <c r="F136" s="7">
        <f>VLOOKUP(Full!F136,'ER-codes'!$B$92:$D$112,3,FALSE)</f>
        <v>1</v>
      </c>
      <c r="G136" s="7">
        <f>VLOOKUP(Full!G136,'ER-codes'!$B$92:$D$112,3,FALSE)</f>
        <v>1</v>
      </c>
      <c r="H136" s="7">
        <f>VLOOKUP(Full!H136,'ER-codes'!$B$92:$D$112,3,FALSE)</f>
        <v>1</v>
      </c>
      <c r="I136" s="7">
        <f>VLOOKUP(Full!I136,'ER-codes'!$B$92:$D$112,3,FALSE)</f>
        <v>1</v>
      </c>
      <c r="J136" s="7">
        <f>VLOOKUP(Full!J136,'ER-codes'!$B$92:$D$112,3,FALSE)</f>
        <v>1</v>
      </c>
      <c r="K136" s="7">
        <f>VLOOKUP(Full!K136,'ER-codes'!$B$92:$D$112,3,FALSE)</f>
        <v>1</v>
      </c>
      <c r="L136" s="7">
        <f>VLOOKUP(Full!L136,'ER-codes'!$B$92:$D$112,3,FALSE)</f>
        <v>1</v>
      </c>
      <c r="M136" s="7">
        <f>VLOOKUP(Full!M136,'ER-codes'!$B$92:$D$112,3,FALSE)</f>
        <v>1</v>
      </c>
      <c r="N136" s="7">
        <f>VLOOKUP(Full!N136,'ER-codes'!$B$92:$D$112,3,FALSE)</f>
        <v>1</v>
      </c>
      <c r="O136" s="7">
        <f>VLOOKUP(Full!O136,'ER-codes'!$B$92:$D$112,3,FALSE)</f>
        <v>1</v>
      </c>
      <c r="P136" s="7">
        <f>VLOOKUP(Full!P136,'ER-codes'!$B$92:$D$112,3,FALSE)</f>
        <v>1</v>
      </c>
      <c r="Q136" s="7">
        <f>VLOOKUP(Full!Q136,'ER-codes'!$B$92:$D$112,3,FALSE)</f>
        <v>2</v>
      </c>
      <c r="R136" s="7">
        <f>VLOOKUP(Full!R136,'ER-codes'!$B$92:$D$112,3,FALSE)</f>
        <v>2</v>
      </c>
      <c r="S136" s="7">
        <f>VLOOKUP(Full!S136,'ER-codes'!$B$92:$D$112,3,FALSE)</f>
        <v>2</v>
      </c>
      <c r="T136" s="7">
        <f>VLOOKUP(Full!T136,'ER-codes'!$B$92:$D$112,3,FALSE)</f>
        <v>2</v>
      </c>
      <c r="U136" s="7">
        <f>VLOOKUP(Full!U136,'ER-codes'!$B$92:$D$112,3,FALSE)</f>
        <v>2</v>
      </c>
      <c r="V136" s="7">
        <f>VLOOKUP(Full!V136,'ER-codes'!$B$92:$D$112,3,FALSE)</f>
        <v>2</v>
      </c>
      <c r="W136" s="7">
        <f>VLOOKUP(Full!W136,'ER-codes'!$B$92:$D$112,3,FALSE)</f>
        <v>2</v>
      </c>
      <c r="X136" s="7">
        <f>VLOOKUP(Full!X136,'ER-codes'!$B$92:$D$112,3,FALSE)</f>
        <v>2</v>
      </c>
      <c r="Y136" s="7">
        <f>VLOOKUP(Full!Y136,'ER-codes'!$B$92:$D$112,3,FALSE)</f>
        <v>2</v>
      </c>
      <c r="Z136" s="7">
        <f>VLOOKUP(Full!Z136,'ER-codes'!$B$92:$D$112,3,FALSE)</f>
        <v>2</v>
      </c>
      <c r="AA136" s="7">
        <f>VLOOKUP(Full!AA136,'ER-codes'!$B$92:$D$112,3,FALSE)</f>
        <v>2</v>
      </c>
      <c r="AB136" s="7">
        <f>VLOOKUP(Full!AB136,'ER-codes'!$B$92:$D$112,3,FALSE)</f>
        <v>2</v>
      </c>
      <c r="AC136" s="7">
        <f>VLOOKUP(Full!AC136,'ER-codes'!$B$92:$D$112,3,FALSE)</f>
        <v>2</v>
      </c>
      <c r="AD136" s="7">
        <f>VLOOKUP(Full!AD136,'ER-codes'!$B$92:$D$112,3,FALSE)</f>
        <v>2</v>
      </c>
      <c r="AE136" s="7">
        <f>VLOOKUP(Full!AE136,'ER-codes'!$B$92:$D$112,3,FALSE)</f>
        <v>2</v>
      </c>
      <c r="AF136" s="7">
        <f>VLOOKUP(Full!AF136,'ER-codes'!$B$92:$D$112,3,FALSE)</f>
        <v>1</v>
      </c>
      <c r="AG136" s="7">
        <f>VLOOKUP(Full!AG136,'ER-codes'!$B$92:$D$112,3,FALSE)</f>
        <v>2</v>
      </c>
      <c r="AH136" s="7">
        <f>VLOOKUP(Full!AH136,'ER-codes'!$B$92:$D$112,3,FALSE)</f>
        <v>1</v>
      </c>
      <c r="AI136" s="7">
        <f>VLOOKUP(Full!AI136,'ER-codes'!$B$92:$D$112,3,FALSE)</f>
        <v>2</v>
      </c>
      <c r="AJ136" s="7">
        <f>VLOOKUP(Full!AJ136,'ER-codes'!$B$92:$D$112,3,FALSE)</f>
        <v>2</v>
      </c>
      <c r="AK136" s="7" t="e">
        <f>VLOOKUP(Full!AK136,'ER-codes'!$B$92:$D$112,3,FALSE)</f>
        <v>#N/A</v>
      </c>
      <c r="AL136" s="7">
        <f>VLOOKUP(Full!AL136,'ER-codes'!$B$92:$D$112,3,FALSE)</f>
        <v>1</v>
      </c>
      <c r="AM136" s="7">
        <f>VLOOKUP(Full!AM136,'ER-codes'!$B$92:$D$112,3,FALSE)</f>
        <v>2</v>
      </c>
      <c r="AN136" s="7">
        <f>VLOOKUP(Full!AN136,'ER-codes'!$B$92:$D$112,3,FALSE)</f>
        <v>2</v>
      </c>
      <c r="AO136" s="7">
        <f>VLOOKUP(Full!AO136,'ER-codes'!$B$92:$D$112,3,FALSE)</f>
        <v>2</v>
      </c>
      <c r="AP136" s="7">
        <f>VLOOKUP(Full!AP136,'ER-codes'!$B$92:$D$112,3,FALSE)</f>
        <v>2</v>
      </c>
      <c r="AQ136" s="7">
        <f>VLOOKUP(Full!AQ136,'ER-codes'!$B$92:$D$112,3,FALSE)</f>
        <v>2</v>
      </c>
      <c r="AR136" s="7">
        <f>VLOOKUP(Full!AR136,'ER-codes'!$B$92:$D$112,3,FALSE)</f>
        <v>1</v>
      </c>
      <c r="AS136" s="7">
        <f>VLOOKUP(Full!AS136,'ER-codes'!$B$92:$D$112,3,FALSE)</f>
        <v>1</v>
      </c>
      <c r="AT136" s="7">
        <f>VLOOKUP(Full!AT136,'ER-codes'!$B$92:$D$112,3,FALSE)</f>
        <v>2</v>
      </c>
      <c r="AU136" s="7">
        <f>VLOOKUP(Full!AU136,'ER-codes'!$B$92:$D$112,3,FALSE)</f>
        <v>2</v>
      </c>
      <c r="AV136" s="7">
        <f>VLOOKUP(Full!AV136,'ER-codes'!$B$92:$D$112,3,FALSE)</f>
        <v>2</v>
      </c>
      <c r="AW136" s="7">
        <f>VLOOKUP(Full!AW136,'ER-codes'!$B$92:$D$112,3,FALSE)</f>
        <v>1</v>
      </c>
      <c r="AX136" s="7">
        <f>VLOOKUP(Full!AX136,'ER-codes'!$B$92:$D$112,3,FALSE)</f>
        <v>2</v>
      </c>
      <c r="AY136" s="7">
        <f>VLOOKUP(Full!AY136,'ER-codes'!$B$92:$D$112,3,FALSE)</f>
        <v>2</v>
      </c>
      <c r="AZ136" s="7">
        <f>VLOOKUP(Full!AZ136,'ER-codes'!$B$92:$D$112,3,FALSE)</f>
        <v>2</v>
      </c>
      <c r="BA136" s="7">
        <f>VLOOKUP(Full!BA136,'ER-codes'!$B$92:$D$112,3,FALSE)</f>
        <v>2</v>
      </c>
      <c r="BB136" s="7">
        <f>VLOOKUP(Full!BB136,'ER-codes'!$B$92:$D$112,3,FALSE)</f>
        <v>2</v>
      </c>
      <c r="BC136" s="7">
        <f>VLOOKUP(Full!BC136,'ER-codes'!$B$92:$D$112,3,FALSE)</f>
        <v>1</v>
      </c>
      <c r="BD136" s="7">
        <f>VLOOKUP(Full!BD136,'ER-codes'!$B$92:$D$112,3,FALSE)</f>
        <v>1</v>
      </c>
      <c r="BE136" s="7">
        <f>VLOOKUP(Full!BE136,'ER-codes'!$B$92:$D$112,3,FALSE)</f>
        <v>2</v>
      </c>
      <c r="BF136" s="7">
        <f>VLOOKUP(Full!BF136,'ER-codes'!$B$92:$D$112,3,FALSE)</f>
        <v>2</v>
      </c>
      <c r="BG136" s="7">
        <f>VLOOKUP(Full!BG136,'ER-codes'!$B$92:$D$112,3,FALSE)</f>
        <v>2</v>
      </c>
      <c r="BH136" s="7">
        <f>VLOOKUP(Full!BH136,'ER-codes'!$B$92:$D$112,3,FALSE)</f>
        <v>2</v>
      </c>
      <c r="BI136" s="7">
        <f>VLOOKUP(Full!BI136,'ER-codes'!$B$92:$D$112,3,FALSE)</f>
        <v>2</v>
      </c>
      <c r="BJ136" s="7">
        <f>VLOOKUP(Full!BJ136,'ER-codes'!$B$92:$D$112,3,FALSE)</f>
        <v>2</v>
      </c>
    </row>
    <row r="137" spans="1:62" x14ac:dyDescent="0.2">
      <c r="A137" t="s">
        <v>152</v>
      </c>
      <c r="B137" s="7">
        <v>565</v>
      </c>
      <c r="C137" s="7" t="s">
        <v>437</v>
      </c>
      <c r="D137" t="s">
        <v>630</v>
      </c>
      <c r="E137" s="7">
        <f>VLOOKUP(Full!E137,'ER-codes'!$B$92:$D$112,3,FALSE)</f>
        <v>1</v>
      </c>
      <c r="F137" s="7">
        <f>VLOOKUP(Full!F137,'ER-codes'!$B$92:$D$112,3,FALSE)</f>
        <v>1</v>
      </c>
      <c r="G137" s="7">
        <f>VLOOKUP(Full!G137,'ER-codes'!$B$92:$D$112,3,FALSE)</f>
        <v>1</v>
      </c>
      <c r="H137" s="7">
        <f>VLOOKUP(Full!H137,'ER-codes'!$B$92:$D$112,3,FALSE)</f>
        <v>1</v>
      </c>
      <c r="I137" s="7">
        <f>VLOOKUP(Full!I137,'ER-codes'!$B$92:$D$112,3,FALSE)</f>
        <v>1</v>
      </c>
      <c r="J137" s="7">
        <f>VLOOKUP(Full!J137,'ER-codes'!$B$92:$D$112,3,FALSE)</f>
        <v>1</v>
      </c>
      <c r="K137" s="7">
        <f>VLOOKUP(Full!K137,'ER-codes'!$B$92:$D$112,3,FALSE)</f>
        <v>1</v>
      </c>
      <c r="L137" s="7">
        <f>VLOOKUP(Full!L137,'ER-codes'!$B$92:$D$112,3,FALSE)</f>
        <v>1</v>
      </c>
      <c r="M137" s="7">
        <f>VLOOKUP(Full!M137,'ER-codes'!$B$92:$D$112,3,FALSE)</f>
        <v>1</v>
      </c>
      <c r="N137" s="7">
        <f>VLOOKUP(Full!N137,'ER-codes'!$B$92:$D$112,3,FALSE)</f>
        <v>1</v>
      </c>
      <c r="O137" s="7">
        <f>VLOOKUP(Full!O137,'ER-codes'!$B$92:$D$112,3,FALSE)</f>
        <v>1</v>
      </c>
      <c r="P137" s="7">
        <f>VLOOKUP(Full!P137,'ER-codes'!$B$92:$D$112,3,FALSE)</f>
        <v>1</v>
      </c>
      <c r="Q137" s="7">
        <f>VLOOKUP(Full!Q137,'ER-codes'!$B$92:$D$112,3,FALSE)</f>
        <v>1</v>
      </c>
      <c r="R137" s="7">
        <f>VLOOKUP(Full!R137,'ER-codes'!$B$92:$D$112,3,FALSE)</f>
        <v>1</v>
      </c>
      <c r="S137" s="7">
        <f>VLOOKUP(Full!S137,'ER-codes'!$B$92:$D$112,3,FALSE)</f>
        <v>1</v>
      </c>
      <c r="T137" s="7">
        <f>VLOOKUP(Full!T137,'ER-codes'!$B$92:$D$112,3,FALSE)</f>
        <v>1</v>
      </c>
      <c r="U137" s="7">
        <f>VLOOKUP(Full!U137,'ER-codes'!$B$92:$D$112,3,FALSE)</f>
        <v>1</v>
      </c>
      <c r="V137" s="7">
        <f>VLOOKUP(Full!V137,'ER-codes'!$B$92:$D$112,3,FALSE)</f>
        <v>1</v>
      </c>
      <c r="W137" s="7">
        <f>VLOOKUP(Full!W137,'ER-codes'!$B$92:$D$112,3,FALSE)</f>
        <v>1</v>
      </c>
      <c r="X137" s="7">
        <f>VLOOKUP(Full!X137,'ER-codes'!$B$92:$D$112,3,FALSE)</f>
        <v>1</v>
      </c>
      <c r="Y137" s="7">
        <f>VLOOKUP(Full!Y137,'ER-codes'!$B$92:$D$112,3,FALSE)</f>
        <v>1</v>
      </c>
      <c r="Z137" s="7">
        <f>VLOOKUP(Full!Z137,'ER-codes'!$B$92:$D$112,3,FALSE)</f>
        <v>1</v>
      </c>
      <c r="AA137" s="7">
        <f>VLOOKUP(Full!AA137,'ER-codes'!$B$92:$D$112,3,FALSE)</f>
        <v>1</v>
      </c>
      <c r="AB137" s="7">
        <f>VLOOKUP(Full!AB137,'ER-codes'!$B$92:$D$112,3,FALSE)</f>
        <v>1</v>
      </c>
      <c r="AC137" s="7">
        <f>VLOOKUP(Full!AC137,'ER-codes'!$B$92:$D$112,3,FALSE)</f>
        <v>1</v>
      </c>
      <c r="AD137" s="7">
        <f>VLOOKUP(Full!AD137,'ER-codes'!$B$92:$D$112,3,FALSE)</f>
        <v>1</v>
      </c>
      <c r="AE137" s="7">
        <f>VLOOKUP(Full!AE137,'ER-codes'!$B$92:$D$112,3,FALSE)</f>
        <v>1</v>
      </c>
      <c r="AF137" s="7">
        <f>VLOOKUP(Full!AF137,'ER-codes'!$B$92:$D$112,3,FALSE)</f>
        <v>1</v>
      </c>
      <c r="AG137" s="7">
        <f>VLOOKUP(Full!AG137,'ER-codes'!$B$92:$D$112,3,FALSE)</f>
        <v>1</v>
      </c>
      <c r="AH137" s="7">
        <f>VLOOKUP(Full!AH137,'ER-codes'!$B$92:$D$112,3,FALSE)</f>
        <v>1</v>
      </c>
      <c r="AI137" s="7">
        <f>VLOOKUP(Full!AI137,'ER-codes'!$B$92:$D$112,3,FALSE)</f>
        <v>1</v>
      </c>
      <c r="AJ137" s="7">
        <f>VLOOKUP(Full!AJ137,'ER-codes'!$B$92:$D$112,3,FALSE)</f>
        <v>1</v>
      </c>
      <c r="AK137" s="7" t="e">
        <f>VLOOKUP(Full!AK137,'ER-codes'!$B$92:$D$112,3,FALSE)</f>
        <v>#N/A</v>
      </c>
      <c r="AL137" s="7">
        <f>VLOOKUP(Full!AL137,'ER-codes'!$B$92:$D$112,3,FALSE)</f>
        <v>1</v>
      </c>
      <c r="AM137" s="7">
        <f>VLOOKUP(Full!AM137,'ER-codes'!$B$92:$D$112,3,FALSE)</f>
        <v>1</v>
      </c>
      <c r="AN137" s="7">
        <f>VLOOKUP(Full!AN137,'ER-codes'!$B$92:$D$112,3,FALSE)</f>
        <v>1</v>
      </c>
      <c r="AO137" s="7">
        <f>VLOOKUP(Full!AO137,'ER-codes'!$B$92:$D$112,3,FALSE)</f>
        <v>1</v>
      </c>
      <c r="AP137" s="7">
        <f>VLOOKUP(Full!AP137,'ER-codes'!$B$92:$D$112,3,FALSE)</f>
        <v>1</v>
      </c>
      <c r="AQ137" s="7">
        <f>VLOOKUP(Full!AQ137,'ER-codes'!$B$92:$D$112,3,FALSE)</f>
        <v>1</v>
      </c>
      <c r="AR137" s="7">
        <f>VLOOKUP(Full!AR137,'ER-codes'!$B$92:$D$112,3,FALSE)</f>
        <v>1</v>
      </c>
      <c r="AS137" s="7">
        <f>VLOOKUP(Full!AS137,'ER-codes'!$B$92:$D$112,3,FALSE)</f>
        <v>1</v>
      </c>
      <c r="AT137" s="7">
        <f>VLOOKUP(Full!AT137,'ER-codes'!$B$92:$D$112,3,FALSE)</f>
        <v>1</v>
      </c>
      <c r="AU137" s="7">
        <f>VLOOKUP(Full!AU137,'ER-codes'!$B$92:$D$112,3,FALSE)</f>
        <v>1</v>
      </c>
      <c r="AV137" s="7">
        <f>VLOOKUP(Full!AV137,'ER-codes'!$B$92:$D$112,3,FALSE)</f>
        <v>1</v>
      </c>
      <c r="AW137" s="7">
        <f>VLOOKUP(Full!AW137,'ER-codes'!$B$92:$D$112,3,FALSE)</f>
        <v>1</v>
      </c>
      <c r="AX137" s="7">
        <f>VLOOKUP(Full!AX137,'ER-codes'!$B$92:$D$112,3,FALSE)</f>
        <v>1</v>
      </c>
      <c r="AY137" s="7">
        <f>VLOOKUP(Full!AY137,'ER-codes'!$B$92:$D$112,3,FALSE)</f>
        <v>1</v>
      </c>
      <c r="AZ137" s="7">
        <f>VLOOKUP(Full!AZ137,'ER-codes'!$B$92:$D$112,3,FALSE)</f>
        <v>1</v>
      </c>
      <c r="BA137" s="7">
        <f>VLOOKUP(Full!BA137,'ER-codes'!$B$92:$D$112,3,FALSE)</f>
        <v>1</v>
      </c>
      <c r="BB137" s="7">
        <f>VLOOKUP(Full!BB137,'ER-codes'!$B$92:$D$112,3,FALSE)</f>
        <v>1</v>
      </c>
      <c r="BC137" s="7">
        <f>VLOOKUP(Full!BC137,'ER-codes'!$B$92:$D$112,3,FALSE)</f>
        <v>1</v>
      </c>
      <c r="BD137" s="7">
        <f>VLOOKUP(Full!BD137,'ER-codes'!$B$92:$D$112,3,FALSE)</f>
        <v>1</v>
      </c>
      <c r="BE137" s="7">
        <f>VLOOKUP(Full!BE137,'ER-codes'!$B$92:$D$112,3,FALSE)</f>
        <v>1</v>
      </c>
      <c r="BF137" s="7">
        <f>VLOOKUP(Full!BF137,'ER-codes'!$B$92:$D$112,3,FALSE)</f>
        <v>1</v>
      </c>
      <c r="BG137" s="7">
        <f>VLOOKUP(Full!BG137,'ER-codes'!$B$92:$D$112,3,FALSE)</f>
        <v>1</v>
      </c>
      <c r="BH137" s="7">
        <f>VLOOKUP(Full!BH137,'ER-codes'!$B$92:$D$112,3,FALSE)</f>
        <v>1</v>
      </c>
      <c r="BI137" s="7">
        <f>VLOOKUP(Full!BI137,'ER-codes'!$B$92:$D$112,3,FALSE)</f>
        <v>1</v>
      </c>
      <c r="BJ137" s="7">
        <f>VLOOKUP(Full!BJ137,'ER-codes'!$B$92:$D$112,3,FALSE)</f>
        <v>1</v>
      </c>
    </row>
    <row r="138" spans="1:62" x14ac:dyDescent="0.2">
      <c r="A138" t="s">
        <v>153</v>
      </c>
      <c r="B138" s="7">
        <v>283</v>
      </c>
      <c r="C138" s="7" t="s">
        <v>438</v>
      </c>
      <c r="D138" t="s">
        <v>630</v>
      </c>
      <c r="E138" s="7">
        <f>VLOOKUP(Full!E138,'ER-codes'!$B$92:$D$112,3,FALSE)</f>
        <v>1</v>
      </c>
      <c r="F138" s="7">
        <f>VLOOKUP(Full!F138,'ER-codes'!$B$92:$D$112,3,FALSE)</f>
        <v>1</v>
      </c>
      <c r="G138" s="7">
        <f>VLOOKUP(Full!G138,'ER-codes'!$B$92:$D$112,3,FALSE)</f>
        <v>1</v>
      </c>
      <c r="H138" s="7">
        <f>VLOOKUP(Full!H138,'ER-codes'!$B$92:$D$112,3,FALSE)</f>
        <v>1</v>
      </c>
      <c r="I138" s="7">
        <f>VLOOKUP(Full!I138,'ER-codes'!$B$92:$D$112,3,FALSE)</f>
        <v>1</v>
      </c>
      <c r="J138" s="7">
        <f>VLOOKUP(Full!J138,'ER-codes'!$B$92:$D$112,3,FALSE)</f>
        <v>1</v>
      </c>
      <c r="K138" s="7">
        <f>VLOOKUP(Full!K138,'ER-codes'!$B$92:$D$112,3,FALSE)</f>
        <v>1</v>
      </c>
      <c r="L138" s="7">
        <f>VLOOKUP(Full!L138,'ER-codes'!$B$92:$D$112,3,FALSE)</f>
        <v>1</v>
      </c>
      <c r="M138" s="7">
        <f>VLOOKUP(Full!M138,'ER-codes'!$B$92:$D$112,3,FALSE)</f>
        <v>1</v>
      </c>
      <c r="N138" s="7">
        <f>VLOOKUP(Full!N138,'ER-codes'!$B$92:$D$112,3,FALSE)</f>
        <v>1</v>
      </c>
      <c r="O138" s="7">
        <f>VLOOKUP(Full!O138,'ER-codes'!$B$92:$D$112,3,FALSE)</f>
        <v>1</v>
      </c>
      <c r="P138" s="7">
        <f>VLOOKUP(Full!P138,'ER-codes'!$B$92:$D$112,3,FALSE)</f>
        <v>1</v>
      </c>
      <c r="Q138" s="7">
        <f>VLOOKUP(Full!Q138,'ER-codes'!$B$92:$D$112,3,FALSE)</f>
        <v>1</v>
      </c>
      <c r="R138" s="7">
        <f>VLOOKUP(Full!R138,'ER-codes'!$B$92:$D$112,3,FALSE)</f>
        <v>1</v>
      </c>
      <c r="S138" s="7">
        <f>VLOOKUP(Full!S138,'ER-codes'!$B$92:$D$112,3,FALSE)</f>
        <v>1</v>
      </c>
      <c r="T138" s="7">
        <f>VLOOKUP(Full!T138,'ER-codes'!$B$92:$D$112,3,FALSE)</f>
        <v>1</v>
      </c>
      <c r="U138" s="7">
        <f>VLOOKUP(Full!U138,'ER-codes'!$B$92:$D$112,3,FALSE)</f>
        <v>1</v>
      </c>
      <c r="V138" s="7">
        <f>VLOOKUP(Full!V138,'ER-codes'!$B$92:$D$112,3,FALSE)</f>
        <v>1</v>
      </c>
      <c r="W138" s="7">
        <f>VLOOKUP(Full!W138,'ER-codes'!$B$92:$D$112,3,FALSE)</f>
        <v>1</v>
      </c>
      <c r="X138" s="7">
        <f>VLOOKUP(Full!X138,'ER-codes'!$B$92:$D$112,3,FALSE)</f>
        <v>1</v>
      </c>
      <c r="Y138" s="7">
        <f>VLOOKUP(Full!Y138,'ER-codes'!$B$92:$D$112,3,FALSE)</f>
        <v>1</v>
      </c>
      <c r="Z138" s="7">
        <f>VLOOKUP(Full!Z138,'ER-codes'!$B$92:$D$112,3,FALSE)</f>
        <v>1</v>
      </c>
      <c r="AA138" s="7">
        <f>VLOOKUP(Full!AA138,'ER-codes'!$B$92:$D$112,3,FALSE)</f>
        <v>1</v>
      </c>
      <c r="AB138" s="7">
        <f>VLOOKUP(Full!AB138,'ER-codes'!$B$92:$D$112,3,FALSE)</f>
        <v>1</v>
      </c>
      <c r="AC138" s="7">
        <f>VLOOKUP(Full!AC138,'ER-codes'!$B$92:$D$112,3,FALSE)</f>
        <v>1</v>
      </c>
      <c r="AD138" s="7">
        <f>VLOOKUP(Full!AD138,'ER-codes'!$B$92:$D$112,3,FALSE)</f>
        <v>1</v>
      </c>
      <c r="AE138" s="7">
        <f>VLOOKUP(Full!AE138,'ER-codes'!$B$92:$D$112,3,FALSE)</f>
        <v>1</v>
      </c>
      <c r="AF138" s="7">
        <f>VLOOKUP(Full!AF138,'ER-codes'!$B$92:$D$112,3,FALSE)</f>
        <v>1</v>
      </c>
      <c r="AG138" s="7">
        <f>VLOOKUP(Full!AG138,'ER-codes'!$B$92:$D$112,3,FALSE)</f>
        <v>1</v>
      </c>
      <c r="AH138" s="7">
        <f>VLOOKUP(Full!AH138,'ER-codes'!$B$92:$D$112,3,FALSE)</f>
        <v>1</v>
      </c>
      <c r="AI138" s="7">
        <f>VLOOKUP(Full!AI138,'ER-codes'!$B$92:$D$112,3,FALSE)</f>
        <v>1</v>
      </c>
      <c r="AJ138" s="7">
        <f>VLOOKUP(Full!AJ138,'ER-codes'!$B$92:$D$112,3,FALSE)</f>
        <v>1</v>
      </c>
      <c r="AK138" s="7" t="e">
        <f>VLOOKUP(Full!AK138,'ER-codes'!$B$92:$D$112,3,FALSE)</f>
        <v>#N/A</v>
      </c>
      <c r="AL138" s="7">
        <f>VLOOKUP(Full!AL138,'ER-codes'!$B$92:$D$112,3,FALSE)</f>
        <v>1</v>
      </c>
      <c r="AM138" s="7">
        <f>VLOOKUP(Full!AM138,'ER-codes'!$B$92:$D$112,3,FALSE)</f>
        <v>1</v>
      </c>
      <c r="AN138" s="7">
        <f>VLOOKUP(Full!AN138,'ER-codes'!$B$92:$D$112,3,FALSE)</f>
        <v>1</v>
      </c>
      <c r="AO138" s="7">
        <f>VLOOKUP(Full!AO138,'ER-codes'!$B$92:$D$112,3,FALSE)</f>
        <v>1</v>
      </c>
      <c r="AP138" s="7">
        <f>VLOOKUP(Full!AP138,'ER-codes'!$B$92:$D$112,3,FALSE)</f>
        <v>1</v>
      </c>
      <c r="AQ138" s="7">
        <f>VLOOKUP(Full!AQ138,'ER-codes'!$B$92:$D$112,3,FALSE)</f>
        <v>1</v>
      </c>
      <c r="AR138" s="7">
        <f>VLOOKUP(Full!AR138,'ER-codes'!$B$92:$D$112,3,FALSE)</f>
        <v>1</v>
      </c>
      <c r="AS138" s="7">
        <f>VLOOKUP(Full!AS138,'ER-codes'!$B$92:$D$112,3,FALSE)</f>
        <v>1</v>
      </c>
      <c r="AT138" s="7">
        <f>VLOOKUP(Full!AT138,'ER-codes'!$B$92:$D$112,3,FALSE)</f>
        <v>1</v>
      </c>
      <c r="AU138" s="7">
        <f>VLOOKUP(Full!AU138,'ER-codes'!$B$92:$D$112,3,FALSE)</f>
        <v>1</v>
      </c>
      <c r="AV138" s="7">
        <f>VLOOKUP(Full!AV138,'ER-codes'!$B$92:$D$112,3,FALSE)</f>
        <v>1</v>
      </c>
      <c r="AW138" s="7">
        <f>VLOOKUP(Full!AW138,'ER-codes'!$B$92:$D$112,3,FALSE)</f>
        <v>1</v>
      </c>
      <c r="AX138" s="7">
        <f>VLOOKUP(Full!AX138,'ER-codes'!$B$92:$D$112,3,FALSE)</f>
        <v>1</v>
      </c>
      <c r="AY138" s="7">
        <f>VLOOKUP(Full!AY138,'ER-codes'!$B$92:$D$112,3,FALSE)</f>
        <v>1</v>
      </c>
      <c r="AZ138" s="7">
        <f>VLOOKUP(Full!AZ138,'ER-codes'!$B$92:$D$112,3,FALSE)</f>
        <v>1</v>
      </c>
      <c r="BA138" s="7">
        <f>VLOOKUP(Full!BA138,'ER-codes'!$B$92:$D$112,3,FALSE)</f>
        <v>1</v>
      </c>
      <c r="BB138" s="7">
        <f>VLOOKUP(Full!BB138,'ER-codes'!$B$92:$D$112,3,FALSE)</f>
        <v>1</v>
      </c>
      <c r="BC138" s="7">
        <f>VLOOKUP(Full!BC138,'ER-codes'!$B$92:$D$112,3,FALSE)</f>
        <v>1</v>
      </c>
      <c r="BD138" s="7">
        <f>VLOOKUP(Full!BD138,'ER-codes'!$B$92:$D$112,3,FALSE)</f>
        <v>1</v>
      </c>
      <c r="BE138" s="7">
        <f>VLOOKUP(Full!BE138,'ER-codes'!$B$92:$D$112,3,FALSE)</f>
        <v>1</v>
      </c>
      <c r="BF138" s="7">
        <f>VLOOKUP(Full!BF138,'ER-codes'!$B$92:$D$112,3,FALSE)</f>
        <v>1</v>
      </c>
      <c r="BG138" s="7">
        <f>VLOOKUP(Full!BG138,'ER-codes'!$B$92:$D$112,3,FALSE)</f>
        <v>1</v>
      </c>
      <c r="BH138" s="7">
        <f>VLOOKUP(Full!BH138,'ER-codes'!$B$92:$D$112,3,FALSE)</f>
        <v>1</v>
      </c>
      <c r="BI138" s="7">
        <f>VLOOKUP(Full!BI138,'ER-codes'!$B$92:$D$112,3,FALSE)</f>
        <v>1</v>
      </c>
      <c r="BJ138" s="7">
        <f>VLOOKUP(Full!BJ138,'ER-codes'!$B$92:$D$112,3,FALSE)</f>
        <v>1</v>
      </c>
    </row>
    <row r="139" spans="1:62" x14ac:dyDescent="0.2">
      <c r="A139" t="s">
        <v>154</v>
      </c>
      <c r="B139" s="7">
        <v>853</v>
      </c>
      <c r="C139" s="7" t="s">
        <v>439</v>
      </c>
      <c r="D139" t="s">
        <v>629</v>
      </c>
      <c r="E139" s="7">
        <f>VLOOKUP(Full!E139,'ER-codes'!$B$92:$D$112,3,FALSE)</f>
        <v>1</v>
      </c>
      <c r="F139" s="7">
        <f>VLOOKUP(Full!F139,'ER-codes'!$B$92:$D$112,3,FALSE)</f>
        <v>1</v>
      </c>
      <c r="G139" s="7">
        <f>VLOOKUP(Full!G139,'ER-codes'!$B$92:$D$112,3,FALSE)</f>
        <v>1</v>
      </c>
      <c r="H139" s="7">
        <f>VLOOKUP(Full!H139,'ER-codes'!$B$92:$D$112,3,FALSE)</f>
        <v>1</v>
      </c>
      <c r="I139" s="7">
        <f>VLOOKUP(Full!I139,'ER-codes'!$B$92:$D$112,3,FALSE)</f>
        <v>1</v>
      </c>
      <c r="J139" s="7">
        <f>VLOOKUP(Full!J139,'ER-codes'!$B$92:$D$112,3,FALSE)</f>
        <v>1</v>
      </c>
      <c r="K139" s="7">
        <f>VLOOKUP(Full!K139,'ER-codes'!$B$92:$D$112,3,FALSE)</f>
        <v>1</v>
      </c>
      <c r="L139" s="7">
        <f>VLOOKUP(Full!L139,'ER-codes'!$B$92:$D$112,3,FALSE)</f>
        <v>2</v>
      </c>
      <c r="M139" s="7">
        <f>VLOOKUP(Full!M139,'ER-codes'!$B$92:$D$112,3,FALSE)</f>
        <v>1</v>
      </c>
      <c r="N139" s="7">
        <f>VLOOKUP(Full!N139,'ER-codes'!$B$92:$D$112,3,FALSE)</f>
        <v>1</v>
      </c>
      <c r="O139" s="7">
        <f>VLOOKUP(Full!O139,'ER-codes'!$B$92:$D$112,3,FALSE)</f>
        <v>1</v>
      </c>
      <c r="P139" s="7">
        <f>VLOOKUP(Full!P139,'ER-codes'!$B$92:$D$112,3,FALSE)</f>
        <v>1</v>
      </c>
      <c r="Q139" s="7">
        <f>VLOOKUP(Full!Q139,'ER-codes'!$B$92:$D$112,3,FALSE)</f>
        <v>1</v>
      </c>
      <c r="R139" s="7">
        <f>VLOOKUP(Full!R139,'ER-codes'!$B$92:$D$112,3,FALSE)</f>
        <v>1</v>
      </c>
      <c r="S139" s="7">
        <f>VLOOKUP(Full!S139,'ER-codes'!$B$92:$D$112,3,FALSE)</f>
        <v>1</v>
      </c>
      <c r="T139" s="7">
        <f>VLOOKUP(Full!T139,'ER-codes'!$B$92:$D$112,3,FALSE)</f>
        <v>1</v>
      </c>
      <c r="U139" s="7">
        <f>VLOOKUP(Full!U139,'ER-codes'!$B$92:$D$112,3,FALSE)</f>
        <v>1</v>
      </c>
      <c r="V139" s="7">
        <f>VLOOKUP(Full!V139,'ER-codes'!$B$92:$D$112,3,FALSE)</f>
        <v>1</v>
      </c>
      <c r="W139" s="7">
        <f>VLOOKUP(Full!W139,'ER-codes'!$B$92:$D$112,3,FALSE)</f>
        <v>1</v>
      </c>
      <c r="X139" s="7">
        <f>VLOOKUP(Full!X139,'ER-codes'!$B$92:$D$112,3,FALSE)</f>
        <v>1</v>
      </c>
      <c r="Y139" s="7">
        <f>VLOOKUP(Full!Y139,'ER-codes'!$B$92:$D$112,3,FALSE)</f>
        <v>1</v>
      </c>
      <c r="Z139" s="7">
        <f>VLOOKUP(Full!Z139,'ER-codes'!$B$92:$D$112,3,FALSE)</f>
        <v>1</v>
      </c>
      <c r="AA139" s="7">
        <f>VLOOKUP(Full!AA139,'ER-codes'!$B$92:$D$112,3,FALSE)</f>
        <v>1</v>
      </c>
      <c r="AB139" s="7">
        <f>VLOOKUP(Full!AB139,'ER-codes'!$B$92:$D$112,3,FALSE)</f>
        <v>1</v>
      </c>
      <c r="AC139" s="7">
        <f>VLOOKUP(Full!AC139,'ER-codes'!$B$92:$D$112,3,FALSE)</f>
        <v>3</v>
      </c>
      <c r="AD139" s="7">
        <f>VLOOKUP(Full!AD139,'ER-codes'!$B$92:$D$112,3,FALSE)</f>
        <v>3</v>
      </c>
      <c r="AE139" s="7">
        <f>VLOOKUP(Full!AE139,'ER-codes'!$B$92:$D$112,3,FALSE)</f>
        <v>3</v>
      </c>
      <c r="AF139" s="7">
        <f>VLOOKUP(Full!AF139,'ER-codes'!$B$92:$D$112,3,FALSE)</f>
        <v>3</v>
      </c>
      <c r="AG139" s="7">
        <f>VLOOKUP(Full!AG139,'ER-codes'!$B$92:$D$112,3,FALSE)</f>
        <v>3</v>
      </c>
      <c r="AH139" s="7">
        <f>VLOOKUP(Full!AH139,'ER-codes'!$B$92:$D$112,3,FALSE)</f>
        <v>3</v>
      </c>
      <c r="AI139" s="7">
        <f>VLOOKUP(Full!AI139,'ER-codes'!$B$92:$D$112,3,FALSE)</f>
        <v>3</v>
      </c>
      <c r="AJ139" s="7">
        <f>VLOOKUP(Full!AJ139,'ER-codes'!$B$92:$D$112,3,FALSE)</f>
        <v>3</v>
      </c>
      <c r="AK139" s="7" t="e">
        <f>VLOOKUP(Full!AK139,'ER-codes'!$B$92:$D$112,3,FALSE)</f>
        <v>#N/A</v>
      </c>
      <c r="AL139" s="7">
        <f>VLOOKUP(Full!AL139,'ER-codes'!$B$92:$D$112,3,FALSE)</f>
        <v>3</v>
      </c>
      <c r="AM139" s="7">
        <f>VLOOKUP(Full!AM139,'ER-codes'!$B$92:$D$112,3,FALSE)</f>
        <v>3</v>
      </c>
      <c r="AN139" s="7">
        <f>VLOOKUP(Full!AN139,'ER-codes'!$B$92:$D$112,3,FALSE)</f>
        <v>3</v>
      </c>
      <c r="AO139" s="7">
        <f>VLOOKUP(Full!AO139,'ER-codes'!$B$92:$D$112,3,FALSE)</f>
        <v>3</v>
      </c>
      <c r="AP139" s="7">
        <f>VLOOKUP(Full!AP139,'ER-codes'!$B$92:$D$112,3,FALSE)</f>
        <v>3</v>
      </c>
      <c r="AQ139" s="7">
        <f>VLOOKUP(Full!AQ139,'ER-codes'!$B$92:$D$112,3,FALSE)</f>
        <v>3</v>
      </c>
      <c r="AR139" s="7">
        <f>VLOOKUP(Full!AR139,'ER-codes'!$B$92:$D$112,3,FALSE)</f>
        <v>2</v>
      </c>
      <c r="AS139" s="7">
        <f>VLOOKUP(Full!AS139,'ER-codes'!$B$92:$D$112,3,FALSE)</f>
        <v>2</v>
      </c>
      <c r="AT139" s="7">
        <f>VLOOKUP(Full!AT139,'ER-codes'!$B$92:$D$112,3,FALSE)</f>
        <v>2</v>
      </c>
      <c r="AU139" s="7">
        <f>VLOOKUP(Full!AU139,'ER-codes'!$B$92:$D$112,3,FALSE)</f>
        <v>2</v>
      </c>
      <c r="AV139" s="7">
        <f>VLOOKUP(Full!AV139,'ER-codes'!$B$92:$D$112,3,FALSE)</f>
        <v>2</v>
      </c>
      <c r="AW139" s="7">
        <f>VLOOKUP(Full!AW139,'ER-codes'!$B$92:$D$112,3,FALSE)</f>
        <v>2</v>
      </c>
      <c r="AX139" s="7">
        <f>VLOOKUP(Full!AX139,'ER-codes'!$B$92:$D$112,3,FALSE)</f>
        <v>2</v>
      </c>
      <c r="AY139" s="7">
        <f>VLOOKUP(Full!AY139,'ER-codes'!$B$92:$D$112,3,FALSE)</f>
        <v>2</v>
      </c>
      <c r="AZ139" s="7">
        <f>VLOOKUP(Full!AZ139,'ER-codes'!$B$92:$D$112,3,FALSE)</f>
        <v>2</v>
      </c>
      <c r="BA139" s="7">
        <f>VLOOKUP(Full!BA139,'ER-codes'!$B$92:$D$112,3,FALSE)</f>
        <v>2</v>
      </c>
      <c r="BB139" s="7">
        <f>VLOOKUP(Full!BB139,'ER-codes'!$B$92:$D$112,3,FALSE)</f>
        <v>2</v>
      </c>
      <c r="BC139" s="7">
        <f>VLOOKUP(Full!BC139,'ER-codes'!$B$92:$D$112,3,FALSE)</f>
        <v>1</v>
      </c>
      <c r="BD139" s="7">
        <f>VLOOKUP(Full!BD139,'ER-codes'!$B$92:$D$112,3,FALSE)</f>
        <v>2</v>
      </c>
      <c r="BE139" s="7">
        <f>VLOOKUP(Full!BE139,'ER-codes'!$B$92:$D$112,3,FALSE)</f>
        <v>2</v>
      </c>
      <c r="BF139" s="7">
        <f>VLOOKUP(Full!BF139,'ER-codes'!$B$92:$D$112,3,FALSE)</f>
        <v>2</v>
      </c>
      <c r="BG139" s="7">
        <f>VLOOKUP(Full!BG139,'ER-codes'!$B$92:$D$112,3,FALSE)</f>
        <v>1</v>
      </c>
      <c r="BH139" s="7">
        <f>VLOOKUP(Full!BH139,'ER-codes'!$B$92:$D$112,3,FALSE)</f>
        <v>1</v>
      </c>
      <c r="BI139" s="7">
        <f>VLOOKUP(Full!BI139,'ER-codes'!$B$92:$D$112,3,FALSE)</f>
        <v>1</v>
      </c>
      <c r="BJ139" s="7">
        <f>VLOOKUP(Full!BJ139,'ER-codes'!$B$92:$D$112,3,FALSE)</f>
        <v>1</v>
      </c>
    </row>
    <row r="140" spans="1:62" x14ac:dyDescent="0.2">
      <c r="A140" t="s">
        <v>155</v>
      </c>
      <c r="B140" s="7">
        <v>288</v>
      </c>
      <c r="C140" s="7" t="s">
        <v>440</v>
      </c>
      <c r="E140" s="7">
        <f>VLOOKUP(Full!E140,'ER-codes'!$B$92:$D$112,3,FALSE)</f>
        <v>1</v>
      </c>
      <c r="F140" s="7">
        <f>VLOOKUP(Full!F140,'ER-codes'!$B$92:$D$112,3,FALSE)</f>
        <v>1</v>
      </c>
      <c r="G140" s="7">
        <f>VLOOKUP(Full!G140,'ER-codes'!$B$92:$D$112,3,FALSE)</f>
        <v>1</v>
      </c>
      <c r="H140" s="7">
        <f>VLOOKUP(Full!H140,'ER-codes'!$B$92:$D$112,3,FALSE)</f>
        <v>1</v>
      </c>
      <c r="I140" s="7">
        <f>VLOOKUP(Full!I140,'ER-codes'!$B$92:$D$112,3,FALSE)</f>
        <v>1</v>
      </c>
      <c r="J140" s="7">
        <f>VLOOKUP(Full!J140,'ER-codes'!$B$92:$D$112,3,FALSE)</f>
        <v>1</v>
      </c>
      <c r="K140" s="7">
        <f>VLOOKUP(Full!K140,'ER-codes'!$B$92:$D$112,3,FALSE)</f>
        <v>1</v>
      </c>
      <c r="L140" s="7">
        <f>VLOOKUP(Full!L140,'ER-codes'!$B$92:$D$112,3,FALSE)</f>
        <v>1</v>
      </c>
      <c r="M140" s="7">
        <f>VLOOKUP(Full!M140,'ER-codes'!$B$92:$D$112,3,FALSE)</f>
        <v>1</v>
      </c>
      <c r="N140" s="7">
        <f>VLOOKUP(Full!N140,'ER-codes'!$B$92:$D$112,3,FALSE)</f>
        <v>1</v>
      </c>
      <c r="O140" s="7">
        <f>VLOOKUP(Full!O140,'ER-codes'!$B$92:$D$112,3,FALSE)</f>
        <v>1</v>
      </c>
      <c r="P140" s="7">
        <f>VLOOKUP(Full!P140,'ER-codes'!$B$92:$D$112,3,FALSE)</f>
        <v>1</v>
      </c>
      <c r="Q140" s="7">
        <f>VLOOKUP(Full!Q140,'ER-codes'!$B$92:$D$112,3,FALSE)</f>
        <v>1</v>
      </c>
      <c r="R140" s="7">
        <f>VLOOKUP(Full!R140,'ER-codes'!$B$92:$D$112,3,FALSE)</f>
        <v>1</v>
      </c>
      <c r="S140" s="7">
        <f>VLOOKUP(Full!S140,'ER-codes'!$B$92:$D$112,3,FALSE)</f>
        <v>1</v>
      </c>
      <c r="T140" s="7">
        <f>VLOOKUP(Full!T140,'ER-codes'!$B$92:$D$112,3,FALSE)</f>
        <v>1</v>
      </c>
      <c r="U140" s="7">
        <f>VLOOKUP(Full!U140,'ER-codes'!$B$92:$D$112,3,FALSE)</f>
        <v>1</v>
      </c>
      <c r="V140" s="7">
        <f>VLOOKUP(Full!V140,'ER-codes'!$B$92:$D$112,3,FALSE)</f>
        <v>1</v>
      </c>
      <c r="W140" s="7">
        <f>VLOOKUP(Full!W140,'ER-codes'!$B$92:$D$112,3,FALSE)</f>
        <v>1</v>
      </c>
      <c r="X140" s="7">
        <f>VLOOKUP(Full!X140,'ER-codes'!$B$92:$D$112,3,FALSE)</f>
        <v>3</v>
      </c>
      <c r="Y140" s="7">
        <f>VLOOKUP(Full!Y140,'ER-codes'!$B$92:$D$112,3,FALSE)</f>
        <v>2</v>
      </c>
      <c r="Z140" s="7">
        <f>VLOOKUP(Full!Z140,'ER-codes'!$B$92:$D$112,3,FALSE)</f>
        <v>3</v>
      </c>
      <c r="AA140" s="7">
        <f>VLOOKUP(Full!AA140,'ER-codes'!$B$92:$D$112,3,FALSE)</f>
        <v>2</v>
      </c>
      <c r="AB140" s="7">
        <f>VLOOKUP(Full!AB140,'ER-codes'!$B$92:$D$112,3,FALSE)</f>
        <v>2</v>
      </c>
      <c r="AC140" s="7">
        <f>VLOOKUP(Full!AC140,'ER-codes'!$B$92:$D$112,3,FALSE)</f>
        <v>2</v>
      </c>
      <c r="AD140" s="7">
        <f>VLOOKUP(Full!AD140,'ER-codes'!$B$92:$D$112,3,FALSE)</f>
        <v>2</v>
      </c>
      <c r="AE140" s="7">
        <f>VLOOKUP(Full!AE140,'ER-codes'!$B$92:$D$112,3,FALSE)</f>
        <v>3</v>
      </c>
      <c r="AF140" s="7">
        <f>VLOOKUP(Full!AF140,'ER-codes'!$B$92:$D$112,3,FALSE)</f>
        <v>2</v>
      </c>
      <c r="AG140" s="7">
        <f>VLOOKUP(Full!AG140,'ER-codes'!$B$92:$D$112,3,FALSE)</f>
        <v>2</v>
      </c>
      <c r="AH140" s="7">
        <f>VLOOKUP(Full!AH140,'ER-codes'!$B$92:$D$112,3,FALSE)</f>
        <v>2</v>
      </c>
      <c r="AI140" s="7">
        <f>VLOOKUP(Full!AI140,'ER-codes'!$B$92:$D$112,3,FALSE)</f>
        <v>2</v>
      </c>
      <c r="AJ140" s="7">
        <f>VLOOKUP(Full!AJ140,'ER-codes'!$B$92:$D$112,3,FALSE)</f>
        <v>2</v>
      </c>
      <c r="AK140" s="7" t="e">
        <f>VLOOKUP(Full!AK140,'ER-codes'!$B$92:$D$112,3,FALSE)</f>
        <v>#N/A</v>
      </c>
      <c r="AL140" s="7">
        <f>VLOOKUP(Full!AL140,'ER-codes'!$B$92:$D$112,3,FALSE)</f>
        <v>2</v>
      </c>
      <c r="AM140" s="7">
        <f>VLOOKUP(Full!AM140,'ER-codes'!$B$92:$D$112,3,FALSE)</f>
        <v>2</v>
      </c>
      <c r="AN140" s="7">
        <f>VLOOKUP(Full!AN140,'ER-codes'!$B$92:$D$112,3,FALSE)</f>
        <v>2</v>
      </c>
      <c r="AO140" s="7">
        <f>VLOOKUP(Full!AO140,'ER-codes'!$B$92:$D$112,3,FALSE)</f>
        <v>2</v>
      </c>
      <c r="AP140" s="7">
        <f>VLOOKUP(Full!AP140,'ER-codes'!$B$92:$D$112,3,FALSE)</f>
        <v>2</v>
      </c>
      <c r="AQ140" s="7">
        <f>VLOOKUP(Full!AQ140,'ER-codes'!$B$92:$D$112,3,FALSE)</f>
        <v>2</v>
      </c>
      <c r="AR140" s="7">
        <f>VLOOKUP(Full!AR140,'ER-codes'!$B$92:$D$112,3,FALSE)</f>
        <v>2</v>
      </c>
      <c r="AS140" s="7">
        <f>VLOOKUP(Full!AS140,'ER-codes'!$B$92:$D$112,3,FALSE)</f>
        <v>2</v>
      </c>
      <c r="AT140" s="7">
        <f>VLOOKUP(Full!AT140,'ER-codes'!$B$92:$D$112,3,FALSE)</f>
        <v>2</v>
      </c>
      <c r="AU140" s="7">
        <f>VLOOKUP(Full!AU140,'ER-codes'!$B$92:$D$112,3,FALSE)</f>
        <v>2</v>
      </c>
      <c r="AV140" s="7">
        <f>VLOOKUP(Full!AV140,'ER-codes'!$B$92:$D$112,3,FALSE)</f>
        <v>2</v>
      </c>
      <c r="AW140" s="7">
        <f>VLOOKUP(Full!AW140,'ER-codes'!$B$92:$D$112,3,FALSE)</f>
        <v>2</v>
      </c>
      <c r="AX140" s="7">
        <f>VLOOKUP(Full!AX140,'ER-codes'!$B$92:$D$112,3,FALSE)</f>
        <v>2</v>
      </c>
      <c r="AY140" s="7">
        <f>VLOOKUP(Full!AY140,'ER-codes'!$B$92:$D$112,3,FALSE)</f>
        <v>2</v>
      </c>
      <c r="AZ140" s="7">
        <f>VLOOKUP(Full!AZ140,'ER-codes'!$B$92:$D$112,3,FALSE)</f>
        <v>2</v>
      </c>
      <c r="BA140" s="7">
        <f>VLOOKUP(Full!BA140,'ER-codes'!$B$92:$D$112,3,FALSE)</f>
        <v>2</v>
      </c>
      <c r="BB140" s="7">
        <f>VLOOKUP(Full!BB140,'ER-codes'!$B$92:$D$112,3,FALSE)</f>
        <v>2</v>
      </c>
      <c r="BC140" s="7">
        <f>VLOOKUP(Full!BC140,'ER-codes'!$B$92:$D$112,3,FALSE)</f>
        <v>2</v>
      </c>
      <c r="BD140" s="7">
        <f>VLOOKUP(Full!BD140,'ER-codes'!$B$92:$D$112,3,FALSE)</f>
        <v>2</v>
      </c>
      <c r="BE140" s="7">
        <f>VLOOKUP(Full!BE140,'ER-codes'!$B$92:$D$112,3,FALSE)</f>
        <v>2</v>
      </c>
      <c r="BF140" s="7">
        <f>VLOOKUP(Full!BF140,'ER-codes'!$B$92:$D$112,3,FALSE)</f>
        <v>2</v>
      </c>
      <c r="BG140" s="7">
        <f>VLOOKUP(Full!BG140,'ER-codes'!$B$92:$D$112,3,FALSE)</f>
        <v>2</v>
      </c>
      <c r="BH140" s="7">
        <f>VLOOKUP(Full!BH140,'ER-codes'!$B$92:$D$112,3,FALSE)</f>
        <v>2</v>
      </c>
      <c r="BI140" s="7">
        <f>VLOOKUP(Full!BI140,'ER-codes'!$B$92:$D$112,3,FALSE)</f>
        <v>2</v>
      </c>
      <c r="BJ140" s="7">
        <f>VLOOKUP(Full!BJ140,'ER-codes'!$B$92:$D$112,3,FALSE)</f>
        <v>2</v>
      </c>
    </row>
    <row r="141" spans="1:62" x14ac:dyDescent="0.2">
      <c r="A141" t="s">
        <v>156</v>
      </c>
      <c r="B141" s="7">
        <v>293</v>
      </c>
      <c r="C141" s="7" t="s">
        <v>441</v>
      </c>
      <c r="E141" s="7">
        <f>VLOOKUP(Full!E141,'ER-codes'!$B$92:$D$112,3,FALSE)</f>
        <v>1</v>
      </c>
      <c r="F141" s="7">
        <f>VLOOKUP(Full!F141,'ER-codes'!$B$92:$D$112,3,FALSE)</f>
        <v>1</v>
      </c>
      <c r="G141" s="7">
        <f>VLOOKUP(Full!G141,'ER-codes'!$B$92:$D$112,3,FALSE)</f>
        <v>1</v>
      </c>
      <c r="H141" s="7">
        <f>VLOOKUP(Full!H141,'ER-codes'!$B$92:$D$112,3,FALSE)</f>
        <v>1</v>
      </c>
      <c r="I141" s="7">
        <f>VLOOKUP(Full!I141,'ER-codes'!$B$92:$D$112,3,FALSE)</f>
        <v>1</v>
      </c>
      <c r="J141" s="7">
        <f>VLOOKUP(Full!J141,'ER-codes'!$B$92:$D$112,3,FALSE)</f>
        <v>1</v>
      </c>
      <c r="K141" s="7">
        <f>VLOOKUP(Full!K141,'ER-codes'!$B$92:$D$112,3,FALSE)</f>
        <v>1</v>
      </c>
      <c r="L141" s="7">
        <f>VLOOKUP(Full!L141,'ER-codes'!$B$92:$D$112,3,FALSE)</f>
        <v>2</v>
      </c>
      <c r="M141" s="7">
        <f>VLOOKUP(Full!M141,'ER-codes'!$B$92:$D$112,3,FALSE)</f>
        <v>2</v>
      </c>
      <c r="N141" s="7">
        <f>VLOOKUP(Full!N141,'ER-codes'!$B$92:$D$112,3,FALSE)</f>
        <v>2</v>
      </c>
      <c r="O141" s="7">
        <f>VLOOKUP(Full!O141,'ER-codes'!$B$92:$D$112,3,FALSE)</f>
        <v>2</v>
      </c>
      <c r="P141" s="7">
        <f>VLOOKUP(Full!P141,'ER-codes'!$B$92:$D$112,3,FALSE)</f>
        <v>2</v>
      </c>
      <c r="Q141" s="7">
        <f>VLOOKUP(Full!Q141,'ER-codes'!$B$92:$D$112,3,FALSE)</f>
        <v>2</v>
      </c>
      <c r="R141" s="7">
        <f>VLOOKUP(Full!R141,'ER-codes'!$B$92:$D$112,3,FALSE)</f>
        <v>2</v>
      </c>
      <c r="S141" s="7">
        <f>VLOOKUP(Full!S141,'ER-codes'!$B$92:$D$112,3,FALSE)</f>
        <v>2</v>
      </c>
      <c r="T141" s="7">
        <f>VLOOKUP(Full!T141,'ER-codes'!$B$92:$D$112,3,FALSE)</f>
        <v>1</v>
      </c>
      <c r="U141" s="7">
        <f>VLOOKUP(Full!U141,'ER-codes'!$B$92:$D$112,3,FALSE)</f>
        <v>1</v>
      </c>
      <c r="V141" s="7">
        <f>VLOOKUP(Full!V141,'ER-codes'!$B$92:$D$112,3,FALSE)</f>
        <v>1</v>
      </c>
      <c r="W141" s="7">
        <f>VLOOKUP(Full!W141,'ER-codes'!$B$92:$D$112,3,FALSE)</f>
        <v>1</v>
      </c>
      <c r="X141" s="7">
        <f>VLOOKUP(Full!X141,'ER-codes'!$B$92:$D$112,3,FALSE)</f>
        <v>1</v>
      </c>
      <c r="Y141" s="7">
        <f>VLOOKUP(Full!Y141,'ER-codes'!$B$92:$D$112,3,FALSE)</f>
        <v>3</v>
      </c>
      <c r="Z141" s="7">
        <f>VLOOKUP(Full!Z141,'ER-codes'!$B$92:$D$112,3,FALSE)</f>
        <v>3</v>
      </c>
      <c r="AA141" s="7">
        <f>VLOOKUP(Full!AA141,'ER-codes'!$B$92:$D$112,3,FALSE)</f>
        <v>2</v>
      </c>
      <c r="AB141" s="7">
        <f>VLOOKUP(Full!AB141,'ER-codes'!$B$92:$D$112,3,FALSE)</f>
        <v>2</v>
      </c>
      <c r="AC141" s="7">
        <f>VLOOKUP(Full!AC141,'ER-codes'!$B$92:$D$112,3,FALSE)</f>
        <v>2</v>
      </c>
      <c r="AD141" s="7">
        <f>VLOOKUP(Full!AD141,'ER-codes'!$B$92:$D$112,3,FALSE)</f>
        <v>2</v>
      </c>
      <c r="AE141" s="7">
        <f>VLOOKUP(Full!AE141,'ER-codes'!$B$92:$D$112,3,FALSE)</f>
        <v>3</v>
      </c>
      <c r="AF141" s="7">
        <f>VLOOKUP(Full!AF141,'ER-codes'!$B$92:$D$112,3,FALSE)</f>
        <v>2</v>
      </c>
      <c r="AG141" s="7">
        <f>VLOOKUP(Full!AG141,'ER-codes'!$B$92:$D$112,3,FALSE)</f>
        <v>2</v>
      </c>
      <c r="AH141" s="7">
        <f>VLOOKUP(Full!AH141,'ER-codes'!$B$92:$D$112,3,FALSE)</f>
        <v>3</v>
      </c>
      <c r="AI141" s="7">
        <f>VLOOKUP(Full!AI141,'ER-codes'!$B$92:$D$112,3,FALSE)</f>
        <v>3</v>
      </c>
      <c r="AJ141" s="7">
        <f>VLOOKUP(Full!AJ141,'ER-codes'!$B$92:$D$112,3,FALSE)</f>
        <v>3</v>
      </c>
      <c r="AK141" s="7" t="e">
        <f>VLOOKUP(Full!AK141,'ER-codes'!$B$92:$D$112,3,FALSE)</f>
        <v>#N/A</v>
      </c>
      <c r="AL141" s="7">
        <f>VLOOKUP(Full!AL141,'ER-codes'!$B$92:$D$112,3,FALSE)</f>
        <v>3</v>
      </c>
      <c r="AM141" s="7">
        <f>VLOOKUP(Full!AM141,'ER-codes'!$B$92:$D$112,3,FALSE)</f>
        <v>3</v>
      </c>
      <c r="AN141" s="7">
        <f>VLOOKUP(Full!AN141,'ER-codes'!$B$92:$D$112,3,FALSE)</f>
        <v>3</v>
      </c>
      <c r="AO141" s="7">
        <f>VLOOKUP(Full!AO141,'ER-codes'!$B$92:$D$112,3,FALSE)</f>
        <v>3</v>
      </c>
      <c r="AP141" s="7">
        <f>VLOOKUP(Full!AP141,'ER-codes'!$B$92:$D$112,3,FALSE)</f>
        <v>2</v>
      </c>
      <c r="AQ141" s="7">
        <f>VLOOKUP(Full!AQ141,'ER-codes'!$B$92:$D$112,3,FALSE)</f>
        <v>2</v>
      </c>
      <c r="AR141" s="7">
        <f>VLOOKUP(Full!AR141,'ER-codes'!$B$92:$D$112,3,FALSE)</f>
        <v>2</v>
      </c>
      <c r="AS141" s="7">
        <f>VLOOKUP(Full!AS141,'ER-codes'!$B$92:$D$112,3,FALSE)</f>
        <v>2</v>
      </c>
      <c r="AT141" s="7">
        <f>VLOOKUP(Full!AT141,'ER-codes'!$B$92:$D$112,3,FALSE)</f>
        <v>2</v>
      </c>
      <c r="AU141" s="7">
        <f>VLOOKUP(Full!AU141,'ER-codes'!$B$92:$D$112,3,FALSE)</f>
        <v>2</v>
      </c>
      <c r="AV141" s="7">
        <f>VLOOKUP(Full!AV141,'ER-codes'!$B$92:$D$112,3,FALSE)</f>
        <v>2</v>
      </c>
      <c r="AW141" s="7">
        <f>VLOOKUP(Full!AW141,'ER-codes'!$B$92:$D$112,3,FALSE)</f>
        <v>2</v>
      </c>
      <c r="AX141" s="7">
        <f>VLOOKUP(Full!AX141,'ER-codes'!$B$92:$D$112,3,FALSE)</f>
        <v>2</v>
      </c>
      <c r="AY141" s="7">
        <f>VLOOKUP(Full!AY141,'ER-codes'!$B$92:$D$112,3,FALSE)</f>
        <v>2</v>
      </c>
      <c r="AZ141" s="7">
        <f>VLOOKUP(Full!AZ141,'ER-codes'!$B$92:$D$112,3,FALSE)</f>
        <v>2</v>
      </c>
      <c r="BA141" s="7">
        <f>VLOOKUP(Full!BA141,'ER-codes'!$B$92:$D$112,3,FALSE)</f>
        <v>2</v>
      </c>
      <c r="BB141" s="7">
        <f>VLOOKUP(Full!BB141,'ER-codes'!$B$92:$D$112,3,FALSE)</f>
        <v>2</v>
      </c>
      <c r="BC141" s="7">
        <f>VLOOKUP(Full!BC141,'ER-codes'!$B$92:$D$112,3,FALSE)</f>
        <v>2</v>
      </c>
      <c r="BD141" s="7">
        <f>VLOOKUP(Full!BD141,'ER-codes'!$B$92:$D$112,3,FALSE)</f>
        <v>2</v>
      </c>
      <c r="BE141" s="7">
        <f>VLOOKUP(Full!BE141,'ER-codes'!$B$92:$D$112,3,FALSE)</f>
        <v>2</v>
      </c>
      <c r="BF141" s="7">
        <f>VLOOKUP(Full!BF141,'ER-codes'!$B$92:$D$112,3,FALSE)</f>
        <v>2</v>
      </c>
      <c r="BG141" s="7">
        <f>VLOOKUP(Full!BG141,'ER-codes'!$B$92:$D$112,3,FALSE)</f>
        <v>2</v>
      </c>
      <c r="BH141" s="7">
        <f>VLOOKUP(Full!BH141,'ER-codes'!$B$92:$D$112,3,FALSE)</f>
        <v>2</v>
      </c>
      <c r="BI141" s="7">
        <f>VLOOKUP(Full!BI141,'ER-codes'!$B$92:$D$112,3,FALSE)</f>
        <v>2</v>
      </c>
      <c r="BJ141" s="7">
        <f>VLOOKUP(Full!BJ141,'ER-codes'!$B$92:$D$112,3,FALSE)</f>
        <v>2</v>
      </c>
    </row>
    <row r="142" spans="1:62" x14ac:dyDescent="0.2">
      <c r="A142" t="s">
        <v>157</v>
      </c>
      <c r="B142" s="7">
        <v>566</v>
      </c>
      <c r="C142" s="7" t="s">
        <v>442</v>
      </c>
      <c r="E142" s="7">
        <f>VLOOKUP(Full!E142,'ER-codes'!$B$92:$D$112,3,FALSE)</f>
        <v>1</v>
      </c>
      <c r="F142" s="7">
        <f>VLOOKUP(Full!F142,'ER-codes'!$B$92:$D$112,3,FALSE)</f>
        <v>1</v>
      </c>
      <c r="G142" s="7">
        <f>VLOOKUP(Full!G142,'ER-codes'!$B$92:$D$112,3,FALSE)</f>
        <v>1</v>
      </c>
      <c r="H142" s="7">
        <f>VLOOKUP(Full!H142,'ER-codes'!$B$92:$D$112,3,FALSE)</f>
        <v>2</v>
      </c>
      <c r="I142" s="7">
        <f>VLOOKUP(Full!I142,'ER-codes'!$B$92:$D$112,3,FALSE)</f>
        <v>2</v>
      </c>
      <c r="J142" s="7">
        <f>VLOOKUP(Full!J142,'ER-codes'!$B$92:$D$112,3,FALSE)</f>
        <v>2</v>
      </c>
      <c r="K142" s="7">
        <f>VLOOKUP(Full!K142,'ER-codes'!$B$92:$D$112,3,FALSE)</f>
        <v>2</v>
      </c>
      <c r="L142" s="7">
        <f>VLOOKUP(Full!L142,'ER-codes'!$B$92:$D$112,3,FALSE)</f>
        <v>2</v>
      </c>
      <c r="M142" s="7">
        <f>VLOOKUP(Full!M142,'ER-codes'!$B$92:$D$112,3,FALSE)</f>
        <v>2</v>
      </c>
      <c r="N142" s="7">
        <f>VLOOKUP(Full!N142,'ER-codes'!$B$92:$D$112,3,FALSE)</f>
        <v>3</v>
      </c>
      <c r="O142" s="7">
        <f>VLOOKUP(Full!O142,'ER-codes'!$B$92:$D$112,3,FALSE)</f>
        <v>3</v>
      </c>
      <c r="P142" s="7">
        <f>VLOOKUP(Full!P142,'ER-codes'!$B$92:$D$112,3,FALSE)</f>
        <v>3</v>
      </c>
      <c r="Q142" s="7">
        <f>VLOOKUP(Full!Q142,'ER-codes'!$B$92:$D$112,3,FALSE)</f>
        <v>3</v>
      </c>
      <c r="R142" s="7">
        <f>VLOOKUP(Full!R142,'ER-codes'!$B$92:$D$112,3,FALSE)</f>
        <v>2</v>
      </c>
      <c r="S142" s="7">
        <f>VLOOKUP(Full!S142,'ER-codes'!$B$92:$D$112,3,FALSE)</f>
        <v>3</v>
      </c>
      <c r="T142" s="7">
        <f>VLOOKUP(Full!T142,'ER-codes'!$B$92:$D$112,3,FALSE)</f>
        <v>3</v>
      </c>
      <c r="U142" s="7">
        <f>VLOOKUP(Full!U142,'ER-codes'!$B$92:$D$112,3,FALSE)</f>
        <v>3</v>
      </c>
      <c r="V142" s="7">
        <f>VLOOKUP(Full!V142,'ER-codes'!$B$92:$D$112,3,FALSE)</f>
        <v>3</v>
      </c>
      <c r="W142" s="7">
        <f>VLOOKUP(Full!W142,'ER-codes'!$B$92:$D$112,3,FALSE)</f>
        <v>3</v>
      </c>
      <c r="X142" s="7">
        <f>VLOOKUP(Full!X142,'ER-codes'!$B$92:$D$112,3,FALSE)</f>
        <v>3</v>
      </c>
      <c r="Y142" s="7">
        <f>VLOOKUP(Full!Y142,'ER-codes'!$B$92:$D$112,3,FALSE)</f>
        <v>1</v>
      </c>
      <c r="Z142" s="7">
        <f>VLOOKUP(Full!Z142,'ER-codes'!$B$92:$D$112,3,FALSE)</f>
        <v>3</v>
      </c>
      <c r="AA142" s="7">
        <f>VLOOKUP(Full!AA142,'ER-codes'!$B$92:$D$112,3,FALSE)</f>
        <v>2</v>
      </c>
      <c r="AB142" s="7">
        <f>VLOOKUP(Full!AB142,'ER-codes'!$B$92:$D$112,3,FALSE)</f>
        <v>2</v>
      </c>
      <c r="AC142" s="7">
        <f>VLOOKUP(Full!AC142,'ER-codes'!$B$92:$D$112,3,FALSE)</f>
        <v>2</v>
      </c>
      <c r="AD142" s="7">
        <f>VLOOKUP(Full!AD142,'ER-codes'!$B$92:$D$112,3,FALSE)</f>
        <v>1</v>
      </c>
      <c r="AE142" s="7">
        <f>VLOOKUP(Full!AE142,'ER-codes'!$B$92:$D$112,3,FALSE)</f>
        <v>1</v>
      </c>
      <c r="AF142" s="7">
        <f>VLOOKUP(Full!AF142,'ER-codes'!$B$92:$D$112,3,FALSE)</f>
        <v>2</v>
      </c>
      <c r="AG142" s="7">
        <f>VLOOKUP(Full!AG142,'ER-codes'!$B$92:$D$112,3,FALSE)</f>
        <v>3</v>
      </c>
      <c r="AH142" s="7">
        <f>VLOOKUP(Full!AH142,'ER-codes'!$B$92:$D$112,3,FALSE)</f>
        <v>3</v>
      </c>
      <c r="AI142" s="7">
        <f>VLOOKUP(Full!AI142,'ER-codes'!$B$92:$D$112,3,FALSE)</f>
        <v>3</v>
      </c>
      <c r="AJ142" s="7">
        <f>VLOOKUP(Full!AJ142,'ER-codes'!$B$92:$D$112,3,FALSE)</f>
        <v>3</v>
      </c>
      <c r="AK142" s="7" t="e">
        <f>VLOOKUP(Full!AK142,'ER-codes'!$B$92:$D$112,3,FALSE)</f>
        <v>#N/A</v>
      </c>
      <c r="AL142" s="7">
        <f>VLOOKUP(Full!AL142,'ER-codes'!$B$92:$D$112,3,FALSE)</f>
        <v>3</v>
      </c>
      <c r="AM142" s="7">
        <f>VLOOKUP(Full!AM142,'ER-codes'!$B$92:$D$112,3,FALSE)</f>
        <v>3</v>
      </c>
      <c r="AN142" s="7">
        <f>VLOOKUP(Full!AN142,'ER-codes'!$B$92:$D$112,3,FALSE)</f>
        <v>3</v>
      </c>
      <c r="AO142" s="7">
        <f>VLOOKUP(Full!AO142,'ER-codes'!$B$92:$D$112,3,FALSE)</f>
        <v>3</v>
      </c>
      <c r="AP142" s="7">
        <f>VLOOKUP(Full!AP142,'ER-codes'!$B$92:$D$112,3,FALSE)</f>
        <v>3</v>
      </c>
      <c r="AQ142" s="7">
        <f>VLOOKUP(Full!AQ142,'ER-codes'!$B$92:$D$112,3,FALSE)</f>
        <v>3</v>
      </c>
      <c r="AR142" s="7">
        <f>VLOOKUP(Full!AR142,'ER-codes'!$B$92:$D$112,3,FALSE)</f>
        <v>3</v>
      </c>
      <c r="AS142" s="7">
        <f>VLOOKUP(Full!AS142,'ER-codes'!$B$92:$D$112,3,FALSE)</f>
        <v>3</v>
      </c>
      <c r="AT142" s="7">
        <f>VLOOKUP(Full!AT142,'ER-codes'!$B$92:$D$112,3,FALSE)</f>
        <v>3</v>
      </c>
      <c r="AU142" s="7">
        <f>VLOOKUP(Full!AU142,'ER-codes'!$B$92:$D$112,3,FALSE)</f>
        <v>2</v>
      </c>
      <c r="AV142" s="7">
        <f>VLOOKUP(Full!AV142,'ER-codes'!$B$92:$D$112,3,FALSE)</f>
        <v>2</v>
      </c>
      <c r="AW142" s="7">
        <f>VLOOKUP(Full!AW142,'ER-codes'!$B$92:$D$112,3,FALSE)</f>
        <v>2</v>
      </c>
      <c r="AX142" s="7">
        <f>VLOOKUP(Full!AX142,'ER-codes'!$B$92:$D$112,3,FALSE)</f>
        <v>2</v>
      </c>
      <c r="AY142" s="7">
        <f>VLOOKUP(Full!AY142,'ER-codes'!$B$92:$D$112,3,FALSE)</f>
        <v>2</v>
      </c>
      <c r="AZ142" s="7">
        <f>VLOOKUP(Full!AZ142,'ER-codes'!$B$92:$D$112,3,FALSE)</f>
        <v>2</v>
      </c>
      <c r="BA142" s="7">
        <f>VLOOKUP(Full!BA142,'ER-codes'!$B$92:$D$112,3,FALSE)</f>
        <v>2</v>
      </c>
      <c r="BB142" s="7">
        <f>VLOOKUP(Full!BB142,'ER-codes'!$B$92:$D$112,3,FALSE)</f>
        <v>2</v>
      </c>
      <c r="BC142" s="7">
        <f>VLOOKUP(Full!BC142,'ER-codes'!$B$92:$D$112,3,FALSE)</f>
        <v>2</v>
      </c>
      <c r="BD142" s="7">
        <f>VLOOKUP(Full!BD142,'ER-codes'!$B$92:$D$112,3,FALSE)</f>
        <v>2</v>
      </c>
      <c r="BE142" s="7">
        <f>VLOOKUP(Full!BE142,'ER-codes'!$B$92:$D$112,3,FALSE)</f>
        <v>2</v>
      </c>
      <c r="BF142" s="7">
        <f>VLOOKUP(Full!BF142,'ER-codes'!$B$92:$D$112,3,FALSE)</f>
        <v>2</v>
      </c>
      <c r="BG142" s="7">
        <f>VLOOKUP(Full!BG142,'ER-codes'!$B$92:$D$112,3,FALSE)</f>
        <v>2</v>
      </c>
      <c r="BH142" s="7">
        <f>VLOOKUP(Full!BH142,'ER-codes'!$B$92:$D$112,3,FALSE)</f>
        <v>2</v>
      </c>
      <c r="BI142" s="7">
        <f>VLOOKUP(Full!BI142,'ER-codes'!$B$92:$D$112,3,FALSE)</f>
        <v>2</v>
      </c>
      <c r="BJ142" s="7">
        <f>VLOOKUP(Full!BJ142,'ER-codes'!$B$92:$D$112,3,FALSE)</f>
        <v>2</v>
      </c>
    </row>
    <row r="143" spans="1:62" x14ac:dyDescent="0.2">
      <c r="A143" t="s">
        <v>158</v>
      </c>
      <c r="B143" s="7">
        <v>964</v>
      </c>
      <c r="C143" s="7" t="s">
        <v>443</v>
      </c>
      <c r="E143" s="7">
        <f>VLOOKUP(Full!E143,'ER-codes'!$B$92:$D$112,3,FALSE)</f>
        <v>0</v>
      </c>
      <c r="F143" s="7">
        <f>VLOOKUP(Full!F143,'ER-codes'!$B$92:$D$112,3,FALSE)</f>
        <v>0</v>
      </c>
      <c r="G143" s="7">
        <f>VLOOKUP(Full!G143,'ER-codes'!$B$92:$D$112,3,FALSE)</f>
        <v>0</v>
      </c>
      <c r="H143" s="7">
        <f>VLOOKUP(Full!H143,'ER-codes'!$B$92:$D$112,3,FALSE)</f>
        <v>0</v>
      </c>
      <c r="I143" s="7">
        <f>VLOOKUP(Full!I143,'ER-codes'!$B$92:$D$112,3,FALSE)</f>
        <v>0</v>
      </c>
      <c r="J143" s="7">
        <f>VLOOKUP(Full!J143,'ER-codes'!$B$92:$D$112,3,FALSE)</f>
        <v>0</v>
      </c>
      <c r="K143" s="7">
        <f>VLOOKUP(Full!K143,'ER-codes'!$B$92:$D$112,3,FALSE)</f>
        <v>0</v>
      </c>
      <c r="L143" s="7">
        <f>VLOOKUP(Full!L143,'ER-codes'!$B$92:$D$112,3,FALSE)</f>
        <v>0</v>
      </c>
      <c r="M143" s="7">
        <f>VLOOKUP(Full!M143,'ER-codes'!$B$92:$D$112,3,FALSE)</f>
        <v>0</v>
      </c>
      <c r="N143" s="7">
        <f>VLOOKUP(Full!N143,'ER-codes'!$B$92:$D$112,3,FALSE)</f>
        <v>0</v>
      </c>
      <c r="O143" s="7">
        <f>VLOOKUP(Full!O143,'ER-codes'!$B$92:$D$112,3,FALSE)</f>
        <v>0</v>
      </c>
      <c r="P143" s="7">
        <f>VLOOKUP(Full!P143,'ER-codes'!$B$92:$D$112,3,FALSE)</f>
        <v>0</v>
      </c>
      <c r="Q143" s="7">
        <f>VLOOKUP(Full!Q143,'ER-codes'!$B$92:$D$112,3,FALSE)</f>
        <v>0</v>
      </c>
      <c r="R143" s="7">
        <f>VLOOKUP(Full!R143,'ER-codes'!$B$92:$D$112,3,FALSE)</f>
        <v>0</v>
      </c>
      <c r="S143" s="7">
        <f>VLOOKUP(Full!S143,'ER-codes'!$B$92:$D$112,3,FALSE)</f>
        <v>0</v>
      </c>
      <c r="T143" s="7">
        <f>VLOOKUP(Full!T143,'ER-codes'!$B$92:$D$112,3,FALSE)</f>
        <v>0</v>
      </c>
      <c r="U143" s="7">
        <f>VLOOKUP(Full!U143,'ER-codes'!$B$92:$D$112,3,FALSE)</f>
        <v>0</v>
      </c>
      <c r="V143" s="7">
        <f>VLOOKUP(Full!V143,'ER-codes'!$B$92:$D$112,3,FALSE)</f>
        <v>0</v>
      </c>
      <c r="W143" s="7">
        <f>VLOOKUP(Full!W143,'ER-codes'!$B$92:$D$112,3,FALSE)</f>
        <v>0</v>
      </c>
      <c r="X143" s="7">
        <f>VLOOKUP(Full!X143,'ER-codes'!$B$92:$D$112,3,FALSE)</f>
        <v>1</v>
      </c>
      <c r="Y143" s="7">
        <f>VLOOKUP(Full!Y143,'ER-codes'!$B$92:$D$112,3,FALSE)</f>
        <v>1</v>
      </c>
      <c r="Z143" s="7">
        <f>VLOOKUP(Full!Z143,'ER-codes'!$B$92:$D$112,3,FALSE)</f>
        <v>1</v>
      </c>
      <c r="AA143" s="7">
        <f>VLOOKUP(Full!AA143,'ER-codes'!$B$92:$D$112,3,FALSE)</f>
        <v>1</v>
      </c>
      <c r="AB143" s="7">
        <f>VLOOKUP(Full!AB143,'ER-codes'!$B$92:$D$112,3,FALSE)</f>
        <v>1</v>
      </c>
      <c r="AC143" s="7">
        <f>VLOOKUP(Full!AC143,'ER-codes'!$B$92:$D$112,3,FALSE)</f>
        <v>1</v>
      </c>
      <c r="AD143" s="7">
        <f>VLOOKUP(Full!AD143,'ER-codes'!$B$92:$D$112,3,FALSE)</f>
        <v>2</v>
      </c>
      <c r="AE143" s="7">
        <f>VLOOKUP(Full!AE143,'ER-codes'!$B$92:$D$112,3,FALSE)</f>
        <v>2</v>
      </c>
      <c r="AF143" s="7">
        <f>VLOOKUP(Full!AF143,'ER-codes'!$B$92:$D$112,3,FALSE)</f>
        <v>2</v>
      </c>
      <c r="AG143" s="7">
        <f>VLOOKUP(Full!AG143,'ER-codes'!$B$92:$D$112,3,FALSE)</f>
        <v>1</v>
      </c>
      <c r="AH143" s="7">
        <f>VLOOKUP(Full!AH143,'ER-codes'!$B$92:$D$112,3,FALSE)</f>
        <v>1</v>
      </c>
      <c r="AI143" s="7">
        <f>VLOOKUP(Full!AI143,'ER-codes'!$B$92:$D$112,3,FALSE)</f>
        <v>3</v>
      </c>
      <c r="AJ143" s="7">
        <f>VLOOKUP(Full!AJ143,'ER-codes'!$B$92:$D$112,3,FALSE)</f>
        <v>3</v>
      </c>
      <c r="AK143" s="7" t="e">
        <f>VLOOKUP(Full!AK143,'ER-codes'!$B$92:$D$112,3,FALSE)</f>
        <v>#N/A</v>
      </c>
      <c r="AL143" s="7">
        <f>VLOOKUP(Full!AL143,'ER-codes'!$B$92:$D$112,3,FALSE)</f>
        <v>3</v>
      </c>
      <c r="AM143" s="7">
        <f>VLOOKUP(Full!AM143,'ER-codes'!$B$92:$D$112,3,FALSE)</f>
        <v>3</v>
      </c>
      <c r="AN143" s="7">
        <f>VLOOKUP(Full!AN143,'ER-codes'!$B$92:$D$112,3,FALSE)</f>
        <v>3</v>
      </c>
      <c r="AO143" s="7">
        <f>VLOOKUP(Full!AO143,'ER-codes'!$B$92:$D$112,3,FALSE)</f>
        <v>3</v>
      </c>
      <c r="AP143" s="7">
        <f>VLOOKUP(Full!AP143,'ER-codes'!$B$92:$D$112,3,FALSE)</f>
        <v>3</v>
      </c>
      <c r="AQ143" s="7">
        <f>VLOOKUP(Full!AQ143,'ER-codes'!$B$92:$D$112,3,FALSE)</f>
        <v>3</v>
      </c>
      <c r="AR143" s="7">
        <f>VLOOKUP(Full!AR143,'ER-codes'!$B$92:$D$112,3,FALSE)</f>
        <v>3</v>
      </c>
      <c r="AS143" s="7">
        <f>VLOOKUP(Full!AS143,'ER-codes'!$B$92:$D$112,3,FALSE)</f>
        <v>3</v>
      </c>
      <c r="AT143" s="7">
        <f>VLOOKUP(Full!AT143,'ER-codes'!$B$92:$D$112,3,FALSE)</f>
        <v>3</v>
      </c>
      <c r="AU143" s="7">
        <f>VLOOKUP(Full!AU143,'ER-codes'!$B$92:$D$112,3,FALSE)</f>
        <v>3</v>
      </c>
      <c r="AV143" s="7">
        <f>VLOOKUP(Full!AV143,'ER-codes'!$B$92:$D$112,3,FALSE)</f>
        <v>3</v>
      </c>
      <c r="AW143" s="7">
        <f>VLOOKUP(Full!AW143,'ER-codes'!$B$92:$D$112,3,FALSE)</f>
        <v>3</v>
      </c>
      <c r="AX143" s="7">
        <f>VLOOKUP(Full!AX143,'ER-codes'!$B$92:$D$112,3,FALSE)</f>
        <v>3</v>
      </c>
      <c r="AY143" s="7">
        <f>VLOOKUP(Full!AY143,'ER-codes'!$B$92:$D$112,3,FALSE)</f>
        <v>3</v>
      </c>
      <c r="AZ143" s="7">
        <f>VLOOKUP(Full!AZ143,'ER-codes'!$B$92:$D$112,3,FALSE)</f>
        <v>3</v>
      </c>
      <c r="BA143" s="7">
        <f>VLOOKUP(Full!BA143,'ER-codes'!$B$92:$D$112,3,FALSE)</f>
        <v>3</v>
      </c>
      <c r="BB143" s="7">
        <f>VLOOKUP(Full!BB143,'ER-codes'!$B$92:$D$112,3,FALSE)</f>
        <v>3</v>
      </c>
      <c r="BC143" s="7">
        <f>VLOOKUP(Full!BC143,'ER-codes'!$B$92:$D$112,3,FALSE)</f>
        <v>3</v>
      </c>
      <c r="BD143" s="7">
        <f>VLOOKUP(Full!BD143,'ER-codes'!$B$92:$D$112,3,FALSE)</f>
        <v>3</v>
      </c>
      <c r="BE143" s="7">
        <f>VLOOKUP(Full!BE143,'ER-codes'!$B$92:$D$112,3,FALSE)</f>
        <v>3</v>
      </c>
      <c r="BF143" s="7">
        <f>VLOOKUP(Full!BF143,'ER-codes'!$B$92:$D$112,3,FALSE)</f>
        <v>3</v>
      </c>
      <c r="BG143" s="7">
        <f>VLOOKUP(Full!BG143,'ER-codes'!$B$92:$D$112,3,FALSE)</f>
        <v>3</v>
      </c>
      <c r="BH143" s="7">
        <f>VLOOKUP(Full!BH143,'ER-codes'!$B$92:$D$112,3,FALSE)</f>
        <v>3</v>
      </c>
      <c r="BI143" s="7">
        <f>VLOOKUP(Full!BI143,'ER-codes'!$B$92:$D$112,3,FALSE)</f>
        <v>3</v>
      </c>
      <c r="BJ143" s="7">
        <f>VLOOKUP(Full!BJ143,'ER-codes'!$B$92:$D$112,3,FALSE)</f>
        <v>3</v>
      </c>
    </row>
    <row r="144" spans="1:62" x14ac:dyDescent="0.2">
      <c r="A144" t="s">
        <v>159</v>
      </c>
      <c r="B144" s="7">
        <v>182</v>
      </c>
      <c r="C144" s="7" t="s">
        <v>444</v>
      </c>
      <c r="D144" t="s">
        <v>273</v>
      </c>
      <c r="E144" s="7">
        <f>VLOOKUP(Full!E144,'ER-codes'!$B$92:$D$112,3,FALSE)</f>
        <v>1</v>
      </c>
      <c r="F144" s="7">
        <f>VLOOKUP(Full!F144,'ER-codes'!$B$92:$D$112,3,FALSE)</f>
        <v>1</v>
      </c>
      <c r="G144" s="7">
        <f>VLOOKUP(Full!G144,'ER-codes'!$B$92:$D$112,3,FALSE)</f>
        <v>1</v>
      </c>
      <c r="H144" s="7">
        <f>VLOOKUP(Full!H144,'ER-codes'!$B$92:$D$112,3,FALSE)</f>
        <v>2</v>
      </c>
      <c r="I144" s="7">
        <f>VLOOKUP(Full!I144,'ER-codes'!$B$92:$D$112,3,FALSE)</f>
        <v>2</v>
      </c>
      <c r="J144" s="7">
        <f>VLOOKUP(Full!J144,'ER-codes'!$B$92:$D$112,3,FALSE)</f>
        <v>2</v>
      </c>
      <c r="K144" s="7">
        <f>VLOOKUP(Full!K144,'ER-codes'!$B$92:$D$112,3,FALSE)</f>
        <v>2</v>
      </c>
      <c r="L144" s="7">
        <f>VLOOKUP(Full!L144,'ER-codes'!$B$92:$D$112,3,FALSE)</f>
        <v>2</v>
      </c>
      <c r="M144" s="7">
        <f>VLOOKUP(Full!M144,'ER-codes'!$B$92:$D$112,3,FALSE)</f>
        <v>2</v>
      </c>
      <c r="N144" s="7">
        <f>VLOOKUP(Full!N144,'ER-codes'!$B$92:$D$112,3,FALSE)</f>
        <v>2</v>
      </c>
      <c r="O144" s="7">
        <f>VLOOKUP(Full!O144,'ER-codes'!$B$92:$D$112,3,FALSE)</f>
        <v>2</v>
      </c>
      <c r="P144" s="7">
        <f>VLOOKUP(Full!P144,'ER-codes'!$B$92:$D$112,3,FALSE)</f>
        <v>2</v>
      </c>
      <c r="Q144" s="7">
        <f>VLOOKUP(Full!Q144,'ER-codes'!$B$92:$D$112,3,FALSE)</f>
        <v>2</v>
      </c>
      <c r="R144" s="7">
        <f>VLOOKUP(Full!R144,'ER-codes'!$B$92:$D$112,3,FALSE)</f>
        <v>2</v>
      </c>
      <c r="S144" s="7">
        <f>VLOOKUP(Full!S144,'ER-codes'!$B$92:$D$112,3,FALSE)</f>
        <v>2</v>
      </c>
      <c r="T144" s="7">
        <f>VLOOKUP(Full!T144,'ER-codes'!$B$92:$D$112,3,FALSE)</f>
        <v>2</v>
      </c>
      <c r="U144" s="7">
        <f>VLOOKUP(Full!U144,'ER-codes'!$B$92:$D$112,3,FALSE)</f>
        <v>2</v>
      </c>
      <c r="V144" s="7">
        <f>VLOOKUP(Full!V144,'ER-codes'!$B$92:$D$112,3,FALSE)</f>
        <v>2</v>
      </c>
      <c r="W144" s="7">
        <f>VLOOKUP(Full!W144,'ER-codes'!$B$92:$D$112,3,FALSE)</f>
        <v>2</v>
      </c>
      <c r="X144" s="7">
        <f>VLOOKUP(Full!X144,'ER-codes'!$B$92:$D$112,3,FALSE)</f>
        <v>2</v>
      </c>
      <c r="Y144" s="7">
        <f>VLOOKUP(Full!Y144,'ER-codes'!$B$92:$D$112,3,FALSE)</f>
        <v>2</v>
      </c>
      <c r="Z144" s="7">
        <f>VLOOKUP(Full!Z144,'ER-codes'!$B$92:$D$112,3,FALSE)</f>
        <v>2</v>
      </c>
      <c r="AA144" s="7">
        <f>VLOOKUP(Full!AA144,'ER-codes'!$B$92:$D$112,3,FALSE)</f>
        <v>1</v>
      </c>
      <c r="AB144" s="7">
        <f>VLOOKUP(Full!AB144,'ER-codes'!$B$92:$D$112,3,FALSE)</f>
        <v>1</v>
      </c>
      <c r="AC144" s="7">
        <f>VLOOKUP(Full!AC144,'ER-codes'!$B$92:$D$112,3,FALSE)</f>
        <v>1</v>
      </c>
      <c r="AD144" s="7">
        <f>VLOOKUP(Full!AD144,'ER-codes'!$B$92:$D$112,3,FALSE)</f>
        <v>1</v>
      </c>
      <c r="AE144" s="7">
        <f>VLOOKUP(Full!AE144,'ER-codes'!$B$92:$D$112,3,FALSE)</f>
        <v>1</v>
      </c>
      <c r="AF144" s="7">
        <f>VLOOKUP(Full!AF144,'ER-codes'!$B$92:$D$112,3,FALSE)</f>
        <v>1</v>
      </c>
      <c r="AG144" s="7">
        <f>VLOOKUP(Full!AG144,'ER-codes'!$B$92:$D$112,3,FALSE)</f>
        <v>1</v>
      </c>
      <c r="AH144" s="7">
        <f>VLOOKUP(Full!AH144,'ER-codes'!$B$92:$D$112,3,FALSE)</f>
        <v>1</v>
      </c>
      <c r="AI144" s="7">
        <f>VLOOKUP(Full!AI144,'ER-codes'!$B$92:$D$112,3,FALSE)</f>
        <v>1</v>
      </c>
      <c r="AJ144" s="7">
        <f>VLOOKUP(Full!AJ144,'ER-codes'!$B$92:$D$112,3,FALSE)</f>
        <v>1</v>
      </c>
      <c r="AK144" s="7" t="e">
        <f>VLOOKUP(Full!AK144,'ER-codes'!$B$92:$D$112,3,FALSE)</f>
        <v>#N/A</v>
      </c>
      <c r="AL144" s="7">
        <f>VLOOKUP(Full!AL144,'ER-codes'!$B$92:$D$112,3,FALSE)</f>
        <v>1</v>
      </c>
      <c r="AM144" s="7">
        <f>VLOOKUP(Full!AM144,'ER-codes'!$B$92:$D$112,3,FALSE)</f>
        <v>1</v>
      </c>
      <c r="AN144" s="7">
        <f>VLOOKUP(Full!AN144,'ER-codes'!$B$92:$D$112,3,FALSE)</f>
        <v>1</v>
      </c>
      <c r="AO144" s="7">
        <f>VLOOKUP(Full!AO144,'ER-codes'!$B$92:$D$112,3,FALSE)</f>
        <v>1</v>
      </c>
      <c r="AP144" s="7">
        <f>VLOOKUP(Full!AP144,'ER-codes'!$B$92:$D$112,3,FALSE)</f>
        <v>1</v>
      </c>
      <c r="AQ144" s="7">
        <f>VLOOKUP(Full!AQ144,'ER-codes'!$B$92:$D$112,3,FALSE)</f>
        <v>1</v>
      </c>
      <c r="AR144" s="7">
        <f>VLOOKUP(Full!AR144,'ER-codes'!$B$92:$D$112,3,FALSE)</f>
        <v>1</v>
      </c>
      <c r="AS144" s="7">
        <f>VLOOKUP(Full!AS144,'ER-codes'!$B$92:$D$112,3,FALSE)</f>
        <v>1</v>
      </c>
      <c r="AT144" s="7">
        <f>VLOOKUP(Full!AT144,'ER-codes'!$B$92:$D$112,3,FALSE)</f>
        <v>1</v>
      </c>
      <c r="AU144" s="7">
        <f>VLOOKUP(Full!AU144,'ER-codes'!$B$92:$D$112,3,FALSE)</f>
        <v>1</v>
      </c>
      <c r="AV144" s="7">
        <f>VLOOKUP(Full!AV144,'ER-codes'!$B$92:$D$112,3,FALSE)</f>
        <v>1</v>
      </c>
      <c r="AW144" s="7">
        <f>VLOOKUP(Full!AW144,'ER-codes'!$B$92:$D$112,3,FALSE)</f>
        <v>1</v>
      </c>
      <c r="AX144" s="7">
        <f>VLOOKUP(Full!AX144,'ER-codes'!$B$92:$D$112,3,FALSE)</f>
        <v>1</v>
      </c>
      <c r="AY144" s="7">
        <f>VLOOKUP(Full!AY144,'ER-codes'!$B$92:$D$112,3,FALSE)</f>
        <v>1</v>
      </c>
      <c r="AZ144" s="7">
        <f>VLOOKUP(Full!AZ144,'ER-codes'!$B$92:$D$112,3,FALSE)</f>
        <v>1</v>
      </c>
      <c r="BA144" s="7">
        <f>VLOOKUP(Full!BA144,'ER-codes'!$B$92:$D$112,3,FALSE)</f>
        <v>1</v>
      </c>
      <c r="BB144" s="7">
        <f>VLOOKUP(Full!BB144,'ER-codes'!$B$92:$D$112,3,FALSE)</f>
        <v>1</v>
      </c>
      <c r="BC144" s="7">
        <f>VLOOKUP(Full!BC144,'ER-codes'!$B$92:$D$112,3,FALSE)</f>
        <v>1</v>
      </c>
      <c r="BD144" s="7">
        <f>VLOOKUP(Full!BD144,'ER-codes'!$B$92:$D$112,3,FALSE)</f>
        <v>1</v>
      </c>
      <c r="BE144" s="7">
        <f>VLOOKUP(Full!BE144,'ER-codes'!$B$92:$D$112,3,FALSE)</f>
        <v>1</v>
      </c>
      <c r="BF144" s="7">
        <f>VLOOKUP(Full!BF144,'ER-codes'!$B$92:$D$112,3,FALSE)</f>
        <v>1</v>
      </c>
      <c r="BG144" s="7">
        <f>VLOOKUP(Full!BG144,'ER-codes'!$B$92:$D$112,3,FALSE)</f>
        <v>1</v>
      </c>
      <c r="BH144" s="7">
        <f>VLOOKUP(Full!BH144,'ER-codes'!$B$92:$D$112,3,FALSE)</f>
        <v>1</v>
      </c>
      <c r="BI144" s="7">
        <f>VLOOKUP(Full!BI144,'ER-codes'!$B$92:$D$112,3,FALSE)</f>
        <v>1</v>
      </c>
      <c r="BJ144" s="7">
        <f>VLOOKUP(Full!BJ144,'ER-codes'!$B$92:$D$112,3,FALSE)</f>
        <v>1</v>
      </c>
    </row>
    <row r="145" spans="1:62" x14ac:dyDescent="0.2">
      <c r="A145" t="s">
        <v>160</v>
      </c>
      <c r="B145" s="7">
        <v>453</v>
      </c>
      <c r="C145" s="7" t="s">
        <v>445</v>
      </c>
      <c r="E145" s="7">
        <f>VLOOKUP(Full!E145,'ER-codes'!$B$92:$D$112,3,FALSE)</f>
        <v>1</v>
      </c>
      <c r="F145" s="7">
        <f>VLOOKUP(Full!F145,'ER-codes'!$B$92:$D$112,3,FALSE)</f>
        <v>1</v>
      </c>
      <c r="G145" s="7">
        <f>VLOOKUP(Full!G145,'ER-codes'!$B$92:$D$112,3,FALSE)</f>
        <v>1</v>
      </c>
      <c r="H145" s="7">
        <f>VLOOKUP(Full!H145,'ER-codes'!$B$92:$D$112,3,FALSE)</f>
        <v>1</v>
      </c>
      <c r="I145" s="7">
        <f>VLOOKUP(Full!I145,'ER-codes'!$B$92:$D$112,3,FALSE)</f>
        <v>1</v>
      </c>
      <c r="J145" s="7">
        <f>VLOOKUP(Full!J145,'ER-codes'!$B$92:$D$112,3,FALSE)</f>
        <v>1</v>
      </c>
      <c r="K145" s="7">
        <f>VLOOKUP(Full!K145,'ER-codes'!$B$92:$D$112,3,FALSE)</f>
        <v>2</v>
      </c>
      <c r="L145" s="7">
        <f>VLOOKUP(Full!L145,'ER-codes'!$B$92:$D$112,3,FALSE)</f>
        <v>2</v>
      </c>
      <c r="M145" s="7">
        <f>VLOOKUP(Full!M145,'ER-codes'!$B$92:$D$112,3,FALSE)</f>
        <v>2</v>
      </c>
      <c r="N145" s="7">
        <f>VLOOKUP(Full!N145,'ER-codes'!$B$92:$D$112,3,FALSE)</f>
        <v>2</v>
      </c>
      <c r="O145" s="7">
        <f>VLOOKUP(Full!O145,'ER-codes'!$B$92:$D$112,3,FALSE)</f>
        <v>1</v>
      </c>
      <c r="P145" s="7">
        <f>VLOOKUP(Full!P145,'ER-codes'!$B$92:$D$112,3,FALSE)</f>
        <v>1</v>
      </c>
      <c r="Q145" s="7">
        <f>VLOOKUP(Full!Q145,'ER-codes'!$B$92:$D$112,3,FALSE)</f>
        <v>1</v>
      </c>
      <c r="R145" s="7">
        <f>VLOOKUP(Full!R145,'ER-codes'!$B$92:$D$112,3,FALSE)</f>
        <v>1</v>
      </c>
      <c r="S145" s="7">
        <f>VLOOKUP(Full!S145,'ER-codes'!$B$92:$D$112,3,FALSE)</f>
        <v>1</v>
      </c>
      <c r="T145" s="7">
        <f>VLOOKUP(Full!T145,'ER-codes'!$B$92:$D$112,3,FALSE)</f>
        <v>1</v>
      </c>
      <c r="U145" s="7">
        <f>VLOOKUP(Full!U145,'ER-codes'!$B$92:$D$112,3,FALSE)</f>
        <v>1</v>
      </c>
      <c r="V145" s="7">
        <f>VLOOKUP(Full!V145,'ER-codes'!$B$92:$D$112,3,FALSE)</f>
        <v>1</v>
      </c>
      <c r="W145" s="7">
        <f>VLOOKUP(Full!W145,'ER-codes'!$B$92:$D$112,3,FALSE)</f>
        <v>1</v>
      </c>
      <c r="X145" s="7">
        <f>VLOOKUP(Full!X145,'ER-codes'!$B$92:$D$112,3,FALSE)</f>
        <v>1</v>
      </c>
      <c r="Y145" s="7">
        <f>VLOOKUP(Full!Y145,'ER-codes'!$B$92:$D$112,3,FALSE)</f>
        <v>1</v>
      </c>
      <c r="Z145" s="7">
        <f>VLOOKUP(Full!Z145,'ER-codes'!$B$92:$D$112,3,FALSE)</f>
        <v>1</v>
      </c>
      <c r="AA145" s="7">
        <f>VLOOKUP(Full!AA145,'ER-codes'!$B$92:$D$112,3,FALSE)</f>
        <v>1</v>
      </c>
      <c r="AB145" s="7">
        <f>VLOOKUP(Full!AB145,'ER-codes'!$B$92:$D$112,3,FALSE)</f>
        <v>1</v>
      </c>
      <c r="AC145" s="7">
        <f>VLOOKUP(Full!AC145,'ER-codes'!$B$92:$D$112,3,FALSE)</f>
        <v>1</v>
      </c>
      <c r="AD145" s="7">
        <f>VLOOKUP(Full!AD145,'ER-codes'!$B$92:$D$112,3,FALSE)</f>
        <v>1</v>
      </c>
      <c r="AE145" s="7">
        <f>VLOOKUP(Full!AE145,'ER-codes'!$B$92:$D$112,3,FALSE)</f>
        <v>1</v>
      </c>
      <c r="AF145" s="7">
        <f>VLOOKUP(Full!AF145,'ER-codes'!$B$92:$D$112,3,FALSE)</f>
        <v>1</v>
      </c>
      <c r="AG145" s="7">
        <f>VLOOKUP(Full!AG145,'ER-codes'!$B$92:$D$112,3,FALSE)</f>
        <v>1</v>
      </c>
      <c r="AH145" s="7">
        <f>VLOOKUP(Full!AH145,'ER-codes'!$B$92:$D$112,3,FALSE)</f>
        <v>1</v>
      </c>
      <c r="AI145" s="7">
        <f>VLOOKUP(Full!AI145,'ER-codes'!$B$92:$D$112,3,FALSE)</f>
        <v>1</v>
      </c>
      <c r="AJ145" s="7">
        <f>VLOOKUP(Full!AJ145,'ER-codes'!$B$92:$D$112,3,FALSE)</f>
        <v>1</v>
      </c>
      <c r="AK145" s="7" t="e">
        <f>VLOOKUP(Full!AK145,'ER-codes'!$B$92:$D$112,3,FALSE)</f>
        <v>#N/A</v>
      </c>
      <c r="AL145" s="7">
        <f>VLOOKUP(Full!AL145,'ER-codes'!$B$92:$D$112,3,FALSE)</f>
        <v>1</v>
      </c>
      <c r="AM145" s="7">
        <f>VLOOKUP(Full!AM145,'ER-codes'!$B$92:$D$112,3,FALSE)</f>
        <v>1</v>
      </c>
      <c r="AN145" s="7">
        <f>VLOOKUP(Full!AN145,'ER-codes'!$B$92:$D$112,3,FALSE)</f>
        <v>1</v>
      </c>
      <c r="AO145" s="7">
        <f>VLOOKUP(Full!AO145,'ER-codes'!$B$92:$D$112,3,FALSE)</f>
        <v>1</v>
      </c>
      <c r="AP145" s="7">
        <f>VLOOKUP(Full!AP145,'ER-codes'!$B$92:$D$112,3,FALSE)</f>
        <v>1</v>
      </c>
      <c r="AQ145" s="7">
        <f>VLOOKUP(Full!AQ145,'ER-codes'!$B$92:$D$112,3,FALSE)</f>
        <v>1</v>
      </c>
      <c r="AR145" s="7">
        <f>VLOOKUP(Full!AR145,'ER-codes'!$B$92:$D$112,3,FALSE)</f>
        <v>1</v>
      </c>
      <c r="AS145" s="7">
        <f>VLOOKUP(Full!AS145,'ER-codes'!$B$92:$D$112,3,FALSE)</f>
        <v>1</v>
      </c>
      <c r="AT145" s="7">
        <f>VLOOKUP(Full!AT145,'ER-codes'!$B$92:$D$112,3,FALSE)</f>
        <v>1</v>
      </c>
      <c r="AU145" s="7">
        <f>VLOOKUP(Full!AU145,'ER-codes'!$B$92:$D$112,3,FALSE)</f>
        <v>1</v>
      </c>
      <c r="AV145" s="7">
        <f>VLOOKUP(Full!AV145,'ER-codes'!$B$92:$D$112,3,FALSE)</f>
        <v>1</v>
      </c>
      <c r="AW145" s="7">
        <f>VLOOKUP(Full!AW145,'ER-codes'!$B$92:$D$112,3,FALSE)</f>
        <v>1</v>
      </c>
      <c r="AX145" s="7">
        <f>VLOOKUP(Full!AX145,'ER-codes'!$B$92:$D$112,3,FALSE)</f>
        <v>1</v>
      </c>
      <c r="AY145" s="7">
        <f>VLOOKUP(Full!AY145,'ER-codes'!$B$92:$D$112,3,FALSE)</f>
        <v>1</v>
      </c>
      <c r="AZ145" s="7">
        <f>VLOOKUP(Full!AZ145,'ER-codes'!$B$92:$D$112,3,FALSE)</f>
        <v>1</v>
      </c>
      <c r="BA145" s="7">
        <f>VLOOKUP(Full!BA145,'ER-codes'!$B$92:$D$112,3,FALSE)</f>
        <v>1</v>
      </c>
      <c r="BB145" s="7">
        <f>VLOOKUP(Full!BB145,'ER-codes'!$B$92:$D$112,3,FALSE)</f>
        <v>1</v>
      </c>
      <c r="BC145" s="7">
        <f>VLOOKUP(Full!BC145,'ER-codes'!$B$92:$D$112,3,FALSE)</f>
        <v>1</v>
      </c>
      <c r="BD145" s="7">
        <f>VLOOKUP(Full!BD145,'ER-codes'!$B$92:$D$112,3,FALSE)</f>
        <v>1</v>
      </c>
      <c r="BE145" s="7">
        <f>VLOOKUP(Full!BE145,'ER-codes'!$B$92:$D$112,3,FALSE)</f>
        <v>1</v>
      </c>
      <c r="BF145" s="7">
        <f>VLOOKUP(Full!BF145,'ER-codes'!$B$92:$D$112,3,FALSE)</f>
        <v>1</v>
      </c>
      <c r="BG145" s="7">
        <f>VLOOKUP(Full!BG145,'ER-codes'!$B$92:$D$112,3,FALSE)</f>
        <v>1</v>
      </c>
      <c r="BH145" s="7">
        <f>VLOOKUP(Full!BH145,'ER-codes'!$B$92:$D$112,3,FALSE)</f>
        <v>1</v>
      </c>
      <c r="BI145" s="7">
        <f>VLOOKUP(Full!BI145,'ER-codes'!$B$92:$D$112,3,FALSE)</f>
        <v>1</v>
      </c>
      <c r="BJ145" s="7">
        <f>VLOOKUP(Full!BJ145,'ER-codes'!$B$92:$D$112,3,FALSE)</f>
        <v>1</v>
      </c>
    </row>
    <row r="146" spans="1:62" x14ac:dyDescent="0.2">
      <c r="A146" t="s">
        <v>161</v>
      </c>
      <c r="B146" s="7">
        <v>968</v>
      </c>
      <c r="C146" s="7" t="s">
        <v>588</v>
      </c>
      <c r="E146" s="7">
        <f>VLOOKUP(Full!E146,'ER-codes'!$B$92:$D$112,3,FALSE)</f>
        <v>0</v>
      </c>
      <c r="F146" s="7">
        <f>VLOOKUP(Full!F146,'ER-codes'!$B$92:$D$112,3,FALSE)</f>
        <v>0</v>
      </c>
      <c r="G146" s="7">
        <f>VLOOKUP(Full!G146,'ER-codes'!$B$92:$D$112,3,FALSE)</f>
        <v>0</v>
      </c>
      <c r="H146" s="7">
        <f>VLOOKUP(Full!H146,'ER-codes'!$B$92:$D$112,3,FALSE)</f>
        <v>0</v>
      </c>
      <c r="I146" s="7">
        <f>VLOOKUP(Full!I146,'ER-codes'!$B$92:$D$112,3,FALSE)</f>
        <v>0</v>
      </c>
      <c r="J146" s="7">
        <f>VLOOKUP(Full!J146,'ER-codes'!$B$92:$D$112,3,FALSE)</f>
        <v>0</v>
      </c>
      <c r="K146" s="7">
        <f>VLOOKUP(Full!K146,'ER-codes'!$B$92:$D$112,3,FALSE)</f>
        <v>0</v>
      </c>
      <c r="L146" s="7">
        <f>VLOOKUP(Full!L146,'ER-codes'!$B$92:$D$112,3,FALSE)</f>
        <v>0</v>
      </c>
      <c r="M146" s="7">
        <f>VLOOKUP(Full!M146,'ER-codes'!$B$92:$D$112,3,FALSE)</f>
        <v>0</v>
      </c>
      <c r="N146" s="7">
        <f>VLOOKUP(Full!N146,'ER-codes'!$B$92:$D$112,3,FALSE)</f>
        <v>0</v>
      </c>
      <c r="O146" s="7">
        <f>VLOOKUP(Full!O146,'ER-codes'!$B$92:$D$112,3,FALSE)</f>
        <v>0</v>
      </c>
      <c r="P146" s="7">
        <f>VLOOKUP(Full!P146,'ER-codes'!$B$92:$D$112,3,FALSE)</f>
        <v>0</v>
      </c>
      <c r="Q146" s="7">
        <f>VLOOKUP(Full!Q146,'ER-codes'!$B$92:$D$112,3,FALSE)</f>
        <v>0</v>
      </c>
      <c r="R146" s="7">
        <f>VLOOKUP(Full!R146,'ER-codes'!$B$92:$D$112,3,FALSE)</f>
        <v>0</v>
      </c>
      <c r="S146" s="7">
        <f>VLOOKUP(Full!S146,'ER-codes'!$B$92:$D$112,3,FALSE)</f>
        <v>0</v>
      </c>
      <c r="T146" s="7">
        <f>VLOOKUP(Full!T146,'ER-codes'!$B$92:$D$112,3,FALSE)</f>
        <v>0</v>
      </c>
      <c r="U146" s="7">
        <f>VLOOKUP(Full!U146,'ER-codes'!$B$92:$D$112,3,FALSE)</f>
        <v>0</v>
      </c>
      <c r="V146" s="7">
        <f>VLOOKUP(Full!V146,'ER-codes'!$B$92:$D$112,3,FALSE)</f>
        <v>0</v>
      </c>
      <c r="W146" s="7">
        <f>VLOOKUP(Full!W146,'ER-codes'!$B$92:$D$112,3,FALSE)</f>
        <v>0</v>
      </c>
      <c r="X146" s="7">
        <f>VLOOKUP(Full!X146,'ER-codes'!$B$92:$D$112,3,FALSE)</f>
        <v>0</v>
      </c>
      <c r="Y146" s="7">
        <f>VLOOKUP(Full!Y146,'ER-codes'!$B$92:$D$112,3,FALSE)</f>
        <v>1</v>
      </c>
      <c r="Z146" s="7">
        <f>VLOOKUP(Full!Z146,'ER-codes'!$B$92:$D$112,3,FALSE)</f>
        <v>2</v>
      </c>
      <c r="AA146" s="7">
        <f>VLOOKUP(Full!AA146,'ER-codes'!$B$92:$D$112,3,FALSE)</f>
        <v>2</v>
      </c>
      <c r="AB146" s="7">
        <f>VLOOKUP(Full!AB146,'ER-codes'!$B$92:$D$112,3,FALSE)</f>
        <v>3</v>
      </c>
      <c r="AC146" s="7">
        <f>VLOOKUP(Full!AC146,'ER-codes'!$B$92:$D$112,3,FALSE)</f>
        <v>2</v>
      </c>
      <c r="AD146" s="7">
        <f>VLOOKUP(Full!AD146,'ER-codes'!$B$92:$D$112,3,FALSE)</f>
        <v>3</v>
      </c>
      <c r="AE146" s="7">
        <f>VLOOKUP(Full!AE146,'ER-codes'!$B$92:$D$112,3,FALSE)</f>
        <v>2</v>
      </c>
      <c r="AF146" s="7">
        <f>VLOOKUP(Full!AF146,'ER-codes'!$B$92:$D$112,3,FALSE)</f>
        <v>1</v>
      </c>
      <c r="AG146" s="7">
        <f>VLOOKUP(Full!AG146,'ER-codes'!$B$92:$D$112,3,FALSE)</f>
        <v>2</v>
      </c>
      <c r="AH146" s="7">
        <f>VLOOKUP(Full!AH146,'ER-codes'!$B$92:$D$112,3,FALSE)</f>
        <v>2</v>
      </c>
      <c r="AI146" s="7">
        <f>VLOOKUP(Full!AI146,'ER-codes'!$B$92:$D$112,3,FALSE)</f>
        <v>2</v>
      </c>
      <c r="AJ146" s="7">
        <f>VLOOKUP(Full!AJ146,'ER-codes'!$B$92:$D$112,3,FALSE)</f>
        <v>2</v>
      </c>
      <c r="AK146" s="7" t="e">
        <f>VLOOKUP(Full!AK146,'ER-codes'!$B$92:$D$112,3,FALSE)</f>
        <v>#N/A</v>
      </c>
      <c r="AL146" s="7">
        <f>VLOOKUP(Full!AL146,'ER-codes'!$B$92:$D$112,3,FALSE)</f>
        <v>2</v>
      </c>
      <c r="AM146" s="7">
        <f>VLOOKUP(Full!AM146,'ER-codes'!$B$92:$D$112,3,FALSE)</f>
        <v>2</v>
      </c>
      <c r="AN146" s="7">
        <f>VLOOKUP(Full!AN146,'ER-codes'!$B$92:$D$112,3,FALSE)</f>
        <v>2</v>
      </c>
      <c r="AO146" s="7">
        <f>VLOOKUP(Full!AO146,'ER-codes'!$B$92:$D$112,3,FALSE)</f>
        <v>2</v>
      </c>
      <c r="AP146" s="7">
        <f>VLOOKUP(Full!AP146,'ER-codes'!$B$92:$D$112,3,FALSE)</f>
        <v>2</v>
      </c>
      <c r="AQ146" s="7">
        <f>VLOOKUP(Full!AQ146,'ER-codes'!$B$92:$D$112,3,FALSE)</f>
        <v>2</v>
      </c>
      <c r="AR146" s="7">
        <f>VLOOKUP(Full!AR146,'ER-codes'!$B$92:$D$112,3,FALSE)</f>
        <v>2</v>
      </c>
      <c r="AS146" s="7">
        <f>VLOOKUP(Full!AS146,'ER-codes'!$B$92:$D$112,3,FALSE)</f>
        <v>2</v>
      </c>
      <c r="AT146" s="7">
        <f>VLOOKUP(Full!AT146,'ER-codes'!$B$92:$D$112,3,FALSE)</f>
        <v>2</v>
      </c>
      <c r="AU146" s="7">
        <f>VLOOKUP(Full!AU146,'ER-codes'!$B$92:$D$112,3,FALSE)</f>
        <v>2</v>
      </c>
      <c r="AV146" s="7">
        <f>VLOOKUP(Full!AV146,'ER-codes'!$B$92:$D$112,3,FALSE)</f>
        <v>2</v>
      </c>
      <c r="AW146" s="7">
        <f>VLOOKUP(Full!AW146,'ER-codes'!$B$92:$D$112,3,FALSE)</f>
        <v>2</v>
      </c>
      <c r="AX146" s="7">
        <f>VLOOKUP(Full!AX146,'ER-codes'!$B$92:$D$112,3,FALSE)</f>
        <v>2</v>
      </c>
      <c r="AY146" s="7">
        <f>VLOOKUP(Full!AY146,'ER-codes'!$B$92:$D$112,3,FALSE)</f>
        <v>2</v>
      </c>
      <c r="AZ146" s="7">
        <f>VLOOKUP(Full!AZ146,'ER-codes'!$B$92:$D$112,3,FALSE)</f>
        <v>2</v>
      </c>
      <c r="BA146" s="7">
        <f>VLOOKUP(Full!BA146,'ER-codes'!$B$92:$D$112,3,FALSE)</f>
        <v>2</v>
      </c>
      <c r="BB146" s="7">
        <f>VLOOKUP(Full!BB146,'ER-codes'!$B$92:$D$112,3,FALSE)</f>
        <v>2</v>
      </c>
      <c r="BC146" s="7">
        <f>VLOOKUP(Full!BC146,'ER-codes'!$B$92:$D$112,3,FALSE)</f>
        <v>2</v>
      </c>
      <c r="BD146" s="7">
        <f>VLOOKUP(Full!BD146,'ER-codes'!$B$92:$D$112,3,FALSE)</f>
        <v>2</v>
      </c>
      <c r="BE146" s="7">
        <f>VLOOKUP(Full!BE146,'ER-codes'!$B$92:$D$112,3,FALSE)</f>
        <v>1</v>
      </c>
      <c r="BF146" s="7">
        <f>VLOOKUP(Full!BF146,'ER-codes'!$B$92:$D$112,3,FALSE)</f>
        <v>2</v>
      </c>
      <c r="BG146" s="7">
        <f>VLOOKUP(Full!BG146,'ER-codes'!$B$92:$D$112,3,FALSE)</f>
        <v>2</v>
      </c>
      <c r="BH146" s="7">
        <f>VLOOKUP(Full!BH146,'ER-codes'!$B$92:$D$112,3,FALSE)</f>
        <v>2</v>
      </c>
      <c r="BI146" s="7">
        <f>VLOOKUP(Full!BI146,'ER-codes'!$B$92:$D$112,3,FALSE)</f>
        <v>2</v>
      </c>
      <c r="BJ146" s="7">
        <f>VLOOKUP(Full!BJ146,'ER-codes'!$B$92:$D$112,3,FALSE)</f>
        <v>2</v>
      </c>
    </row>
    <row r="147" spans="1:62" x14ac:dyDescent="0.2">
      <c r="A147" t="s">
        <v>162</v>
      </c>
      <c r="B147" s="7">
        <v>922</v>
      </c>
      <c r="C147" s="7" t="s">
        <v>447</v>
      </c>
      <c r="E147" s="7">
        <f>VLOOKUP(Full!E147,'ER-codes'!$B$92:$D$112,3,FALSE)</f>
        <v>0</v>
      </c>
      <c r="F147" s="7">
        <f>VLOOKUP(Full!F147,'ER-codes'!$B$92:$D$112,3,FALSE)</f>
        <v>0</v>
      </c>
      <c r="G147" s="7">
        <f>VLOOKUP(Full!G147,'ER-codes'!$B$92:$D$112,3,FALSE)</f>
        <v>0</v>
      </c>
      <c r="H147" s="7">
        <f>VLOOKUP(Full!H147,'ER-codes'!$B$92:$D$112,3,FALSE)</f>
        <v>0</v>
      </c>
      <c r="I147" s="7">
        <f>VLOOKUP(Full!I147,'ER-codes'!$B$92:$D$112,3,FALSE)</f>
        <v>0</v>
      </c>
      <c r="J147" s="7">
        <f>VLOOKUP(Full!J147,'ER-codes'!$B$92:$D$112,3,FALSE)</f>
        <v>0</v>
      </c>
      <c r="K147" s="7">
        <f>VLOOKUP(Full!K147,'ER-codes'!$B$92:$D$112,3,FALSE)</f>
        <v>0</v>
      </c>
      <c r="L147" s="7">
        <f>VLOOKUP(Full!L147,'ER-codes'!$B$92:$D$112,3,FALSE)</f>
        <v>0</v>
      </c>
      <c r="M147" s="7">
        <f>VLOOKUP(Full!M147,'ER-codes'!$B$92:$D$112,3,FALSE)</f>
        <v>0</v>
      </c>
      <c r="N147" s="7">
        <f>VLOOKUP(Full!N147,'ER-codes'!$B$92:$D$112,3,FALSE)</f>
        <v>0</v>
      </c>
      <c r="O147" s="7">
        <f>VLOOKUP(Full!O147,'ER-codes'!$B$92:$D$112,3,FALSE)</f>
        <v>0</v>
      </c>
      <c r="P147" s="7">
        <f>VLOOKUP(Full!P147,'ER-codes'!$B$92:$D$112,3,FALSE)</f>
        <v>0</v>
      </c>
      <c r="Q147" s="7">
        <f>VLOOKUP(Full!Q147,'ER-codes'!$B$92:$D$112,3,FALSE)</f>
        <v>0</v>
      </c>
      <c r="R147" s="7">
        <f>VLOOKUP(Full!R147,'ER-codes'!$B$92:$D$112,3,FALSE)</f>
        <v>0</v>
      </c>
      <c r="S147" s="7">
        <f>VLOOKUP(Full!S147,'ER-codes'!$B$92:$D$112,3,FALSE)</f>
        <v>0</v>
      </c>
      <c r="T147" s="7">
        <f>VLOOKUP(Full!T147,'ER-codes'!$B$92:$D$112,3,FALSE)</f>
        <v>0</v>
      </c>
      <c r="U147" s="7">
        <f>VLOOKUP(Full!U147,'ER-codes'!$B$92:$D$112,3,FALSE)</f>
        <v>0</v>
      </c>
      <c r="V147" s="7">
        <f>VLOOKUP(Full!V147,'ER-codes'!$B$92:$D$112,3,FALSE)</f>
        <v>0</v>
      </c>
      <c r="W147" s="7">
        <f>VLOOKUP(Full!W147,'ER-codes'!$B$92:$D$112,3,FALSE)</f>
        <v>0</v>
      </c>
      <c r="X147" s="7">
        <f>VLOOKUP(Full!X147,'ER-codes'!$B$92:$D$112,3,FALSE)</f>
        <v>0</v>
      </c>
      <c r="Y147" s="7">
        <f>VLOOKUP(Full!Y147,'ER-codes'!$B$92:$D$112,3,FALSE)</f>
        <v>2</v>
      </c>
      <c r="Z147" s="7">
        <f>VLOOKUP(Full!Z147,'ER-codes'!$B$92:$D$112,3,FALSE)</f>
        <v>2</v>
      </c>
      <c r="AA147" s="7">
        <f>VLOOKUP(Full!AA147,'ER-codes'!$B$92:$D$112,3,FALSE)</f>
        <v>2</v>
      </c>
      <c r="AB147" s="7">
        <f>VLOOKUP(Full!AB147,'ER-codes'!$B$92:$D$112,3,FALSE)</f>
        <v>3</v>
      </c>
      <c r="AC147" s="7">
        <f>VLOOKUP(Full!AC147,'ER-codes'!$B$92:$D$112,3,FALSE)</f>
        <v>2</v>
      </c>
      <c r="AD147" s="7">
        <f>VLOOKUP(Full!AD147,'ER-codes'!$B$92:$D$112,3,FALSE)</f>
        <v>1</v>
      </c>
      <c r="AE147" s="7">
        <f>VLOOKUP(Full!AE147,'ER-codes'!$B$92:$D$112,3,FALSE)</f>
        <v>1</v>
      </c>
      <c r="AF147" s="7">
        <f>VLOOKUP(Full!AF147,'ER-codes'!$B$92:$D$112,3,FALSE)</f>
        <v>1</v>
      </c>
      <c r="AG147" s="7">
        <f>VLOOKUP(Full!AG147,'ER-codes'!$B$92:$D$112,3,FALSE)</f>
        <v>2</v>
      </c>
      <c r="AH147" s="7">
        <f>VLOOKUP(Full!AH147,'ER-codes'!$B$92:$D$112,3,FALSE)</f>
        <v>3</v>
      </c>
      <c r="AI147" s="7">
        <f>VLOOKUP(Full!AI147,'ER-codes'!$B$92:$D$112,3,FALSE)</f>
        <v>2</v>
      </c>
      <c r="AJ147" s="7">
        <f>VLOOKUP(Full!AJ147,'ER-codes'!$B$92:$D$112,3,FALSE)</f>
        <v>2</v>
      </c>
      <c r="AK147" s="7" t="e">
        <f>VLOOKUP(Full!AK147,'ER-codes'!$B$92:$D$112,3,FALSE)</f>
        <v>#N/A</v>
      </c>
      <c r="AL147" s="7">
        <f>VLOOKUP(Full!AL147,'ER-codes'!$B$92:$D$112,3,FALSE)</f>
        <v>3</v>
      </c>
      <c r="AM147" s="7">
        <f>VLOOKUP(Full!AM147,'ER-codes'!$B$92:$D$112,3,FALSE)</f>
        <v>2</v>
      </c>
      <c r="AN147" s="7">
        <f>VLOOKUP(Full!AN147,'ER-codes'!$B$92:$D$112,3,FALSE)</f>
        <v>2</v>
      </c>
      <c r="AO147" s="7">
        <f>VLOOKUP(Full!AO147,'ER-codes'!$B$92:$D$112,3,FALSE)</f>
        <v>2</v>
      </c>
      <c r="AP147" s="7">
        <f>VLOOKUP(Full!AP147,'ER-codes'!$B$92:$D$112,3,FALSE)</f>
        <v>2</v>
      </c>
      <c r="AQ147" s="7">
        <f>VLOOKUP(Full!AQ147,'ER-codes'!$B$92:$D$112,3,FALSE)</f>
        <v>2</v>
      </c>
      <c r="AR147" s="7">
        <f>VLOOKUP(Full!AR147,'ER-codes'!$B$92:$D$112,3,FALSE)</f>
        <v>2</v>
      </c>
      <c r="AS147" s="7">
        <f>VLOOKUP(Full!AS147,'ER-codes'!$B$92:$D$112,3,FALSE)</f>
        <v>2</v>
      </c>
      <c r="AT147" s="7">
        <f>VLOOKUP(Full!AT147,'ER-codes'!$B$92:$D$112,3,FALSE)</f>
        <v>1</v>
      </c>
      <c r="AU147" s="7">
        <f>VLOOKUP(Full!AU147,'ER-codes'!$B$92:$D$112,3,FALSE)</f>
        <v>2</v>
      </c>
      <c r="AV147" s="7">
        <f>VLOOKUP(Full!AV147,'ER-codes'!$B$92:$D$112,3,FALSE)</f>
        <v>2</v>
      </c>
      <c r="AW147" s="7">
        <f>VLOOKUP(Full!AW147,'ER-codes'!$B$92:$D$112,3,FALSE)</f>
        <v>2</v>
      </c>
      <c r="AX147" s="7">
        <f>VLOOKUP(Full!AX147,'ER-codes'!$B$92:$D$112,3,FALSE)</f>
        <v>2</v>
      </c>
      <c r="AY147" s="7">
        <f>VLOOKUP(Full!AY147,'ER-codes'!$B$92:$D$112,3,FALSE)</f>
        <v>2</v>
      </c>
      <c r="AZ147" s="7">
        <f>VLOOKUP(Full!AZ147,'ER-codes'!$B$92:$D$112,3,FALSE)</f>
        <v>2</v>
      </c>
      <c r="BA147" s="7">
        <f>VLOOKUP(Full!BA147,'ER-codes'!$B$92:$D$112,3,FALSE)</f>
        <v>2</v>
      </c>
      <c r="BB147" s="7">
        <f>VLOOKUP(Full!BB147,'ER-codes'!$B$92:$D$112,3,FALSE)</f>
        <v>3</v>
      </c>
      <c r="BC147" s="7">
        <f>VLOOKUP(Full!BC147,'ER-codes'!$B$92:$D$112,3,FALSE)</f>
        <v>3</v>
      </c>
      <c r="BD147" s="7">
        <f>VLOOKUP(Full!BD147,'ER-codes'!$B$92:$D$112,3,FALSE)</f>
        <v>3</v>
      </c>
      <c r="BE147" s="7">
        <f>VLOOKUP(Full!BE147,'ER-codes'!$B$92:$D$112,3,FALSE)</f>
        <v>3</v>
      </c>
      <c r="BF147" s="7">
        <f>VLOOKUP(Full!BF147,'ER-codes'!$B$92:$D$112,3,FALSE)</f>
        <v>3</v>
      </c>
      <c r="BG147" s="7">
        <f>VLOOKUP(Full!BG147,'ER-codes'!$B$92:$D$112,3,FALSE)</f>
        <v>3</v>
      </c>
      <c r="BH147" s="7">
        <f>VLOOKUP(Full!BH147,'ER-codes'!$B$92:$D$112,3,FALSE)</f>
        <v>3</v>
      </c>
      <c r="BI147" s="7">
        <f>VLOOKUP(Full!BI147,'ER-codes'!$B$92:$D$112,3,FALSE)</f>
        <v>3</v>
      </c>
      <c r="BJ147" s="7">
        <f>VLOOKUP(Full!BJ147,'ER-codes'!$B$92:$D$112,3,FALSE)</f>
        <v>3</v>
      </c>
    </row>
    <row r="148" spans="1:62" x14ac:dyDescent="0.2">
      <c r="A148" t="s">
        <v>163</v>
      </c>
      <c r="B148" s="7">
        <v>714</v>
      </c>
      <c r="C148" s="7" t="s">
        <v>448</v>
      </c>
      <c r="E148" s="7">
        <f>VLOOKUP(Full!E148,'ER-codes'!$B$92:$D$112,3,FALSE)</f>
        <v>1</v>
      </c>
      <c r="F148" s="7">
        <f>VLOOKUP(Full!F148,'ER-codes'!$B$92:$D$112,3,FALSE)</f>
        <v>1</v>
      </c>
      <c r="G148" s="7">
        <f>VLOOKUP(Full!G148,'ER-codes'!$B$92:$D$112,3,FALSE)</f>
        <v>1</v>
      </c>
      <c r="H148" s="7">
        <f>VLOOKUP(Full!H148,'ER-codes'!$B$92:$D$112,3,FALSE)</f>
        <v>1</v>
      </c>
      <c r="I148" s="7">
        <f>VLOOKUP(Full!I148,'ER-codes'!$B$92:$D$112,3,FALSE)</f>
        <v>1</v>
      </c>
      <c r="J148" s="7">
        <f>VLOOKUP(Full!J148,'ER-codes'!$B$92:$D$112,3,FALSE)</f>
        <v>1</v>
      </c>
      <c r="K148" s="7">
        <f>VLOOKUP(Full!K148,'ER-codes'!$B$92:$D$112,3,FALSE)</f>
        <v>1</v>
      </c>
      <c r="L148" s="7">
        <f>VLOOKUP(Full!L148,'ER-codes'!$B$92:$D$112,3,FALSE)</f>
        <v>1</v>
      </c>
      <c r="M148" s="7">
        <f>VLOOKUP(Full!M148,'ER-codes'!$B$92:$D$112,3,FALSE)</f>
        <v>1</v>
      </c>
      <c r="N148" s="7">
        <f>VLOOKUP(Full!N148,'ER-codes'!$B$92:$D$112,3,FALSE)</f>
        <v>1</v>
      </c>
      <c r="O148" s="7">
        <f>VLOOKUP(Full!O148,'ER-codes'!$B$92:$D$112,3,FALSE)</f>
        <v>1</v>
      </c>
      <c r="P148" s="7">
        <f>VLOOKUP(Full!P148,'ER-codes'!$B$92:$D$112,3,FALSE)</f>
        <v>1</v>
      </c>
      <c r="Q148" s="7">
        <f>VLOOKUP(Full!Q148,'ER-codes'!$B$92:$D$112,3,FALSE)</f>
        <v>1</v>
      </c>
      <c r="R148" s="7">
        <f>VLOOKUP(Full!R148,'ER-codes'!$B$92:$D$112,3,FALSE)</f>
        <v>1</v>
      </c>
      <c r="S148" s="7">
        <f>VLOOKUP(Full!S148,'ER-codes'!$B$92:$D$112,3,FALSE)</f>
        <v>1</v>
      </c>
      <c r="T148" s="7">
        <f>VLOOKUP(Full!T148,'ER-codes'!$B$92:$D$112,3,FALSE)</f>
        <v>1</v>
      </c>
      <c r="U148" s="7">
        <f>VLOOKUP(Full!U148,'ER-codes'!$B$92:$D$112,3,FALSE)</f>
        <v>1</v>
      </c>
      <c r="V148" s="7">
        <f>VLOOKUP(Full!V148,'ER-codes'!$B$92:$D$112,3,FALSE)</f>
        <v>1</v>
      </c>
      <c r="W148" s="7">
        <f>VLOOKUP(Full!W148,'ER-codes'!$B$92:$D$112,3,FALSE)</f>
        <v>1</v>
      </c>
      <c r="X148" s="7">
        <f>VLOOKUP(Full!X148,'ER-codes'!$B$92:$D$112,3,FALSE)</f>
        <v>1</v>
      </c>
      <c r="Y148" s="7">
        <f>VLOOKUP(Full!Y148,'ER-codes'!$B$92:$D$112,3,FALSE)</f>
        <v>1</v>
      </c>
      <c r="Z148" s="7">
        <f>VLOOKUP(Full!Z148,'ER-codes'!$B$92:$D$112,3,FALSE)</f>
        <v>1</v>
      </c>
      <c r="AA148" s="7">
        <f>VLOOKUP(Full!AA148,'ER-codes'!$B$92:$D$112,3,FALSE)</f>
        <v>1</v>
      </c>
      <c r="AB148" s="7">
        <f>VLOOKUP(Full!AB148,'ER-codes'!$B$92:$D$112,3,FALSE)</f>
        <v>1</v>
      </c>
      <c r="AC148" s="7">
        <f>VLOOKUP(Full!AC148,'ER-codes'!$B$92:$D$112,3,FALSE)</f>
        <v>1</v>
      </c>
      <c r="AD148" s="7">
        <f>VLOOKUP(Full!AD148,'ER-codes'!$B$92:$D$112,3,FALSE)</f>
        <v>3</v>
      </c>
      <c r="AE148" s="7">
        <f>VLOOKUP(Full!AE148,'ER-codes'!$B$92:$D$112,3,FALSE)</f>
        <v>3</v>
      </c>
      <c r="AF148" s="7">
        <f>VLOOKUP(Full!AF148,'ER-codes'!$B$92:$D$112,3,FALSE)</f>
        <v>3</v>
      </c>
      <c r="AG148" s="7">
        <f>VLOOKUP(Full!AG148,'ER-codes'!$B$92:$D$112,3,FALSE)</f>
        <v>2</v>
      </c>
      <c r="AH148" s="7">
        <f>VLOOKUP(Full!AH148,'ER-codes'!$B$92:$D$112,3,FALSE)</f>
        <v>3</v>
      </c>
      <c r="AI148" s="7">
        <f>VLOOKUP(Full!AI148,'ER-codes'!$B$92:$D$112,3,FALSE)</f>
        <v>2</v>
      </c>
      <c r="AJ148" s="7">
        <f>VLOOKUP(Full!AJ148,'ER-codes'!$B$92:$D$112,3,FALSE)</f>
        <v>2</v>
      </c>
      <c r="AK148" s="7" t="e">
        <f>VLOOKUP(Full!AK148,'ER-codes'!$B$92:$D$112,3,FALSE)</f>
        <v>#N/A</v>
      </c>
      <c r="AL148" s="7">
        <f>VLOOKUP(Full!AL148,'ER-codes'!$B$92:$D$112,3,FALSE)</f>
        <v>3</v>
      </c>
      <c r="AM148" s="7">
        <f>VLOOKUP(Full!AM148,'ER-codes'!$B$92:$D$112,3,FALSE)</f>
        <v>2</v>
      </c>
      <c r="AN148" s="7">
        <f>VLOOKUP(Full!AN148,'ER-codes'!$B$92:$D$112,3,FALSE)</f>
        <v>2</v>
      </c>
      <c r="AO148" s="7">
        <f>VLOOKUP(Full!AO148,'ER-codes'!$B$92:$D$112,3,FALSE)</f>
        <v>2</v>
      </c>
      <c r="AP148" s="7">
        <f>VLOOKUP(Full!AP148,'ER-codes'!$B$92:$D$112,3,FALSE)</f>
        <v>2</v>
      </c>
      <c r="AQ148" s="7">
        <f>VLOOKUP(Full!AQ148,'ER-codes'!$B$92:$D$112,3,FALSE)</f>
        <v>2</v>
      </c>
      <c r="AR148" s="7">
        <f>VLOOKUP(Full!AR148,'ER-codes'!$B$92:$D$112,3,FALSE)</f>
        <v>2</v>
      </c>
      <c r="AS148" s="7">
        <f>VLOOKUP(Full!AS148,'ER-codes'!$B$92:$D$112,3,FALSE)</f>
        <v>1</v>
      </c>
      <c r="AT148" s="7">
        <f>VLOOKUP(Full!AT148,'ER-codes'!$B$92:$D$112,3,FALSE)</f>
        <v>1</v>
      </c>
      <c r="AU148" s="7">
        <f>VLOOKUP(Full!AU148,'ER-codes'!$B$92:$D$112,3,FALSE)</f>
        <v>2</v>
      </c>
      <c r="AV148" s="7">
        <f>VLOOKUP(Full!AV148,'ER-codes'!$B$92:$D$112,3,FALSE)</f>
        <v>1</v>
      </c>
      <c r="AW148" s="7">
        <f>VLOOKUP(Full!AW148,'ER-codes'!$B$92:$D$112,3,FALSE)</f>
        <v>2</v>
      </c>
      <c r="AX148" s="7">
        <f>VLOOKUP(Full!AX148,'ER-codes'!$B$92:$D$112,3,FALSE)</f>
        <v>2</v>
      </c>
      <c r="AY148" s="7">
        <f>VLOOKUP(Full!AY148,'ER-codes'!$B$92:$D$112,3,FALSE)</f>
        <v>2</v>
      </c>
      <c r="AZ148" s="7">
        <f>VLOOKUP(Full!AZ148,'ER-codes'!$B$92:$D$112,3,FALSE)</f>
        <v>2</v>
      </c>
      <c r="BA148" s="7">
        <f>VLOOKUP(Full!BA148,'ER-codes'!$B$92:$D$112,3,FALSE)</f>
        <v>2</v>
      </c>
      <c r="BB148" s="7">
        <f>VLOOKUP(Full!BB148,'ER-codes'!$B$92:$D$112,3,FALSE)</f>
        <v>2</v>
      </c>
      <c r="BC148" s="7">
        <f>VLOOKUP(Full!BC148,'ER-codes'!$B$92:$D$112,3,FALSE)</f>
        <v>2</v>
      </c>
      <c r="BD148" s="7">
        <f>VLOOKUP(Full!BD148,'ER-codes'!$B$92:$D$112,3,FALSE)</f>
        <v>2</v>
      </c>
      <c r="BE148" s="7">
        <f>VLOOKUP(Full!BE148,'ER-codes'!$B$92:$D$112,3,FALSE)</f>
        <v>2</v>
      </c>
      <c r="BF148" s="7">
        <f>VLOOKUP(Full!BF148,'ER-codes'!$B$92:$D$112,3,FALSE)</f>
        <v>2</v>
      </c>
      <c r="BG148" s="7">
        <f>VLOOKUP(Full!BG148,'ER-codes'!$B$92:$D$112,3,FALSE)</f>
        <v>2</v>
      </c>
      <c r="BH148" s="7">
        <f>VLOOKUP(Full!BH148,'ER-codes'!$B$92:$D$112,3,FALSE)</f>
        <v>2</v>
      </c>
      <c r="BI148" s="7">
        <f>VLOOKUP(Full!BI148,'ER-codes'!$B$92:$D$112,3,FALSE)</f>
        <v>2</v>
      </c>
      <c r="BJ148" s="7">
        <f>VLOOKUP(Full!BJ148,'ER-codes'!$B$92:$D$112,3,FALSE)</f>
        <v>2</v>
      </c>
    </row>
    <row r="149" spans="1:62" x14ac:dyDescent="0.2">
      <c r="A149" t="s">
        <v>164</v>
      </c>
      <c r="B149" s="7">
        <v>862</v>
      </c>
      <c r="C149" s="7" t="s">
        <v>449</v>
      </c>
      <c r="E149" s="7">
        <f>VLOOKUP(Full!E149,'ER-codes'!$B$92:$D$112,3,FALSE)</f>
        <v>1</v>
      </c>
      <c r="F149" s="7">
        <f>VLOOKUP(Full!F149,'ER-codes'!$B$92:$D$112,3,FALSE)</f>
        <v>1</v>
      </c>
      <c r="G149" s="7">
        <f>VLOOKUP(Full!G149,'ER-codes'!$B$92:$D$112,3,FALSE)</f>
        <v>1</v>
      </c>
      <c r="H149" s="7">
        <f>VLOOKUP(Full!H149,'ER-codes'!$B$92:$D$112,3,FALSE)</f>
        <v>1</v>
      </c>
      <c r="I149" s="7">
        <f>VLOOKUP(Full!I149,'ER-codes'!$B$92:$D$112,3,FALSE)</f>
        <v>1</v>
      </c>
      <c r="J149" s="7">
        <f>VLOOKUP(Full!J149,'ER-codes'!$B$92:$D$112,3,FALSE)</f>
        <v>1</v>
      </c>
      <c r="K149" s="7">
        <f>VLOOKUP(Full!K149,'ER-codes'!$B$92:$D$112,3,FALSE)</f>
        <v>1</v>
      </c>
      <c r="L149" s="7">
        <f>VLOOKUP(Full!L149,'ER-codes'!$B$92:$D$112,3,FALSE)</f>
        <v>1</v>
      </c>
      <c r="M149" s="7">
        <f>VLOOKUP(Full!M149,'ER-codes'!$B$92:$D$112,3,FALSE)</f>
        <v>1</v>
      </c>
      <c r="N149" s="7">
        <f>VLOOKUP(Full!N149,'ER-codes'!$B$92:$D$112,3,FALSE)</f>
        <v>2</v>
      </c>
      <c r="O149" s="7">
        <f>VLOOKUP(Full!O149,'ER-codes'!$B$92:$D$112,3,FALSE)</f>
        <v>2</v>
      </c>
      <c r="P149" s="7">
        <f>VLOOKUP(Full!P149,'ER-codes'!$B$92:$D$112,3,FALSE)</f>
        <v>1</v>
      </c>
      <c r="Q149" s="7">
        <f>VLOOKUP(Full!Q149,'ER-codes'!$B$92:$D$112,3,FALSE)</f>
        <v>2</v>
      </c>
      <c r="R149" s="7">
        <f>VLOOKUP(Full!R149,'ER-codes'!$B$92:$D$112,3,FALSE)</f>
        <v>2</v>
      </c>
      <c r="S149" s="7">
        <f>VLOOKUP(Full!S149,'ER-codes'!$B$92:$D$112,3,FALSE)</f>
        <v>2</v>
      </c>
      <c r="T149" s="7">
        <f>VLOOKUP(Full!T149,'ER-codes'!$B$92:$D$112,3,FALSE)</f>
        <v>1</v>
      </c>
      <c r="U149" s="7">
        <f>VLOOKUP(Full!U149,'ER-codes'!$B$92:$D$112,3,FALSE)</f>
        <v>1</v>
      </c>
      <c r="V149" s="7">
        <f>VLOOKUP(Full!V149,'ER-codes'!$B$92:$D$112,3,FALSE)</f>
        <v>1</v>
      </c>
      <c r="W149" s="7">
        <f>VLOOKUP(Full!W149,'ER-codes'!$B$92:$D$112,3,FALSE)</f>
        <v>1</v>
      </c>
      <c r="X149" s="7">
        <f>VLOOKUP(Full!X149,'ER-codes'!$B$92:$D$112,3,FALSE)</f>
        <v>1</v>
      </c>
      <c r="Y149" s="7">
        <f>VLOOKUP(Full!Y149,'ER-codes'!$B$92:$D$112,3,FALSE)</f>
        <v>1</v>
      </c>
      <c r="Z149" s="7">
        <f>VLOOKUP(Full!Z149,'ER-codes'!$B$92:$D$112,3,FALSE)</f>
        <v>1</v>
      </c>
      <c r="AA149" s="7">
        <f>VLOOKUP(Full!AA149,'ER-codes'!$B$92:$D$112,3,FALSE)</f>
        <v>1</v>
      </c>
      <c r="AB149" s="7">
        <f>VLOOKUP(Full!AB149,'ER-codes'!$B$92:$D$112,3,FALSE)</f>
        <v>1</v>
      </c>
      <c r="AC149" s="7">
        <f>VLOOKUP(Full!AC149,'ER-codes'!$B$92:$D$112,3,FALSE)</f>
        <v>1</v>
      </c>
      <c r="AD149" s="7">
        <f>VLOOKUP(Full!AD149,'ER-codes'!$B$92:$D$112,3,FALSE)</f>
        <v>1</v>
      </c>
      <c r="AE149" s="7">
        <f>VLOOKUP(Full!AE149,'ER-codes'!$B$92:$D$112,3,FALSE)</f>
        <v>1</v>
      </c>
      <c r="AF149" s="7">
        <f>VLOOKUP(Full!AF149,'ER-codes'!$B$92:$D$112,3,FALSE)</f>
        <v>1</v>
      </c>
      <c r="AG149" s="7">
        <f>VLOOKUP(Full!AG149,'ER-codes'!$B$92:$D$112,3,FALSE)</f>
        <v>1</v>
      </c>
      <c r="AH149" s="7">
        <f>VLOOKUP(Full!AH149,'ER-codes'!$B$92:$D$112,3,FALSE)</f>
        <v>1</v>
      </c>
      <c r="AI149" s="7">
        <f>VLOOKUP(Full!AI149,'ER-codes'!$B$92:$D$112,3,FALSE)</f>
        <v>1</v>
      </c>
      <c r="AJ149" s="7">
        <f>VLOOKUP(Full!AJ149,'ER-codes'!$B$92:$D$112,3,FALSE)</f>
        <v>1</v>
      </c>
      <c r="AK149" s="7" t="e">
        <f>VLOOKUP(Full!AK149,'ER-codes'!$B$92:$D$112,3,FALSE)</f>
        <v>#N/A</v>
      </c>
      <c r="AL149" s="7">
        <f>VLOOKUP(Full!AL149,'ER-codes'!$B$92:$D$112,3,FALSE)</f>
        <v>1</v>
      </c>
      <c r="AM149" s="7">
        <f>VLOOKUP(Full!AM149,'ER-codes'!$B$92:$D$112,3,FALSE)</f>
        <v>1</v>
      </c>
      <c r="AN149" s="7">
        <f>VLOOKUP(Full!AN149,'ER-codes'!$B$92:$D$112,3,FALSE)</f>
        <v>1</v>
      </c>
      <c r="AO149" s="7">
        <f>VLOOKUP(Full!AO149,'ER-codes'!$B$92:$D$112,3,FALSE)</f>
        <v>1</v>
      </c>
      <c r="AP149" s="7">
        <f>VLOOKUP(Full!AP149,'ER-codes'!$B$92:$D$112,3,FALSE)</f>
        <v>1</v>
      </c>
      <c r="AQ149" s="7">
        <f>VLOOKUP(Full!AQ149,'ER-codes'!$B$92:$D$112,3,FALSE)</f>
        <v>1</v>
      </c>
      <c r="AR149" s="7">
        <f>VLOOKUP(Full!AR149,'ER-codes'!$B$92:$D$112,3,FALSE)</f>
        <v>1</v>
      </c>
      <c r="AS149" s="7">
        <f>VLOOKUP(Full!AS149,'ER-codes'!$B$92:$D$112,3,FALSE)</f>
        <v>1</v>
      </c>
      <c r="AT149" s="7">
        <f>VLOOKUP(Full!AT149,'ER-codes'!$B$92:$D$112,3,FALSE)</f>
        <v>1</v>
      </c>
      <c r="AU149" s="7">
        <f>VLOOKUP(Full!AU149,'ER-codes'!$B$92:$D$112,3,FALSE)</f>
        <v>1</v>
      </c>
      <c r="AV149" s="7">
        <f>VLOOKUP(Full!AV149,'ER-codes'!$B$92:$D$112,3,FALSE)</f>
        <v>1</v>
      </c>
      <c r="AW149" s="7">
        <f>VLOOKUP(Full!AW149,'ER-codes'!$B$92:$D$112,3,FALSE)</f>
        <v>1</v>
      </c>
      <c r="AX149" s="7">
        <f>VLOOKUP(Full!AX149,'ER-codes'!$B$92:$D$112,3,FALSE)</f>
        <v>1</v>
      </c>
      <c r="AY149" s="7">
        <f>VLOOKUP(Full!AY149,'ER-codes'!$B$92:$D$112,3,FALSE)</f>
        <v>1</v>
      </c>
      <c r="AZ149" s="7">
        <f>VLOOKUP(Full!AZ149,'ER-codes'!$B$92:$D$112,3,FALSE)</f>
        <v>1</v>
      </c>
      <c r="BA149" s="7">
        <f>VLOOKUP(Full!BA149,'ER-codes'!$B$92:$D$112,3,FALSE)</f>
        <v>1</v>
      </c>
      <c r="BB149" s="7">
        <f>VLOOKUP(Full!BB149,'ER-codes'!$B$92:$D$112,3,FALSE)</f>
        <v>1</v>
      </c>
      <c r="BC149" s="7">
        <f>VLOOKUP(Full!BC149,'ER-codes'!$B$92:$D$112,3,FALSE)</f>
        <v>1</v>
      </c>
      <c r="BD149" s="7">
        <f>VLOOKUP(Full!BD149,'ER-codes'!$B$92:$D$112,3,FALSE)</f>
        <v>1</v>
      </c>
      <c r="BE149" s="7">
        <f>VLOOKUP(Full!BE149,'ER-codes'!$B$92:$D$112,3,FALSE)</f>
        <v>1</v>
      </c>
      <c r="BF149" s="7">
        <f>VLOOKUP(Full!BF149,'ER-codes'!$B$92:$D$112,3,FALSE)</f>
        <v>1</v>
      </c>
      <c r="BG149" s="7">
        <f>VLOOKUP(Full!BG149,'ER-codes'!$B$92:$D$112,3,FALSE)</f>
        <v>1</v>
      </c>
      <c r="BH149" s="7">
        <f>VLOOKUP(Full!BH149,'ER-codes'!$B$92:$D$112,3,FALSE)</f>
        <v>1</v>
      </c>
      <c r="BI149" s="7">
        <f>VLOOKUP(Full!BI149,'ER-codes'!$B$92:$D$112,3,FALSE)</f>
        <v>1</v>
      </c>
      <c r="BJ149" s="7">
        <f>VLOOKUP(Full!BJ149,'ER-codes'!$B$92:$D$112,3,FALSE)</f>
        <v>1</v>
      </c>
    </row>
    <row r="150" spans="1:62" x14ac:dyDescent="0.2">
      <c r="A150" t="s">
        <v>165</v>
      </c>
      <c r="B150" s="7">
        <v>135</v>
      </c>
      <c r="C150" s="7" t="s">
        <v>450</v>
      </c>
      <c r="D150" t="s">
        <v>626</v>
      </c>
      <c r="E150" s="7">
        <f>VLOOKUP(Full!E150,'ER-codes'!$B$92:$D$112,3,FALSE)</f>
        <v>1</v>
      </c>
      <c r="F150" s="7">
        <f>VLOOKUP(Full!F150,'ER-codes'!$B$92:$D$112,3,FALSE)</f>
        <v>1</v>
      </c>
      <c r="G150" s="7">
        <f>VLOOKUP(Full!G150,'ER-codes'!$B$92:$D$112,3,FALSE)</f>
        <v>1</v>
      </c>
      <c r="H150" s="7">
        <f>VLOOKUP(Full!H150,'ER-codes'!$B$92:$D$112,3,FALSE)</f>
        <v>1</v>
      </c>
      <c r="I150" s="7">
        <f>VLOOKUP(Full!I150,'ER-codes'!$B$92:$D$112,3,FALSE)</f>
        <v>1</v>
      </c>
      <c r="J150" s="7">
        <f>VLOOKUP(Full!J150,'ER-codes'!$B$92:$D$112,3,FALSE)</f>
        <v>1</v>
      </c>
      <c r="K150" s="7">
        <f>VLOOKUP(Full!K150,'ER-codes'!$B$92:$D$112,3,FALSE)</f>
        <v>1</v>
      </c>
      <c r="L150" s="7">
        <f>VLOOKUP(Full!L150,'ER-codes'!$B$92:$D$112,3,FALSE)</f>
        <v>1</v>
      </c>
      <c r="M150" s="7">
        <f>VLOOKUP(Full!M150,'ER-codes'!$B$92:$D$112,3,FALSE)</f>
        <v>1</v>
      </c>
      <c r="N150" s="7">
        <f>VLOOKUP(Full!N150,'ER-codes'!$B$92:$D$112,3,FALSE)</f>
        <v>1</v>
      </c>
      <c r="O150" s="7">
        <f>VLOOKUP(Full!O150,'ER-codes'!$B$92:$D$112,3,FALSE)</f>
        <v>1</v>
      </c>
      <c r="P150" s="7">
        <f>VLOOKUP(Full!P150,'ER-codes'!$B$92:$D$112,3,FALSE)</f>
        <v>1</v>
      </c>
      <c r="Q150" s="7">
        <f>VLOOKUP(Full!Q150,'ER-codes'!$B$92:$D$112,3,FALSE)</f>
        <v>1</v>
      </c>
      <c r="R150" s="7">
        <f>VLOOKUP(Full!R150,'ER-codes'!$B$92:$D$112,3,FALSE)</f>
        <v>1</v>
      </c>
      <c r="S150" s="7">
        <f>VLOOKUP(Full!S150,'ER-codes'!$B$92:$D$112,3,FALSE)</f>
        <v>1</v>
      </c>
      <c r="T150" s="7">
        <f>VLOOKUP(Full!T150,'ER-codes'!$B$92:$D$112,3,FALSE)</f>
        <v>1</v>
      </c>
      <c r="U150" s="7">
        <f>VLOOKUP(Full!U150,'ER-codes'!$B$92:$D$112,3,FALSE)</f>
        <v>1</v>
      </c>
      <c r="V150" s="7">
        <f>VLOOKUP(Full!V150,'ER-codes'!$B$92:$D$112,3,FALSE)</f>
        <v>1</v>
      </c>
      <c r="W150" s="7">
        <f>VLOOKUP(Full!W150,'ER-codes'!$B$92:$D$112,3,FALSE)</f>
        <v>1</v>
      </c>
      <c r="X150" s="7">
        <f>VLOOKUP(Full!X150,'ER-codes'!$B$92:$D$112,3,FALSE)</f>
        <v>1</v>
      </c>
      <c r="Y150" s="7">
        <f>VLOOKUP(Full!Y150,'ER-codes'!$B$92:$D$112,3,FALSE)</f>
        <v>1</v>
      </c>
      <c r="Z150" s="7">
        <f>VLOOKUP(Full!Z150,'ER-codes'!$B$92:$D$112,3,FALSE)</f>
        <v>1</v>
      </c>
      <c r="AA150" s="7">
        <f>VLOOKUP(Full!AA150,'ER-codes'!$B$92:$D$112,3,FALSE)</f>
        <v>1</v>
      </c>
      <c r="AB150" s="7">
        <f>VLOOKUP(Full!AB150,'ER-codes'!$B$92:$D$112,3,FALSE)</f>
        <v>1</v>
      </c>
      <c r="AC150" s="7">
        <f>VLOOKUP(Full!AC150,'ER-codes'!$B$92:$D$112,3,FALSE)</f>
        <v>1</v>
      </c>
      <c r="AD150" s="7">
        <f>VLOOKUP(Full!AD150,'ER-codes'!$B$92:$D$112,3,FALSE)</f>
        <v>1</v>
      </c>
      <c r="AE150" s="7">
        <f>VLOOKUP(Full!AE150,'ER-codes'!$B$92:$D$112,3,FALSE)</f>
        <v>1</v>
      </c>
      <c r="AF150" s="7">
        <f>VLOOKUP(Full!AF150,'ER-codes'!$B$92:$D$112,3,FALSE)</f>
        <v>1</v>
      </c>
      <c r="AG150" s="7">
        <f>VLOOKUP(Full!AG150,'ER-codes'!$B$92:$D$112,3,FALSE)</f>
        <v>1</v>
      </c>
      <c r="AH150" s="7">
        <f>VLOOKUP(Full!AH150,'ER-codes'!$B$92:$D$112,3,FALSE)</f>
        <v>1</v>
      </c>
      <c r="AI150" s="7">
        <f>VLOOKUP(Full!AI150,'ER-codes'!$B$92:$D$112,3,FALSE)</f>
        <v>1</v>
      </c>
      <c r="AJ150" s="7">
        <f>VLOOKUP(Full!AJ150,'ER-codes'!$B$92:$D$112,3,FALSE)</f>
        <v>1</v>
      </c>
      <c r="AK150" s="7" t="e">
        <f>VLOOKUP(Full!AK150,'ER-codes'!$B$92:$D$112,3,FALSE)</f>
        <v>#N/A</v>
      </c>
      <c r="AL150" s="7">
        <f>VLOOKUP(Full!AL150,'ER-codes'!$B$92:$D$112,3,FALSE)</f>
        <v>1</v>
      </c>
      <c r="AM150" s="7">
        <f>VLOOKUP(Full!AM150,'ER-codes'!$B$92:$D$112,3,FALSE)</f>
        <v>1</v>
      </c>
      <c r="AN150" s="7">
        <f>VLOOKUP(Full!AN150,'ER-codes'!$B$92:$D$112,3,FALSE)</f>
        <v>1</v>
      </c>
      <c r="AO150" s="7">
        <f>VLOOKUP(Full!AO150,'ER-codes'!$B$92:$D$112,3,FALSE)</f>
        <v>1</v>
      </c>
      <c r="AP150" s="7">
        <f>VLOOKUP(Full!AP150,'ER-codes'!$B$92:$D$112,3,FALSE)</f>
        <v>1</v>
      </c>
      <c r="AQ150" s="7">
        <f>VLOOKUP(Full!AQ150,'ER-codes'!$B$92:$D$112,3,FALSE)</f>
        <v>1</v>
      </c>
      <c r="AR150" s="7">
        <f>VLOOKUP(Full!AR150,'ER-codes'!$B$92:$D$112,3,FALSE)</f>
        <v>1</v>
      </c>
      <c r="AS150" s="7">
        <f>VLOOKUP(Full!AS150,'ER-codes'!$B$92:$D$112,3,FALSE)</f>
        <v>1</v>
      </c>
      <c r="AT150" s="7">
        <f>VLOOKUP(Full!AT150,'ER-codes'!$B$92:$D$112,3,FALSE)</f>
        <v>1</v>
      </c>
      <c r="AU150" s="7">
        <f>VLOOKUP(Full!AU150,'ER-codes'!$B$92:$D$112,3,FALSE)</f>
        <v>1</v>
      </c>
      <c r="AV150" s="7">
        <f>VLOOKUP(Full!AV150,'ER-codes'!$B$92:$D$112,3,FALSE)</f>
        <v>1</v>
      </c>
      <c r="AW150" s="7">
        <f>VLOOKUP(Full!AW150,'ER-codes'!$B$92:$D$112,3,FALSE)</f>
        <v>1</v>
      </c>
      <c r="AX150" s="7">
        <f>VLOOKUP(Full!AX150,'ER-codes'!$B$92:$D$112,3,FALSE)</f>
        <v>1</v>
      </c>
      <c r="AY150" s="7">
        <f>VLOOKUP(Full!AY150,'ER-codes'!$B$92:$D$112,3,FALSE)</f>
        <v>1</v>
      </c>
      <c r="AZ150" s="7">
        <f>VLOOKUP(Full!AZ150,'ER-codes'!$B$92:$D$112,3,FALSE)</f>
        <v>1</v>
      </c>
      <c r="BA150" s="7">
        <f>VLOOKUP(Full!BA150,'ER-codes'!$B$92:$D$112,3,FALSE)</f>
        <v>1</v>
      </c>
      <c r="BB150" s="7">
        <f>VLOOKUP(Full!BB150,'ER-codes'!$B$92:$D$112,3,FALSE)</f>
        <v>1</v>
      </c>
      <c r="BC150" s="7">
        <f>VLOOKUP(Full!BC150,'ER-codes'!$B$92:$D$112,3,FALSE)</f>
        <v>1</v>
      </c>
      <c r="BD150" s="7">
        <f>VLOOKUP(Full!BD150,'ER-codes'!$B$92:$D$112,3,FALSE)</f>
        <v>1</v>
      </c>
      <c r="BE150" s="7">
        <f>VLOOKUP(Full!BE150,'ER-codes'!$B$92:$D$112,3,FALSE)</f>
        <v>1</v>
      </c>
      <c r="BF150" s="7">
        <f>VLOOKUP(Full!BF150,'ER-codes'!$B$92:$D$112,3,FALSE)</f>
        <v>1</v>
      </c>
      <c r="BG150" s="7">
        <f>VLOOKUP(Full!BG150,'ER-codes'!$B$92:$D$112,3,FALSE)</f>
        <v>1</v>
      </c>
      <c r="BH150" s="7">
        <f>VLOOKUP(Full!BH150,'ER-codes'!$B$92:$D$112,3,FALSE)</f>
        <v>1</v>
      </c>
      <c r="BI150" s="7">
        <f>VLOOKUP(Full!BI150,'ER-codes'!$B$92:$D$112,3,FALSE)</f>
        <v>1</v>
      </c>
      <c r="BJ150" s="7">
        <f>VLOOKUP(Full!BJ150,'ER-codes'!$B$92:$D$112,3,FALSE)</f>
        <v>1</v>
      </c>
    </row>
    <row r="151" spans="1:62" x14ac:dyDescent="0.2">
      <c r="A151" t="s">
        <v>166</v>
      </c>
      <c r="B151" s="7">
        <v>716</v>
      </c>
      <c r="C151" s="7" t="s">
        <v>451</v>
      </c>
      <c r="D151" t="s">
        <v>627</v>
      </c>
      <c r="E151" s="7">
        <f>VLOOKUP(Full!E151,'ER-codes'!$B$92:$D$112,3,FALSE)</f>
        <v>1</v>
      </c>
      <c r="F151" s="7">
        <f>VLOOKUP(Full!F151,'ER-codes'!$B$92:$D$112,3,FALSE)</f>
        <v>1</v>
      </c>
      <c r="G151" s="7">
        <f>VLOOKUP(Full!G151,'ER-codes'!$B$92:$D$112,3,FALSE)</f>
        <v>1</v>
      </c>
      <c r="H151" s="7">
        <f>VLOOKUP(Full!H151,'ER-codes'!$B$92:$D$112,3,FALSE)</f>
        <v>1</v>
      </c>
      <c r="I151" s="7">
        <f>VLOOKUP(Full!I151,'ER-codes'!$B$92:$D$112,3,FALSE)</f>
        <v>1</v>
      </c>
      <c r="J151" s="7">
        <f>VLOOKUP(Full!J151,'ER-codes'!$B$92:$D$112,3,FALSE)</f>
        <v>1</v>
      </c>
      <c r="K151" s="7">
        <f>VLOOKUP(Full!K151,'ER-codes'!$B$92:$D$112,3,FALSE)</f>
        <v>0</v>
      </c>
      <c r="L151" s="7">
        <f>VLOOKUP(Full!L151,'ER-codes'!$B$92:$D$112,3,FALSE)</f>
        <v>0</v>
      </c>
      <c r="M151" s="7">
        <f>VLOOKUP(Full!M151,'ER-codes'!$B$92:$D$112,3,FALSE)</f>
        <v>0</v>
      </c>
      <c r="N151" s="7">
        <f>VLOOKUP(Full!N151,'ER-codes'!$B$92:$D$112,3,FALSE)</f>
        <v>0</v>
      </c>
      <c r="O151" s="7">
        <f>VLOOKUP(Full!O151,'ER-codes'!$B$92:$D$112,3,FALSE)</f>
        <v>0</v>
      </c>
      <c r="P151" s="7">
        <f>VLOOKUP(Full!P151,'ER-codes'!$B$92:$D$112,3,FALSE)</f>
        <v>0</v>
      </c>
      <c r="Q151" s="7">
        <f>VLOOKUP(Full!Q151,'ER-codes'!$B$92:$D$112,3,FALSE)</f>
        <v>0</v>
      </c>
      <c r="R151" s="7">
        <f>VLOOKUP(Full!R151,'ER-codes'!$B$92:$D$112,3,FALSE)</f>
        <v>0</v>
      </c>
      <c r="S151" s="7">
        <f>VLOOKUP(Full!S151,'ER-codes'!$B$92:$D$112,3,FALSE)</f>
        <v>0</v>
      </c>
      <c r="T151" s="7">
        <f>VLOOKUP(Full!T151,'ER-codes'!$B$92:$D$112,3,FALSE)</f>
        <v>0</v>
      </c>
      <c r="U151" s="7">
        <f>VLOOKUP(Full!U151,'ER-codes'!$B$92:$D$112,3,FALSE)</f>
        <v>0</v>
      </c>
      <c r="V151" s="7">
        <f>VLOOKUP(Full!V151,'ER-codes'!$B$92:$D$112,3,FALSE)</f>
        <v>0</v>
      </c>
      <c r="W151" s="7">
        <f>VLOOKUP(Full!W151,'ER-codes'!$B$92:$D$112,3,FALSE)</f>
        <v>0</v>
      </c>
      <c r="X151" s="7">
        <f>VLOOKUP(Full!X151,'ER-codes'!$B$92:$D$112,3,FALSE)</f>
        <v>0</v>
      </c>
      <c r="Y151" s="7">
        <f>VLOOKUP(Full!Y151,'ER-codes'!$B$92:$D$112,3,FALSE)</f>
        <v>0</v>
      </c>
      <c r="Z151" s="7">
        <f>VLOOKUP(Full!Z151,'ER-codes'!$B$92:$D$112,3,FALSE)</f>
        <v>0</v>
      </c>
      <c r="AA151" s="7">
        <f>VLOOKUP(Full!AA151,'ER-codes'!$B$92:$D$112,3,FALSE)</f>
        <v>1</v>
      </c>
      <c r="AB151" s="7">
        <f>VLOOKUP(Full!AB151,'ER-codes'!$B$92:$D$112,3,FALSE)</f>
        <v>1</v>
      </c>
      <c r="AC151" s="7">
        <f>VLOOKUP(Full!AC151,'ER-codes'!$B$92:$D$112,3,FALSE)</f>
        <v>3</v>
      </c>
      <c r="AD151" s="7">
        <f>VLOOKUP(Full!AD151,'ER-codes'!$B$92:$D$112,3,FALSE)</f>
        <v>2</v>
      </c>
      <c r="AE151" s="7">
        <f>VLOOKUP(Full!AE151,'ER-codes'!$B$92:$D$112,3,FALSE)</f>
        <v>2</v>
      </c>
      <c r="AF151" s="7">
        <f>VLOOKUP(Full!AF151,'ER-codes'!$B$92:$D$112,3,FALSE)</f>
        <v>2</v>
      </c>
      <c r="AG151" s="7">
        <f>VLOOKUP(Full!AG151,'ER-codes'!$B$92:$D$112,3,FALSE)</f>
        <v>2</v>
      </c>
      <c r="AH151" s="7">
        <f>VLOOKUP(Full!AH151,'ER-codes'!$B$92:$D$112,3,FALSE)</f>
        <v>3</v>
      </c>
      <c r="AI151" s="7">
        <f>VLOOKUP(Full!AI151,'ER-codes'!$B$92:$D$112,3,FALSE)</f>
        <v>3</v>
      </c>
      <c r="AJ151" s="7">
        <f>VLOOKUP(Full!AJ151,'ER-codes'!$B$92:$D$112,3,FALSE)</f>
        <v>3</v>
      </c>
      <c r="AK151" s="7" t="e">
        <f>VLOOKUP(Full!AK151,'ER-codes'!$B$92:$D$112,3,FALSE)</f>
        <v>#N/A</v>
      </c>
      <c r="AL151" s="7">
        <f>VLOOKUP(Full!AL151,'ER-codes'!$B$92:$D$112,3,FALSE)</f>
        <v>3</v>
      </c>
      <c r="AM151" s="7">
        <f>VLOOKUP(Full!AM151,'ER-codes'!$B$92:$D$112,3,FALSE)</f>
        <v>3</v>
      </c>
      <c r="AN151" s="7">
        <f>VLOOKUP(Full!AN151,'ER-codes'!$B$92:$D$112,3,FALSE)</f>
        <v>3</v>
      </c>
      <c r="AO151" s="7">
        <f>VLOOKUP(Full!AO151,'ER-codes'!$B$92:$D$112,3,FALSE)</f>
        <v>2</v>
      </c>
      <c r="AP151" s="7">
        <f>VLOOKUP(Full!AP151,'ER-codes'!$B$92:$D$112,3,FALSE)</f>
        <v>2</v>
      </c>
      <c r="AQ151" s="7">
        <f>VLOOKUP(Full!AQ151,'ER-codes'!$B$92:$D$112,3,FALSE)</f>
        <v>2</v>
      </c>
      <c r="AR151" s="7">
        <f>VLOOKUP(Full!AR151,'ER-codes'!$B$92:$D$112,3,FALSE)</f>
        <v>2</v>
      </c>
      <c r="AS151" s="7">
        <f>VLOOKUP(Full!AS151,'ER-codes'!$B$92:$D$112,3,FALSE)</f>
        <v>2</v>
      </c>
      <c r="AT151" s="7">
        <f>VLOOKUP(Full!AT151,'ER-codes'!$B$92:$D$112,3,FALSE)</f>
        <v>2</v>
      </c>
      <c r="AU151" s="7">
        <f>VLOOKUP(Full!AU151,'ER-codes'!$B$92:$D$112,3,FALSE)</f>
        <v>1</v>
      </c>
      <c r="AV151" s="7">
        <f>VLOOKUP(Full!AV151,'ER-codes'!$B$92:$D$112,3,FALSE)</f>
        <v>1</v>
      </c>
      <c r="AW151" s="7">
        <f>VLOOKUP(Full!AW151,'ER-codes'!$B$92:$D$112,3,FALSE)</f>
        <v>1</v>
      </c>
      <c r="AX151" s="7">
        <f>VLOOKUP(Full!AX151,'ER-codes'!$B$92:$D$112,3,FALSE)</f>
        <v>1</v>
      </c>
      <c r="AY151" s="7">
        <f>VLOOKUP(Full!AY151,'ER-codes'!$B$92:$D$112,3,FALSE)</f>
        <v>1</v>
      </c>
      <c r="AZ151" s="7">
        <f>VLOOKUP(Full!AZ151,'ER-codes'!$B$92:$D$112,3,FALSE)</f>
        <v>1</v>
      </c>
      <c r="BA151" s="7">
        <f>VLOOKUP(Full!BA151,'ER-codes'!$B$92:$D$112,3,FALSE)</f>
        <v>1</v>
      </c>
      <c r="BB151" s="7">
        <f>VLOOKUP(Full!BB151,'ER-codes'!$B$92:$D$112,3,FALSE)</f>
        <v>1</v>
      </c>
      <c r="BC151" s="7">
        <f>VLOOKUP(Full!BC151,'ER-codes'!$B$92:$D$112,3,FALSE)</f>
        <v>1</v>
      </c>
      <c r="BD151" s="7">
        <f>VLOOKUP(Full!BD151,'ER-codes'!$B$92:$D$112,3,FALSE)</f>
        <v>1</v>
      </c>
      <c r="BE151" s="7">
        <f>VLOOKUP(Full!BE151,'ER-codes'!$B$92:$D$112,3,FALSE)</f>
        <v>1</v>
      </c>
      <c r="BF151" s="7">
        <f>VLOOKUP(Full!BF151,'ER-codes'!$B$92:$D$112,3,FALSE)</f>
        <v>1</v>
      </c>
      <c r="BG151" s="7">
        <f>VLOOKUP(Full!BG151,'ER-codes'!$B$92:$D$112,3,FALSE)</f>
        <v>1</v>
      </c>
      <c r="BH151" s="7">
        <f>VLOOKUP(Full!BH151,'ER-codes'!$B$92:$D$112,3,FALSE)</f>
        <v>1</v>
      </c>
      <c r="BI151" s="7">
        <f>VLOOKUP(Full!BI151,'ER-codes'!$B$92:$D$112,3,FALSE)</f>
        <v>1</v>
      </c>
      <c r="BJ151" s="7">
        <f>VLOOKUP(Full!BJ151,'ER-codes'!$B$92:$D$112,3,FALSE)</f>
        <v>1</v>
      </c>
    </row>
    <row r="152" spans="1:62" x14ac:dyDescent="0.2">
      <c r="A152" t="s">
        <v>167</v>
      </c>
      <c r="B152" s="7">
        <v>456</v>
      </c>
      <c r="C152" s="7" t="s">
        <v>453</v>
      </c>
      <c r="E152" s="7">
        <f>VLOOKUP(Full!E152,'ER-codes'!$B$92:$D$112,3,FALSE)</f>
        <v>1</v>
      </c>
      <c r="F152" s="7">
        <f>VLOOKUP(Full!F152,'ER-codes'!$B$92:$D$112,3,FALSE)</f>
        <v>1</v>
      </c>
      <c r="G152" s="7">
        <f>VLOOKUP(Full!G152,'ER-codes'!$B$92:$D$112,3,FALSE)</f>
        <v>1</v>
      </c>
      <c r="H152" s="7">
        <f>VLOOKUP(Full!H152,'ER-codes'!$B$92:$D$112,3,FALSE)</f>
        <v>1</v>
      </c>
      <c r="I152" s="7">
        <f>VLOOKUP(Full!I152,'ER-codes'!$B$92:$D$112,3,FALSE)</f>
        <v>1</v>
      </c>
      <c r="J152" s="7">
        <f>VLOOKUP(Full!J152,'ER-codes'!$B$92:$D$112,3,FALSE)</f>
        <v>1</v>
      </c>
      <c r="K152" s="7">
        <f>VLOOKUP(Full!K152,'ER-codes'!$B$92:$D$112,3,FALSE)</f>
        <v>1</v>
      </c>
      <c r="L152" s="7">
        <f>VLOOKUP(Full!L152,'ER-codes'!$B$92:$D$112,3,FALSE)</f>
        <v>1</v>
      </c>
      <c r="M152" s="7">
        <f>VLOOKUP(Full!M152,'ER-codes'!$B$92:$D$112,3,FALSE)</f>
        <v>1</v>
      </c>
      <c r="N152" s="7">
        <f>VLOOKUP(Full!N152,'ER-codes'!$B$92:$D$112,3,FALSE)</f>
        <v>1</v>
      </c>
      <c r="O152" s="7">
        <f>VLOOKUP(Full!O152,'ER-codes'!$B$92:$D$112,3,FALSE)</f>
        <v>1</v>
      </c>
      <c r="P152" s="7">
        <f>VLOOKUP(Full!P152,'ER-codes'!$B$92:$D$112,3,FALSE)</f>
        <v>1</v>
      </c>
      <c r="Q152" s="7">
        <f>VLOOKUP(Full!Q152,'ER-codes'!$B$92:$D$112,3,FALSE)</f>
        <v>1</v>
      </c>
      <c r="R152" s="7">
        <f>VLOOKUP(Full!R152,'ER-codes'!$B$92:$D$112,3,FALSE)</f>
        <v>1</v>
      </c>
      <c r="S152" s="7">
        <f>VLOOKUP(Full!S152,'ER-codes'!$B$92:$D$112,3,FALSE)</f>
        <v>1</v>
      </c>
      <c r="T152" s="7">
        <f>VLOOKUP(Full!T152,'ER-codes'!$B$92:$D$112,3,FALSE)</f>
        <v>1</v>
      </c>
      <c r="U152" s="7">
        <f>VLOOKUP(Full!U152,'ER-codes'!$B$92:$D$112,3,FALSE)</f>
        <v>1</v>
      </c>
      <c r="V152" s="7">
        <f>VLOOKUP(Full!V152,'ER-codes'!$B$92:$D$112,3,FALSE)</f>
        <v>1</v>
      </c>
      <c r="W152" s="7">
        <f>VLOOKUP(Full!W152,'ER-codes'!$B$92:$D$112,3,FALSE)</f>
        <v>1</v>
      </c>
      <c r="X152" s="7">
        <f>VLOOKUP(Full!X152,'ER-codes'!$B$92:$D$112,3,FALSE)</f>
        <v>1</v>
      </c>
      <c r="Y152" s="7">
        <f>VLOOKUP(Full!Y152,'ER-codes'!$B$92:$D$112,3,FALSE)</f>
        <v>1</v>
      </c>
      <c r="Z152" s="7">
        <f>VLOOKUP(Full!Z152,'ER-codes'!$B$92:$D$112,3,FALSE)</f>
        <v>1</v>
      </c>
      <c r="AA152" s="7">
        <f>VLOOKUP(Full!AA152,'ER-codes'!$B$92:$D$112,3,FALSE)</f>
        <v>1</v>
      </c>
      <c r="AB152" s="7">
        <f>VLOOKUP(Full!AB152,'ER-codes'!$B$92:$D$112,3,FALSE)</f>
        <v>1</v>
      </c>
      <c r="AC152" s="7">
        <f>VLOOKUP(Full!AC152,'ER-codes'!$B$92:$D$112,3,FALSE)</f>
        <v>1</v>
      </c>
      <c r="AD152" s="7">
        <f>VLOOKUP(Full!AD152,'ER-codes'!$B$92:$D$112,3,FALSE)</f>
        <v>1</v>
      </c>
      <c r="AE152" s="7">
        <f>VLOOKUP(Full!AE152,'ER-codes'!$B$92:$D$112,3,FALSE)</f>
        <v>1</v>
      </c>
      <c r="AF152" s="7">
        <f>VLOOKUP(Full!AF152,'ER-codes'!$B$92:$D$112,3,FALSE)</f>
        <v>1</v>
      </c>
      <c r="AG152" s="7">
        <f>VLOOKUP(Full!AG152,'ER-codes'!$B$92:$D$112,3,FALSE)</f>
        <v>1</v>
      </c>
      <c r="AH152" s="7">
        <f>VLOOKUP(Full!AH152,'ER-codes'!$B$92:$D$112,3,FALSE)</f>
        <v>1</v>
      </c>
      <c r="AI152" s="7">
        <f>VLOOKUP(Full!AI152,'ER-codes'!$B$92:$D$112,3,FALSE)</f>
        <v>1</v>
      </c>
      <c r="AJ152" s="7">
        <f>VLOOKUP(Full!AJ152,'ER-codes'!$B$92:$D$112,3,FALSE)</f>
        <v>1</v>
      </c>
      <c r="AK152" s="7" t="e">
        <f>VLOOKUP(Full!AK152,'ER-codes'!$B$92:$D$112,3,FALSE)</f>
        <v>#N/A</v>
      </c>
      <c r="AL152" s="7">
        <f>VLOOKUP(Full!AL152,'ER-codes'!$B$92:$D$112,3,FALSE)</f>
        <v>1</v>
      </c>
      <c r="AM152" s="7">
        <f>VLOOKUP(Full!AM152,'ER-codes'!$B$92:$D$112,3,FALSE)</f>
        <v>1</v>
      </c>
      <c r="AN152" s="7">
        <f>VLOOKUP(Full!AN152,'ER-codes'!$B$92:$D$112,3,FALSE)</f>
        <v>1</v>
      </c>
      <c r="AO152" s="7">
        <f>VLOOKUP(Full!AO152,'ER-codes'!$B$92:$D$112,3,FALSE)</f>
        <v>1</v>
      </c>
      <c r="AP152" s="7">
        <f>VLOOKUP(Full!AP152,'ER-codes'!$B$92:$D$112,3,FALSE)</f>
        <v>1</v>
      </c>
      <c r="AQ152" s="7">
        <f>VLOOKUP(Full!AQ152,'ER-codes'!$B$92:$D$112,3,FALSE)</f>
        <v>1</v>
      </c>
      <c r="AR152" s="7">
        <f>VLOOKUP(Full!AR152,'ER-codes'!$B$92:$D$112,3,FALSE)</f>
        <v>1</v>
      </c>
      <c r="AS152" s="7">
        <f>VLOOKUP(Full!AS152,'ER-codes'!$B$92:$D$112,3,FALSE)</f>
        <v>1</v>
      </c>
      <c r="AT152" s="7">
        <f>VLOOKUP(Full!AT152,'ER-codes'!$B$92:$D$112,3,FALSE)</f>
        <v>1</v>
      </c>
      <c r="AU152" s="7">
        <f>VLOOKUP(Full!AU152,'ER-codes'!$B$92:$D$112,3,FALSE)</f>
        <v>1</v>
      </c>
      <c r="AV152" s="7">
        <f>VLOOKUP(Full!AV152,'ER-codes'!$B$92:$D$112,3,FALSE)</f>
        <v>1</v>
      </c>
      <c r="AW152" s="7">
        <f>VLOOKUP(Full!AW152,'ER-codes'!$B$92:$D$112,3,FALSE)</f>
        <v>1</v>
      </c>
      <c r="AX152" s="7">
        <f>VLOOKUP(Full!AX152,'ER-codes'!$B$92:$D$112,3,FALSE)</f>
        <v>1</v>
      </c>
      <c r="AY152" s="7">
        <f>VLOOKUP(Full!AY152,'ER-codes'!$B$92:$D$112,3,FALSE)</f>
        <v>1</v>
      </c>
      <c r="AZ152" s="7">
        <f>VLOOKUP(Full!AZ152,'ER-codes'!$B$92:$D$112,3,FALSE)</f>
        <v>1</v>
      </c>
      <c r="BA152" s="7">
        <f>VLOOKUP(Full!BA152,'ER-codes'!$B$92:$D$112,3,FALSE)</f>
        <v>1</v>
      </c>
      <c r="BB152" s="7">
        <f>VLOOKUP(Full!BB152,'ER-codes'!$B$92:$D$112,3,FALSE)</f>
        <v>1</v>
      </c>
      <c r="BC152" s="7">
        <f>VLOOKUP(Full!BC152,'ER-codes'!$B$92:$D$112,3,FALSE)</f>
        <v>1</v>
      </c>
      <c r="BD152" s="7">
        <f>VLOOKUP(Full!BD152,'ER-codes'!$B$92:$D$112,3,FALSE)</f>
        <v>1</v>
      </c>
      <c r="BE152" s="7">
        <f>VLOOKUP(Full!BE152,'ER-codes'!$B$92:$D$112,3,FALSE)</f>
        <v>1</v>
      </c>
      <c r="BF152" s="7">
        <f>VLOOKUP(Full!BF152,'ER-codes'!$B$92:$D$112,3,FALSE)</f>
        <v>1</v>
      </c>
      <c r="BG152" s="7">
        <f>VLOOKUP(Full!BG152,'ER-codes'!$B$92:$D$112,3,FALSE)</f>
        <v>1</v>
      </c>
      <c r="BH152" s="7">
        <f>VLOOKUP(Full!BH152,'ER-codes'!$B$92:$D$112,3,FALSE)</f>
        <v>1</v>
      </c>
      <c r="BI152" s="7">
        <f>VLOOKUP(Full!BI152,'ER-codes'!$B$92:$D$112,3,FALSE)</f>
        <v>1</v>
      </c>
      <c r="BJ152" s="7">
        <f>VLOOKUP(Full!BJ152,'ER-codes'!$B$92:$D$112,3,FALSE)</f>
        <v>1</v>
      </c>
    </row>
    <row r="153" spans="1:62" x14ac:dyDescent="0.2">
      <c r="A153" t="s">
        <v>168</v>
      </c>
      <c r="B153" s="7">
        <v>722</v>
      </c>
      <c r="C153" s="7" t="s">
        <v>454</v>
      </c>
      <c r="D153" t="s">
        <v>244</v>
      </c>
      <c r="E153" s="7">
        <f>VLOOKUP(Full!E153,'ER-codes'!$B$92:$D$112,3,FALSE)</f>
        <v>1</v>
      </c>
      <c r="F153" s="7">
        <f>VLOOKUP(Full!F153,'ER-codes'!$B$92:$D$112,3,FALSE)</f>
        <v>1</v>
      </c>
      <c r="G153" s="7">
        <f>VLOOKUP(Full!G153,'ER-codes'!$B$92:$D$112,3,FALSE)</f>
        <v>1</v>
      </c>
      <c r="H153" s="7">
        <f>VLOOKUP(Full!H153,'ER-codes'!$B$92:$D$112,3,FALSE)</f>
        <v>1</v>
      </c>
      <c r="I153" s="7">
        <f>VLOOKUP(Full!I153,'ER-codes'!$B$92:$D$112,3,FALSE)</f>
        <v>1</v>
      </c>
      <c r="J153" s="7">
        <f>VLOOKUP(Full!J153,'ER-codes'!$B$92:$D$112,3,FALSE)</f>
        <v>1</v>
      </c>
      <c r="K153" s="7">
        <f>VLOOKUP(Full!K153,'ER-codes'!$B$92:$D$112,3,FALSE)</f>
        <v>1</v>
      </c>
      <c r="L153" s="7">
        <f>VLOOKUP(Full!L153,'ER-codes'!$B$92:$D$112,3,FALSE)</f>
        <v>1</v>
      </c>
      <c r="M153" s="7">
        <f>VLOOKUP(Full!M153,'ER-codes'!$B$92:$D$112,3,FALSE)</f>
        <v>1</v>
      </c>
      <c r="N153" s="7">
        <f>VLOOKUP(Full!N153,'ER-codes'!$B$92:$D$112,3,FALSE)</f>
        <v>1</v>
      </c>
      <c r="O153" s="7">
        <f>VLOOKUP(Full!O153,'ER-codes'!$B$92:$D$112,3,FALSE)</f>
        <v>1</v>
      </c>
      <c r="P153" s="7">
        <f>VLOOKUP(Full!P153,'ER-codes'!$B$92:$D$112,3,FALSE)</f>
        <v>1</v>
      </c>
      <c r="Q153" s="7">
        <f>VLOOKUP(Full!Q153,'ER-codes'!$B$92:$D$112,3,FALSE)</f>
        <v>1</v>
      </c>
      <c r="R153" s="7">
        <f>VLOOKUP(Full!R153,'ER-codes'!$B$92:$D$112,3,FALSE)</f>
        <v>1</v>
      </c>
      <c r="S153" s="7">
        <f>VLOOKUP(Full!S153,'ER-codes'!$B$92:$D$112,3,FALSE)</f>
        <v>1</v>
      </c>
      <c r="T153" s="7">
        <f>VLOOKUP(Full!T153,'ER-codes'!$B$92:$D$112,3,FALSE)</f>
        <v>1</v>
      </c>
      <c r="U153" s="7">
        <f>VLOOKUP(Full!U153,'ER-codes'!$B$92:$D$112,3,FALSE)</f>
        <v>1</v>
      </c>
      <c r="V153" s="7">
        <f>VLOOKUP(Full!V153,'ER-codes'!$B$92:$D$112,3,FALSE)</f>
        <v>1</v>
      </c>
      <c r="W153" s="7">
        <f>VLOOKUP(Full!W153,'ER-codes'!$B$92:$D$112,3,FALSE)</f>
        <v>1</v>
      </c>
      <c r="X153" s="7">
        <f>VLOOKUP(Full!X153,'ER-codes'!$B$92:$D$112,3,FALSE)</f>
        <v>1</v>
      </c>
      <c r="Y153" s="7">
        <f>VLOOKUP(Full!Y153,'ER-codes'!$B$92:$D$112,3,FALSE)</f>
        <v>1</v>
      </c>
      <c r="Z153" s="7">
        <f>VLOOKUP(Full!Z153,'ER-codes'!$B$92:$D$112,3,FALSE)</f>
        <v>1</v>
      </c>
      <c r="AA153" s="7">
        <f>VLOOKUP(Full!AA153,'ER-codes'!$B$92:$D$112,3,FALSE)</f>
        <v>1</v>
      </c>
      <c r="AB153" s="7">
        <f>VLOOKUP(Full!AB153,'ER-codes'!$B$92:$D$112,3,FALSE)</f>
        <v>1</v>
      </c>
      <c r="AC153" s="7">
        <f>VLOOKUP(Full!AC153,'ER-codes'!$B$92:$D$112,3,FALSE)</f>
        <v>1</v>
      </c>
      <c r="AD153" s="7">
        <f>VLOOKUP(Full!AD153,'ER-codes'!$B$92:$D$112,3,FALSE)</f>
        <v>1</v>
      </c>
      <c r="AE153" s="7">
        <f>VLOOKUP(Full!AE153,'ER-codes'!$B$92:$D$112,3,FALSE)</f>
        <v>1</v>
      </c>
      <c r="AF153" s="7">
        <f>VLOOKUP(Full!AF153,'ER-codes'!$B$92:$D$112,3,FALSE)</f>
        <v>1</v>
      </c>
      <c r="AG153" s="7">
        <f>VLOOKUP(Full!AG153,'ER-codes'!$B$92:$D$112,3,FALSE)</f>
        <v>1</v>
      </c>
      <c r="AH153" s="7">
        <f>VLOOKUP(Full!AH153,'ER-codes'!$B$92:$D$112,3,FALSE)</f>
        <v>1</v>
      </c>
      <c r="AI153" s="7">
        <f>VLOOKUP(Full!AI153,'ER-codes'!$B$92:$D$112,3,FALSE)</f>
        <v>1</v>
      </c>
      <c r="AJ153" s="7">
        <f>VLOOKUP(Full!AJ153,'ER-codes'!$B$92:$D$112,3,FALSE)</f>
        <v>1</v>
      </c>
      <c r="AK153" s="7" t="e">
        <f>VLOOKUP(Full!AK153,'ER-codes'!$B$92:$D$112,3,FALSE)</f>
        <v>#N/A</v>
      </c>
      <c r="AL153" s="7">
        <f>VLOOKUP(Full!AL153,'ER-codes'!$B$92:$D$112,3,FALSE)</f>
        <v>1</v>
      </c>
      <c r="AM153" s="7">
        <f>VLOOKUP(Full!AM153,'ER-codes'!$B$92:$D$112,3,FALSE)</f>
        <v>1</v>
      </c>
      <c r="AN153" s="7">
        <f>VLOOKUP(Full!AN153,'ER-codes'!$B$92:$D$112,3,FALSE)</f>
        <v>1</v>
      </c>
      <c r="AO153" s="7">
        <f>VLOOKUP(Full!AO153,'ER-codes'!$B$92:$D$112,3,FALSE)</f>
        <v>1</v>
      </c>
      <c r="AP153" s="7">
        <f>VLOOKUP(Full!AP153,'ER-codes'!$B$92:$D$112,3,FALSE)</f>
        <v>1</v>
      </c>
      <c r="AQ153" s="7">
        <f>VLOOKUP(Full!AQ153,'ER-codes'!$B$92:$D$112,3,FALSE)</f>
        <v>1</v>
      </c>
      <c r="AR153" s="7">
        <f>VLOOKUP(Full!AR153,'ER-codes'!$B$92:$D$112,3,FALSE)</f>
        <v>1</v>
      </c>
      <c r="AS153" s="7">
        <f>VLOOKUP(Full!AS153,'ER-codes'!$B$92:$D$112,3,FALSE)</f>
        <v>1</v>
      </c>
      <c r="AT153" s="7">
        <f>VLOOKUP(Full!AT153,'ER-codes'!$B$92:$D$112,3,FALSE)</f>
        <v>1</v>
      </c>
      <c r="AU153" s="7">
        <f>VLOOKUP(Full!AU153,'ER-codes'!$B$92:$D$112,3,FALSE)</f>
        <v>1</v>
      </c>
      <c r="AV153" s="7">
        <f>VLOOKUP(Full!AV153,'ER-codes'!$B$92:$D$112,3,FALSE)</f>
        <v>1</v>
      </c>
      <c r="AW153" s="7">
        <f>VLOOKUP(Full!AW153,'ER-codes'!$B$92:$D$112,3,FALSE)</f>
        <v>1</v>
      </c>
      <c r="AX153" s="7">
        <f>VLOOKUP(Full!AX153,'ER-codes'!$B$92:$D$112,3,FALSE)</f>
        <v>1</v>
      </c>
      <c r="AY153" s="7">
        <f>VLOOKUP(Full!AY153,'ER-codes'!$B$92:$D$112,3,FALSE)</f>
        <v>1</v>
      </c>
      <c r="AZ153" s="7">
        <f>VLOOKUP(Full!AZ153,'ER-codes'!$B$92:$D$112,3,FALSE)</f>
        <v>1</v>
      </c>
      <c r="BA153" s="7">
        <f>VLOOKUP(Full!BA153,'ER-codes'!$B$92:$D$112,3,FALSE)</f>
        <v>1</v>
      </c>
      <c r="BB153" s="7">
        <f>VLOOKUP(Full!BB153,'ER-codes'!$B$92:$D$112,3,FALSE)</f>
        <v>1</v>
      </c>
      <c r="BC153" s="7">
        <f>VLOOKUP(Full!BC153,'ER-codes'!$B$92:$D$112,3,FALSE)</f>
        <v>1</v>
      </c>
      <c r="BD153" s="7">
        <f>VLOOKUP(Full!BD153,'ER-codes'!$B$92:$D$112,3,FALSE)</f>
        <v>1</v>
      </c>
      <c r="BE153" s="7">
        <f>VLOOKUP(Full!BE153,'ER-codes'!$B$92:$D$112,3,FALSE)</f>
        <v>1</v>
      </c>
      <c r="BF153" s="7">
        <f>VLOOKUP(Full!BF153,'ER-codes'!$B$92:$D$112,3,FALSE)</f>
        <v>1</v>
      </c>
      <c r="BG153" s="7">
        <f>VLOOKUP(Full!BG153,'ER-codes'!$B$92:$D$112,3,FALSE)</f>
        <v>1</v>
      </c>
      <c r="BH153" s="7">
        <f>VLOOKUP(Full!BH153,'ER-codes'!$B$92:$D$112,3,FALSE)</f>
        <v>1</v>
      </c>
      <c r="BI153" s="7">
        <f>VLOOKUP(Full!BI153,'ER-codes'!$B$92:$D$112,3,FALSE)</f>
        <v>1</v>
      </c>
      <c r="BJ153" s="7">
        <f>VLOOKUP(Full!BJ153,'ER-codes'!$B$92:$D$112,3,FALSE)</f>
        <v>1</v>
      </c>
    </row>
    <row r="154" spans="1:62" x14ac:dyDescent="0.2">
      <c r="A154" t="s">
        <v>209</v>
      </c>
      <c r="B154" s="7">
        <v>942</v>
      </c>
      <c r="C154" s="7" t="s">
        <v>589</v>
      </c>
      <c r="E154" s="7">
        <f>VLOOKUP(Full!E154,'ER-codes'!$B$92:$D$112,3,FALSE)</f>
        <v>0</v>
      </c>
      <c r="F154" s="7">
        <f>VLOOKUP(Full!F154,'ER-codes'!$B$92:$D$112,3,FALSE)</f>
        <v>0</v>
      </c>
      <c r="G154" s="7">
        <f>VLOOKUP(Full!G154,'ER-codes'!$B$92:$D$112,3,FALSE)</f>
        <v>0</v>
      </c>
      <c r="H154" s="7">
        <f>VLOOKUP(Full!H154,'ER-codes'!$B$92:$D$112,3,FALSE)</f>
        <v>0</v>
      </c>
      <c r="I154" s="7">
        <f>VLOOKUP(Full!I154,'ER-codes'!$B$92:$D$112,3,FALSE)</f>
        <v>0</v>
      </c>
      <c r="J154" s="7">
        <f>VLOOKUP(Full!J154,'ER-codes'!$B$92:$D$112,3,FALSE)</f>
        <v>0</v>
      </c>
      <c r="K154" s="7">
        <f>VLOOKUP(Full!K154,'ER-codes'!$B$92:$D$112,3,FALSE)</f>
        <v>0</v>
      </c>
      <c r="L154" s="7">
        <f>VLOOKUP(Full!L154,'ER-codes'!$B$92:$D$112,3,FALSE)</f>
        <v>0</v>
      </c>
      <c r="M154" s="7">
        <f>VLOOKUP(Full!M154,'ER-codes'!$B$92:$D$112,3,FALSE)</f>
        <v>0</v>
      </c>
      <c r="N154" s="7">
        <f>VLOOKUP(Full!N154,'ER-codes'!$B$92:$D$112,3,FALSE)</f>
        <v>0</v>
      </c>
      <c r="O154" s="7">
        <f>VLOOKUP(Full!O154,'ER-codes'!$B$92:$D$112,3,FALSE)</f>
        <v>0</v>
      </c>
      <c r="P154" s="7">
        <f>VLOOKUP(Full!P154,'ER-codes'!$B$92:$D$112,3,FALSE)</f>
        <v>0</v>
      </c>
      <c r="Q154" s="7">
        <f>VLOOKUP(Full!Q154,'ER-codes'!$B$92:$D$112,3,FALSE)</f>
        <v>0</v>
      </c>
      <c r="R154" s="7">
        <f>VLOOKUP(Full!R154,'ER-codes'!$B$92:$D$112,3,FALSE)</f>
        <v>0</v>
      </c>
      <c r="S154" s="7">
        <f>VLOOKUP(Full!S154,'ER-codes'!$B$92:$D$112,3,FALSE)</f>
        <v>0</v>
      </c>
      <c r="T154" s="7">
        <f>VLOOKUP(Full!T154,'ER-codes'!$B$92:$D$112,3,FALSE)</f>
        <v>0</v>
      </c>
      <c r="U154" s="7">
        <f>VLOOKUP(Full!U154,'ER-codes'!$B$92:$D$112,3,FALSE)</f>
        <v>0</v>
      </c>
      <c r="V154" s="7">
        <f>VLOOKUP(Full!V154,'ER-codes'!$B$92:$D$112,3,FALSE)</f>
        <v>0</v>
      </c>
      <c r="W154" s="7">
        <f>VLOOKUP(Full!W154,'ER-codes'!$B$92:$D$112,3,FALSE)</f>
        <v>0</v>
      </c>
      <c r="X154" s="7">
        <f>VLOOKUP(Full!X154,'ER-codes'!$B$92:$D$112,3,FALSE)</f>
        <v>1</v>
      </c>
      <c r="Y154" s="7">
        <f>VLOOKUP(Full!Y154,'ER-codes'!$B$92:$D$112,3,FALSE)</f>
        <v>1</v>
      </c>
      <c r="Z154" s="7">
        <f>VLOOKUP(Full!Z154,'ER-codes'!$B$92:$D$112,3,FALSE)</f>
        <v>1</v>
      </c>
      <c r="AA154" s="7">
        <f>VLOOKUP(Full!AA154,'ER-codes'!$B$92:$D$112,3,FALSE)</f>
        <v>3</v>
      </c>
      <c r="AB154" s="7">
        <f>VLOOKUP(Full!AB154,'ER-codes'!$B$92:$D$112,3,FALSE)</f>
        <v>1</v>
      </c>
      <c r="AC154" s="7">
        <f>VLOOKUP(Full!AC154,'ER-codes'!$B$92:$D$112,3,FALSE)</f>
        <v>1</v>
      </c>
      <c r="AD154" s="7">
        <f>VLOOKUP(Full!AD154,'ER-codes'!$B$92:$D$112,3,FALSE)</f>
        <v>1</v>
      </c>
      <c r="AE154" s="7">
        <f>VLOOKUP(Full!AE154,'ER-codes'!$B$92:$D$112,3,FALSE)</f>
        <v>1</v>
      </c>
      <c r="AF154" s="7">
        <f>VLOOKUP(Full!AF154,'ER-codes'!$B$92:$D$112,3,FALSE)</f>
        <v>1</v>
      </c>
      <c r="AG154" s="7">
        <f>VLOOKUP(Full!AG154,'ER-codes'!$B$92:$D$112,3,FALSE)</f>
        <v>1</v>
      </c>
      <c r="AH154" s="7">
        <f>VLOOKUP(Full!AH154,'ER-codes'!$B$92:$D$112,3,FALSE)</f>
        <v>1</v>
      </c>
      <c r="AI154" s="7">
        <f>VLOOKUP(Full!AI154,'ER-codes'!$B$92:$D$112,3,FALSE)</f>
        <v>1</v>
      </c>
      <c r="AJ154" s="7">
        <f>VLOOKUP(Full!AJ154,'ER-codes'!$B$92:$D$112,3,FALSE)</f>
        <v>1</v>
      </c>
      <c r="AK154" s="7" t="e">
        <f>VLOOKUP(Full!AK154,'ER-codes'!$B$92:$D$112,3,FALSE)</f>
        <v>#N/A</v>
      </c>
      <c r="AL154" s="7">
        <f>VLOOKUP(Full!AL154,'ER-codes'!$B$92:$D$112,3,FALSE)</f>
        <v>1</v>
      </c>
      <c r="AM154" s="7">
        <f>VLOOKUP(Full!AM154,'ER-codes'!$B$92:$D$112,3,FALSE)</f>
        <v>2</v>
      </c>
      <c r="AN154" s="7">
        <f>VLOOKUP(Full!AN154,'ER-codes'!$B$92:$D$112,3,FALSE)</f>
        <v>2</v>
      </c>
      <c r="AO154" s="7">
        <f>VLOOKUP(Full!AO154,'ER-codes'!$B$92:$D$112,3,FALSE)</f>
        <v>2</v>
      </c>
      <c r="AP154" s="7">
        <f>VLOOKUP(Full!AP154,'ER-codes'!$B$92:$D$112,3,FALSE)</f>
        <v>2</v>
      </c>
      <c r="AQ154" s="7">
        <f>VLOOKUP(Full!AQ154,'ER-codes'!$B$92:$D$112,3,FALSE)</f>
        <v>2</v>
      </c>
      <c r="AR154" s="7">
        <f>VLOOKUP(Full!AR154,'ER-codes'!$B$92:$D$112,3,FALSE)</f>
        <v>2</v>
      </c>
      <c r="AS154" s="7">
        <f>VLOOKUP(Full!AS154,'ER-codes'!$B$92:$D$112,3,FALSE)</f>
        <v>2</v>
      </c>
      <c r="AT154" s="7">
        <f>VLOOKUP(Full!AT154,'ER-codes'!$B$92:$D$112,3,FALSE)</f>
        <v>2</v>
      </c>
      <c r="AU154" s="7">
        <f>VLOOKUP(Full!AU154,'ER-codes'!$B$92:$D$112,3,FALSE)</f>
        <v>2</v>
      </c>
      <c r="AV154" s="7">
        <f>VLOOKUP(Full!AV154,'ER-codes'!$B$92:$D$112,3,FALSE)</f>
        <v>2</v>
      </c>
      <c r="AW154" s="7">
        <f>VLOOKUP(Full!AW154,'ER-codes'!$B$92:$D$112,3,FALSE)</f>
        <v>2</v>
      </c>
      <c r="AX154" s="7">
        <f>VLOOKUP(Full!AX154,'ER-codes'!$B$92:$D$112,3,FALSE)</f>
        <v>2</v>
      </c>
      <c r="AY154" s="7">
        <f>VLOOKUP(Full!AY154,'ER-codes'!$B$92:$D$112,3,FALSE)</f>
        <v>2</v>
      </c>
      <c r="AZ154" s="7">
        <f>VLOOKUP(Full!AZ154,'ER-codes'!$B$92:$D$112,3,FALSE)</f>
        <v>2</v>
      </c>
      <c r="BA154" s="7">
        <f>VLOOKUP(Full!BA154,'ER-codes'!$B$92:$D$112,3,FALSE)</f>
        <v>2</v>
      </c>
      <c r="BB154" s="7">
        <f>VLOOKUP(Full!BB154,'ER-codes'!$B$92:$D$112,3,FALSE)</f>
        <v>2</v>
      </c>
      <c r="BC154" s="7">
        <f>VLOOKUP(Full!BC154,'ER-codes'!$B$92:$D$112,3,FALSE)</f>
        <v>1</v>
      </c>
      <c r="BD154" s="7">
        <f>VLOOKUP(Full!BD154,'ER-codes'!$B$92:$D$112,3,FALSE)</f>
        <v>2</v>
      </c>
      <c r="BE154" s="7">
        <f>VLOOKUP(Full!BE154,'ER-codes'!$B$92:$D$112,3,FALSE)</f>
        <v>1</v>
      </c>
      <c r="BF154" s="7">
        <f>VLOOKUP(Full!BF154,'ER-codes'!$B$92:$D$112,3,FALSE)</f>
        <v>1</v>
      </c>
      <c r="BG154" s="7">
        <f>VLOOKUP(Full!BG154,'ER-codes'!$B$92:$D$112,3,FALSE)</f>
        <v>1</v>
      </c>
      <c r="BH154" s="7">
        <f>VLOOKUP(Full!BH154,'ER-codes'!$B$92:$D$112,3,FALSE)</f>
        <v>1</v>
      </c>
      <c r="BI154" s="7">
        <f>VLOOKUP(Full!BI154,'ER-codes'!$B$92:$D$112,3,FALSE)</f>
        <v>1</v>
      </c>
      <c r="BJ154" s="7">
        <f>VLOOKUP(Full!BJ154,'ER-codes'!$B$92:$D$112,3,FALSE)</f>
        <v>1</v>
      </c>
    </row>
    <row r="155" spans="1:62" x14ac:dyDescent="0.2">
      <c r="A155" t="s">
        <v>169</v>
      </c>
      <c r="B155" s="7">
        <v>718</v>
      </c>
      <c r="C155" s="7" t="s">
        <v>457</v>
      </c>
      <c r="E155" s="7">
        <f>VLOOKUP(Full!E155,'ER-codes'!$B$92:$D$112,3,FALSE)</f>
        <v>1</v>
      </c>
      <c r="F155" s="7">
        <f>VLOOKUP(Full!F155,'ER-codes'!$B$92:$D$112,3,FALSE)</f>
        <v>1</v>
      </c>
      <c r="G155" s="7">
        <f>VLOOKUP(Full!G155,'ER-codes'!$B$92:$D$112,3,FALSE)</f>
        <v>1</v>
      </c>
      <c r="H155" s="7">
        <f>VLOOKUP(Full!H155,'ER-codes'!$B$92:$D$112,3,FALSE)</f>
        <v>1</v>
      </c>
      <c r="I155" s="7">
        <f>VLOOKUP(Full!I155,'ER-codes'!$B$92:$D$112,3,FALSE)</f>
        <v>1</v>
      </c>
      <c r="J155" s="7">
        <f>VLOOKUP(Full!J155,'ER-codes'!$B$92:$D$112,3,FALSE)</f>
        <v>1</v>
      </c>
      <c r="K155" s="7">
        <f>VLOOKUP(Full!K155,'ER-codes'!$B$92:$D$112,3,FALSE)</f>
        <v>1</v>
      </c>
      <c r="L155" s="7">
        <f>VLOOKUP(Full!L155,'ER-codes'!$B$92:$D$112,3,FALSE)</f>
        <v>1</v>
      </c>
      <c r="M155" s="7">
        <f>VLOOKUP(Full!M155,'ER-codes'!$B$92:$D$112,3,FALSE)</f>
        <v>1</v>
      </c>
      <c r="N155" s="7">
        <f>VLOOKUP(Full!N155,'ER-codes'!$B$92:$D$112,3,FALSE)</f>
        <v>1</v>
      </c>
      <c r="O155" s="7">
        <f>VLOOKUP(Full!O155,'ER-codes'!$B$92:$D$112,3,FALSE)</f>
        <v>1</v>
      </c>
      <c r="P155" s="7">
        <f>VLOOKUP(Full!P155,'ER-codes'!$B$92:$D$112,3,FALSE)</f>
        <v>1</v>
      </c>
      <c r="Q155" s="7">
        <f>VLOOKUP(Full!Q155,'ER-codes'!$B$92:$D$112,3,FALSE)</f>
        <v>1</v>
      </c>
      <c r="R155" s="7">
        <f>VLOOKUP(Full!R155,'ER-codes'!$B$92:$D$112,3,FALSE)</f>
        <v>1</v>
      </c>
      <c r="S155" s="7">
        <f>VLOOKUP(Full!S155,'ER-codes'!$B$92:$D$112,3,FALSE)</f>
        <v>1</v>
      </c>
      <c r="T155" s="7">
        <f>VLOOKUP(Full!T155,'ER-codes'!$B$92:$D$112,3,FALSE)</f>
        <v>1</v>
      </c>
      <c r="U155" s="7">
        <f>VLOOKUP(Full!U155,'ER-codes'!$B$92:$D$112,3,FALSE)</f>
        <v>1</v>
      </c>
      <c r="V155" s="7">
        <f>VLOOKUP(Full!V155,'ER-codes'!$B$92:$D$112,3,FALSE)</f>
        <v>1</v>
      </c>
      <c r="W155" s="7">
        <f>VLOOKUP(Full!W155,'ER-codes'!$B$92:$D$112,3,FALSE)</f>
        <v>1</v>
      </c>
      <c r="X155" s="7">
        <f>VLOOKUP(Full!X155,'ER-codes'!$B$92:$D$112,3,FALSE)</f>
        <v>1</v>
      </c>
      <c r="Y155" s="7">
        <f>VLOOKUP(Full!Y155,'ER-codes'!$B$92:$D$112,3,FALSE)</f>
        <v>1</v>
      </c>
      <c r="Z155" s="7">
        <f>VLOOKUP(Full!Z155,'ER-codes'!$B$92:$D$112,3,FALSE)</f>
        <v>1</v>
      </c>
      <c r="AA155" s="7">
        <f>VLOOKUP(Full!AA155,'ER-codes'!$B$92:$D$112,3,FALSE)</f>
        <v>1</v>
      </c>
      <c r="AB155" s="7">
        <f>VLOOKUP(Full!AB155,'ER-codes'!$B$92:$D$112,3,FALSE)</f>
        <v>1</v>
      </c>
      <c r="AC155" s="7">
        <f>VLOOKUP(Full!AC155,'ER-codes'!$B$92:$D$112,3,FALSE)</f>
        <v>1</v>
      </c>
      <c r="AD155" s="7">
        <f>VLOOKUP(Full!AD155,'ER-codes'!$B$92:$D$112,3,FALSE)</f>
        <v>1</v>
      </c>
      <c r="AE155" s="7">
        <f>VLOOKUP(Full!AE155,'ER-codes'!$B$92:$D$112,3,FALSE)</f>
        <v>1</v>
      </c>
      <c r="AF155" s="7">
        <f>VLOOKUP(Full!AF155,'ER-codes'!$B$92:$D$112,3,FALSE)</f>
        <v>1</v>
      </c>
      <c r="AG155" s="7">
        <f>VLOOKUP(Full!AG155,'ER-codes'!$B$92:$D$112,3,FALSE)</f>
        <v>1</v>
      </c>
      <c r="AH155" s="7">
        <f>VLOOKUP(Full!AH155,'ER-codes'!$B$92:$D$112,3,FALSE)</f>
        <v>1</v>
      </c>
      <c r="AI155" s="7">
        <f>VLOOKUP(Full!AI155,'ER-codes'!$B$92:$D$112,3,FALSE)</f>
        <v>1</v>
      </c>
      <c r="AJ155" s="7">
        <f>VLOOKUP(Full!AJ155,'ER-codes'!$B$92:$D$112,3,FALSE)</f>
        <v>1</v>
      </c>
      <c r="AK155" s="7" t="e">
        <f>VLOOKUP(Full!AK155,'ER-codes'!$B$92:$D$112,3,FALSE)</f>
        <v>#N/A</v>
      </c>
      <c r="AL155" s="7">
        <f>VLOOKUP(Full!AL155,'ER-codes'!$B$92:$D$112,3,FALSE)</f>
        <v>1</v>
      </c>
      <c r="AM155" s="7">
        <f>VLOOKUP(Full!AM155,'ER-codes'!$B$92:$D$112,3,FALSE)</f>
        <v>1</v>
      </c>
      <c r="AN155" s="7">
        <f>VLOOKUP(Full!AN155,'ER-codes'!$B$92:$D$112,3,FALSE)</f>
        <v>1</v>
      </c>
      <c r="AO155" s="7">
        <f>VLOOKUP(Full!AO155,'ER-codes'!$B$92:$D$112,3,FALSE)</f>
        <v>1</v>
      </c>
      <c r="AP155" s="7">
        <f>VLOOKUP(Full!AP155,'ER-codes'!$B$92:$D$112,3,FALSE)</f>
        <v>1</v>
      </c>
      <c r="AQ155" s="7">
        <f>VLOOKUP(Full!AQ155,'ER-codes'!$B$92:$D$112,3,FALSE)</f>
        <v>1</v>
      </c>
      <c r="AR155" s="7">
        <f>VLOOKUP(Full!AR155,'ER-codes'!$B$92:$D$112,3,FALSE)</f>
        <v>1</v>
      </c>
      <c r="AS155" s="7">
        <f>VLOOKUP(Full!AS155,'ER-codes'!$B$92:$D$112,3,FALSE)</f>
        <v>1</v>
      </c>
      <c r="AT155" s="7">
        <f>VLOOKUP(Full!AT155,'ER-codes'!$B$92:$D$112,3,FALSE)</f>
        <v>1</v>
      </c>
      <c r="AU155" s="7">
        <f>VLOOKUP(Full!AU155,'ER-codes'!$B$92:$D$112,3,FALSE)</f>
        <v>2</v>
      </c>
      <c r="AV155" s="7">
        <f>VLOOKUP(Full!AV155,'ER-codes'!$B$92:$D$112,3,FALSE)</f>
        <v>2</v>
      </c>
      <c r="AW155" s="7">
        <f>VLOOKUP(Full!AW155,'ER-codes'!$B$92:$D$112,3,FALSE)</f>
        <v>2</v>
      </c>
      <c r="AX155" s="7">
        <f>VLOOKUP(Full!AX155,'ER-codes'!$B$92:$D$112,3,FALSE)</f>
        <v>2</v>
      </c>
      <c r="AY155" s="7">
        <f>VLOOKUP(Full!AY155,'ER-codes'!$B$92:$D$112,3,FALSE)</f>
        <v>2</v>
      </c>
      <c r="AZ155" s="7">
        <f>VLOOKUP(Full!AZ155,'ER-codes'!$B$92:$D$112,3,FALSE)</f>
        <v>2</v>
      </c>
      <c r="BA155" s="7">
        <f>VLOOKUP(Full!BA155,'ER-codes'!$B$92:$D$112,3,FALSE)</f>
        <v>2</v>
      </c>
      <c r="BB155" s="7">
        <f>VLOOKUP(Full!BB155,'ER-codes'!$B$92:$D$112,3,FALSE)</f>
        <v>2</v>
      </c>
      <c r="BC155" s="7">
        <f>VLOOKUP(Full!BC155,'ER-codes'!$B$92:$D$112,3,FALSE)</f>
        <v>2</v>
      </c>
      <c r="BD155" s="7">
        <f>VLOOKUP(Full!BD155,'ER-codes'!$B$92:$D$112,3,FALSE)</f>
        <v>2</v>
      </c>
      <c r="BE155" s="7">
        <f>VLOOKUP(Full!BE155,'ER-codes'!$B$92:$D$112,3,FALSE)</f>
        <v>2</v>
      </c>
      <c r="BF155" s="7">
        <f>VLOOKUP(Full!BF155,'ER-codes'!$B$92:$D$112,3,FALSE)</f>
        <v>2</v>
      </c>
      <c r="BG155" s="7">
        <f>VLOOKUP(Full!BG155,'ER-codes'!$B$92:$D$112,3,FALSE)</f>
        <v>2</v>
      </c>
      <c r="BH155" s="7">
        <f>VLOOKUP(Full!BH155,'ER-codes'!$B$92:$D$112,3,FALSE)</f>
        <v>2</v>
      </c>
      <c r="BI155" s="7">
        <f>VLOOKUP(Full!BI155,'ER-codes'!$B$92:$D$112,3,FALSE)</f>
        <v>2</v>
      </c>
      <c r="BJ155" s="7">
        <f>VLOOKUP(Full!BJ155,'ER-codes'!$B$92:$D$112,3,FALSE)</f>
        <v>2</v>
      </c>
    </row>
    <row r="156" spans="1:62" x14ac:dyDescent="0.2">
      <c r="A156" t="s">
        <v>170</v>
      </c>
      <c r="B156" s="7">
        <v>724</v>
      </c>
      <c r="C156" s="7" t="s">
        <v>458</v>
      </c>
      <c r="E156" s="7">
        <f>VLOOKUP(Full!E156,'ER-codes'!$B$92:$D$112,3,FALSE)</f>
        <v>1</v>
      </c>
      <c r="F156" s="7">
        <f>VLOOKUP(Full!F156,'ER-codes'!$B$92:$D$112,3,FALSE)</f>
        <v>1</v>
      </c>
      <c r="G156" s="7">
        <f>VLOOKUP(Full!G156,'ER-codes'!$B$92:$D$112,3,FALSE)</f>
        <v>1</v>
      </c>
      <c r="H156" s="7">
        <f>VLOOKUP(Full!H156,'ER-codes'!$B$92:$D$112,3,FALSE)</f>
        <v>1</v>
      </c>
      <c r="I156" s="7">
        <f>VLOOKUP(Full!I156,'ER-codes'!$B$92:$D$112,3,FALSE)</f>
        <v>1</v>
      </c>
      <c r="J156" s="7">
        <f>VLOOKUP(Full!J156,'ER-codes'!$B$92:$D$112,3,FALSE)</f>
        <v>1</v>
      </c>
      <c r="K156" s="7">
        <f>VLOOKUP(Full!K156,'ER-codes'!$B$92:$D$112,3,FALSE)</f>
        <v>1</v>
      </c>
      <c r="L156" s="7">
        <f>VLOOKUP(Full!L156,'ER-codes'!$B$92:$D$112,3,FALSE)</f>
        <v>1</v>
      </c>
      <c r="M156" s="7">
        <f>VLOOKUP(Full!M156,'ER-codes'!$B$92:$D$112,3,FALSE)</f>
        <v>1</v>
      </c>
      <c r="N156" s="7">
        <f>VLOOKUP(Full!N156,'ER-codes'!$B$92:$D$112,3,FALSE)</f>
        <v>1</v>
      </c>
      <c r="O156" s="7">
        <f>VLOOKUP(Full!O156,'ER-codes'!$B$92:$D$112,3,FALSE)</f>
        <v>1</v>
      </c>
      <c r="P156" s="7">
        <f>VLOOKUP(Full!P156,'ER-codes'!$B$92:$D$112,3,FALSE)</f>
        <v>1</v>
      </c>
      <c r="Q156" s="7">
        <f>VLOOKUP(Full!Q156,'ER-codes'!$B$92:$D$112,3,FALSE)</f>
        <v>2</v>
      </c>
      <c r="R156" s="7">
        <f>VLOOKUP(Full!R156,'ER-codes'!$B$92:$D$112,3,FALSE)</f>
        <v>1</v>
      </c>
      <c r="S156" s="7">
        <f>VLOOKUP(Full!S156,'ER-codes'!$B$92:$D$112,3,FALSE)</f>
        <v>1</v>
      </c>
      <c r="T156" s="7">
        <f>VLOOKUP(Full!T156,'ER-codes'!$B$92:$D$112,3,FALSE)</f>
        <v>1</v>
      </c>
      <c r="U156" s="7">
        <f>VLOOKUP(Full!U156,'ER-codes'!$B$92:$D$112,3,FALSE)</f>
        <v>3</v>
      </c>
      <c r="V156" s="7">
        <f>VLOOKUP(Full!V156,'ER-codes'!$B$92:$D$112,3,FALSE)</f>
        <v>1</v>
      </c>
      <c r="W156" s="7">
        <f>VLOOKUP(Full!W156,'ER-codes'!$B$92:$D$112,3,FALSE)</f>
        <v>1</v>
      </c>
      <c r="X156" s="7">
        <f>VLOOKUP(Full!X156,'ER-codes'!$B$92:$D$112,3,FALSE)</f>
        <v>1</v>
      </c>
      <c r="Y156" s="7">
        <f>VLOOKUP(Full!Y156,'ER-codes'!$B$92:$D$112,3,FALSE)</f>
        <v>3</v>
      </c>
      <c r="Z156" s="7">
        <f>VLOOKUP(Full!Z156,'ER-codes'!$B$92:$D$112,3,FALSE)</f>
        <v>3</v>
      </c>
      <c r="AA156" s="7">
        <f>VLOOKUP(Full!AA156,'ER-codes'!$B$92:$D$112,3,FALSE)</f>
        <v>3</v>
      </c>
      <c r="AB156" s="7">
        <f>VLOOKUP(Full!AB156,'ER-codes'!$B$92:$D$112,3,FALSE)</f>
        <v>3</v>
      </c>
      <c r="AC156" s="7">
        <f>VLOOKUP(Full!AC156,'ER-codes'!$B$92:$D$112,3,FALSE)</f>
        <v>3</v>
      </c>
      <c r="AD156" s="7">
        <f>VLOOKUP(Full!AD156,'ER-codes'!$B$92:$D$112,3,FALSE)</f>
        <v>3</v>
      </c>
      <c r="AE156" s="7">
        <f>VLOOKUP(Full!AE156,'ER-codes'!$B$92:$D$112,3,FALSE)</f>
        <v>3</v>
      </c>
      <c r="AF156" s="7">
        <f>VLOOKUP(Full!AF156,'ER-codes'!$B$92:$D$112,3,FALSE)</f>
        <v>3</v>
      </c>
      <c r="AG156" s="7">
        <f>VLOOKUP(Full!AG156,'ER-codes'!$B$92:$D$112,3,FALSE)</f>
        <v>3</v>
      </c>
      <c r="AH156" s="7">
        <f>VLOOKUP(Full!AH156,'ER-codes'!$B$92:$D$112,3,FALSE)</f>
        <v>3</v>
      </c>
      <c r="AI156" s="7">
        <f>VLOOKUP(Full!AI156,'ER-codes'!$B$92:$D$112,3,FALSE)</f>
        <v>3</v>
      </c>
      <c r="AJ156" s="7">
        <f>VLOOKUP(Full!AJ156,'ER-codes'!$B$92:$D$112,3,FALSE)</f>
        <v>3</v>
      </c>
      <c r="AK156" s="7" t="e">
        <f>VLOOKUP(Full!AK156,'ER-codes'!$B$92:$D$112,3,FALSE)</f>
        <v>#N/A</v>
      </c>
      <c r="AL156" s="7">
        <f>VLOOKUP(Full!AL156,'ER-codes'!$B$92:$D$112,3,FALSE)</f>
        <v>3</v>
      </c>
      <c r="AM156" s="7">
        <f>VLOOKUP(Full!AM156,'ER-codes'!$B$92:$D$112,3,FALSE)</f>
        <v>3</v>
      </c>
      <c r="AN156" s="7">
        <f>VLOOKUP(Full!AN156,'ER-codes'!$B$92:$D$112,3,FALSE)</f>
        <v>3</v>
      </c>
      <c r="AO156" s="7">
        <f>VLOOKUP(Full!AO156,'ER-codes'!$B$92:$D$112,3,FALSE)</f>
        <v>3</v>
      </c>
      <c r="AP156" s="7">
        <f>VLOOKUP(Full!AP156,'ER-codes'!$B$92:$D$112,3,FALSE)</f>
        <v>3</v>
      </c>
      <c r="AQ156" s="7">
        <f>VLOOKUP(Full!AQ156,'ER-codes'!$B$92:$D$112,3,FALSE)</f>
        <v>3</v>
      </c>
      <c r="AR156" s="7">
        <f>VLOOKUP(Full!AR156,'ER-codes'!$B$92:$D$112,3,FALSE)</f>
        <v>3</v>
      </c>
      <c r="AS156" s="7">
        <f>VLOOKUP(Full!AS156,'ER-codes'!$B$92:$D$112,3,FALSE)</f>
        <v>1</v>
      </c>
      <c r="AT156" s="7">
        <f>VLOOKUP(Full!AT156,'ER-codes'!$B$92:$D$112,3,FALSE)</f>
        <v>1</v>
      </c>
      <c r="AU156" s="7">
        <f>VLOOKUP(Full!AU156,'ER-codes'!$B$92:$D$112,3,FALSE)</f>
        <v>2</v>
      </c>
      <c r="AV156" s="7">
        <f>VLOOKUP(Full!AV156,'ER-codes'!$B$92:$D$112,3,FALSE)</f>
        <v>2</v>
      </c>
      <c r="AW156" s="7">
        <f>VLOOKUP(Full!AW156,'ER-codes'!$B$92:$D$112,3,FALSE)</f>
        <v>2</v>
      </c>
      <c r="AX156" s="7">
        <f>VLOOKUP(Full!AX156,'ER-codes'!$B$92:$D$112,3,FALSE)</f>
        <v>2</v>
      </c>
      <c r="AY156" s="7">
        <f>VLOOKUP(Full!AY156,'ER-codes'!$B$92:$D$112,3,FALSE)</f>
        <v>2</v>
      </c>
      <c r="AZ156" s="7">
        <f>VLOOKUP(Full!AZ156,'ER-codes'!$B$92:$D$112,3,FALSE)</f>
        <v>2</v>
      </c>
      <c r="BA156" s="7">
        <f>VLOOKUP(Full!BA156,'ER-codes'!$B$92:$D$112,3,FALSE)</f>
        <v>2</v>
      </c>
      <c r="BB156" s="7">
        <f>VLOOKUP(Full!BB156,'ER-codes'!$B$92:$D$112,3,FALSE)</f>
        <v>2</v>
      </c>
      <c r="BC156" s="7">
        <f>VLOOKUP(Full!BC156,'ER-codes'!$B$92:$D$112,3,FALSE)</f>
        <v>2</v>
      </c>
      <c r="BD156" s="7">
        <f>VLOOKUP(Full!BD156,'ER-codes'!$B$92:$D$112,3,FALSE)</f>
        <v>2</v>
      </c>
      <c r="BE156" s="7">
        <f>VLOOKUP(Full!BE156,'ER-codes'!$B$92:$D$112,3,FALSE)</f>
        <v>2</v>
      </c>
      <c r="BF156" s="7">
        <f>VLOOKUP(Full!BF156,'ER-codes'!$B$92:$D$112,3,FALSE)</f>
        <v>2</v>
      </c>
      <c r="BG156" s="7">
        <f>VLOOKUP(Full!BG156,'ER-codes'!$B$92:$D$112,3,FALSE)</f>
        <v>2</v>
      </c>
      <c r="BH156" s="7">
        <f>VLOOKUP(Full!BH156,'ER-codes'!$B$92:$D$112,3,FALSE)</f>
        <v>2</v>
      </c>
      <c r="BI156" s="7">
        <f>VLOOKUP(Full!BI156,'ER-codes'!$B$92:$D$112,3,FALSE)</f>
        <v>2</v>
      </c>
      <c r="BJ156" s="7">
        <f>VLOOKUP(Full!BJ156,'ER-codes'!$B$92:$D$112,3,FALSE)</f>
        <v>2</v>
      </c>
    </row>
    <row r="157" spans="1:62" x14ac:dyDescent="0.2">
      <c r="A157" t="s">
        <v>171</v>
      </c>
      <c r="B157" s="7">
        <v>576</v>
      </c>
      <c r="C157" s="7" t="s">
        <v>459</v>
      </c>
      <c r="E157" s="7">
        <f>VLOOKUP(Full!E157,'ER-codes'!$B$92:$D$112,3,FALSE)</f>
        <v>1</v>
      </c>
      <c r="F157" s="7">
        <f>VLOOKUP(Full!F157,'ER-codes'!$B$92:$D$112,3,FALSE)</f>
        <v>1</v>
      </c>
      <c r="G157" s="7">
        <f>VLOOKUP(Full!G157,'ER-codes'!$B$92:$D$112,3,FALSE)</f>
        <v>1</v>
      </c>
      <c r="H157" s="7">
        <f>VLOOKUP(Full!H157,'ER-codes'!$B$92:$D$112,3,FALSE)</f>
        <v>1</v>
      </c>
      <c r="I157" s="7">
        <f>VLOOKUP(Full!I157,'ER-codes'!$B$92:$D$112,3,FALSE)</f>
        <v>1</v>
      </c>
      <c r="J157" s="7">
        <f>VLOOKUP(Full!J157,'ER-codes'!$B$92:$D$112,3,FALSE)</f>
        <v>1</v>
      </c>
      <c r="K157" s="7">
        <f>VLOOKUP(Full!K157,'ER-codes'!$B$92:$D$112,3,FALSE)</f>
        <v>1</v>
      </c>
      <c r="L157" s="7">
        <f>VLOOKUP(Full!L157,'ER-codes'!$B$92:$D$112,3,FALSE)</f>
        <v>1</v>
      </c>
      <c r="M157" s="7">
        <f>VLOOKUP(Full!M157,'ER-codes'!$B$92:$D$112,3,FALSE)</f>
        <v>1</v>
      </c>
      <c r="N157" s="7">
        <f>VLOOKUP(Full!N157,'ER-codes'!$B$92:$D$112,3,FALSE)</f>
        <v>1</v>
      </c>
      <c r="O157" s="7">
        <f>VLOOKUP(Full!O157,'ER-codes'!$B$92:$D$112,3,FALSE)</f>
        <v>1</v>
      </c>
      <c r="P157" s="7">
        <f>VLOOKUP(Full!P157,'ER-codes'!$B$92:$D$112,3,FALSE)</f>
        <v>1</v>
      </c>
      <c r="Q157" s="7">
        <f>VLOOKUP(Full!Q157,'ER-codes'!$B$92:$D$112,3,FALSE)</f>
        <v>1</v>
      </c>
      <c r="R157" s="7">
        <f>VLOOKUP(Full!R157,'ER-codes'!$B$92:$D$112,3,FALSE)</f>
        <v>1</v>
      </c>
      <c r="S157" s="7">
        <f>VLOOKUP(Full!S157,'ER-codes'!$B$92:$D$112,3,FALSE)</f>
        <v>1</v>
      </c>
      <c r="T157" s="7">
        <f>VLOOKUP(Full!T157,'ER-codes'!$B$92:$D$112,3,FALSE)</f>
        <v>1</v>
      </c>
      <c r="U157" s="7">
        <f>VLOOKUP(Full!U157,'ER-codes'!$B$92:$D$112,3,FALSE)</f>
        <v>1</v>
      </c>
      <c r="V157" s="7">
        <f>VLOOKUP(Full!V157,'ER-codes'!$B$92:$D$112,3,FALSE)</f>
        <v>2</v>
      </c>
      <c r="W157" s="7">
        <f>VLOOKUP(Full!W157,'ER-codes'!$B$92:$D$112,3,FALSE)</f>
        <v>2</v>
      </c>
      <c r="X157" s="7">
        <f>VLOOKUP(Full!X157,'ER-codes'!$B$92:$D$112,3,FALSE)</f>
        <v>2</v>
      </c>
      <c r="Y157" s="7">
        <f>VLOOKUP(Full!Y157,'ER-codes'!$B$92:$D$112,3,FALSE)</f>
        <v>2</v>
      </c>
      <c r="Z157" s="7">
        <f>VLOOKUP(Full!Z157,'ER-codes'!$B$92:$D$112,3,FALSE)</f>
        <v>2</v>
      </c>
      <c r="AA157" s="7">
        <f>VLOOKUP(Full!AA157,'ER-codes'!$B$92:$D$112,3,FALSE)</f>
        <v>2</v>
      </c>
      <c r="AB157" s="7">
        <f>VLOOKUP(Full!AB157,'ER-codes'!$B$92:$D$112,3,FALSE)</f>
        <v>2</v>
      </c>
      <c r="AC157" s="7">
        <f>VLOOKUP(Full!AC157,'ER-codes'!$B$92:$D$112,3,FALSE)</f>
        <v>2</v>
      </c>
      <c r="AD157" s="7">
        <f>VLOOKUP(Full!AD157,'ER-codes'!$B$92:$D$112,3,FALSE)</f>
        <v>2</v>
      </c>
      <c r="AE157" s="7">
        <f>VLOOKUP(Full!AE157,'ER-codes'!$B$92:$D$112,3,FALSE)</f>
        <v>2</v>
      </c>
      <c r="AF157" s="7">
        <f>VLOOKUP(Full!AF157,'ER-codes'!$B$92:$D$112,3,FALSE)</f>
        <v>2</v>
      </c>
      <c r="AG157" s="7">
        <f>VLOOKUP(Full!AG157,'ER-codes'!$B$92:$D$112,3,FALSE)</f>
        <v>2</v>
      </c>
      <c r="AH157" s="7">
        <f>VLOOKUP(Full!AH157,'ER-codes'!$B$92:$D$112,3,FALSE)</f>
        <v>2</v>
      </c>
      <c r="AI157" s="7">
        <f>VLOOKUP(Full!AI157,'ER-codes'!$B$92:$D$112,3,FALSE)</f>
        <v>2</v>
      </c>
      <c r="AJ157" s="7">
        <f>VLOOKUP(Full!AJ157,'ER-codes'!$B$92:$D$112,3,FALSE)</f>
        <v>2</v>
      </c>
      <c r="AK157" s="7" t="e">
        <f>VLOOKUP(Full!AK157,'ER-codes'!$B$92:$D$112,3,FALSE)</f>
        <v>#N/A</v>
      </c>
      <c r="AL157" s="7">
        <f>VLOOKUP(Full!AL157,'ER-codes'!$B$92:$D$112,3,FALSE)</f>
        <v>2</v>
      </c>
      <c r="AM157" s="7">
        <f>VLOOKUP(Full!AM157,'ER-codes'!$B$92:$D$112,3,FALSE)</f>
        <v>2</v>
      </c>
      <c r="AN157" s="7">
        <f>VLOOKUP(Full!AN157,'ER-codes'!$B$92:$D$112,3,FALSE)</f>
        <v>2</v>
      </c>
      <c r="AO157" s="7">
        <f>VLOOKUP(Full!AO157,'ER-codes'!$B$92:$D$112,3,FALSE)</f>
        <v>2</v>
      </c>
      <c r="AP157" s="7">
        <f>VLOOKUP(Full!AP157,'ER-codes'!$B$92:$D$112,3,FALSE)</f>
        <v>2</v>
      </c>
      <c r="AQ157" s="7">
        <f>VLOOKUP(Full!AQ157,'ER-codes'!$B$92:$D$112,3,FALSE)</f>
        <v>2</v>
      </c>
      <c r="AR157" s="7">
        <f>VLOOKUP(Full!AR157,'ER-codes'!$B$92:$D$112,3,FALSE)</f>
        <v>2</v>
      </c>
      <c r="AS157" s="7">
        <f>VLOOKUP(Full!AS157,'ER-codes'!$B$92:$D$112,3,FALSE)</f>
        <v>2</v>
      </c>
      <c r="AT157" s="7">
        <f>VLOOKUP(Full!AT157,'ER-codes'!$B$92:$D$112,3,FALSE)</f>
        <v>2</v>
      </c>
      <c r="AU157" s="7">
        <f>VLOOKUP(Full!AU157,'ER-codes'!$B$92:$D$112,3,FALSE)</f>
        <v>2</v>
      </c>
      <c r="AV157" s="7">
        <f>VLOOKUP(Full!AV157,'ER-codes'!$B$92:$D$112,3,FALSE)</f>
        <v>2</v>
      </c>
      <c r="AW157" s="7">
        <f>VLOOKUP(Full!AW157,'ER-codes'!$B$92:$D$112,3,FALSE)</f>
        <v>2</v>
      </c>
      <c r="AX157" s="7">
        <f>VLOOKUP(Full!AX157,'ER-codes'!$B$92:$D$112,3,FALSE)</f>
        <v>2</v>
      </c>
      <c r="AY157" s="7">
        <f>VLOOKUP(Full!AY157,'ER-codes'!$B$92:$D$112,3,FALSE)</f>
        <v>2</v>
      </c>
      <c r="AZ157" s="7">
        <f>VLOOKUP(Full!AZ157,'ER-codes'!$B$92:$D$112,3,FALSE)</f>
        <v>1</v>
      </c>
      <c r="BA157" s="7">
        <f>VLOOKUP(Full!BA157,'ER-codes'!$B$92:$D$112,3,FALSE)</f>
        <v>1</v>
      </c>
      <c r="BB157" s="7">
        <f>VLOOKUP(Full!BB157,'ER-codes'!$B$92:$D$112,3,FALSE)</f>
        <v>1</v>
      </c>
      <c r="BC157" s="7">
        <f>VLOOKUP(Full!BC157,'ER-codes'!$B$92:$D$112,3,FALSE)</f>
        <v>1</v>
      </c>
      <c r="BD157" s="7">
        <f>VLOOKUP(Full!BD157,'ER-codes'!$B$92:$D$112,3,FALSE)</f>
        <v>1</v>
      </c>
      <c r="BE157" s="7">
        <f>VLOOKUP(Full!BE157,'ER-codes'!$B$92:$D$112,3,FALSE)</f>
        <v>2</v>
      </c>
      <c r="BF157" s="7">
        <f>VLOOKUP(Full!BF157,'ER-codes'!$B$92:$D$112,3,FALSE)</f>
        <v>2</v>
      </c>
      <c r="BG157" s="7">
        <f>VLOOKUP(Full!BG157,'ER-codes'!$B$92:$D$112,3,FALSE)</f>
        <v>1</v>
      </c>
      <c r="BH157" s="7">
        <f>VLOOKUP(Full!BH157,'ER-codes'!$B$92:$D$112,3,FALSE)</f>
        <v>1</v>
      </c>
      <c r="BI157" s="7">
        <f>VLOOKUP(Full!BI157,'ER-codes'!$B$92:$D$112,3,FALSE)</f>
        <v>1</v>
      </c>
      <c r="BJ157" s="7">
        <f>VLOOKUP(Full!BJ157,'ER-codes'!$B$92:$D$112,3,FALSE)</f>
        <v>1</v>
      </c>
    </row>
    <row r="158" spans="1:62" x14ac:dyDescent="0.2">
      <c r="A158" t="s">
        <v>172</v>
      </c>
      <c r="B158" s="7">
        <v>936</v>
      </c>
      <c r="C158" s="7" t="s">
        <v>460</v>
      </c>
      <c r="D158" t="s">
        <v>252</v>
      </c>
      <c r="E158" s="7">
        <f>VLOOKUP(Full!E158,'ER-codes'!$B$92:$D$112,3,FALSE)</f>
        <v>0</v>
      </c>
      <c r="F158" s="7">
        <f>VLOOKUP(Full!F158,'ER-codes'!$B$92:$D$112,3,FALSE)</f>
        <v>0</v>
      </c>
      <c r="G158" s="7">
        <f>VLOOKUP(Full!G158,'ER-codes'!$B$92:$D$112,3,FALSE)</f>
        <v>0</v>
      </c>
      <c r="H158" s="7">
        <f>VLOOKUP(Full!H158,'ER-codes'!$B$92:$D$112,3,FALSE)</f>
        <v>0</v>
      </c>
      <c r="I158" s="7">
        <f>VLOOKUP(Full!I158,'ER-codes'!$B$92:$D$112,3,FALSE)</f>
        <v>0</v>
      </c>
      <c r="J158" s="7">
        <f>VLOOKUP(Full!J158,'ER-codes'!$B$92:$D$112,3,FALSE)</f>
        <v>0</v>
      </c>
      <c r="K158" s="7">
        <f>VLOOKUP(Full!K158,'ER-codes'!$B$92:$D$112,3,FALSE)</f>
        <v>0</v>
      </c>
      <c r="L158" s="7">
        <f>VLOOKUP(Full!L158,'ER-codes'!$B$92:$D$112,3,FALSE)</f>
        <v>0</v>
      </c>
      <c r="M158" s="7">
        <f>VLOOKUP(Full!M158,'ER-codes'!$B$92:$D$112,3,FALSE)</f>
        <v>0</v>
      </c>
      <c r="N158" s="7">
        <f>VLOOKUP(Full!N158,'ER-codes'!$B$92:$D$112,3,FALSE)</f>
        <v>0</v>
      </c>
      <c r="O158" s="7">
        <f>VLOOKUP(Full!O158,'ER-codes'!$B$92:$D$112,3,FALSE)</f>
        <v>0</v>
      </c>
      <c r="P158" s="7">
        <f>VLOOKUP(Full!P158,'ER-codes'!$B$92:$D$112,3,FALSE)</f>
        <v>0</v>
      </c>
      <c r="Q158" s="7">
        <f>VLOOKUP(Full!Q158,'ER-codes'!$B$92:$D$112,3,FALSE)</f>
        <v>0</v>
      </c>
      <c r="R158" s="7">
        <f>VLOOKUP(Full!R158,'ER-codes'!$B$92:$D$112,3,FALSE)</f>
        <v>0</v>
      </c>
      <c r="S158" s="7">
        <f>VLOOKUP(Full!S158,'ER-codes'!$B$92:$D$112,3,FALSE)</f>
        <v>0</v>
      </c>
      <c r="T158" s="7">
        <f>VLOOKUP(Full!T158,'ER-codes'!$B$92:$D$112,3,FALSE)</f>
        <v>0</v>
      </c>
      <c r="U158" s="7">
        <f>VLOOKUP(Full!U158,'ER-codes'!$B$92:$D$112,3,FALSE)</f>
        <v>0</v>
      </c>
      <c r="V158" s="7">
        <f>VLOOKUP(Full!V158,'ER-codes'!$B$92:$D$112,3,FALSE)</f>
        <v>0</v>
      </c>
      <c r="W158" s="7">
        <f>VLOOKUP(Full!W158,'ER-codes'!$B$92:$D$112,3,FALSE)</f>
        <v>0</v>
      </c>
      <c r="X158" s="7">
        <f>VLOOKUP(Full!X158,'ER-codes'!$B$92:$D$112,3,FALSE)</f>
        <v>0</v>
      </c>
      <c r="Y158" s="7">
        <f>VLOOKUP(Full!Y158,'ER-codes'!$B$92:$D$112,3,FALSE)</f>
        <v>0</v>
      </c>
      <c r="Z158" s="7">
        <f>VLOOKUP(Full!Z158,'ER-codes'!$B$92:$D$112,3,FALSE)</f>
        <v>0</v>
      </c>
      <c r="AA158" s="7">
        <f>VLOOKUP(Full!AA158,'ER-codes'!$B$92:$D$112,3,FALSE)</f>
        <v>0</v>
      </c>
      <c r="AB158" s="7">
        <f>VLOOKUP(Full!AB158,'ER-codes'!$B$92:$D$112,3,FALSE)</f>
        <v>1</v>
      </c>
      <c r="AC158" s="7">
        <f>VLOOKUP(Full!AC158,'ER-codes'!$B$92:$D$112,3,FALSE)</f>
        <v>1</v>
      </c>
      <c r="AD158" s="7">
        <f>VLOOKUP(Full!AD158,'ER-codes'!$B$92:$D$112,3,FALSE)</f>
        <v>1</v>
      </c>
      <c r="AE158" s="7">
        <f>VLOOKUP(Full!AE158,'ER-codes'!$B$92:$D$112,3,FALSE)</f>
        <v>1</v>
      </c>
      <c r="AF158" s="7">
        <f>VLOOKUP(Full!AF158,'ER-codes'!$B$92:$D$112,3,FALSE)</f>
        <v>1</v>
      </c>
      <c r="AG158" s="7">
        <f>VLOOKUP(Full!AG158,'ER-codes'!$B$92:$D$112,3,FALSE)</f>
        <v>1</v>
      </c>
      <c r="AH158" s="7">
        <f>VLOOKUP(Full!AH158,'ER-codes'!$B$92:$D$112,3,FALSE)</f>
        <v>2</v>
      </c>
      <c r="AI158" s="7">
        <f>VLOOKUP(Full!AI158,'ER-codes'!$B$92:$D$112,3,FALSE)</f>
        <v>2</v>
      </c>
      <c r="AJ158" s="7">
        <f>VLOOKUP(Full!AJ158,'ER-codes'!$B$92:$D$112,3,FALSE)</f>
        <v>2</v>
      </c>
      <c r="AK158" s="7" t="e">
        <f>VLOOKUP(Full!AK158,'ER-codes'!$B$92:$D$112,3,FALSE)</f>
        <v>#N/A</v>
      </c>
      <c r="AL158" s="7">
        <f>VLOOKUP(Full!AL158,'ER-codes'!$B$92:$D$112,3,FALSE)</f>
        <v>2</v>
      </c>
      <c r="AM158" s="7">
        <f>VLOOKUP(Full!AM158,'ER-codes'!$B$92:$D$112,3,FALSE)</f>
        <v>2</v>
      </c>
      <c r="AN158" s="7">
        <f>VLOOKUP(Full!AN158,'ER-codes'!$B$92:$D$112,3,FALSE)</f>
        <v>2</v>
      </c>
      <c r="AO158" s="7">
        <f>VLOOKUP(Full!AO158,'ER-codes'!$B$92:$D$112,3,FALSE)</f>
        <v>2</v>
      </c>
      <c r="AP158" s="7">
        <f>VLOOKUP(Full!AP158,'ER-codes'!$B$92:$D$112,3,FALSE)</f>
        <v>2</v>
      </c>
      <c r="AQ158" s="7">
        <f>VLOOKUP(Full!AQ158,'ER-codes'!$B$92:$D$112,3,FALSE)</f>
        <v>2</v>
      </c>
      <c r="AR158" s="7">
        <f>VLOOKUP(Full!AR158,'ER-codes'!$B$92:$D$112,3,FALSE)</f>
        <v>1</v>
      </c>
      <c r="AS158" s="7">
        <f>VLOOKUP(Full!AS158,'ER-codes'!$B$92:$D$112,3,FALSE)</f>
        <v>1</v>
      </c>
      <c r="AT158" s="7">
        <f>VLOOKUP(Full!AT158,'ER-codes'!$B$92:$D$112,3,FALSE)</f>
        <v>1</v>
      </c>
      <c r="AU158" s="7">
        <f>VLOOKUP(Full!AU158,'ER-codes'!$B$92:$D$112,3,FALSE)</f>
        <v>1</v>
      </c>
      <c r="AV158" s="7">
        <f>VLOOKUP(Full!AV158,'ER-codes'!$B$92:$D$112,3,FALSE)</f>
        <v>1</v>
      </c>
      <c r="AW158" s="7">
        <f>VLOOKUP(Full!AW158,'ER-codes'!$B$92:$D$112,3,FALSE)</f>
        <v>1</v>
      </c>
      <c r="AX158" s="7">
        <f>VLOOKUP(Full!AX158,'ER-codes'!$B$92:$D$112,3,FALSE)</f>
        <v>1</v>
      </c>
      <c r="AY158" s="7">
        <f>VLOOKUP(Full!AY158,'ER-codes'!$B$92:$D$112,3,FALSE)</f>
        <v>1</v>
      </c>
      <c r="AZ158" s="7">
        <f>VLOOKUP(Full!AZ158,'ER-codes'!$B$92:$D$112,3,FALSE)</f>
        <v>1</v>
      </c>
      <c r="BA158" s="7">
        <f>VLOOKUP(Full!BA158,'ER-codes'!$B$92:$D$112,3,FALSE)</f>
        <v>1</v>
      </c>
      <c r="BB158" s="7">
        <f>VLOOKUP(Full!BB158,'ER-codes'!$B$92:$D$112,3,FALSE)</f>
        <v>1</v>
      </c>
      <c r="BC158" s="7">
        <f>VLOOKUP(Full!BC158,'ER-codes'!$B$92:$D$112,3,FALSE)</f>
        <v>1</v>
      </c>
      <c r="BD158" s="7">
        <f>VLOOKUP(Full!BD158,'ER-codes'!$B$92:$D$112,3,FALSE)</f>
        <v>1</v>
      </c>
      <c r="BE158" s="7">
        <f>VLOOKUP(Full!BE158,'ER-codes'!$B$92:$D$112,3,FALSE)</f>
        <v>1</v>
      </c>
      <c r="BF158" s="7">
        <f>VLOOKUP(Full!BF158,'ER-codes'!$B$92:$D$112,3,FALSE)</f>
        <v>1</v>
      </c>
      <c r="BG158" s="7">
        <f>VLOOKUP(Full!BG158,'ER-codes'!$B$92:$D$112,3,FALSE)</f>
        <v>1</v>
      </c>
      <c r="BH158" s="7">
        <f>VLOOKUP(Full!BH158,'ER-codes'!$B$92:$D$112,3,FALSE)</f>
        <v>1</v>
      </c>
      <c r="BI158" s="7">
        <f>VLOOKUP(Full!BI158,'ER-codes'!$B$92:$D$112,3,FALSE)</f>
        <v>1</v>
      </c>
      <c r="BJ158" s="7">
        <f>VLOOKUP(Full!BJ158,'ER-codes'!$B$92:$D$112,3,FALSE)</f>
        <v>1</v>
      </c>
    </row>
    <row r="159" spans="1:62" x14ac:dyDescent="0.2">
      <c r="A159" t="s">
        <v>173</v>
      </c>
      <c r="B159" s="7">
        <v>961</v>
      </c>
      <c r="C159" s="7" t="s">
        <v>461</v>
      </c>
      <c r="D159" t="s">
        <v>253</v>
      </c>
      <c r="E159" s="7">
        <f>VLOOKUP(Full!E159,'ER-codes'!$B$92:$D$112,3,FALSE)</f>
        <v>0</v>
      </c>
      <c r="F159" s="7">
        <f>VLOOKUP(Full!F159,'ER-codes'!$B$92:$D$112,3,FALSE)</f>
        <v>0</v>
      </c>
      <c r="G159" s="7">
        <f>VLOOKUP(Full!G159,'ER-codes'!$B$92:$D$112,3,FALSE)</f>
        <v>0</v>
      </c>
      <c r="H159" s="7">
        <f>VLOOKUP(Full!H159,'ER-codes'!$B$92:$D$112,3,FALSE)</f>
        <v>0</v>
      </c>
      <c r="I159" s="7">
        <f>VLOOKUP(Full!I159,'ER-codes'!$B$92:$D$112,3,FALSE)</f>
        <v>0</v>
      </c>
      <c r="J159" s="7">
        <f>VLOOKUP(Full!J159,'ER-codes'!$B$92:$D$112,3,FALSE)</f>
        <v>0</v>
      </c>
      <c r="K159" s="7">
        <f>VLOOKUP(Full!K159,'ER-codes'!$B$92:$D$112,3,FALSE)</f>
        <v>0</v>
      </c>
      <c r="L159" s="7">
        <f>VLOOKUP(Full!L159,'ER-codes'!$B$92:$D$112,3,FALSE)</f>
        <v>0</v>
      </c>
      <c r="M159" s="7">
        <f>VLOOKUP(Full!M159,'ER-codes'!$B$92:$D$112,3,FALSE)</f>
        <v>0</v>
      </c>
      <c r="N159" s="7">
        <f>VLOOKUP(Full!N159,'ER-codes'!$B$92:$D$112,3,FALSE)</f>
        <v>0</v>
      </c>
      <c r="O159" s="7">
        <f>VLOOKUP(Full!O159,'ER-codes'!$B$92:$D$112,3,FALSE)</f>
        <v>0</v>
      </c>
      <c r="P159" s="7">
        <f>VLOOKUP(Full!P159,'ER-codes'!$B$92:$D$112,3,FALSE)</f>
        <v>0</v>
      </c>
      <c r="Q159" s="7">
        <f>VLOOKUP(Full!Q159,'ER-codes'!$B$92:$D$112,3,FALSE)</f>
        <v>0</v>
      </c>
      <c r="R159" s="7">
        <f>VLOOKUP(Full!R159,'ER-codes'!$B$92:$D$112,3,FALSE)</f>
        <v>0</v>
      </c>
      <c r="S159" s="7">
        <f>VLOOKUP(Full!S159,'ER-codes'!$B$92:$D$112,3,FALSE)</f>
        <v>0</v>
      </c>
      <c r="T159" s="7">
        <f>VLOOKUP(Full!T159,'ER-codes'!$B$92:$D$112,3,FALSE)</f>
        <v>0</v>
      </c>
      <c r="U159" s="7">
        <f>VLOOKUP(Full!U159,'ER-codes'!$B$92:$D$112,3,FALSE)</f>
        <v>0</v>
      </c>
      <c r="V159" s="7">
        <f>VLOOKUP(Full!V159,'ER-codes'!$B$92:$D$112,3,FALSE)</f>
        <v>0</v>
      </c>
      <c r="W159" s="7">
        <f>VLOOKUP(Full!W159,'ER-codes'!$B$92:$D$112,3,FALSE)</f>
        <v>0</v>
      </c>
      <c r="X159" s="7">
        <f>VLOOKUP(Full!X159,'ER-codes'!$B$92:$D$112,3,FALSE)</f>
        <v>0</v>
      </c>
      <c r="Y159" s="7">
        <f>VLOOKUP(Full!Y159,'ER-codes'!$B$92:$D$112,3,FALSE)</f>
        <v>0</v>
      </c>
      <c r="Z159" s="7">
        <f>VLOOKUP(Full!Z159,'ER-codes'!$B$92:$D$112,3,FALSE)</f>
        <v>2</v>
      </c>
      <c r="AA159" s="7">
        <f>VLOOKUP(Full!AA159,'ER-codes'!$B$92:$D$112,3,FALSE)</f>
        <v>1</v>
      </c>
      <c r="AB159" s="7">
        <f>VLOOKUP(Full!AB159,'ER-codes'!$B$92:$D$112,3,FALSE)</f>
        <v>1</v>
      </c>
      <c r="AC159" s="7">
        <f>VLOOKUP(Full!AC159,'ER-codes'!$B$92:$D$112,3,FALSE)</f>
        <v>1</v>
      </c>
      <c r="AD159" s="7">
        <f>VLOOKUP(Full!AD159,'ER-codes'!$B$92:$D$112,3,FALSE)</f>
        <v>2</v>
      </c>
      <c r="AE159" s="7">
        <f>VLOOKUP(Full!AE159,'ER-codes'!$B$92:$D$112,3,FALSE)</f>
        <v>1</v>
      </c>
      <c r="AF159" s="7">
        <f>VLOOKUP(Full!AF159,'ER-codes'!$B$92:$D$112,3,FALSE)</f>
        <v>1</v>
      </c>
      <c r="AG159" s="7">
        <f>VLOOKUP(Full!AG159,'ER-codes'!$B$92:$D$112,3,FALSE)</f>
        <v>2</v>
      </c>
      <c r="AH159" s="7">
        <f>VLOOKUP(Full!AH159,'ER-codes'!$B$92:$D$112,3,FALSE)</f>
        <v>2</v>
      </c>
      <c r="AI159" s="7">
        <f>VLOOKUP(Full!AI159,'ER-codes'!$B$92:$D$112,3,FALSE)</f>
        <v>2</v>
      </c>
      <c r="AJ159" s="7">
        <f>VLOOKUP(Full!AJ159,'ER-codes'!$B$92:$D$112,3,FALSE)</f>
        <v>2</v>
      </c>
      <c r="AK159" s="7" t="e">
        <f>VLOOKUP(Full!AK159,'ER-codes'!$B$92:$D$112,3,FALSE)</f>
        <v>#N/A</v>
      </c>
      <c r="AL159" s="7">
        <f>VLOOKUP(Full!AL159,'ER-codes'!$B$92:$D$112,3,FALSE)</f>
        <v>2</v>
      </c>
      <c r="AM159" s="7">
        <f>VLOOKUP(Full!AM159,'ER-codes'!$B$92:$D$112,3,FALSE)</f>
        <v>2</v>
      </c>
      <c r="AN159" s="7">
        <f>VLOOKUP(Full!AN159,'ER-codes'!$B$92:$D$112,3,FALSE)</f>
        <v>2</v>
      </c>
      <c r="AO159" s="7">
        <f>VLOOKUP(Full!AO159,'ER-codes'!$B$92:$D$112,3,FALSE)</f>
        <v>2</v>
      </c>
      <c r="AP159" s="7">
        <f>VLOOKUP(Full!AP159,'ER-codes'!$B$92:$D$112,3,FALSE)</f>
        <v>1</v>
      </c>
      <c r="AQ159" s="7">
        <f>VLOOKUP(Full!AQ159,'ER-codes'!$B$92:$D$112,3,FALSE)</f>
        <v>1</v>
      </c>
      <c r="AR159" s="7">
        <f>VLOOKUP(Full!AR159,'ER-codes'!$B$92:$D$112,3,FALSE)</f>
        <v>1</v>
      </c>
      <c r="AS159" s="7">
        <f>VLOOKUP(Full!AS159,'ER-codes'!$B$92:$D$112,3,FALSE)</f>
        <v>1</v>
      </c>
      <c r="AT159" s="7">
        <f>VLOOKUP(Full!AT159,'ER-codes'!$B$92:$D$112,3,FALSE)</f>
        <v>1</v>
      </c>
      <c r="AU159" s="7">
        <f>VLOOKUP(Full!AU159,'ER-codes'!$B$92:$D$112,3,FALSE)</f>
        <v>1</v>
      </c>
      <c r="AV159" s="7">
        <f>VLOOKUP(Full!AV159,'ER-codes'!$B$92:$D$112,3,FALSE)</f>
        <v>1</v>
      </c>
      <c r="AW159" s="7">
        <f>VLOOKUP(Full!AW159,'ER-codes'!$B$92:$D$112,3,FALSE)</f>
        <v>1</v>
      </c>
      <c r="AX159" s="7">
        <f>VLOOKUP(Full!AX159,'ER-codes'!$B$92:$D$112,3,FALSE)</f>
        <v>1</v>
      </c>
      <c r="AY159" s="7">
        <f>VLOOKUP(Full!AY159,'ER-codes'!$B$92:$D$112,3,FALSE)</f>
        <v>1</v>
      </c>
      <c r="AZ159" s="7">
        <f>VLOOKUP(Full!AZ159,'ER-codes'!$B$92:$D$112,3,FALSE)</f>
        <v>1</v>
      </c>
      <c r="BA159" s="7">
        <f>VLOOKUP(Full!BA159,'ER-codes'!$B$92:$D$112,3,FALSE)</f>
        <v>1</v>
      </c>
      <c r="BB159" s="7">
        <f>VLOOKUP(Full!BB159,'ER-codes'!$B$92:$D$112,3,FALSE)</f>
        <v>1</v>
      </c>
      <c r="BC159" s="7">
        <f>VLOOKUP(Full!BC159,'ER-codes'!$B$92:$D$112,3,FALSE)</f>
        <v>1</v>
      </c>
      <c r="BD159" s="7">
        <f>VLOOKUP(Full!BD159,'ER-codes'!$B$92:$D$112,3,FALSE)</f>
        <v>1</v>
      </c>
      <c r="BE159" s="7">
        <f>VLOOKUP(Full!BE159,'ER-codes'!$B$92:$D$112,3,FALSE)</f>
        <v>1</v>
      </c>
      <c r="BF159" s="7">
        <f>VLOOKUP(Full!BF159,'ER-codes'!$B$92:$D$112,3,FALSE)</f>
        <v>1</v>
      </c>
      <c r="BG159" s="7">
        <f>VLOOKUP(Full!BG159,'ER-codes'!$B$92:$D$112,3,FALSE)</f>
        <v>1</v>
      </c>
      <c r="BH159" s="7">
        <f>VLOOKUP(Full!BH159,'ER-codes'!$B$92:$D$112,3,FALSE)</f>
        <v>1</v>
      </c>
      <c r="BI159" s="7">
        <f>VLOOKUP(Full!BI159,'ER-codes'!$B$92:$D$112,3,FALSE)</f>
        <v>1</v>
      </c>
      <c r="BJ159" s="7">
        <f>VLOOKUP(Full!BJ159,'ER-codes'!$B$92:$D$112,3,FALSE)</f>
        <v>1</v>
      </c>
    </row>
    <row r="160" spans="1:62" x14ac:dyDescent="0.2">
      <c r="A160" t="s">
        <v>174</v>
      </c>
      <c r="B160" s="7">
        <v>813</v>
      </c>
      <c r="C160" s="7" t="s">
        <v>462</v>
      </c>
      <c r="D160" t="s">
        <v>629</v>
      </c>
      <c r="E160" s="7">
        <f>VLOOKUP(Full!E160,'ER-codes'!$B$92:$D$112,3,FALSE)</f>
        <v>1</v>
      </c>
      <c r="F160" s="7">
        <f>VLOOKUP(Full!F160,'ER-codes'!$B$92:$D$112,3,FALSE)</f>
        <v>1</v>
      </c>
      <c r="G160" s="7">
        <f>VLOOKUP(Full!G160,'ER-codes'!$B$92:$D$112,3,FALSE)</f>
        <v>1</v>
      </c>
      <c r="H160" s="7">
        <f>VLOOKUP(Full!H160,'ER-codes'!$B$92:$D$112,3,FALSE)</f>
        <v>1</v>
      </c>
      <c r="I160" s="7">
        <f>VLOOKUP(Full!I160,'ER-codes'!$B$92:$D$112,3,FALSE)</f>
        <v>1</v>
      </c>
      <c r="J160" s="7">
        <f>VLOOKUP(Full!J160,'ER-codes'!$B$92:$D$112,3,FALSE)</f>
        <v>1</v>
      </c>
      <c r="K160" s="7">
        <f>VLOOKUP(Full!K160,'ER-codes'!$B$92:$D$112,3,FALSE)</f>
        <v>1</v>
      </c>
      <c r="L160" s="7">
        <f>VLOOKUP(Full!L160,'ER-codes'!$B$92:$D$112,3,FALSE)</f>
        <v>1</v>
      </c>
      <c r="M160" s="7">
        <f>VLOOKUP(Full!M160,'ER-codes'!$B$92:$D$112,3,FALSE)</f>
        <v>1</v>
      </c>
      <c r="N160" s="7">
        <f>VLOOKUP(Full!N160,'ER-codes'!$B$92:$D$112,3,FALSE)</f>
        <v>1</v>
      </c>
      <c r="O160" s="7">
        <f>VLOOKUP(Full!O160,'ER-codes'!$B$92:$D$112,3,FALSE)</f>
        <v>1</v>
      </c>
      <c r="P160" s="7">
        <f>VLOOKUP(Full!P160,'ER-codes'!$B$92:$D$112,3,FALSE)</f>
        <v>1</v>
      </c>
      <c r="Q160" s="7">
        <f>VLOOKUP(Full!Q160,'ER-codes'!$B$92:$D$112,3,FALSE)</f>
        <v>1</v>
      </c>
      <c r="R160" s="7">
        <f>VLOOKUP(Full!R160,'ER-codes'!$B$92:$D$112,3,FALSE)</f>
        <v>1</v>
      </c>
      <c r="S160" s="7">
        <f>VLOOKUP(Full!S160,'ER-codes'!$B$92:$D$112,3,FALSE)</f>
        <v>1</v>
      </c>
      <c r="T160" s="7">
        <f>VLOOKUP(Full!T160,'ER-codes'!$B$92:$D$112,3,FALSE)</f>
        <v>1</v>
      </c>
      <c r="U160" s="7">
        <f>VLOOKUP(Full!U160,'ER-codes'!$B$92:$D$112,3,FALSE)</f>
        <v>1</v>
      </c>
      <c r="V160" s="7">
        <f>VLOOKUP(Full!V160,'ER-codes'!$B$92:$D$112,3,FALSE)</f>
        <v>1</v>
      </c>
      <c r="W160" s="7">
        <f>VLOOKUP(Full!W160,'ER-codes'!$B$92:$D$112,3,FALSE)</f>
        <v>1</v>
      </c>
      <c r="X160" s="7">
        <f>VLOOKUP(Full!X160,'ER-codes'!$B$92:$D$112,3,FALSE)</f>
        <v>1</v>
      </c>
      <c r="Y160" s="7">
        <f>VLOOKUP(Full!Y160,'ER-codes'!$B$92:$D$112,3,FALSE)</f>
        <v>1</v>
      </c>
      <c r="Z160" s="7">
        <f>VLOOKUP(Full!Z160,'ER-codes'!$B$92:$D$112,3,FALSE)</f>
        <v>1</v>
      </c>
      <c r="AA160" s="7">
        <f>VLOOKUP(Full!AA160,'ER-codes'!$B$92:$D$112,3,FALSE)</f>
        <v>1</v>
      </c>
      <c r="AB160" s="7">
        <f>VLOOKUP(Full!AB160,'ER-codes'!$B$92:$D$112,3,FALSE)</f>
        <v>1</v>
      </c>
      <c r="AC160" s="7">
        <f>VLOOKUP(Full!AC160,'ER-codes'!$B$92:$D$112,3,FALSE)</f>
        <v>1</v>
      </c>
      <c r="AD160" s="7">
        <f>VLOOKUP(Full!AD160,'ER-codes'!$B$92:$D$112,3,FALSE)</f>
        <v>1</v>
      </c>
      <c r="AE160" s="7">
        <f>VLOOKUP(Full!AE160,'ER-codes'!$B$92:$D$112,3,FALSE)</f>
        <v>1</v>
      </c>
      <c r="AF160" s="7">
        <f>VLOOKUP(Full!AF160,'ER-codes'!$B$92:$D$112,3,FALSE)</f>
        <v>1</v>
      </c>
      <c r="AG160" s="7">
        <f>VLOOKUP(Full!AG160,'ER-codes'!$B$92:$D$112,3,FALSE)</f>
        <v>1</v>
      </c>
      <c r="AH160" s="7">
        <f>VLOOKUP(Full!AH160,'ER-codes'!$B$92:$D$112,3,FALSE)</f>
        <v>1</v>
      </c>
      <c r="AI160" s="7">
        <f>VLOOKUP(Full!AI160,'ER-codes'!$B$92:$D$112,3,FALSE)</f>
        <v>1</v>
      </c>
      <c r="AJ160" s="7">
        <f>VLOOKUP(Full!AJ160,'ER-codes'!$B$92:$D$112,3,FALSE)</f>
        <v>1</v>
      </c>
      <c r="AK160" s="7" t="e">
        <f>VLOOKUP(Full!AK160,'ER-codes'!$B$92:$D$112,3,FALSE)</f>
        <v>#N/A</v>
      </c>
      <c r="AL160" s="7">
        <f>VLOOKUP(Full!AL160,'ER-codes'!$B$92:$D$112,3,FALSE)</f>
        <v>1</v>
      </c>
      <c r="AM160" s="7">
        <f>VLOOKUP(Full!AM160,'ER-codes'!$B$92:$D$112,3,FALSE)</f>
        <v>1</v>
      </c>
      <c r="AN160" s="7">
        <f>VLOOKUP(Full!AN160,'ER-codes'!$B$92:$D$112,3,FALSE)</f>
        <v>1</v>
      </c>
      <c r="AO160" s="7">
        <f>VLOOKUP(Full!AO160,'ER-codes'!$B$92:$D$112,3,FALSE)</f>
        <v>1</v>
      </c>
      <c r="AP160" s="7">
        <f>VLOOKUP(Full!AP160,'ER-codes'!$B$92:$D$112,3,FALSE)</f>
        <v>1</v>
      </c>
      <c r="AQ160" s="7">
        <f>VLOOKUP(Full!AQ160,'ER-codes'!$B$92:$D$112,3,FALSE)</f>
        <v>1</v>
      </c>
      <c r="AR160" s="7">
        <f>VLOOKUP(Full!AR160,'ER-codes'!$B$92:$D$112,3,FALSE)</f>
        <v>1</v>
      </c>
      <c r="AS160" s="7">
        <f>VLOOKUP(Full!AS160,'ER-codes'!$B$92:$D$112,3,FALSE)</f>
        <v>1</v>
      </c>
      <c r="AT160" s="7">
        <f>VLOOKUP(Full!AT160,'ER-codes'!$B$92:$D$112,3,FALSE)</f>
        <v>1</v>
      </c>
      <c r="AU160" s="7">
        <f>VLOOKUP(Full!AU160,'ER-codes'!$B$92:$D$112,3,FALSE)</f>
        <v>2</v>
      </c>
      <c r="AV160" s="7">
        <f>VLOOKUP(Full!AV160,'ER-codes'!$B$92:$D$112,3,FALSE)</f>
        <v>2</v>
      </c>
      <c r="AW160" s="7">
        <f>VLOOKUP(Full!AW160,'ER-codes'!$B$92:$D$112,3,FALSE)</f>
        <v>2</v>
      </c>
      <c r="AX160" s="7">
        <f>VLOOKUP(Full!AX160,'ER-codes'!$B$92:$D$112,3,FALSE)</f>
        <v>2</v>
      </c>
      <c r="AY160" s="7">
        <f>VLOOKUP(Full!AY160,'ER-codes'!$B$92:$D$112,3,FALSE)</f>
        <v>1</v>
      </c>
      <c r="AZ160" s="7">
        <f>VLOOKUP(Full!AZ160,'ER-codes'!$B$92:$D$112,3,FALSE)</f>
        <v>1</v>
      </c>
      <c r="BA160" s="7">
        <f>VLOOKUP(Full!BA160,'ER-codes'!$B$92:$D$112,3,FALSE)</f>
        <v>1</v>
      </c>
      <c r="BB160" s="7">
        <f>VLOOKUP(Full!BB160,'ER-codes'!$B$92:$D$112,3,FALSE)</f>
        <v>1</v>
      </c>
      <c r="BC160" s="7">
        <f>VLOOKUP(Full!BC160,'ER-codes'!$B$92:$D$112,3,FALSE)</f>
        <v>1</v>
      </c>
      <c r="BD160" s="7">
        <f>VLOOKUP(Full!BD160,'ER-codes'!$B$92:$D$112,3,FALSE)</f>
        <v>1</v>
      </c>
      <c r="BE160" s="7">
        <f>VLOOKUP(Full!BE160,'ER-codes'!$B$92:$D$112,3,FALSE)</f>
        <v>1</v>
      </c>
      <c r="BF160" s="7">
        <f>VLOOKUP(Full!BF160,'ER-codes'!$B$92:$D$112,3,FALSE)</f>
        <v>1</v>
      </c>
      <c r="BG160" s="7">
        <f>VLOOKUP(Full!BG160,'ER-codes'!$B$92:$D$112,3,FALSE)</f>
        <v>2</v>
      </c>
      <c r="BH160" s="7">
        <f>VLOOKUP(Full!BH160,'ER-codes'!$B$92:$D$112,3,FALSE)</f>
        <v>2</v>
      </c>
      <c r="BI160" s="7">
        <f>VLOOKUP(Full!BI160,'ER-codes'!$B$92:$D$112,3,FALSE)</f>
        <v>2</v>
      </c>
      <c r="BJ160" s="7">
        <f>VLOOKUP(Full!BJ160,'ER-codes'!$B$92:$D$112,3,FALSE)</f>
        <v>2</v>
      </c>
    </row>
    <row r="161" spans="1:62" x14ac:dyDescent="0.2">
      <c r="A161" t="s">
        <v>175</v>
      </c>
      <c r="B161" s="7">
        <v>726</v>
      </c>
      <c r="C161" s="7" t="s">
        <v>463</v>
      </c>
      <c r="E161" s="7">
        <f>VLOOKUP(Full!E161,'ER-codes'!$B$92:$D$112,3,FALSE)</f>
        <v>1</v>
      </c>
      <c r="F161" s="7">
        <f>VLOOKUP(Full!F161,'ER-codes'!$B$92:$D$112,3,FALSE)</f>
        <v>1</v>
      </c>
      <c r="G161" s="7">
        <f>VLOOKUP(Full!G161,'ER-codes'!$B$92:$D$112,3,FALSE)</f>
        <v>1</v>
      </c>
      <c r="H161" s="7">
        <f>VLOOKUP(Full!H161,'ER-codes'!$B$92:$D$112,3,FALSE)</f>
        <v>1</v>
      </c>
      <c r="I161" s="7">
        <f>VLOOKUP(Full!I161,'ER-codes'!$B$92:$D$112,3,FALSE)</f>
        <v>1</v>
      </c>
      <c r="J161" s="7">
        <f>VLOOKUP(Full!J161,'ER-codes'!$B$92:$D$112,3,FALSE)</f>
        <v>1</v>
      </c>
      <c r="K161" s="7">
        <f>VLOOKUP(Full!K161,'ER-codes'!$B$92:$D$112,3,FALSE)</f>
        <v>1</v>
      </c>
      <c r="L161" s="7">
        <f>VLOOKUP(Full!L161,'ER-codes'!$B$92:$D$112,3,FALSE)</f>
        <v>1</v>
      </c>
      <c r="M161" s="7">
        <f>VLOOKUP(Full!M161,'ER-codes'!$B$92:$D$112,3,FALSE)</f>
        <v>1</v>
      </c>
      <c r="N161" s="7">
        <f>VLOOKUP(Full!N161,'ER-codes'!$B$92:$D$112,3,FALSE)</f>
        <v>1</v>
      </c>
      <c r="O161" s="7">
        <f>VLOOKUP(Full!O161,'ER-codes'!$B$92:$D$112,3,FALSE)</f>
        <v>1</v>
      </c>
      <c r="P161" s="7">
        <f>VLOOKUP(Full!P161,'ER-codes'!$B$92:$D$112,3,FALSE)</f>
        <v>1</v>
      </c>
      <c r="Q161" s="7">
        <f>VLOOKUP(Full!Q161,'ER-codes'!$B$92:$D$112,3,FALSE)</f>
        <v>1</v>
      </c>
      <c r="R161" s="7">
        <f>VLOOKUP(Full!R161,'ER-codes'!$B$92:$D$112,3,FALSE)</f>
        <v>2</v>
      </c>
      <c r="S161" s="7">
        <f>VLOOKUP(Full!S161,'ER-codes'!$B$92:$D$112,3,FALSE)</f>
        <v>2</v>
      </c>
      <c r="T161" s="7">
        <f>VLOOKUP(Full!T161,'ER-codes'!$B$92:$D$112,3,FALSE)</f>
        <v>2</v>
      </c>
      <c r="U161" s="7">
        <f>VLOOKUP(Full!U161,'ER-codes'!$B$92:$D$112,3,FALSE)</f>
        <v>2</v>
      </c>
      <c r="V161" s="7">
        <f>VLOOKUP(Full!V161,'ER-codes'!$B$92:$D$112,3,FALSE)</f>
        <v>1</v>
      </c>
      <c r="W161" s="7">
        <f>VLOOKUP(Full!W161,'ER-codes'!$B$92:$D$112,3,FALSE)</f>
        <v>1</v>
      </c>
      <c r="X161" s="7">
        <f>VLOOKUP(Full!X161,'ER-codes'!$B$92:$D$112,3,FALSE)</f>
        <v>1</v>
      </c>
      <c r="Y161" s="7">
        <f>VLOOKUP(Full!Y161,'ER-codes'!$B$92:$D$112,3,FALSE)</f>
        <v>2</v>
      </c>
      <c r="Z161" s="7">
        <f>VLOOKUP(Full!Z161,'ER-codes'!$B$92:$D$112,3,FALSE)</f>
        <v>3</v>
      </c>
      <c r="AA161" s="7">
        <f>VLOOKUP(Full!AA161,'ER-codes'!$B$92:$D$112,3,FALSE)</f>
        <v>3</v>
      </c>
      <c r="AB161" s="7">
        <f>VLOOKUP(Full!AB161,'ER-codes'!$B$92:$D$112,3,FALSE)</f>
        <v>3</v>
      </c>
      <c r="AC161" s="7">
        <f>VLOOKUP(Full!AC161,'ER-codes'!$B$92:$D$112,3,FALSE)</f>
        <v>1</v>
      </c>
      <c r="AD161" s="7">
        <f>VLOOKUP(Full!AD161,'ER-codes'!$B$92:$D$112,3,FALSE)</f>
        <v>3</v>
      </c>
      <c r="AE161" s="7">
        <f>VLOOKUP(Full!AE161,'ER-codes'!$B$92:$D$112,3,FALSE)</f>
        <v>3</v>
      </c>
      <c r="AF161" s="7">
        <f>VLOOKUP(Full!AF161,'ER-codes'!$B$92:$D$112,3,FALSE)</f>
        <v>3</v>
      </c>
      <c r="AG161" s="7">
        <f>VLOOKUP(Full!AG161,'ER-codes'!$B$92:$D$112,3,FALSE)</f>
        <v>3</v>
      </c>
      <c r="AH161" s="7">
        <f>VLOOKUP(Full!AH161,'ER-codes'!$B$92:$D$112,3,FALSE)</f>
        <v>3</v>
      </c>
      <c r="AI161" s="7">
        <f>VLOOKUP(Full!AI161,'ER-codes'!$B$92:$D$112,3,FALSE)</f>
        <v>3</v>
      </c>
      <c r="AJ161" s="7">
        <f>VLOOKUP(Full!AJ161,'ER-codes'!$B$92:$D$112,3,FALSE)</f>
        <v>3</v>
      </c>
      <c r="AK161" s="7" t="e">
        <f>VLOOKUP(Full!AK161,'ER-codes'!$B$92:$D$112,3,FALSE)</f>
        <v>#N/A</v>
      </c>
      <c r="AL161" s="7">
        <f>VLOOKUP(Full!AL161,'ER-codes'!$B$92:$D$112,3,FALSE)</f>
        <v>3</v>
      </c>
      <c r="AM161" s="7">
        <f>VLOOKUP(Full!AM161,'ER-codes'!$B$92:$D$112,3,FALSE)</f>
        <v>3</v>
      </c>
      <c r="AN161" s="7">
        <f>VLOOKUP(Full!AN161,'ER-codes'!$B$92:$D$112,3,FALSE)</f>
        <v>3</v>
      </c>
      <c r="AO161" s="7">
        <f>VLOOKUP(Full!AO161,'ER-codes'!$B$92:$D$112,3,FALSE)</f>
        <v>3</v>
      </c>
      <c r="AP161" s="7">
        <f>VLOOKUP(Full!AP161,'ER-codes'!$B$92:$D$112,3,FALSE)</f>
        <v>3</v>
      </c>
      <c r="AQ161" s="7">
        <f>VLOOKUP(Full!AQ161,'ER-codes'!$B$92:$D$112,3,FALSE)</f>
        <v>3</v>
      </c>
      <c r="AR161" s="7">
        <f>VLOOKUP(Full!AR161,'ER-codes'!$B$92:$D$112,3,FALSE)</f>
        <v>3</v>
      </c>
      <c r="AS161" s="7">
        <f>VLOOKUP(Full!AS161,'ER-codes'!$B$92:$D$112,3,FALSE)</f>
        <v>3</v>
      </c>
      <c r="AT161" s="7">
        <f>VLOOKUP(Full!AT161,'ER-codes'!$B$92:$D$112,3,FALSE)</f>
        <v>3</v>
      </c>
      <c r="AU161" s="7">
        <f>VLOOKUP(Full!AU161,'ER-codes'!$B$92:$D$112,3,FALSE)</f>
        <v>3</v>
      </c>
      <c r="AV161" s="7">
        <f>VLOOKUP(Full!AV161,'ER-codes'!$B$92:$D$112,3,FALSE)</f>
        <v>3</v>
      </c>
      <c r="AW161" s="7">
        <f>VLOOKUP(Full!AW161,'ER-codes'!$B$92:$D$112,3,FALSE)</f>
        <v>3</v>
      </c>
      <c r="AX161" s="7">
        <f>VLOOKUP(Full!AX161,'ER-codes'!$B$92:$D$112,3,FALSE)</f>
        <v>3</v>
      </c>
      <c r="AY161" s="7">
        <f>VLOOKUP(Full!AY161,'ER-codes'!$B$92:$D$112,3,FALSE)</f>
        <v>3</v>
      </c>
      <c r="AZ161" s="7">
        <f>VLOOKUP(Full!AZ161,'ER-codes'!$B$92:$D$112,3,FALSE)</f>
        <v>3</v>
      </c>
      <c r="BA161" s="7">
        <f>VLOOKUP(Full!BA161,'ER-codes'!$B$92:$D$112,3,FALSE)</f>
        <v>3</v>
      </c>
      <c r="BB161" s="7">
        <f>VLOOKUP(Full!BB161,'ER-codes'!$B$92:$D$112,3,FALSE)</f>
        <v>3</v>
      </c>
      <c r="BC161" s="7">
        <f>VLOOKUP(Full!BC161,'ER-codes'!$B$92:$D$112,3,FALSE)</f>
        <v>3</v>
      </c>
      <c r="BD161" s="7">
        <f>VLOOKUP(Full!BD161,'ER-codes'!$B$92:$D$112,3,FALSE)</f>
        <v>3</v>
      </c>
      <c r="BE161" s="7">
        <f>VLOOKUP(Full!BE161,'ER-codes'!$B$92:$D$112,3,FALSE)</f>
        <v>3</v>
      </c>
      <c r="BF161" s="7">
        <f>VLOOKUP(Full!BF161,'ER-codes'!$B$92:$D$112,3,FALSE)</f>
        <v>3</v>
      </c>
      <c r="BG161" s="7">
        <f>VLOOKUP(Full!BG161,'ER-codes'!$B$92:$D$112,3,FALSE)</f>
        <v>3</v>
      </c>
      <c r="BH161" s="7">
        <f>VLOOKUP(Full!BH161,'ER-codes'!$B$92:$D$112,3,FALSE)</f>
        <v>3</v>
      </c>
      <c r="BI161" s="7">
        <f>VLOOKUP(Full!BI161,'ER-codes'!$B$92:$D$112,3,FALSE)</f>
        <v>3</v>
      </c>
      <c r="BJ161" s="7">
        <f>VLOOKUP(Full!BJ161,'ER-codes'!$B$92:$D$112,3,FALSE)</f>
        <v>3</v>
      </c>
    </row>
    <row r="162" spans="1:62" x14ac:dyDescent="0.2">
      <c r="A162" t="s">
        <v>176</v>
      </c>
      <c r="B162" s="7">
        <v>199</v>
      </c>
      <c r="C162" s="7" t="s">
        <v>464</v>
      </c>
      <c r="D162" t="s">
        <v>623</v>
      </c>
      <c r="E162" s="7">
        <f>VLOOKUP(Full!E162,'ER-codes'!$B$92:$D$112,3,FALSE)</f>
        <v>1</v>
      </c>
      <c r="F162" s="7">
        <f>VLOOKUP(Full!F162,'ER-codes'!$B$92:$D$112,3,FALSE)</f>
        <v>1</v>
      </c>
      <c r="G162" s="7">
        <f>VLOOKUP(Full!G162,'ER-codes'!$B$92:$D$112,3,FALSE)</f>
        <v>1</v>
      </c>
      <c r="H162" s="7">
        <f>VLOOKUP(Full!H162,'ER-codes'!$B$92:$D$112,3,FALSE)</f>
        <v>1</v>
      </c>
      <c r="I162" s="7">
        <f>VLOOKUP(Full!I162,'ER-codes'!$B$92:$D$112,3,FALSE)</f>
        <v>1</v>
      </c>
      <c r="J162" s="7">
        <f>VLOOKUP(Full!J162,'ER-codes'!$B$92:$D$112,3,FALSE)</f>
        <v>1</v>
      </c>
      <c r="K162" s="7">
        <f>VLOOKUP(Full!K162,'ER-codes'!$B$92:$D$112,3,FALSE)</f>
        <v>1</v>
      </c>
      <c r="L162" s="7">
        <f>VLOOKUP(Full!L162,'ER-codes'!$B$92:$D$112,3,FALSE)</f>
        <v>1</v>
      </c>
      <c r="M162" s="7">
        <f>VLOOKUP(Full!M162,'ER-codes'!$B$92:$D$112,3,FALSE)</f>
        <v>1</v>
      </c>
      <c r="N162" s="7">
        <f>VLOOKUP(Full!N162,'ER-codes'!$B$92:$D$112,3,FALSE)</f>
        <v>2</v>
      </c>
      <c r="O162" s="7">
        <f>VLOOKUP(Full!O162,'ER-codes'!$B$92:$D$112,3,FALSE)</f>
        <v>2</v>
      </c>
      <c r="P162" s="7">
        <f>VLOOKUP(Full!P162,'ER-codes'!$B$92:$D$112,3,FALSE)</f>
        <v>2</v>
      </c>
      <c r="Q162" s="7">
        <f>VLOOKUP(Full!Q162,'ER-codes'!$B$92:$D$112,3,FALSE)</f>
        <v>2</v>
      </c>
      <c r="R162" s="7">
        <f>VLOOKUP(Full!R162,'ER-codes'!$B$92:$D$112,3,FALSE)</f>
        <v>3</v>
      </c>
      <c r="S162" s="7">
        <f>VLOOKUP(Full!S162,'ER-codes'!$B$92:$D$112,3,FALSE)</f>
        <v>3</v>
      </c>
      <c r="T162" s="7">
        <f>VLOOKUP(Full!T162,'ER-codes'!$B$92:$D$112,3,FALSE)</f>
        <v>3</v>
      </c>
      <c r="U162" s="7">
        <f>VLOOKUP(Full!U162,'ER-codes'!$B$92:$D$112,3,FALSE)</f>
        <v>3</v>
      </c>
      <c r="V162" s="7">
        <f>VLOOKUP(Full!V162,'ER-codes'!$B$92:$D$112,3,FALSE)</f>
        <v>3</v>
      </c>
      <c r="W162" s="7">
        <f>VLOOKUP(Full!W162,'ER-codes'!$B$92:$D$112,3,FALSE)</f>
        <v>3</v>
      </c>
      <c r="X162" s="7">
        <f>VLOOKUP(Full!X162,'ER-codes'!$B$92:$D$112,3,FALSE)</f>
        <v>3</v>
      </c>
      <c r="Y162" s="7">
        <f>VLOOKUP(Full!Y162,'ER-codes'!$B$92:$D$112,3,FALSE)</f>
        <v>2</v>
      </c>
      <c r="Z162" s="7">
        <f>VLOOKUP(Full!Z162,'ER-codes'!$B$92:$D$112,3,FALSE)</f>
        <v>2</v>
      </c>
      <c r="AA162" s="7">
        <f>VLOOKUP(Full!AA162,'ER-codes'!$B$92:$D$112,3,FALSE)</f>
        <v>2</v>
      </c>
      <c r="AB162" s="7">
        <f>VLOOKUP(Full!AB162,'ER-codes'!$B$92:$D$112,3,FALSE)</f>
        <v>2</v>
      </c>
      <c r="AC162" s="7">
        <f>VLOOKUP(Full!AC162,'ER-codes'!$B$92:$D$112,3,FALSE)</f>
        <v>2</v>
      </c>
      <c r="AD162" s="7">
        <f>VLOOKUP(Full!AD162,'ER-codes'!$B$92:$D$112,3,FALSE)</f>
        <v>2</v>
      </c>
      <c r="AE162" s="7">
        <f>VLOOKUP(Full!AE162,'ER-codes'!$B$92:$D$112,3,FALSE)</f>
        <v>2</v>
      </c>
      <c r="AF162" s="7">
        <f>VLOOKUP(Full!AF162,'ER-codes'!$B$92:$D$112,3,FALSE)</f>
        <v>3</v>
      </c>
      <c r="AG162" s="7">
        <f>VLOOKUP(Full!AG162,'ER-codes'!$B$92:$D$112,3,FALSE)</f>
        <v>3</v>
      </c>
      <c r="AH162" s="7">
        <f>VLOOKUP(Full!AH162,'ER-codes'!$B$92:$D$112,3,FALSE)</f>
        <v>3</v>
      </c>
      <c r="AI162" s="7">
        <f>VLOOKUP(Full!AI162,'ER-codes'!$B$92:$D$112,3,FALSE)</f>
        <v>3</v>
      </c>
      <c r="AJ162" s="7">
        <f>VLOOKUP(Full!AJ162,'ER-codes'!$B$92:$D$112,3,FALSE)</f>
        <v>3</v>
      </c>
      <c r="AK162" s="7" t="e">
        <f>VLOOKUP(Full!AK162,'ER-codes'!$B$92:$D$112,3,FALSE)</f>
        <v>#N/A</v>
      </c>
      <c r="AL162" s="7">
        <f>VLOOKUP(Full!AL162,'ER-codes'!$B$92:$D$112,3,FALSE)</f>
        <v>3</v>
      </c>
      <c r="AM162" s="7">
        <f>VLOOKUP(Full!AM162,'ER-codes'!$B$92:$D$112,3,FALSE)</f>
        <v>3</v>
      </c>
      <c r="AN162" s="7">
        <f>VLOOKUP(Full!AN162,'ER-codes'!$B$92:$D$112,3,FALSE)</f>
        <v>3</v>
      </c>
      <c r="AO162" s="7">
        <f>VLOOKUP(Full!AO162,'ER-codes'!$B$92:$D$112,3,FALSE)</f>
        <v>3</v>
      </c>
      <c r="AP162" s="7">
        <f>VLOOKUP(Full!AP162,'ER-codes'!$B$92:$D$112,3,FALSE)</f>
        <v>3</v>
      </c>
      <c r="AQ162" s="7">
        <f>VLOOKUP(Full!AQ162,'ER-codes'!$B$92:$D$112,3,FALSE)</f>
        <v>3</v>
      </c>
      <c r="AR162" s="7">
        <f>VLOOKUP(Full!AR162,'ER-codes'!$B$92:$D$112,3,FALSE)</f>
        <v>3</v>
      </c>
      <c r="AS162" s="7">
        <f>VLOOKUP(Full!AS162,'ER-codes'!$B$92:$D$112,3,FALSE)</f>
        <v>3</v>
      </c>
      <c r="AT162" s="7">
        <f>VLOOKUP(Full!AT162,'ER-codes'!$B$92:$D$112,3,FALSE)</f>
        <v>3</v>
      </c>
      <c r="AU162" s="7">
        <f>VLOOKUP(Full!AU162,'ER-codes'!$B$92:$D$112,3,FALSE)</f>
        <v>2</v>
      </c>
      <c r="AV162" s="7">
        <f>VLOOKUP(Full!AV162,'ER-codes'!$B$92:$D$112,3,FALSE)</f>
        <v>2</v>
      </c>
      <c r="AW162" s="7">
        <f>VLOOKUP(Full!AW162,'ER-codes'!$B$92:$D$112,3,FALSE)</f>
        <v>2</v>
      </c>
      <c r="AX162" s="7">
        <f>VLOOKUP(Full!AX162,'ER-codes'!$B$92:$D$112,3,FALSE)</f>
        <v>2</v>
      </c>
      <c r="AY162" s="7">
        <f>VLOOKUP(Full!AY162,'ER-codes'!$B$92:$D$112,3,FALSE)</f>
        <v>2</v>
      </c>
      <c r="AZ162" s="7">
        <f>VLOOKUP(Full!AZ162,'ER-codes'!$B$92:$D$112,3,FALSE)</f>
        <v>2</v>
      </c>
      <c r="BA162" s="7">
        <f>VLOOKUP(Full!BA162,'ER-codes'!$B$92:$D$112,3,FALSE)</f>
        <v>2</v>
      </c>
      <c r="BB162" s="7">
        <f>VLOOKUP(Full!BB162,'ER-codes'!$B$92:$D$112,3,FALSE)</f>
        <v>2</v>
      </c>
      <c r="BC162" s="7">
        <f>VLOOKUP(Full!BC162,'ER-codes'!$B$92:$D$112,3,FALSE)</f>
        <v>2</v>
      </c>
      <c r="BD162" s="7">
        <f>VLOOKUP(Full!BD162,'ER-codes'!$B$92:$D$112,3,FALSE)</f>
        <v>2</v>
      </c>
      <c r="BE162" s="7">
        <f>VLOOKUP(Full!BE162,'ER-codes'!$B$92:$D$112,3,FALSE)</f>
        <v>2</v>
      </c>
      <c r="BF162" s="7">
        <f>VLOOKUP(Full!BF162,'ER-codes'!$B$92:$D$112,3,FALSE)</f>
        <v>2</v>
      </c>
      <c r="BG162" s="7">
        <f>VLOOKUP(Full!BG162,'ER-codes'!$B$92:$D$112,3,FALSE)</f>
        <v>2</v>
      </c>
      <c r="BH162" s="7">
        <f>VLOOKUP(Full!BH162,'ER-codes'!$B$92:$D$112,3,FALSE)</f>
        <v>2</v>
      </c>
      <c r="BI162" s="7">
        <f>VLOOKUP(Full!BI162,'ER-codes'!$B$92:$D$112,3,FALSE)</f>
        <v>2</v>
      </c>
      <c r="BJ162" s="7">
        <f>VLOOKUP(Full!BJ162,'ER-codes'!$B$92:$D$112,3,FALSE)</f>
        <v>2</v>
      </c>
    </row>
    <row r="163" spans="1:62" x14ac:dyDescent="0.2">
      <c r="A163" t="s">
        <v>224</v>
      </c>
      <c r="B163" s="7">
        <v>733</v>
      </c>
      <c r="C163" s="7" t="s">
        <v>590</v>
      </c>
      <c r="E163" s="7">
        <f>VLOOKUP(Full!E163,'ER-codes'!$B$92:$D$112,3,FALSE)</f>
        <v>0</v>
      </c>
      <c r="F163" s="7">
        <f>VLOOKUP(Full!F163,'ER-codes'!$B$92:$D$112,3,FALSE)</f>
        <v>0</v>
      </c>
      <c r="G163" s="7">
        <f>VLOOKUP(Full!G163,'ER-codes'!$B$92:$D$112,3,FALSE)</f>
        <v>0</v>
      </c>
      <c r="H163" s="7">
        <f>VLOOKUP(Full!H163,'ER-codes'!$B$92:$D$112,3,FALSE)</f>
        <v>0</v>
      </c>
      <c r="I163" s="7">
        <f>VLOOKUP(Full!I163,'ER-codes'!$B$92:$D$112,3,FALSE)</f>
        <v>0</v>
      </c>
      <c r="J163" s="7">
        <f>VLOOKUP(Full!J163,'ER-codes'!$B$92:$D$112,3,FALSE)</f>
        <v>0</v>
      </c>
      <c r="K163" s="7">
        <f>VLOOKUP(Full!K163,'ER-codes'!$B$92:$D$112,3,FALSE)</f>
        <v>0</v>
      </c>
      <c r="L163" s="7">
        <f>VLOOKUP(Full!L163,'ER-codes'!$B$92:$D$112,3,FALSE)</f>
        <v>0</v>
      </c>
      <c r="M163" s="7">
        <f>VLOOKUP(Full!M163,'ER-codes'!$B$92:$D$112,3,FALSE)</f>
        <v>0</v>
      </c>
      <c r="N163" s="7">
        <f>VLOOKUP(Full!N163,'ER-codes'!$B$92:$D$112,3,FALSE)</f>
        <v>0</v>
      </c>
      <c r="O163" s="7">
        <f>VLOOKUP(Full!O163,'ER-codes'!$B$92:$D$112,3,FALSE)</f>
        <v>0</v>
      </c>
      <c r="P163" s="7">
        <f>VLOOKUP(Full!P163,'ER-codes'!$B$92:$D$112,3,FALSE)</f>
        <v>0</v>
      </c>
      <c r="Q163" s="7">
        <f>VLOOKUP(Full!Q163,'ER-codes'!$B$92:$D$112,3,FALSE)</f>
        <v>0</v>
      </c>
      <c r="R163" s="7">
        <f>VLOOKUP(Full!R163,'ER-codes'!$B$92:$D$112,3,FALSE)</f>
        <v>0</v>
      </c>
      <c r="S163" s="7">
        <f>VLOOKUP(Full!S163,'ER-codes'!$B$92:$D$112,3,FALSE)</f>
        <v>0</v>
      </c>
      <c r="T163" s="7">
        <f>VLOOKUP(Full!T163,'ER-codes'!$B$92:$D$112,3,FALSE)</f>
        <v>0</v>
      </c>
      <c r="U163" s="7">
        <f>VLOOKUP(Full!U163,'ER-codes'!$B$92:$D$112,3,FALSE)</f>
        <v>0</v>
      </c>
      <c r="V163" s="7">
        <f>VLOOKUP(Full!V163,'ER-codes'!$B$92:$D$112,3,FALSE)</f>
        <v>0</v>
      </c>
      <c r="W163" s="7">
        <f>VLOOKUP(Full!W163,'ER-codes'!$B$92:$D$112,3,FALSE)</f>
        <v>0</v>
      </c>
      <c r="X163" s="7">
        <f>VLOOKUP(Full!X163,'ER-codes'!$B$92:$D$112,3,FALSE)</f>
        <v>0</v>
      </c>
      <c r="Y163" s="7">
        <f>VLOOKUP(Full!Y163,'ER-codes'!$B$92:$D$112,3,FALSE)</f>
        <v>0</v>
      </c>
      <c r="Z163" s="7">
        <f>VLOOKUP(Full!Z163,'ER-codes'!$B$92:$D$112,3,FALSE)</f>
        <v>0</v>
      </c>
      <c r="AA163" s="7">
        <f>VLOOKUP(Full!AA163,'ER-codes'!$B$92:$D$112,3,FALSE)</f>
        <v>0</v>
      </c>
      <c r="AB163" s="7">
        <f>VLOOKUP(Full!AB163,'ER-codes'!$B$92:$D$112,3,FALSE)</f>
        <v>0</v>
      </c>
      <c r="AC163" s="7">
        <f>VLOOKUP(Full!AC163,'ER-codes'!$B$92:$D$112,3,FALSE)</f>
        <v>0</v>
      </c>
      <c r="AD163" s="7">
        <f>VLOOKUP(Full!AD163,'ER-codes'!$B$92:$D$112,3,FALSE)</f>
        <v>0</v>
      </c>
      <c r="AE163" s="7">
        <f>VLOOKUP(Full!AE163,'ER-codes'!$B$92:$D$112,3,FALSE)</f>
        <v>0</v>
      </c>
      <c r="AF163" s="7">
        <f>VLOOKUP(Full!AF163,'ER-codes'!$B$92:$D$112,3,FALSE)</f>
        <v>0</v>
      </c>
      <c r="AG163" s="7">
        <f>VLOOKUP(Full!AG163,'ER-codes'!$B$92:$D$112,3,FALSE)</f>
        <v>0</v>
      </c>
      <c r="AH163" s="7">
        <f>VLOOKUP(Full!AH163,'ER-codes'!$B$92:$D$112,3,FALSE)</f>
        <v>0</v>
      </c>
      <c r="AI163" s="7">
        <f>VLOOKUP(Full!AI163,'ER-codes'!$B$92:$D$112,3,FALSE)</f>
        <v>0</v>
      </c>
      <c r="AJ163" s="7">
        <f>VLOOKUP(Full!AJ163,'ER-codes'!$B$92:$D$112,3,FALSE)</f>
        <v>0</v>
      </c>
      <c r="AK163" s="7" t="e">
        <f>VLOOKUP(Full!AK163,'ER-codes'!$B$92:$D$112,3,FALSE)</f>
        <v>#N/A</v>
      </c>
      <c r="AL163" s="7">
        <f>VLOOKUP(Full!AL163,'ER-codes'!$B$92:$D$112,3,FALSE)</f>
        <v>0</v>
      </c>
      <c r="AM163" s="7">
        <f>VLOOKUP(Full!AM163,'ER-codes'!$B$92:$D$112,3,FALSE)</f>
        <v>0</v>
      </c>
      <c r="AN163" s="7">
        <f>VLOOKUP(Full!AN163,'ER-codes'!$B$92:$D$112,3,FALSE)</f>
        <v>0</v>
      </c>
      <c r="AO163" s="7">
        <f>VLOOKUP(Full!AO163,'ER-codes'!$B$92:$D$112,3,FALSE)</f>
        <v>0</v>
      </c>
      <c r="AP163" s="7">
        <f>VLOOKUP(Full!AP163,'ER-codes'!$B$92:$D$112,3,FALSE)</f>
        <v>0</v>
      </c>
      <c r="AQ163" s="7">
        <f>VLOOKUP(Full!AQ163,'ER-codes'!$B$92:$D$112,3,FALSE)</f>
        <v>0</v>
      </c>
      <c r="AR163" s="7">
        <f>VLOOKUP(Full!AR163,'ER-codes'!$B$92:$D$112,3,FALSE)</f>
        <v>0</v>
      </c>
      <c r="AS163" s="7">
        <f>VLOOKUP(Full!AS163,'ER-codes'!$B$92:$D$112,3,FALSE)</f>
        <v>0</v>
      </c>
      <c r="AT163" s="7">
        <f>VLOOKUP(Full!AT163,'ER-codes'!$B$92:$D$112,3,FALSE)</f>
        <v>0</v>
      </c>
      <c r="AU163" s="7">
        <f>VLOOKUP(Full!AU163,'ER-codes'!$B$92:$D$112,3,FALSE)</f>
        <v>0</v>
      </c>
      <c r="AV163" s="7">
        <f>VLOOKUP(Full!AV163,'ER-codes'!$B$92:$D$112,3,FALSE)</f>
        <v>0</v>
      </c>
      <c r="AW163" s="7">
        <f>VLOOKUP(Full!AW163,'ER-codes'!$B$92:$D$112,3,FALSE)</f>
        <v>0</v>
      </c>
      <c r="AX163" s="7">
        <f>VLOOKUP(Full!AX163,'ER-codes'!$B$92:$D$112,3,FALSE)</f>
        <v>1</v>
      </c>
      <c r="AY163" s="7">
        <f>VLOOKUP(Full!AY163,'ER-codes'!$B$92:$D$112,3,FALSE)</f>
        <v>1</v>
      </c>
      <c r="AZ163" s="7">
        <f>VLOOKUP(Full!AZ163,'ER-codes'!$B$92:$D$112,3,FALSE)</f>
        <v>1</v>
      </c>
      <c r="BA163" s="7">
        <f>VLOOKUP(Full!BA163,'ER-codes'!$B$92:$D$112,3,FALSE)</f>
        <v>1</v>
      </c>
      <c r="BB163" s="7">
        <f>VLOOKUP(Full!BB163,'ER-codes'!$B$92:$D$112,3,FALSE)</f>
        <v>2</v>
      </c>
      <c r="BC163" s="7">
        <f>VLOOKUP(Full!BC163,'ER-codes'!$B$92:$D$112,3,FALSE)</f>
        <v>2</v>
      </c>
      <c r="BD163" s="7">
        <f>VLOOKUP(Full!BD163,'ER-codes'!$B$92:$D$112,3,FALSE)</f>
        <v>1</v>
      </c>
      <c r="BE163" s="7">
        <f>VLOOKUP(Full!BE163,'ER-codes'!$B$92:$D$112,3,FALSE)</f>
        <v>2</v>
      </c>
      <c r="BF163" s="7">
        <f>VLOOKUP(Full!BF163,'ER-codes'!$B$92:$D$112,3,FALSE)</f>
        <v>2</v>
      </c>
      <c r="BG163" s="7">
        <f>VLOOKUP(Full!BG163,'ER-codes'!$B$92:$D$112,3,FALSE)</f>
        <v>2</v>
      </c>
      <c r="BH163" s="7">
        <f>VLOOKUP(Full!BH163,'ER-codes'!$B$92:$D$112,3,FALSE)</f>
        <v>2</v>
      </c>
      <c r="BI163" s="7">
        <f>VLOOKUP(Full!BI163,'ER-codes'!$B$92:$D$112,3,FALSE)</f>
        <v>2</v>
      </c>
      <c r="BJ163" s="7">
        <f>VLOOKUP(Full!BJ163,'ER-codes'!$B$92:$D$112,3,FALSE)</f>
        <v>2</v>
      </c>
    </row>
    <row r="164" spans="1:62" x14ac:dyDescent="0.2">
      <c r="A164" t="s">
        <v>177</v>
      </c>
      <c r="B164" s="7">
        <v>184</v>
      </c>
      <c r="C164" s="7" t="s">
        <v>465</v>
      </c>
      <c r="D164" t="s">
        <v>273</v>
      </c>
      <c r="E164" s="7">
        <f>VLOOKUP(Full!E164,'ER-codes'!$B$92:$D$112,3,FALSE)</f>
        <v>1</v>
      </c>
      <c r="F164" s="7">
        <f>VLOOKUP(Full!F164,'ER-codes'!$B$92:$D$112,3,FALSE)</f>
        <v>1</v>
      </c>
      <c r="G164" s="7">
        <f>VLOOKUP(Full!G164,'ER-codes'!$B$92:$D$112,3,FALSE)</f>
        <v>1</v>
      </c>
      <c r="H164" s="7">
        <f>VLOOKUP(Full!H164,'ER-codes'!$B$92:$D$112,3,FALSE)</f>
        <v>1</v>
      </c>
      <c r="I164" s="7">
        <f>VLOOKUP(Full!I164,'ER-codes'!$B$92:$D$112,3,FALSE)</f>
        <v>1</v>
      </c>
      <c r="J164" s="7">
        <f>VLOOKUP(Full!J164,'ER-codes'!$B$92:$D$112,3,FALSE)</f>
        <v>1</v>
      </c>
      <c r="K164" s="7">
        <f>VLOOKUP(Full!K164,'ER-codes'!$B$92:$D$112,3,FALSE)</f>
        <v>1</v>
      </c>
      <c r="L164" s="7">
        <f>VLOOKUP(Full!L164,'ER-codes'!$B$92:$D$112,3,FALSE)</f>
        <v>2</v>
      </c>
      <c r="M164" s="7">
        <f>VLOOKUP(Full!M164,'ER-codes'!$B$92:$D$112,3,FALSE)</f>
        <v>2</v>
      </c>
      <c r="N164" s="7">
        <f>VLOOKUP(Full!N164,'ER-codes'!$B$92:$D$112,3,FALSE)</f>
        <v>2</v>
      </c>
      <c r="O164" s="7">
        <f>VLOOKUP(Full!O164,'ER-codes'!$B$92:$D$112,3,FALSE)</f>
        <v>2</v>
      </c>
      <c r="P164" s="7">
        <f>VLOOKUP(Full!P164,'ER-codes'!$B$92:$D$112,3,FALSE)</f>
        <v>2</v>
      </c>
      <c r="Q164" s="7">
        <f>VLOOKUP(Full!Q164,'ER-codes'!$B$92:$D$112,3,FALSE)</f>
        <v>2</v>
      </c>
      <c r="R164" s="7">
        <f>VLOOKUP(Full!R164,'ER-codes'!$B$92:$D$112,3,FALSE)</f>
        <v>2</v>
      </c>
      <c r="S164" s="7">
        <f>VLOOKUP(Full!S164,'ER-codes'!$B$92:$D$112,3,FALSE)</f>
        <v>2</v>
      </c>
      <c r="T164" s="7">
        <f>VLOOKUP(Full!T164,'ER-codes'!$B$92:$D$112,3,FALSE)</f>
        <v>2</v>
      </c>
      <c r="U164" s="7">
        <f>VLOOKUP(Full!U164,'ER-codes'!$B$92:$D$112,3,FALSE)</f>
        <v>2</v>
      </c>
      <c r="V164" s="7">
        <f>VLOOKUP(Full!V164,'ER-codes'!$B$92:$D$112,3,FALSE)</f>
        <v>2</v>
      </c>
      <c r="W164" s="7">
        <f>VLOOKUP(Full!W164,'ER-codes'!$B$92:$D$112,3,FALSE)</f>
        <v>2</v>
      </c>
      <c r="X164" s="7">
        <f>VLOOKUP(Full!X164,'ER-codes'!$B$92:$D$112,3,FALSE)</f>
        <v>1</v>
      </c>
      <c r="Y164" s="7">
        <f>VLOOKUP(Full!Y164,'ER-codes'!$B$92:$D$112,3,FALSE)</f>
        <v>1</v>
      </c>
      <c r="Z164" s="7">
        <f>VLOOKUP(Full!Z164,'ER-codes'!$B$92:$D$112,3,FALSE)</f>
        <v>1</v>
      </c>
      <c r="AA164" s="7">
        <f>VLOOKUP(Full!AA164,'ER-codes'!$B$92:$D$112,3,FALSE)</f>
        <v>1</v>
      </c>
      <c r="AB164" s="7">
        <f>VLOOKUP(Full!AB164,'ER-codes'!$B$92:$D$112,3,FALSE)</f>
        <v>1</v>
      </c>
      <c r="AC164" s="7">
        <f>VLOOKUP(Full!AC164,'ER-codes'!$B$92:$D$112,3,FALSE)</f>
        <v>1</v>
      </c>
      <c r="AD164" s="7">
        <f>VLOOKUP(Full!AD164,'ER-codes'!$B$92:$D$112,3,FALSE)</f>
        <v>1</v>
      </c>
      <c r="AE164" s="7">
        <f>VLOOKUP(Full!AE164,'ER-codes'!$B$92:$D$112,3,FALSE)</f>
        <v>1</v>
      </c>
      <c r="AF164" s="7">
        <f>VLOOKUP(Full!AF164,'ER-codes'!$B$92:$D$112,3,FALSE)</f>
        <v>1</v>
      </c>
      <c r="AG164" s="7">
        <f>VLOOKUP(Full!AG164,'ER-codes'!$B$92:$D$112,3,FALSE)</f>
        <v>1</v>
      </c>
      <c r="AH164" s="7">
        <f>VLOOKUP(Full!AH164,'ER-codes'!$B$92:$D$112,3,FALSE)</f>
        <v>1</v>
      </c>
      <c r="AI164" s="7">
        <f>VLOOKUP(Full!AI164,'ER-codes'!$B$92:$D$112,3,FALSE)</f>
        <v>1</v>
      </c>
      <c r="AJ164" s="7">
        <f>VLOOKUP(Full!AJ164,'ER-codes'!$B$92:$D$112,3,FALSE)</f>
        <v>1</v>
      </c>
      <c r="AK164" s="7" t="e">
        <f>VLOOKUP(Full!AK164,'ER-codes'!$B$92:$D$112,3,FALSE)</f>
        <v>#N/A</v>
      </c>
      <c r="AL164" s="7">
        <f>VLOOKUP(Full!AL164,'ER-codes'!$B$92:$D$112,3,FALSE)</f>
        <v>1</v>
      </c>
      <c r="AM164" s="7">
        <f>VLOOKUP(Full!AM164,'ER-codes'!$B$92:$D$112,3,FALSE)</f>
        <v>1</v>
      </c>
      <c r="AN164" s="7">
        <f>VLOOKUP(Full!AN164,'ER-codes'!$B$92:$D$112,3,FALSE)</f>
        <v>1</v>
      </c>
      <c r="AO164" s="7">
        <f>VLOOKUP(Full!AO164,'ER-codes'!$B$92:$D$112,3,FALSE)</f>
        <v>1</v>
      </c>
      <c r="AP164" s="7">
        <f>VLOOKUP(Full!AP164,'ER-codes'!$B$92:$D$112,3,FALSE)</f>
        <v>1</v>
      </c>
      <c r="AQ164" s="7">
        <f>VLOOKUP(Full!AQ164,'ER-codes'!$B$92:$D$112,3,FALSE)</f>
        <v>1</v>
      </c>
      <c r="AR164" s="7">
        <f>VLOOKUP(Full!AR164,'ER-codes'!$B$92:$D$112,3,FALSE)</f>
        <v>1</v>
      </c>
      <c r="AS164" s="7">
        <f>VLOOKUP(Full!AS164,'ER-codes'!$B$92:$D$112,3,FALSE)</f>
        <v>1</v>
      </c>
      <c r="AT164" s="7">
        <f>VLOOKUP(Full!AT164,'ER-codes'!$B$92:$D$112,3,FALSE)</f>
        <v>1</v>
      </c>
      <c r="AU164" s="7">
        <f>VLOOKUP(Full!AU164,'ER-codes'!$B$92:$D$112,3,FALSE)</f>
        <v>1</v>
      </c>
      <c r="AV164" s="7">
        <f>VLOOKUP(Full!AV164,'ER-codes'!$B$92:$D$112,3,FALSE)</f>
        <v>1</v>
      </c>
      <c r="AW164" s="7">
        <f>VLOOKUP(Full!AW164,'ER-codes'!$B$92:$D$112,3,FALSE)</f>
        <v>1</v>
      </c>
      <c r="AX164" s="7">
        <f>VLOOKUP(Full!AX164,'ER-codes'!$B$92:$D$112,3,FALSE)</f>
        <v>1</v>
      </c>
      <c r="AY164" s="7">
        <f>VLOOKUP(Full!AY164,'ER-codes'!$B$92:$D$112,3,FALSE)</f>
        <v>1</v>
      </c>
      <c r="AZ164" s="7">
        <f>VLOOKUP(Full!AZ164,'ER-codes'!$B$92:$D$112,3,FALSE)</f>
        <v>1</v>
      </c>
      <c r="BA164" s="7">
        <f>VLOOKUP(Full!BA164,'ER-codes'!$B$92:$D$112,3,FALSE)</f>
        <v>1</v>
      </c>
      <c r="BB164" s="7">
        <f>VLOOKUP(Full!BB164,'ER-codes'!$B$92:$D$112,3,FALSE)</f>
        <v>1</v>
      </c>
      <c r="BC164" s="7">
        <f>VLOOKUP(Full!BC164,'ER-codes'!$B$92:$D$112,3,FALSE)</f>
        <v>1</v>
      </c>
      <c r="BD164" s="7">
        <f>VLOOKUP(Full!BD164,'ER-codes'!$B$92:$D$112,3,FALSE)</f>
        <v>1</v>
      </c>
      <c r="BE164" s="7">
        <f>VLOOKUP(Full!BE164,'ER-codes'!$B$92:$D$112,3,FALSE)</f>
        <v>1</v>
      </c>
      <c r="BF164" s="7">
        <f>VLOOKUP(Full!BF164,'ER-codes'!$B$92:$D$112,3,FALSE)</f>
        <v>1</v>
      </c>
      <c r="BG164" s="7">
        <f>VLOOKUP(Full!BG164,'ER-codes'!$B$92:$D$112,3,FALSE)</f>
        <v>1</v>
      </c>
      <c r="BH164" s="7">
        <f>VLOOKUP(Full!BH164,'ER-codes'!$B$92:$D$112,3,FALSE)</f>
        <v>1</v>
      </c>
      <c r="BI164" s="7">
        <f>VLOOKUP(Full!BI164,'ER-codes'!$B$92:$D$112,3,FALSE)</f>
        <v>1</v>
      </c>
      <c r="BJ164" s="7">
        <f>VLOOKUP(Full!BJ164,'ER-codes'!$B$92:$D$112,3,FALSE)</f>
        <v>1</v>
      </c>
    </row>
    <row r="165" spans="1:62" x14ac:dyDescent="0.2">
      <c r="A165" t="s">
        <v>178</v>
      </c>
      <c r="B165" s="7">
        <v>524</v>
      </c>
      <c r="C165" s="7" t="s">
        <v>466</v>
      </c>
      <c r="E165" s="7">
        <f>VLOOKUP(Full!E165,'ER-codes'!$B$92:$D$112,3,FALSE)</f>
        <v>1</v>
      </c>
      <c r="F165" s="7">
        <f>VLOOKUP(Full!F165,'ER-codes'!$B$92:$D$112,3,FALSE)</f>
        <v>1</v>
      </c>
      <c r="G165" s="7">
        <f>VLOOKUP(Full!G165,'ER-codes'!$B$92:$D$112,3,FALSE)</f>
        <v>1</v>
      </c>
      <c r="H165" s="7">
        <f>VLOOKUP(Full!H165,'ER-codes'!$B$92:$D$112,3,FALSE)</f>
        <v>1</v>
      </c>
      <c r="I165" s="7">
        <f>VLOOKUP(Full!I165,'ER-codes'!$B$92:$D$112,3,FALSE)</f>
        <v>1</v>
      </c>
      <c r="J165" s="7">
        <f>VLOOKUP(Full!J165,'ER-codes'!$B$92:$D$112,3,FALSE)</f>
        <v>1</v>
      </c>
      <c r="K165" s="7">
        <f>VLOOKUP(Full!K165,'ER-codes'!$B$92:$D$112,3,FALSE)</f>
        <v>1</v>
      </c>
      <c r="L165" s="7">
        <f>VLOOKUP(Full!L165,'ER-codes'!$B$92:$D$112,3,FALSE)</f>
        <v>2</v>
      </c>
      <c r="M165" s="7">
        <f>VLOOKUP(Full!M165,'ER-codes'!$B$92:$D$112,3,FALSE)</f>
        <v>2</v>
      </c>
      <c r="N165" s="7">
        <f>VLOOKUP(Full!N165,'ER-codes'!$B$92:$D$112,3,FALSE)</f>
        <v>2</v>
      </c>
      <c r="O165" s="7">
        <f>VLOOKUP(Full!O165,'ER-codes'!$B$92:$D$112,3,FALSE)</f>
        <v>2</v>
      </c>
      <c r="P165" s="7">
        <f>VLOOKUP(Full!P165,'ER-codes'!$B$92:$D$112,3,FALSE)</f>
        <v>2</v>
      </c>
      <c r="Q165" s="7">
        <f>VLOOKUP(Full!Q165,'ER-codes'!$B$92:$D$112,3,FALSE)</f>
        <v>2</v>
      </c>
      <c r="R165" s="7">
        <f>VLOOKUP(Full!R165,'ER-codes'!$B$92:$D$112,3,FALSE)</f>
        <v>2</v>
      </c>
      <c r="S165" s="7">
        <f>VLOOKUP(Full!S165,'ER-codes'!$B$92:$D$112,3,FALSE)</f>
        <v>2</v>
      </c>
      <c r="T165" s="7">
        <f>VLOOKUP(Full!T165,'ER-codes'!$B$92:$D$112,3,FALSE)</f>
        <v>2</v>
      </c>
      <c r="U165" s="7">
        <f>VLOOKUP(Full!U165,'ER-codes'!$B$92:$D$112,3,FALSE)</f>
        <v>2</v>
      </c>
      <c r="V165" s="7">
        <f>VLOOKUP(Full!V165,'ER-codes'!$B$92:$D$112,3,FALSE)</f>
        <v>2</v>
      </c>
      <c r="W165" s="7">
        <f>VLOOKUP(Full!W165,'ER-codes'!$B$92:$D$112,3,FALSE)</f>
        <v>2</v>
      </c>
      <c r="X165" s="7">
        <f>VLOOKUP(Full!X165,'ER-codes'!$B$92:$D$112,3,FALSE)</f>
        <v>2</v>
      </c>
      <c r="Y165" s="7">
        <f>VLOOKUP(Full!Y165,'ER-codes'!$B$92:$D$112,3,FALSE)</f>
        <v>1</v>
      </c>
      <c r="Z165" s="7">
        <f>VLOOKUP(Full!Z165,'ER-codes'!$B$92:$D$112,3,FALSE)</f>
        <v>2</v>
      </c>
      <c r="AA165" s="7">
        <f>VLOOKUP(Full!AA165,'ER-codes'!$B$92:$D$112,3,FALSE)</f>
        <v>1</v>
      </c>
      <c r="AB165" s="7">
        <f>VLOOKUP(Full!AB165,'ER-codes'!$B$92:$D$112,3,FALSE)</f>
        <v>1</v>
      </c>
      <c r="AC165" s="7">
        <f>VLOOKUP(Full!AC165,'ER-codes'!$B$92:$D$112,3,FALSE)</f>
        <v>2</v>
      </c>
      <c r="AD165" s="7">
        <f>VLOOKUP(Full!AD165,'ER-codes'!$B$92:$D$112,3,FALSE)</f>
        <v>2</v>
      </c>
      <c r="AE165" s="7">
        <f>VLOOKUP(Full!AE165,'ER-codes'!$B$92:$D$112,3,FALSE)</f>
        <v>2</v>
      </c>
      <c r="AF165" s="7">
        <f>VLOOKUP(Full!AF165,'ER-codes'!$B$92:$D$112,3,FALSE)</f>
        <v>2</v>
      </c>
      <c r="AG165" s="7">
        <f>VLOOKUP(Full!AG165,'ER-codes'!$B$92:$D$112,3,FALSE)</f>
        <v>2</v>
      </c>
      <c r="AH165" s="7">
        <f>VLOOKUP(Full!AH165,'ER-codes'!$B$92:$D$112,3,FALSE)</f>
        <v>2</v>
      </c>
      <c r="AI165" s="7">
        <f>VLOOKUP(Full!AI165,'ER-codes'!$B$92:$D$112,3,FALSE)</f>
        <v>2</v>
      </c>
      <c r="AJ165" s="7">
        <f>VLOOKUP(Full!AJ165,'ER-codes'!$B$92:$D$112,3,FALSE)</f>
        <v>2</v>
      </c>
      <c r="AK165" s="7" t="e">
        <f>VLOOKUP(Full!AK165,'ER-codes'!$B$92:$D$112,3,FALSE)</f>
        <v>#N/A</v>
      </c>
      <c r="AL165" s="7">
        <f>VLOOKUP(Full!AL165,'ER-codes'!$B$92:$D$112,3,FALSE)</f>
        <v>2</v>
      </c>
      <c r="AM165" s="7">
        <f>VLOOKUP(Full!AM165,'ER-codes'!$B$92:$D$112,3,FALSE)</f>
        <v>2</v>
      </c>
      <c r="AN165" s="7">
        <f>VLOOKUP(Full!AN165,'ER-codes'!$B$92:$D$112,3,FALSE)</f>
        <v>2</v>
      </c>
      <c r="AO165" s="7">
        <f>VLOOKUP(Full!AO165,'ER-codes'!$B$92:$D$112,3,FALSE)</f>
        <v>3</v>
      </c>
      <c r="AP165" s="7">
        <f>VLOOKUP(Full!AP165,'ER-codes'!$B$92:$D$112,3,FALSE)</f>
        <v>3</v>
      </c>
      <c r="AQ165" s="7">
        <f>VLOOKUP(Full!AQ165,'ER-codes'!$B$92:$D$112,3,FALSE)</f>
        <v>3</v>
      </c>
      <c r="AR165" s="7">
        <f>VLOOKUP(Full!AR165,'ER-codes'!$B$92:$D$112,3,FALSE)</f>
        <v>2</v>
      </c>
      <c r="AS165" s="7">
        <f>VLOOKUP(Full!AS165,'ER-codes'!$B$92:$D$112,3,FALSE)</f>
        <v>2</v>
      </c>
      <c r="AT165" s="7">
        <f>VLOOKUP(Full!AT165,'ER-codes'!$B$92:$D$112,3,FALSE)</f>
        <v>1</v>
      </c>
      <c r="AU165" s="7">
        <f>VLOOKUP(Full!AU165,'ER-codes'!$B$92:$D$112,3,FALSE)</f>
        <v>2</v>
      </c>
      <c r="AV165" s="7">
        <f>VLOOKUP(Full!AV165,'ER-codes'!$B$92:$D$112,3,FALSE)</f>
        <v>1</v>
      </c>
      <c r="AW165" s="7">
        <f>VLOOKUP(Full!AW165,'ER-codes'!$B$92:$D$112,3,FALSE)</f>
        <v>2</v>
      </c>
      <c r="AX165" s="7">
        <f>VLOOKUP(Full!AX165,'ER-codes'!$B$92:$D$112,3,FALSE)</f>
        <v>2</v>
      </c>
      <c r="AY165" s="7">
        <f>VLOOKUP(Full!AY165,'ER-codes'!$B$92:$D$112,3,FALSE)</f>
        <v>2</v>
      </c>
      <c r="AZ165" s="7">
        <f>VLOOKUP(Full!AZ165,'ER-codes'!$B$92:$D$112,3,FALSE)</f>
        <v>1</v>
      </c>
      <c r="BA165" s="7">
        <f>VLOOKUP(Full!BA165,'ER-codes'!$B$92:$D$112,3,FALSE)</f>
        <v>1</v>
      </c>
      <c r="BB165" s="7">
        <f>VLOOKUP(Full!BB165,'ER-codes'!$B$92:$D$112,3,FALSE)</f>
        <v>2</v>
      </c>
      <c r="BC165" s="7">
        <f>VLOOKUP(Full!BC165,'ER-codes'!$B$92:$D$112,3,FALSE)</f>
        <v>2</v>
      </c>
      <c r="BD165" s="7">
        <f>VLOOKUP(Full!BD165,'ER-codes'!$B$92:$D$112,3,FALSE)</f>
        <v>2</v>
      </c>
      <c r="BE165" s="7">
        <f>VLOOKUP(Full!BE165,'ER-codes'!$B$92:$D$112,3,FALSE)</f>
        <v>2</v>
      </c>
      <c r="BF165" s="7">
        <f>VLOOKUP(Full!BF165,'ER-codes'!$B$92:$D$112,3,FALSE)</f>
        <v>1</v>
      </c>
      <c r="BG165" s="7">
        <f>VLOOKUP(Full!BG165,'ER-codes'!$B$92:$D$112,3,FALSE)</f>
        <v>2</v>
      </c>
      <c r="BH165" s="7">
        <f>VLOOKUP(Full!BH165,'ER-codes'!$B$92:$D$112,3,FALSE)</f>
        <v>2</v>
      </c>
      <c r="BI165" s="7">
        <f>VLOOKUP(Full!BI165,'ER-codes'!$B$92:$D$112,3,FALSE)</f>
        <v>2</v>
      </c>
      <c r="BJ165" s="7">
        <f>VLOOKUP(Full!BJ165,'ER-codes'!$B$92:$D$112,3,FALSE)</f>
        <v>2</v>
      </c>
    </row>
    <row r="166" spans="1:62" x14ac:dyDescent="0.2">
      <c r="A166" t="s">
        <v>179</v>
      </c>
      <c r="B166" s="7">
        <v>361</v>
      </c>
      <c r="C166" s="7" t="s">
        <v>467</v>
      </c>
      <c r="D166" t="s">
        <v>243</v>
      </c>
      <c r="E166" s="7">
        <f>VLOOKUP(Full!E166,'ER-codes'!$B$92:$D$112,3,FALSE)</f>
        <v>1</v>
      </c>
      <c r="F166" s="7">
        <f>VLOOKUP(Full!F166,'ER-codes'!$B$92:$D$112,3,FALSE)</f>
        <v>1</v>
      </c>
      <c r="G166" s="7">
        <f>VLOOKUP(Full!G166,'ER-codes'!$B$92:$D$112,3,FALSE)</f>
        <v>1</v>
      </c>
      <c r="H166" s="7">
        <f>VLOOKUP(Full!H166,'ER-codes'!$B$92:$D$112,3,FALSE)</f>
        <v>1</v>
      </c>
      <c r="I166" s="7">
        <f>VLOOKUP(Full!I166,'ER-codes'!$B$92:$D$112,3,FALSE)</f>
        <v>1</v>
      </c>
      <c r="J166" s="7">
        <f>VLOOKUP(Full!J166,'ER-codes'!$B$92:$D$112,3,FALSE)</f>
        <v>1</v>
      </c>
      <c r="K166" s="7">
        <f>VLOOKUP(Full!K166,'ER-codes'!$B$92:$D$112,3,FALSE)</f>
        <v>1</v>
      </c>
      <c r="L166" s="7">
        <f>VLOOKUP(Full!L166,'ER-codes'!$B$92:$D$112,3,FALSE)</f>
        <v>1</v>
      </c>
      <c r="M166" s="7">
        <f>VLOOKUP(Full!M166,'ER-codes'!$B$92:$D$112,3,FALSE)</f>
        <v>1</v>
      </c>
      <c r="N166" s="7">
        <f>VLOOKUP(Full!N166,'ER-codes'!$B$92:$D$112,3,FALSE)</f>
        <v>1</v>
      </c>
      <c r="O166" s="7">
        <f>VLOOKUP(Full!O166,'ER-codes'!$B$92:$D$112,3,FALSE)</f>
        <v>1</v>
      </c>
      <c r="P166" s="7">
        <f>VLOOKUP(Full!P166,'ER-codes'!$B$92:$D$112,3,FALSE)</f>
        <v>1</v>
      </c>
      <c r="Q166" s="7">
        <f>VLOOKUP(Full!Q166,'ER-codes'!$B$92:$D$112,3,FALSE)</f>
        <v>1</v>
      </c>
      <c r="R166" s="7">
        <f>VLOOKUP(Full!R166,'ER-codes'!$B$92:$D$112,3,FALSE)</f>
        <v>1</v>
      </c>
      <c r="S166" s="7">
        <f>VLOOKUP(Full!S166,'ER-codes'!$B$92:$D$112,3,FALSE)</f>
        <v>1</v>
      </c>
      <c r="T166" s="7">
        <f>VLOOKUP(Full!T166,'ER-codes'!$B$92:$D$112,3,FALSE)</f>
        <v>1</v>
      </c>
      <c r="U166" s="7">
        <f>VLOOKUP(Full!U166,'ER-codes'!$B$92:$D$112,3,FALSE)</f>
        <v>1</v>
      </c>
      <c r="V166" s="7">
        <f>VLOOKUP(Full!V166,'ER-codes'!$B$92:$D$112,3,FALSE)</f>
        <v>1</v>
      </c>
      <c r="W166" s="7">
        <f>VLOOKUP(Full!W166,'ER-codes'!$B$92:$D$112,3,FALSE)</f>
        <v>1</v>
      </c>
      <c r="X166" s="7">
        <f>VLOOKUP(Full!X166,'ER-codes'!$B$92:$D$112,3,FALSE)</f>
        <v>1</v>
      </c>
      <c r="Y166" s="7">
        <f>VLOOKUP(Full!Y166,'ER-codes'!$B$92:$D$112,3,FALSE)</f>
        <v>1</v>
      </c>
      <c r="Z166" s="7">
        <f>VLOOKUP(Full!Z166,'ER-codes'!$B$92:$D$112,3,FALSE)</f>
        <v>1</v>
      </c>
      <c r="AA166" s="7">
        <f>VLOOKUP(Full!AA166,'ER-codes'!$B$92:$D$112,3,FALSE)</f>
        <v>1</v>
      </c>
      <c r="AB166" s="7">
        <f>VLOOKUP(Full!AB166,'ER-codes'!$B$92:$D$112,3,FALSE)</f>
        <v>1</v>
      </c>
      <c r="AC166" s="7">
        <f>VLOOKUP(Full!AC166,'ER-codes'!$B$92:$D$112,3,FALSE)</f>
        <v>1</v>
      </c>
      <c r="AD166" s="7">
        <f>VLOOKUP(Full!AD166,'ER-codes'!$B$92:$D$112,3,FALSE)</f>
        <v>1</v>
      </c>
      <c r="AE166" s="7">
        <f>VLOOKUP(Full!AE166,'ER-codes'!$B$92:$D$112,3,FALSE)</f>
        <v>1</v>
      </c>
      <c r="AF166" s="7">
        <f>VLOOKUP(Full!AF166,'ER-codes'!$B$92:$D$112,3,FALSE)</f>
        <v>1</v>
      </c>
      <c r="AG166" s="7">
        <f>VLOOKUP(Full!AG166,'ER-codes'!$B$92:$D$112,3,FALSE)</f>
        <v>1</v>
      </c>
      <c r="AH166" s="7">
        <f>VLOOKUP(Full!AH166,'ER-codes'!$B$92:$D$112,3,FALSE)</f>
        <v>1</v>
      </c>
      <c r="AI166" s="7">
        <f>VLOOKUP(Full!AI166,'ER-codes'!$B$92:$D$112,3,FALSE)</f>
        <v>1</v>
      </c>
      <c r="AJ166" s="7">
        <f>VLOOKUP(Full!AJ166,'ER-codes'!$B$92:$D$112,3,FALSE)</f>
        <v>1</v>
      </c>
      <c r="AK166" s="7" t="e">
        <f>VLOOKUP(Full!AK166,'ER-codes'!$B$92:$D$112,3,FALSE)</f>
        <v>#N/A</v>
      </c>
      <c r="AL166" s="7">
        <f>VLOOKUP(Full!AL166,'ER-codes'!$B$92:$D$112,3,FALSE)</f>
        <v>1</v>
      </c>
      <c r="AM166" s="7">
        <f>VLOOKUP(Full!AM166,'ER-codes'!$B$92:$D$112,3,FALSE)</f>
        <v>1</v>
      </c>
      <c r="AN166" s="7">
        <f>VLOOKUP(Full!AN166,'ER-codes'!$B$92:$D$112,3,FALSE)</f>
        <v>1</v>
      </c>
      <c r="AO166" s="7">
        <f>VLOOKUP(Full!AO166,'ER-codes'!$B$92:$D$112,3,FALSE)</f>
        <v>1</v>
      </c>
      <c r="AP166" s="7">
        <f>VLOOKUP(Full!AP166,'ER-codes'!$B$92:$D$112,3,FALSE)</f>
        <v>1</v>
      </c>
      <c r="AQ166" s="7">
        <f>VLOOKUP(Full!AQ166,'ER-codes'!$B$92:$D$112,3,FALSE)</f>
        <v>1</v>
      </c>
      <c r="AR166" s="7">
        <f>VLOOKUP(Full!AR166,'ER-codes'!$B$92:$D$112,3,FALSE)</f>
        <v>1</v>
      </c>
      <c r="AS166" s="7">
        <f>VLOOKUP(Full!AS166,'ER-codes'!$B$92:$D$112,3,FALSE)</f>
        <v>1</v>
      </c>
      <c r="AT166" s="7">
        <f>VLOOKUP(Full!AT166,'ER-codes'!$B$92:$D$112,3,FALSE)</f>
        <v>1</v>
      </c>
      <c r="AU166" s="7">
        <f>VLOOKUP(Full!AU166,'ER-codes'!$B$92:$D$112,3,FALSE)</f>
        <v>1</v>
      </c>
      <c r="AV166" s="7">
        <f>VLOOKUP(Full!AV166,'ER-codes'!$B$92:$D$112,3,FALSE)</f>
        <v>1</v>
      </c>
      <c r="AW166" s="7">
        <f>VLOOKUP(Full!AW166,'ER-codes'!$B$92:$D$112,3,FALSE)</f>
        <v>1</v>
      </c>
      <c r="AX166" s="7">
        <f>VLOOKUP(Full!AX166,'ER-codes'!$B$92:$D$112,3,FALSE)</f>
        <v>1</v>
      </c>
      <c r="AY166" s="7">
        <f>VLOOKUP(Full!AY166,'ER-codes'!$B$92:$D$112,3,FALSE)</f>
        <v>1</v>
      </c>
      <c r="AZ166" s="7">
        <f>VLOOKUP(Full!AZ166,'ER-codes'!$B$92:$D$112,3,FALSE)</f>
        <v>1</v>
      </c>
      <c r="BA166" s="7">
        <f>VLOOKUP(Full!BA166,'ER-codes'!$B$92:$D$112,3,FALSE)</f>
        <v>1</v>
      </c>
      <c r="BB166" s="7">
        <f>VLOOKUP(Full!BB166,'ER-codes'!$B$92:$D$112,3,FALSE)</f>
        <v>1</v>
      </c>
      <c r="BC166" s="7">
        <f>VLOOKUP(Full!BC166,'ER-codes'!$B$92:$D$112,3,FALSE)</f>
        <v>1</v>
      </c>
      <c r="BD166" s="7">
        <f>VLOOKUP(Full!BD166,'ER-codes'!$B$92:$D$112,3,FALSE)</f>
        <v>1</v>
      </c>
      <c r="BE166" s="7">
        <f>VLOOKUP(Full!BE166,'ER-codes'!$B$92:$D$112,3,FALSE)</f>
        <v>1</v>
      </c>
      <c r="BF166" s="7">
        <f>VLOOKUP(Full!BF166,'ER-codes'!$B$92:$D$112,3,FALSE)</f>
        <v>1</v>
      </c>
      <c r="BG166" s="7">
        <f>VLOOKUP(Full!BG166,'ER-codes'!$B$92:$D$112,3,FALSE)</f>
        <v>1</v>
      </c>
      <c r="BH166" s="7">
        <f>VLOOKUP(Full!BH166,'ER-codes'!$B$92:$D$112,3,FALSE)</f>
        <v>1</v>
      </c>
      <c r="BI166" s="7">
        <f>VLOOKUP(Full!BI166,'ER-codes'!$B$92:$D$112,3,FALSE)</f>
        <v>1</v>
      </c>
      <c r="BJ166" s="7">
        <f>VLOOKUP(Full!BJ166,'ER-codes'!$B$92:$D$112,3,FALSE)</f>
        <v>1</v>
      </c>
    </row>
    <row r="167" spans="1:62" x14ac:dyDescent="0.2">
      <c r="A167" t="s">
        <v>180</v>
      </c>
      <c r="B167" s="7">
        <v>362</v>
      </c>
      <c r="C167" s="7" t="s">
        <v>469</v>
      </c>
      <c r="D167" t="s">
        <v>243</v>
      </c>
      <c r="E167" s="7">
        <f>VLOOKUP(Full!E167,'ER-codes'!$B$92:$D$112,3,FALSE)</f>
        <v>1</v>
      </c>
      <c r="F167" s="7">
        <f>VLOOKUP(Full!F167,'ER-codes'!$B$92:$D$112,3,FALSE)</f>
        <v>1</v>
      </c>
      <c r="G167" s="7">
        <f>VLOOKUP(Full!G167,'ER-codes'!$B$92:$D$112,3,FALSE)</f>
        <v>1</v>
      </c>
      <c r="H167" s="7">
        <f>VLOOKUP(Full!H167,'ER-codes'!$B$92:$D$112,3,FALSE)</f>
        <v>1</v>
      </c>
      <c r="I167" s="7">
        <f>VLOOKUP(Full!I167,'ER-codes'!$B$92:$D$112,3,FALSE)</f>
        <v>1</v>
      </c>
      <c r="J167" s="7">
        <f>VLOOKUP(Full!J167,'ER-codes'!$B$92:$D$112,3,FALSE)</f>
        <v>1</v>
      </c>
      <c r="K167" s="7">
        <f>VLOOKUP(Full!K167,'ER-codes'!$B$92:$D$112,3,FALSE)</f>
        <v>1</v>
      </c>
      <c r="L167" s="7">
        <f>VLOOKUP(Full!L167,'ER-codes'!$B$92:$D$112,3,FALSE)</f>
        <v>1</v>
      </c>
      <c r="M167" s="7">
        <f>VLOOKUP(Full!M167,'ER-codes'!$B$92:$D$112,3,FALSE)</f>
        <v>1</v>
      </c>
      <c r="N167" s="7">
        <f>VLOOKUP(Full!N167,'ER-codes'!$B$92:$D$112,3,FALSE)</f>
        <v>1</v>
      </c>
      <c r="O167" s="7">
        <f>VLOOKUP(Full!O167,'ER-codes'!$B$92:$D$112,3,FALSE)</f>
        <v>1</v>
      </c>
      <c r="P167" s="7">
        <f>VLOOKUP(Full!P167,'ER-codes'!$B$92:$D$112,3,FALSE)</f>
        <v>1</v>
      </c>
      <c r="Q167" s="7">
        <f>VLOOKUP(Full!Q167,'ER-codes'!$B$92:$D$112,3,FALSE)</f>
        <v>1</v>
      </c>
      <c r="R167" s="7">
        <f>VLOOKUP(Full!R167,'ER-codes'!$B$92:$D$112,3,FALSE)</f>
        <v>1</v>
      </c>
      <c r="S167" s="7">
        <f>VLOOKUP(Full!S167,'ER-codes'!$B$92:$D$112,3,FALSE)</f>
        <v>1</v>
      </c>
      <c r="T167" s="7">
        <f>VLOOKUP(Full!T167,'ER-codes'!$B$92:$D$112,3,FALSE)</f>
        <v>1</v>
      </c>
      <c r="U167" s="7">
        <f>VLOOKUP(Full!U167,'ER-codes'!$B$92:$D$112,3,FALSE)</f>
        <v>1</v>
      </c>
      <c r="V167" s="7">
        <f>VLOOKUP(Full!V167,'ER-codes'!$B$92:$D$112,3,FALSE)</f>
        <v>1</v>
      </c>
      <c r="W167" s="7">
        <f>VLOOKUP(Full!W167,'ER-codes'!$B$92:$D$112,3,FALSE)</f>
        <v>1</v>
      </c>
      <c r="X167" s="7">
        <f>VLOOKUP(Full!X167,'ER-codes'!$B$92:$D$112,3,FALSE)</f>
        <v>1</v>
      </c>
      <c r="Y167" s="7">
        <f>VLOOKUP(Full!Y167,'ER-codes'!$B$92:$D$112,3,FALSE)</f>
        <v>1</v>
      </c>
      <c r="Z167" s="7">
        <f>VLOOKUP(Full!Z167,'ER-codes'!$B$92:$D$112,3,FALSE)</f>
        <v>1</v>
      </c>
      <c r="AA167" s="7">
        <f>VLOOKUP(Full!AA167,'ER-codes'!$B$92:$D$112,3,FALSE)</f>
        <v>1</v>
      </c>
      <c r="AB167" s="7">
        <f>VLOOKUP(Full!AB167,'ER-codes'!$B$92:$D$112,3,FALSE)</f>
        <v>1</v>
      </c>
      <c r="AC167" s="7">
        <f>VLOOKUP(Full!AC167,'ER-codes'!$B$92:$D$112,3,FALSE)</f>
        <v>1</v>
      </c>
      <c r="AD167" s="7">
        <f>VLOOKUP(Full!AD167,'ER-codes'!$B$92:$D$112,3,FALSE)</f>
        <v>1</v>
      </c>
      <c r="AE167" s="7">
        <f>VLOOKUP(Full!AE167,'ER-codes'!$B$92:$D$112,3,FALSE)</f>
        <v>1</v>
      </c>
      <c r="AF167" s="7">
        <f>VLOOKUP(Full!AF167,'ER-codes'!$B$92:$D$112,3,FALSE)</f>
        <v>1</v>
      </c>
      <c r="AG167" s="7">
        <f>VLOOKUP(Full!AG167,'ER-codes'!$B$92:$D$112,3,FALSE)</f>
        <v>1</v>
      </c>
      <c r="AH167" s="7">
        <f>VLOOKUP(Full!AH167,'ER-codes'!$B$92:$D$112,3,FALSE)</f>
        <v>1</v>
      </c>
      <c r="AI167" s="7">
        <f>VLOOKUP(Full!AI167,'ER-codes'!$B$92:$D$112,3,FALSE)</f>
        <v>1</v>
      </c>
      <c r="AJ167" s="7">
        <f>VLOOKUP(Full!AJ167,'ER-codes'!$B$92:$D$112,3,FALSE)</f>
        <v>1</v>
      </c>
      <c r="AK167" s="7" t="e">
        <f>VLOOKUP(Full!AK167,'ER-codes'!$B$92:$D$112,3,FALSE)</f>
        <v>#N/A</v>
      </c>
      <c r="AL167" s="7">
        <f>VLOOKUP(Full!AL167,'ER-codes'!$B$92:$D$112,3,FALSE)</f>
        <v>1</v>
      </c>
      <c r="AM167" s="7">
        <f>VLOOKUP(Full!AM167,'ER-codes'!$B$92:$D$112,3,FALSE)</f>
        <v>1</v>
      </c>
      <c r="AN167" s="7">
        <f>VLOOKUP(Full!AN167,'ER-codes'!$B$92:$D$112,3,FALSE)</f>
        <v>1</v>
      </c>
      <c r="AO167" s="7">
        <f>VLOOKUP(Full!AO167,'ER-codes'!$B$92:$D$112,3,FALSE)</f>
        <v>1</v>
      </c>
      <c r="AP167" s="7">
        <f>VLOOKUP(Full!AP167,'ER-codes'!$B$92:$D$112,3,FALSE)</f>
        <v>1</v>
      </c>
      <c r="AQ167" s="7">
        <f>VLOOKUP(Full!AQ167,'ER-codes'!$B$92:$D$112,3,FALSE)</f>
        <v>1</v>
      </c>
      <c r="AR167" s="7">
        <f>VLOOKUP(Full!AR167,'ER-codes'!$B$92:$D$112,3,FALSE)</f>
        <v>1</v>
      </c>
      <c r="AS167" s="7">
        <f>VLOOKUP(Full!AS167,'ER-codes'!$B$92:$D$112,3,FALSE)</f>
        <v>1</v>
      </c>
      <c r="AT167" s="7">
        <f>VLOOKUP(Full!AT167,'ER-codes'!$B$92:$D$112,3,FALSE)</f>
        <v>1</v>
      </c>
      <c r="AU167" s="7">
        <f>VLOOKUP(Full!AU167,'ER-codes'!$B$92:$D$112,3,FALSE)</f>
        <v>1</v>
      </c>
      <c r="AV167" s="7">
        <f>VLOOKUP(Full!AV167,'ER-codes'!$B$92:$D$112,3,FALSE)</f>
        <v>1</v>
      </c>
      <c r="AW167" s="7">
        <f>VLOOKUP(Full!AW167,'ER-codes'!$B$92:$D$112,3,FALSE)</f>
        <v>1</v>
      </c>
      <c r="AX167" s="7">
        <f>VLOOKUP(Full!AX167,'ER-codes'!$B$92:$D$112,3,FALSE)</f>
        <v>1</v>
      </c>
      <c r="AY167" s="7">
        <f>VLOOKUP(Full!AY167,'ER-codes'!$B$92:$D$112,3,FALSE)</f>
        <v>1</v>
      </c>
      <c r="AZ167" s="7">
        <f>VLOOKUP(Full!AZ167,'ER-codes'!$B$92:$D$112,3,FALSE)</f>
        <v>1</v>
      </c>
      <c r="BA167" s="7">
        <f>VLOOKUP(Full!BA167,'ER-codes'!$B$92:$D$112,3,FALSE)</f>
        <v>1</v>
      </c>
      <c r="BB167" s="7">
        <f>VLOOKUP(Full!BB167,'ER-codes'!$B$92:$D$112,3,FALSE)</f>
        <v>1</v>
      </c>
      <c r="BC167" s="7">
        <f>VLOOKUP(Full!BC167,'ER-codes'!$B$92:$D$112,3,FALSE)</f>
        <v>1</v>
      </c>
      <c r="BD167" s="7">
        <f>VLOOKUP(Full!BD167,'ER-codes'!$B$92:$D$112,3,FALSE)</f>
        <v>1</v>
      </c>
      <c r="BE167" s="7">
        <f>VLOOKUP(Full!BE167,'ER-codes'!$B$92:$D$112,3,FALSE)</f>
        <v>1</v>
      </c>
      <c r="BF167" s="7">
        <f>VLOOKUP(Full!BF167,'ER-codes'!$B$92:$D$112,3,FALSE)</f>
        <v>1</v>
      </c>
      <c r="BG167" s="7">
        <f>VLOOKUP(Full!BG167,'ER-codes'!$B$92:$D$112,3,FALSE)</f>
        <v>1</v>
      </c>
      <c r="BH167" s="7">
        <f>VLOOKUP(Full!BH167,'ER-codes'!$B$92:$D$112,3,FALSE)</f>
        <v>1</v>
      </c>
      <c r="BI167" s="7">
        <f>VLOOKUP(Full!BI167,'ER-codes'!$B$92:$D$112,3,FALSE)</f>
        <v>1</v>
      </c>
      <c r="BJ167" s="7">
        <f>VLOOKUP(Full!BJ167,'ER-codes'!$B$92:$D$112,3,FALSE)</f>
        <v>1</v>
      </c>
    </row>
    <row r="168" spans="1:62" x14ac:dyDescent="0.2">
      <c r="A168" t="s">
        <v>181</v>
      </c>
      <c r="B168" s="7">
        <v>364</v>
      </c>
      <c r="C168" s="7" t="s">
        <v>471</v>
      </c>
      <c r="D168" t="s">
        <v>243</v>
      </c>
      <c r="E168" s="7">
        <f>VLOOKUP(Full!E168,'ER-codes'!$B$92:$D$112,3,FALSE)</f>
        <v>1</v>
      </c>
      <c r="F168" s="7">
        <f>VLOOKUP(Full!F168,'ER-codes'!$B$92:$D$112,3,FALSE)</f>
        <v>1</v>
      </c>
      <c r="G168" s="7">
        <f>VLOOKUP(Full!G168,'ER-codes'!$B$92:$D$112,3,FALSE)</f>
        <v>1</v>
      </c>
      <c r="H168" s="7">
        <f>VLOOKUP(Full!H168,'ER-codes'!$B$92:$D$112,3,FALSE)</f>
        <v>1</v>
      </c>
      <c r="I168" s="7">
        <f>VLOOKUP(Full!I168,'ER-codes'!$B$92:$D$112,3,FALSE)</f>
        <v>1</v>
      </c>
      <c r="J168" s="7">
        <f>VLOOKUP(Full!J168,'ER-codes'!$B$92:$D$112,3,FALSE)</f>
        <v>1</v>
      </c>
      <c r="K168" s="7">
        <f>VLOOKUP(Full!K168,'ER-codes'!$B$92:$D$112,3,FALSE)</f>
        <v>1</v>
      </c>
      <c r="L168" s="7">
        <f>VLOOKUP(Full!L168,'ER-codes'!$B$92:$D$112,3,FALSE)</f>
        <v>1</v>
      </c>
      <c r="M168" s="7">
        <f>VLOOKUP(Full!M168,'ER-codes'!$B$92:$D$112,3,FALSE)</f>
        <v>1</v>
      </c>
      <c r="N168" s="7">
        <f>VLOOKUP(Full!N168,'ER-codes'!$B$92:$D$112,3,FALSE)</f>
        <v>1</v>
      </c>
      <c r="O168" s="7">
        <f>VLOOKUP(Full!O168,'ER-codes'!$B$92:$D$112,3,FALSE)</f>
        <v>1</v>
      </c>
      <c r="P168" s="7">
        <f>VLOOKUP(Full!P168,'ER-codes'!$B$92:$D$112,3,FALSE)</f>
        <v>1</v>
      </c>
      <c r="Q168" s="7">
        <f>VLOOKUP(Full!Q168,'ER-codes'!$B$92:$D$112,3,FALSE)</f>
        <v>1</v>
      </c>
      <c r="R168" s="7">
        <f>VLOOKUP(Full!R168,'ER-codes'!$B$92:$D$112,3,FALSE)</f>
        <v>1</v>
      </c>
      <c r="S168" s="7">
        <f>VLOOKUP(Full!S168,'ER-codes'!$B$92:$D$112,3,FALSE)</f>
        <v>1</v>
      </c>
      <c r="T168" s="7">
        <f>VLOOKUP(Full!T168,'ER-codes'!$B$92:$D$112,3,FALSE)</f>
        <v>1</v>
      </c>
      <c r="U168" s="7">
        <f>VLOOKUP(Full!U168,'ER-codes'!$B$92:$D$112,3,FALSE)</f>
        <v>1</v>
      </c>
      <c r="V168" s="7">
        <f>VLOOKUP(Full!V168,'ER-codes'!$B$92:$D$112,3,FALSE)</f>
        <v>1</v>
      </c>
      <c r="W168" s="7">
        <f>VLOOKUP(Full!W168,'ER-codes'!$B$92:$D$112,3,FALSE)</f>
        <v>1</v>
      </c>
      <c r="X168" s="7">
        <f>VLOOKUP(Full!X168,'ER-codes'!$B$92:$D$112,3,FALSE)</f>
        <v>1</v>
      </c>
      <c r="Y168" s="7">
        <f>VLOOKUP(Full!Y168,'ER-codes'!$B$92:$D$112,3,FALSE)</f>
        <v>1</v>
      </c>
      <c r="Z168" s="7">
        <f>VLOOKUP(Full!Z168,'ER-codes'!$B$92:$D$112,3,FALSE)</f>
        <v>1</v>
      </c>
      <c r="AA168" s="7">
        <f>VLOOKUP(Full!AA168,'ER-codes'!$B$92:$D$112,3,FALSE)</f>
        <v>1</v>
      </c>
      <c r="AB168" s="7">
        <f>VLOOKUP(Full!AB168,'ER-codes'!$B$92:$D$112,3,FALSE)</f>
        <v>1</v>
      </c>
      <c r="AC168" s="7">
        <f>VLOOKUP(Full!AC168,'ER-codes'!$B$92:$D$112,3,FALSE)</f>
        <v>1</v>
      </c>
      <c r="AD168" s="7">
        <f>VLOOKUP(Full!AD168,'ER-codes'!$B$92:$D$112,3,FALSE)</f>
        <v>1</v>
      </c>
      <c r="AE168" s="7">
        <f>VLOOKUP(Full!AE168,'ER-codes'!$B$92:$D$112,3,FALSE)</f>
        <v>1</v>
      </c>
      <c r="AF168" s="7">
        <f>VLOOKUP(Full!AF168,'ER-codes'!$B$92:$D$112,3,FALSE)</f>
        <v>1</v>
      </c>
      <c r="AG168" s="7">
        <f>VLOOKUP(Full!AG168,'ER-codes'!$B$92:$D$112,3,FALSE)</f>
        <v>1</v>
      </c>
      <c r="AH168" s="7">
        <f>VLOOKUP(Full!AH168,'ER-codes'!$B$92:$D$112,3,FALSE)</f>
        <v>1</v>
      </c>
      <c r="AI168" s="7">
        <f>VLOOKUP(Full!AI168,'ER-codes'!$B$92:$D$112,3,FALSE)</f>
        <v>1</v>
      </c>
      <c r="AJ168" s="7">
        <f>VLOOKUP(Full!AJ168,'ER-codes'!$B$92:$D$112,3,FALSE)</f>
        <v>1</v>
      </c>
      <c r="AK168" s="7" t="e">
        <f>VLOOKUP(Full!AK168,'ER-codes'!$B$92:$D$112,3,FALSE)</f>
        <v>#N/A</v>
      </c>
      <c r="AL168" s="7">
        <f>VLOOKUP(Full!AL168,'ER-codes'!$B$92:$D$112,3,FALSE)</f>
        <v>1</v>
      </c>
      <c r="AM168" s="7">
        <f>VLOOKUP(Full!AM168,'ER-codes'!$B$92:$D$112,3,FALSE)</f>
        <v>1</v>
      </c>
      <c r="AN168" s="7">
        <f>VLOOKUP(Full!AN168,'ER-codes'!$B$92:$D$112,3,FALSE)</f>
        <v>1</v>
      </c>
      <c r="AO168" s="7">
        <f>VLOOKUP(Full!AO168,'ER-codes'!$B$92:$D$112,3,FALSE)</f>
        <v>1</v>
      </c>
      <c r="AP168" s="7">
        <f>VLOOKUP(Full!AP168,'ER-codes'!$B$92:$D$112,3,FALSE)</f>
        <v>1</v>
      </c>
      <c r="AQ168" s="7">
        <f>VLOOKUP(Full!AQ168,'ER-codes'!$B$92:$D$112,3,FALSE)</f>
        <v>1</v>
      </c>
      <c r="AR168" s="7">
        <f>VLOOKUP(Full!AR168,'ER-codes'!$B$92:$D$112,3,FALSE)</f>
        <v>1</v>
      </c>
      <c r="AS168" s="7">
        <f>VLOOKUP(Full!AS168,'ER-codes'!$B$92:$D$112,3,FALSE)</f>
        <v>1</v>
      </c>
      <c r="AT168" s="7">
        <f>VLOOKUP(Full!AT168,'ER-codes'!$B$92:$D$112,3,FALSE)</f>
        <v>1</v>
      </c>
      <c r="AU168" s="7">
        <f>VLOOKUP(Full!AU168,'ER-codes'!$B$92:$D$112,3,FALSE)</f>
        <v>1</v>
      </c>
      <c r="AV168" s="7">
        <f>VLOOKUP(Full!AV168,'ER-codes'!$B$92:$D$112,3,FALSE)</f>
        <v>1</v>
      </c>
      <c r="AW168" s="7">
        <f>VLOOKUP(Full!AW168,'ER-codes'!$B$92:$D$112,3,FALSE)</f>
        <v>1</v>
      </c>
      <c r="AX168" s="7">
        <f>VLOOKUP(Full!AX168,'ER-codes'!$B$92:$D$112,3,FALSE)</f>
        <v>1</v>
      </c>
      <c r="AY168" s="7">
        <f>VLOOKUP(Full!AY168,'ER-codes'!$B$92:$D$112,3,FALSE)</f>
        <v>1</v>
      </c>
      <c r="AZ168" s="7">
        <f>VLOOKUP(Full!AZ168,'ER-codes'!$B$92:$D$112,3,FALSE)</f>
        <v>1</v>
      </c>
      <c r="BA168" s="7">
        <f>VLOOKUP(Full!BA168,'ER-codes'!$B$92:$D$112,3,FALSE)</f>
        <v>1</v>
      </c>
      <c r="BB168" s="7">
        <f>VLOOKUP(Full!BB168,'ER-codes'!$B$92:$D$112,3,FALSE)</f>
        <v>1</v>
      </c>
      <c r="BC168" s="7">
        <f>VLOOKUP(Full!BC168,'ER-codes'!$B$92:$D$112,3,FALSE)</f>
        <v>1</v>
      </c>
      <c r="BD168" s="7">
        <f>VLOOKUP(Full!BD168,'ER-codes'!$B$92:$D$112,3,FALSE)</f>
        <v>1</v>
      </c>
      <c r="BE168" s="7">
        <f>VLOOKUP(Full!BE168,'ER-codes'!$B$92:$D$112,3,FALSE)</f>
        <v>1</v>
      </c>
      <c r="BF168" s="7">
        <f>VLOOKUP(Full!BF168,'ER-codes'!$B$92:$D$112,3,FALSE)</f>
        <v>1</v>
      </c>
      <c r="BG168" s="7">
        <f>VLOOKUP(Full!BG168,'ER-codes'!$B$92:$D$112,3,FALSE)</f>
        <v>1</v>
      </c>
      <c r="BH168" s="7">
        <f>VLOOKUP(Full!BH168,'ER-codes'!$B$92:$D$112,3,FALSE)</f>
        <v>1</v>
      </c>
      <c r="BI168" s="7">
        <f>VLOOKUP(Full!BI168,'ER-codes'!$B$92:$D$112,3,FALSE)</f>
        <v>1</v>
      </c>
      <c r="BJ168" s="7">
        <f>VLOOKUP(Full!BJ168,'ER-codes'!$B$92:$D$112,3,FALSE)</f>
        <v>1</v>
      </c>
    </row>
    <row r="169" spans="1:62" x14ac:dyDescent="0.2">
      <c r="A169" t="s">
        <v>182</v>
      </c>
      <c r="B169" s="7">
        <v>732</v>
      </c>
      <c r="C169" s="7" t="s">
        <v>473</v>
      </c>
      <c r="E169" s="7">
        <f>VLOOKUP(Full!E169,'ER-codes'!$B$92:$D$112,3,FALSE)</f>
        <v>1</v>
      </c>
      <c r="F169" s="7">
        <f>VLOOKUP(Full!F169,'ER-codes'!$B$92:$D$112,3,FALSE)</f>
        <v>1</v>
      </c>
      <c r="G169" s="7">
        <f>VLOOKUP(Full!G169,'ER-codes'!$B$92:$D$112,3,FALSE)</f>
        <v>1</v>
      </c>
      <c r="H169" s="7">
        <f>VLOOKUP(Full!H169,'ER-codes'!$B$92:$D$112,3,FALSE)</f>
        <v>1</v>
      </c>
      <c r="I169" s="7">
        <f>VLOOKUP(Full!I169,'ER-codes'!$B$92:$D$112,3,FALSE)</f>
        <v>1</v>
      </c>
      <c r="J169" s="7">
        <f>VLOOKUP(Full!J169,'ER-codes'!$B$92:$D$112,3,FALSE)</f>
        <v>1</v>
      </c>
      <c r="K169" s="7">
        <f>VLOOKUP(Full!K169,'ER-codes'!$B$92:$D$112,3,FALSE)</f>
        <v>1</v>
      </c>
      <c r="L169" s="7">
        <f>VLOOKUP(Full!L169,'ER-codes'!$B$92:$D$112,3,FALSE)</f>
        <v>1</v>
      </c>
      <c r="M169" s="7">
        <f>VLOOKUP(Full!M169,'ER-codes'!$B$92:$D$112,3,FALSE)</f>
        <v>1</v>
      </c>
      <c r="N169" s="7">
        <f>VLOOKUP(Full!N169,'ER-codes'!$B$92:$D$112,3,FALSE)</f>
        <v>1</v>
      </c>
      <c r="O169" s="7">
        <f>VLOOKUP(Full!O169,'ER-codes'!$B$92:$D$112,3,FALSE)</f>
        <v>1</v>
      </c>
      <c r="P169" s="7">
        <f>VLOOKUP(Full!P169,'ER-codes'!$B$92:$D$112,3,FALSE)</f>
        <v>1</v>
      </c>
      <c r="Q169" s="7">
        <f>VLOOKUP(Full!Q169,'ER-codes'!$B$92:$D$112,3,FALSE)</f>
        <v>1</v>
      </c>
      <c r="R169" s="7">
        <f>VLOOKUP(Full!R169,'ER-codes'!$B$92:$D$112,3,FALSE)</f>
        <v>1</v>
      </c>
      <c r="S169" s="7">
        <f>VLOOKUP(Full!S169,'ER-codes'!$B$92:$D$112,3,FALSE)</f>
        <v>1</v>
      </c>
      <c r="T169" s="7">
        <f>VLOOKUP(Full!T169,'ER-codes'!$B$92:$D$112,3,FALSE)</f>
        <v>1</v>
      </c>
      <c r="U169" s="7">
        <f>VLOOKUP(Full!U169,'ER-codes'!$B$92:$D$112,3,FALSE)</f>
        <v>1</v>
      </c>
      <c r="V169" s="7">
        <f>VLOOKUP(Full!V169,'ER-codes'!$B$92:$D$112,3,FALSE)</f>
        <v>1</v>
      </c>
      <c r="W169" s="7">
        <f>VLOOKUP(Full!W169,'ER-codes'!$B$92:$D$112,3,FALSE)</f>
        <v>1</v>
      </c>
      <c r="X169" s="7">
        <f>VLOOKUP(Full!X169,'ER-codes'!$B$92:$D$112,3,FALSE)</f>
        <v>1</v>
      </c>
      <c r="Y169" s="7">
        <f>VLOOKUP(Full!Y169,'ER-codes'!$B$92:$D$112,3,FALSE)</f>
        <v>1</v>
      </c>
      <c r="Z169" s="7">
        <f>VLOOKUP(Full!Z169,'ER-codes'!$B$92:$D$112,3,FALSE)</f>
        <v>1</v>
      </c>
      <c r="AA169" s="7">
        <f>VLOOKUP(Full!AA169,'ER-codes'!$B$92:$D$112,3,FALSE)</f>
        <v>2</v>
      </c>
      <c r="AB169" s="7">
        <f>VLOOKUP(Full!AB169,'ER-codes'!$B$92:$D$112,3,FALSE)</f>
        <v>1</v>
      </c>
      <c r="AC169" s="7">
        <f>VLOOKUP(Full!AC169,'ER-codes'!$B$92:$D$112,3,FALSE)</f>
        <v>2</v>
      </c>
      <c r="AD169" s="7">
        <f>VLOOKUP(Full!AD169,'ER-codes'!$B$92:$D$112,3,FALSE)</f>
        <v>3</v>
      </c>
      <c r="AE169" s="7">
        <f>VLOOKUP(Full!AE169,'ER-codes'!$B$92:$D$112,3,FALSE)</f>
        <v>2</v>
      </c>
      <c r="AF169" s="7">
        <f>VLOOKUP(Full!AF169,'ER-codes'!$B$92:$D$112,3,FALSE)</f>
        <v>2</v>
      </c>
      <c r="AG169" s="7">
        <f>VLOOKUP(Full!AG169,'ER-codes'!$B$92:$D$112,3,FALSE)</f>
        <v>3</v>
      </c>
      <c r="AH169" s="7">
        <f>VLOOKUP(Full!AH169,'ER-codes'!$B$92:$D$112,3,FALSE)</f>
        <v>3</v>
      </c>
      <c r="AI169" s="7">
        <f>VLOOKUP(Full!AI169,'ER-codes'!$B$92:$D$112,3,FALSE)</f>
        <v>2</v>
      </c>
      <c r="AJ169" s="7">
        <f>VLOOKUP(Full!AJ169,'ER-codes'!$B$92:$D$112,3,FALSE)</f>
        <v>2</v>
      </c>
      <c r="AK169" s="7" t="e">
        <f>VLOOKUP(Full!AK169,'ER-codes'!$B$92:$D$112,3,FALSE)</f>
        <v>#N/A</v>
      </c>
      <c r="AL169" s="7">
        <f>VLOOKUP(Full!AL169,'ER-codes'!$B$92:$D$112,3,FALSE)</f>
        <v>3</v>
      </c>
      <c r="AM169" s="7">
        <f>VLOOKUP(Full!AM169,'ER-codes'!$B$92:$D$112,3,FALSE)</f>
        <v>2</v>
      </c>
      <c r="AN169" s="7">
        <f>VLOOKUP(Full!AN169,'ER-codes'!$B$92:$D$112,3,FALSE)</f>
        <v>2</v>
      </c>
      <c r="AO169" s="7">
        <f>VLOOKUP(Full!AO169,'ER-codes'!$B$92:$D$112,3,FALSE)</f>
        <v>1</v>
      </c>
      <c r="AP169" s="7">
        <f>VLOOKUP(Full!AP169,'ER-codes'!$B$92:$D$112,3,FALSE)</f>
        <v>2</v>
      </c>
      <c r="AQ169" s="7">
        <f>VLOOKUP(Full!AQ169,'ER-codes'!$B$92:$D$112,3,FALSE)</f>
        <v>2</v>
      </c>
      <c r="AR169" s="7">
        <f>VLOOKUP(Full!AR169,'ER-codes'!$B$92:$D$112,3,FALSE)</f>
        <v>2</v>
      </c>
      <c r="AS169" s="7">
        <f>VLOOKUP(Full!AS169,'ER-codes'!$B$92:$D$112,3,FALSE)</f>
        <v>2</v>
      </c>
      <c r="AT169" s="7">
        <f>VLOOKUP(Full!AT169,'ER-codes'!$B$92:$D$112,3,FALSE)</f>
        <v>2</v>
      </c>
      <c r="AU169" s="7">
        <f>VLOOKUP(Full!AU169,'ER-codes'!$B$92:$D$112,3,FALSE)</f>
        <v>2</v>
      </c>
      <c r="AV169" s="7">
        <f>VLOOKUP(Full!AV169,'ER-codes'!$B$92:$D$112,3,FALSE)</f>
        <v>2</v>
      </c>
      <c r="AW169" s="7">
        <f>VLOOKUP(Full!AW169,'ER-codes'!$B$92:$D$112,3,FALSE)</f>
        <v>2</v>
      </c>
      <c r="AX169" s="7">
        <f>VLOOKUP(Full!AX169,'ER-codes'!$B$92:$D$112,3,FALSE)</f>
        <v>2</v>
      </c>
      <c r="AY169" s="7">
        <f>VLOOKUP(Full!AY169,'ER-codes'!$B$92:$D$112,3,FALSE)</f>
        <v>2</v>
      </c>
      <c r="AZ169" s="7">
        <f>VLOOKUP(Full!AZ169,'ER-codes'!$B$92:$D$112,3,FALSE)</f>
        <v>2</v>
      </c>
      <c r="BA169" s="7">
        <f>VLOOKUP(Full!BA169,'ER-codes'!$B$92:$D$112,3,FALSE)</f>
        <v>2</v>
      </c>
      <c r="BB169" s="7">
        <f>VLOOKUP(Full!BB169,'ER-codes'!$B$92:$D$112,3,FALSE)</f>
        <v>1</v>
      </c>
      <c r="BC169" s="7">
        <f>VLOOKUP(Full!BC169,'ER-codes'!$B$92:$D$112,3,FALSE)</f>
        <v>1</v>
      </c>
      <c r="BD169" s="7">
        <f>VLOOKUP(Full!BD169,'ER-codes'!$B$92:$D$112,3,FALSE)</f>
        <v>2</v>
      </c>
      <c r="BE169" s="7">
        <f>VLOOKUP(Full!BE169,'ER-codes'!$B$92:$D$112,3,FALSE)</f>
        <v>1</v>
      </c>
      <c r="BF169" s="7">
        <f>VLOOKUP(Full!BF169,'ER-codes'!$B$92:$D$112,3,FALSE)</f>
        <v>1</v>
      </c>
      <c r="BG169" s="7">
        <f>VLOOKUP(Full!BG169,'ER-codes'!$B$92:$D$112,3,FALSE)</f>
        <v>1</v>
      </c>
      <c r="BH169" s="7">
        <f>VLOOKUP(Full!BH169,'ER-codes'!$B$92:$D$112,3,FALSE)</f>
        <v>1</v>
      </c>
      <c r="BI169" s="7">
        <f>VLOOKUP(Full!BI169,'ER-codes'!$B$92:$D$112,3,FALSE)</f>
        <v>1</v>
      </c>
      <c r="BJ169" s="7">
        <f>VLOOKUP(Full!BJ169,'ER-codes'!$B$92:$D$112,3,FALSE)</f>
        <v>1</v>
      </c>
    </row>
    <row r="170" spans="1:62" x14ac:dyDescent="0.2">
      <c r="A170" t="s">
        <v>183</v>
      </c>
      <c r="B170" s="7">
        <v>366</v>
      </c>
      <c r="C170" s="7" t="s">
        <v>474</v>
      </c>
      <c r="E170" s="7">
        <f>VLOOKUP(Full!E170,'ER-codes'!$B$92:$D$112,3,FALSE)</f>
        <v>1</v>
      </c>
      <c r="F170" s="7">
        <f>VLOOKUP(Full!F170,'ER-codes'!$B$92:$D$112,3,FALSE)</f>
        <v>1</v>
      </c>
      <c r="G170" s="7">
        <f>VLOOKUP(Full!G170,'ER-codes'!$B$92:$D$112,3,FALSE)</f>
        <v>1</v>
      </c>
      <c r="H170" s="7">
        <f>VLOOKUP(Full!H170,'ER-codes'!$B$92:$D$112,3,FALSE)</f>
        <v>1</v>
      </c>
      <c r="I170" s="7">
        <f>VLOOKUP(Full!I170,'ER-codes'!$B$92:$D$112,3,FALSE)</f>
        <v>1</v>
      </c>
      <c r="J170" s="7">
        <f>VLOOKUP(Full!J170,'ER-codes'!$B$92:$D$112,3,FALSE)</f>
        <v>1</v>
      </c>
      <c r="K170" s="7">
        <f>VLOOKUP(Full!K170,'ER-codes'!$B$92:$D$112,3,FALSE)</f>
        <v>1</v>
      </c>
      <c r="L170" s="7">
        <f>VLOOKUP(Full!L170,'ER-codes'!$B$92:$D$112,3,FALSE)</f>
        <v>1</v>
      </c>
      <c r="M170" s="7">
        <f>VLOOKUP(Full!M170,'ER-codes'!$B$92:$D$112,3,FALSE)</f>
        <v>1</v>
      </c>
      <c r="N170" s="7">
        <f>VLOOKUP(Full!N170,'ER-codes'!$B$92:$D$112,3,FALSE)</f>
        <v>1</v>
      </c>
      <c r="O170" s="7">
        <f>VLOOKUP(Full!O170,'ER-codes'!$B$92:$D$112,3,FALSE)</f>
        <v>1</v>
      </c>
      <c r="P170" s="7">
        <f>VLOOKUP(Full!P170,'ER-codes'!$B$92:$D$112,3,FALSE)</f>
        <v>1</v>
      </c>
      <c r="Q170" s="7">
        <f>VLOOKUP(Full!Q170,'ER-codes'!$B$92:$D$112,3,FALSE)</f>
        <v>1</v>
      </c>
      <c r="R170" s="7">
        <f>VLOOKUP(Full!R170,'ER-codes'!$B$92:$D$112,3,FALSE)</f>
        <v>1</v>
      </c>
      <c r="S170" s="7">
        <f>VLOOKUP(Full!S170,'ER-codes'!$B$92:$D$112,3,FALSE)</f>
        <v>1</v>
      </c>
      <c r="T170" s="7">
        <f>VLOOKUP(Full!T170,'ER-codes'!$B$92:$D$112,3,FALSE)</f>
        <v>1</v>
      </c>
      <c r="U170" s="7">
        <f>VLOOKUP(Full!U170,'ER-codes'!$B$92:$D$112,3,FALSE)</f>
        <v>1</v>
      </c>
      <c r="V170" s="7">
        <f>VLOOKUP(Full!V170,'ER-codes'!$B$92:$D$112,3,FALSE)</f>
        <v>1</v>
      </c>
      <c r="W170" s="7">
        <f>VLOOKUP(Full!W170,'ER-codes'!$B$92:$D$112,3,FALSE)</f>
        <v>1</v>
      </c>
      <c r="X170" s="7">
        <f>VLOOKUP(Full!X170,'ER-codes'!$B$92:$D$112,3,FALSE)</f>
        <v>1</v>
      </c>
      <c r="Y170" s="7">
        <f>VLOOKUP(Full!Y170,'ER-codes'!$B$92:$D$112,3,FALSE)</f>
        <v>1</v>
      </c>
      <c r="Z170" s="7">
        <f>VLOOKUP(Full!Z170,'ER-codes'!$B$92:$D$112,3,FALSE)</f>
        <v>1</v>
      </c>
      <c r="AA170" s="7">
        <f>VLOOKUP(Full!AA170,'ER-codes'!$B$92:$D$112,3,FALSE)</f>
        <v>1</v>
      </c>
      <c r="AB170" s="7">
        <f>VLOOKUP(Full!AB170,'ER-codes'!$B$92:$D$112,3,FALSE)</f>
        <v>1</v>
      </c>
      <c r="AC170" s="7">
        <f>VLOOKUP(Full!AC170,'ER-codes'!$B$92:$D$112,3,FALSE)</f>
        <v>3</v>
      </c>
      <c r="AD170" s="7">
        <f>VLOOKUP(Full!AD170,'ER-codes'!$B$92:$D$112,3,FALSE)</f>
        <v>2</v>
      </c>
      <c r="AE170" s="7">
        <f>VLOOKUP(Full!AE170,'ER-codes'!$B$92:$D$112,3,FALSE)</f>
        <v>1</v>
      </c>
      <c r="AF170" s="7">
        <f>VLOOKUP(Full!AF170,'ER-codes'!$B$92:$D$112,3,FALSE)</f>
        <v>1</v>
      </c>
      <c r="AG170" s="7">
        <f>VLOOKUP(Full!AG170,'ER-codes'!$B$92:$D$112,3,FALSE)</f>
        <v>1</v>
      </c>
      <c r="AH170" s="7">
        <f>VLOOKUP(Full!AH170,'ER-codes'!$B$92:$D$112,3,FALSE)</f>
        <v>2</v>
      </c>
      <c r="AI170" s="7">
        <f>VLOOKUP(Full!AI170,'ER-codes'!$B$92:$D$112,3,FALSE)</f>
        <v>2</v>
      </c>
      <c r="AJ170" s="7">
        <f>VLOOKUP(Full!AJ170,'ER-codes'!$B$92:$D$112,3,FALSE)</f>
        <v>2</v>
      </c>
      <c r="AK170" s="7" t="e">
        <f>VLOOKUP(Full!AK170,'ER-codes'!$B$92:$D$112,3,FALSE)</f>
        <v>#N/A</v>
      </c>
      <c r="AL170" s="7">
        <f>VLOOKUP(Full!AL170,'ER-codes'!$B$92:$D$112,3,FALSE)</f>
        <v>2</v>
      </c>
      <c r="AM170" s="7">
        <f>VLOOKUP(Full!AM170,'ER-codes'!$B$92:$D$112,3,FALSE)</f>
        <v>1</v>
      </c>
      <c r="AN170" s="7">
        <f>VLOOKUP(Full!AN170,'ER-codes'!$B$92:$D$112,3,FALSE)</f>
        <v>1</v>
      </c>
      <c r="AO170" s="7">
        <f>VLOOKUP(Full!AO170,'ER-codes'!$B$92:$D$112,3,FALSE)</f>
        <v>1</v>
      </c>
      <c r="AP170" s="7">
        <f>VLOOKUP(Full!AP170,'ER-codes'!$B$92:$D$112,3,FALSE)</f>
        <v>1</v>
      </c>
      <c r="AQ170" s="7">
        <f>VLOOKUP(Full!AQ170,'ER-codes'!$B$92:$D$112,3,FALSE)</f>
        <v>2</v>
      </c>
      <c r="AR170" s="7">
        <f>VLOOKUP(Full!AR170,'ER-codes'!$B$92:$D$112,3,FALSE)</f>
        <v>1</v>
      </c>
      <c r="AS170" s="7">
        <f>VLOOKUP(Full!AS170,'ER-codes'!$B$92:$D$112,3,FALSE)</f>
        <v>1</v>
      </c>
      <c r="AT170" s="7">
        <f>VLOOKUP(Full!AT170,'ER-codes'!$B$92:$D$112,3,FALSE)</f>
        <v>1</v>
      </c>
      <c r="AU170" s="7">
        <f>VLOOKUP(Full!AU170,'ER-codes'!$B$92:$D$112,3,FALSE)</f>
        <v>1</v>
      </c>
      <c r="AV170" s="7">
        <f>VLOOKUP(Full!AV170,'ER-codes'!$B$92:$D$112,3,FALSE)</f>
        <v>1</v>
      </c>
      <c r="AW170" s="7">
        <f>VLOOKUP(Full!AW170,'ER-codes'!$B$92:$D$112,3,FALSE)</f>
        <v>1</v>
      </c>
      <c r="AX170" s="7">
        <f>VLOOKUP(Full!AX170,'ER-codes'!$B$92:$D$112,3,FALSE)</f>
        <v>1</v>
      </c>
      <c r="AY170" s="7">
        <f>VLOOKUP(Full!AY170,'ER-codes'!$B$92:$D$112,3,FALSE)</f>
        <v>1</v>
      </c>
      <c r="AZ170" s="7">
        <f>VLOOKUP(Full!AZ170,'ER-codes'!$B$92:$D$112,3,FALSE)</f>
        <v>1</v>
      </c>
      <c r="BA170" s="7">
        <f>VLOOKUP(Full!BA170,'ER-codes'!$B$92:$D$112,3,FALSE)</f>
        <v>1</v>
      </c>
      <c r="BB170" s="7">
        <f>VLOOKUP(Full!BB170,'ER-codes'!$B$92:$D$112,3,FALSE)</f>
        <v>1</v>
      </c>
      <c r="BC170" s="7">
        <f>VLOOKUP(Full!BC170,'ER-codes'!$B$92:$D$112,3,FALSE)</f>
        <v>2</v>
      </c>
      <c r="BD170" s="7">
        <f>VLOOKUP(Full!BD170,'ER-codes'!$B$92:$D$112,3,FALSE)</f>
        <v>1</v>
      </c>
      <c r="BE170" s="7">
        <f>VLOOKUP(Full!BE170,'ER-codes'!$B$92:$D$112,3,FALSE)</f>
        <v>1</v>
      </c>
      <c r="BF170" s="7">
        <f>VLOOKUP(Full!BF170,'ER-codes'!$B$92:$D$112,3,FALSE)</f>
        <v>1</v>
      </c>
      <c r="BG170" s="7">
        <f>VLOOKUP(Full!BG170,'ER-codes'!$B$92:$D$112,3,FALSE)</f>
        <v>1</v>
      </c>
      <c r="BH170" s="7">
        <f>VLOOKUP(Full!BH170,'ER-codes'!$B$92:$D$112,3,FALSE)</f>
        <v>2</v>
      </c>
      <c r="BI170" s="7">
        <f>VLOOKUP(Full!BI170,'ER-codes'!$B$92:$D$112,3,FALSE)</f>
        <v>2</v>
      </c>
      <c r="BJ170" s="7">
        <f>VLOOKUP(Full!BJ170,'ER-codes'!$B$92:$D$112,3,FALSE)</f>
        <v>2</v>
      </c>
    </row>
    <row r="171" spans="1:62" x14ac:dyDescent="0.2">
      <c r="A171" t="s">
        <v>184</v>
      </c>
      <c r="B171" s="7">
        <v>144</v>
      </c>
      <c r="C171" s="7" t="s">
        <v>475</v>
      </c>
      <c r="E171" s="7">
        <f>VLOOKUP(Full!E171,'ER-codes'!$B$92:$D$112,3,FALSE)</f>
        <v>1</v>
      </c>
      <c r="F171" s="7">
        <f>VLOOKUP(Full!F171,'ER-codes'!$B$92:$D$112,3,FALSE)</f>
        <v>1</v>
      </c>
      <c r="G171" s="7">
        <f>VLOOKUP(Full!G171,'ER-codes'!$B$92:$D$112,3,FALSE)</f>
        <v>1</v>
      </c>
      <c r="H171" s="7">
        <f>VLOOKUP(Full!H171,'ER-codes'!$B$92:$D$112,3,FALSE)</f>
        <v>1</v>
      </c>
      <c r="I171" s="7">
        <f>VLOOKUP(Full!I171,'ER-codes'!$B$92:$D$112,3,FALSE)</f>
        <v>1</v>
      </c>
      <c r="J171" s="7">
        <f>VLOOKUP(Full!J171,'ER-codes'!$B$92:$D$112,3,FALSE)</f>
        <v>1</v>
      </c>
      <c r="K171" s="7">
        <f>VLOOKUP(Full!K171,'ER-codes'!$B$92:$D$112,3,FALSE)</f>
        <v>1</v>
      </c>
      <c r="L171" s="7">
        <f>VLOOKUP(Full!L171,'ER-codes'!$B$92:$D$112,3,FALSE)</f>
        <v>1</v>
      </c>
      <c r="M171" s="7">
        <f>VLOOKUP(Full!M171,'ER-codes'!$B$92:$D$112,3,FALSE)</f>
        <v>1</v>
      </c>
      <c r="N171" s="7">
        <f>VLOOKUP(Full!N171,'ER-codes'!$B$92:$D$112,3,FALSE)</f>
        <v>1</v>
      </c>
      <c r="O171" s="7">
        <f>VLOOKUP(Full!O171,'ER-codes'!$B$92:$D$112,3,FALSE)</f>
        <v>1</v>
      </c>
      <c r="P171" s="7">
        <f>VLOOKUP(Full!P171,'ER-codes'!$B$92:$D$112,3,FALSE)</f>
        <v>1</v>
      </c>
      <c r="Q171" s="7">
        <f>VLOOKUP(Full!Q171,'ER-codes'!$B$92:$D$112,3,FALSE)</f>
        <v>1</v>
      </c>
      <c r="R171" s="7">
        <f>VLOOKUP(Full!R171,'ER-codes'!$B$92:$D$112,3,FALSE)</f>
        <v>1</v>
      </c>
      <c r="S171" s="7">
        <f>VLOOKUP(Full!S171,'ER-codes'!$B$92:$D$112,3,FALSE)</f>
        <v>1</v>
      </c>
      <c r="T171" s="7">
        <f>VLOOKUP(Full!T171,'ER-codes'!$B$92:$D$112,3,FALSE)</f>
        <v>1</v>
      </c>
      <c r="U171" s="7">
        <f>VLOOKUP(Full!U171,'ER-codes'!$B$92:$D$112,3,FALSE)</f>
        <v>1</v>
      </c>
      <c r="V171" s="7">
        <f>VLOOKUP(Full!V171,'ER-codes'!$B$92:$D$112,3,FALSE)</f>
        <v>1</v>
      </c>
      <c r="W171" s="7">
        <f>VLOOKUP(Full!W171,'ER-codes'!$B$92:$D$112,3,FALSE)</f>
        <v>1</v>
      </c>
      <c r="X171" s="7">
        <f>VLOOKUP(Full!X171,'ER-codes'!$B$92:$D$112,3,FALSE)</f>
        <v>1</v>
      </c>
      <c r="Y171" s="7">
        <f>VLOOKUP(Full!Y171,'ER-codes'!$B$92:$D$112,3,FALSE)</f>
        <v>1</v>
      </c>
      <c r="Z171" s="7">
        <f>VLOOKUP(Full!Z171,'ER-codes'!$B$92:$D$112,3,FALSE)</f>
        <v>1</v>
      </c>
      <c r="AA171" s="7">
        <f>VLOOKUP(Full!AA171,'ER-codes'!$B$92:$D$112,3,FALSE)</f>
        <v>3</v>
      </c>
      <c r="AB171" s="7">
        <f>VLOOKUP(Full!AB171,'ER-codes'!$B$92:$D$112,3,FALSE)</f>
        <v>3</v>
      </c>
      <c r="AC171" s="7">
        <f>VLOOKUP(Full!AC171,'ER-codes'!$B$92:$D$112,3,FALSE)</f>
        <v>3</v>
      </c>
      <c r="AD171" s="7">
        <f>VLOOKUP(Full!AD171,'ER-codes'!$B$92:$D$112,3,FALSE)</f>
        <v>3</v>
      </c>
      <c r="AE171" s="7">
        <f>VLOOKUP(Full!AE171,'ER-codes'!$B$92:$D$112,3,FALSE)</f>
        <v>3</v>
      </c>
      <c r="AF171" s="7">
        <f>VLOOKUP(Full!AF171,'ER-codes'!$B$92:$D$112,3,FALSE)</f>
        <v>3</v>
      </c>
      <c r="AG171" s="7">
        <f>VLOOKUP(Full!AG171,'ER-codes'!$B$92:$D$112,3,FALSE)</f>
        <v>3</v>
      </c>
      <c r="AH171" s="7">
        <f>VLOOKUP(Full!AH171,'ER-codes'!$B$92:$D$112,3,FALSE)</f>
        <v>3</v>
      </c>
      <c r="AI171" s="7">
        <f>VLOOKUP(Full!AI171,'ER-codes'!$B$92:$D$112,3,FALSE)</f>
        <v>3</v>
      </c>
      <c r="AJ171" s="7">
        <f>VLOOKUP(Full!AJ171,'ER-codes'!$B$92:$D$112,3,FALSE)</f>
        <v>3</v>
      </c>
      <c r="AK171" s="7" t="e">
        <f>VLOOKUP(Full!AK171,'ER-codes'!$B$92:$D$112,3,FALSE)</f>
        <v>#N/A</v>
      </c>
      <c r="AL171" s="7">
        <f>VLOOKUP(Full!AL171,'ER-codes'!$B$92:$D$112,3,FALSE)</f>
        <v>3</v>
      </c>
      <c r="AM171" s="7">
        <f>VLOOKUP(Full!AM171,'ER-codes'!$B$92:$D$112,3,FALSE)</f>
        <v>3</v>
      </c>
      <c r="AN171" s="7">
        <f>VLOOKUP(Full!AN171,'ER-codes'!$B$92:$D$112,3,FALSE)</f>
        <v>3</v>
      </c>
      <c r="AO171" s="7">
        <f>VLOOKUP(Full!AO171,'ER-codes'!$B$92:$D$112,3,FALSE)</f>
        <v>3</v>
      </c>
      <c r="AP171" s="7">
        <f>VLOOKUP(Full!AP171,'ER-codes'!$B$92:$D$112,3,FALSE)</f>
        <v>3</v>
      </c>
      <c r="AQ171" s="7">
        <f>VLOOKUP(Full!AQ171,'ER-codes'!$B$92:$D$112,3,FALSE)</f>
        <v>3</v>
      </c>
      <c r="AR171" s="7">
        <f>VLOOKUP(Full!AR171,'ER-codes'!$B$92:$D$112,3,FALSE)</f>
        <v>3</v>
      </c>
      <c r="AS171" s="7">
        <f>VLOOKUP(Full!AS171,'ER-codes'!$B$92:$D$112,3,FALSE)</f>
        <v>3</v>
      </c>
      <c r="AT171" s="7">
        <f>VLOOKUP(Full!AT171,'ER-codes'!$B$92:$D$112,3,FALSE)</f>
        <v>3</v>
      </c>
      <c r="AU171" s="7">
        <f>VLOOKUP(Full!AU171,'ER-codes'!$B$92:$D$112,3,FALSE)</f>
        <v>3</v>
      </c>
      <c r="AV171" s="7">
        <f>VLOOKUP(Full!AV171,'ER-codes'!$B$92:$D$112,3,FALSE)</f>
        <v>3</v>
      </c>
      <c r="AW171" s="7">
        <f>VLOOKUP(Full!AW171,'ER-codes'!$B$92:$D$112,3,FALSE)</f>
        <v>3</v>
      </c>
      <c r="AX171" s="7">
        <f>VLOOKUP(Full!AX171,'ER-codes'!$B$92:$D$112,3,FALSE)</f>
        <v>3</v>
      </c>
      <c r="AY171" s="7">
        <f>VLOOKUP(Full!AY171,'ER-codes'!$B$92:$D$112,3,FALSE)</f>
        <v>3</v>
      </c>
      <c r="AZ171" s="7">
        <f>VLOOKUP(Full!AZ171,'ER-codes'!$B$92:$D$112,3,FALSE)</f>
        <v>3</v>
      </c>
      <c r="BA171" s="7">
        <f>VLOOKUP(Full!BA171,'ER-codes'!$B$92:$D$112,3,FALSE)</f>
        <v>3</v>
      </c>
      <c r="BB171" s="7">
        <f>VLOOKUP(Full!BB171,'ER-codes'!$B$92:$D$112,3,FALSE)</f>
        <v>3</v>
      </c>
      <c r="BC171" s="7">
        <f>VLOOKUP(Full!BC171,'ER-codes'!$B$92:$D$112,3,FALSE)</f>
        <v>3</v>
      </c>
      <c r="BD171" s="7">
        <f>VLOOKUP(Full!BD171,'ER-codes'!$B$92:$D$112,3,FALSE)</f>
        <v>3</v>
      </c>
      <c r="BE171" s="7">
        <f>VLOOKUP(Full!BE171,'ER-codes'!$B$92:$D$112,3,FALSE)</f>
        <v>3</v>
      </c>
      <c r="BF171" s="7">
        <f>VLOOKUP(Full!BF171,'ER-codes'!$B$92:$D$112,3,FALSE)</f>
        <v>3</v>
      </c>
      <c r="BG171" s="7">
        <f>VLOOKUP(Full!BG171,'ER-codes'!$B$92:$D$112,3,FALSE)</f>
        <v>3</v>
      </c>
      <c r="BH171" s="7">
        <f>VLOOKUP(Full!BH171,'ER-codes'!$B$92:$D$112,3,FALSE)</f>
        <v>3</v>
      </c>
      <c r="BI171" s="7">
        <f>VLOOKUP(Full!BI171,'ER-codes'!$B$92:$D$112,3,FALSE)</f>
        <v>3</v>
      </c>
      <c r="BJ171" s="7">
        <f>VLOOKUP(Full!BJ171,'ER-codes'!$B$92:$D$112,3,FALSE)</f>
        <v>3</v>
      </c>
    </row>
    <row r="172" spans="1:62" x14ac:dyDescent="0.2">
      <c r="A172" t="s">
        <v>185</v>
      </c>
      <c r="B172" s="7">
        <v>146</v>
      </c>
      <c r="C172" s="7" t="s">
        <v>476</v>
      </c>
      <c r="E172" s="7">
        <f>VLOOKUP(Full!E172,'ER-codes'!$B$92:$D$112,3,FALSE)</f>
        <v>1</v>
      </c>
      <c r="F172" s="7">
        <f>VLOOKUP(Full!F172,'ER-codes'!$B$92:$D$112,3,FALSE)</f>
        <v>1</v>
      </c>
      <c r="G172" s="7">
        <f>VLOOKUP(Full!G172,'ER-codes'!$B$92:$D$112,3,FALSE)</f>
        <v>3</v>
      </c>
      <c r="H172" s="7">
        <f>VLOOKUP(Full!H172,'ER-codes'!$B$92:$D$112,3,FALSE)</f>
        <v>3</v>
      </c>
      <c r="I172" s="7">
        <f>VLOOKUP(Full!I172,'ER-codes'!$B$92:$D$112,3,FALSE)</f>
        <v>3</v>
      </c>
      <c r="J172" s="7">
        <f>VLOOKUP(Full!J172,'ER-codes'!$B$92:$D$112,3,FALSE)</f>
        <v>3</v>
      </c>
      <c r="K172" s="7">
        <f>VLOOKUP(Full!K172,'ER-codes'!$B$92:$D$112,3,FALSE)</f>
        <v>3</v>
      </c>
      <c r="L172" s="7">
        <f>VLOOKUP(Full!L172,'ER-codes'!$B$92:$D$112,3,FALSE)</f>
        <v>3</v>
      </c>
      <c r="M172" s="7">
        <f>VLOOKUP(Full!M172,'ER-codes'!$B$92:$D$112,3,FALSE)</f>
        <v>3</v>
      </c>
      <c r="N172" s="7">
        <f>VLOOKUP(Full!N172,'ER-codes'!$B$92:$D$112,3,FALSE)</f>
        <v>3</v>
      </c>
      <c r="O172" s="7">
        <f>VLOOKUP(Full!O172,'ER-codes'!$B$92:$D$112,3,FALSE)</f>
        <v>3</v>
      </c>
      <c r="P172" s="7">
        <f>VLOOKUP(Full!P172,'ER-codes'!$B$92:$D$112,3,FALSE)</f>
        <v>3</v>
      </c>
      <c r="Q172" s="7">
        <f>VLOOKUP(Full!Q172,'ER-codes'!$B$92:$D$112,3,FALSE)</f>
        <v>3</v>
      </c>
      <c r="R172" s="7">
        <f>VLOOKUP(Full!R172,'ER-codes'!$B$92:$D$112,3,FALSE)</f>
        <v>3</v>
      </c>
      <c r="S172" s="7">
        <f>VLOOKUP(Full!S172,'ER-codes'!$B$92:$D$112,3,FALSE)</f>
        <v>3</v>
      </c>
      <c r="T172" s="7">
        <f>VLOOKUP(Full!T172,'ER-codes'!$B$92:$D$112,3,FALSE)</f>
        <v>3</v>
      </c>
      <c r="U172" s="7">
        <f>VLOOKUP(Full!U172,'ER-codes'!$B$92:$D$112,3,FALSE)</f>
        <v>3</v>
      </c>
      <c r="V172" s="7">
        <f>VLOOKUP(Full!V172,'ER-codes'!$B$92:$D$112,3,FALSE)</f>
        <v>3</v>
      </c>
      <c r="W172" s="7">
        <f>VLOOKUP(Full!W172,'ER-codes'!$B$92:$D$112,3,FALSE)</f>
        <v>3</v>
      </c>
      <c r="X172" s="7">
        <f>VLOOKUP(Full!X172,'ER-codes'!$B$92:$D$112,3,FALSE)</f>
        <v>3</v>
      </c>
      <c r="Y172" s="7">
        <f>VLOOKUP(Full!Y172,'ER-codes'!$B$92:$D$112,3,FALSE)</f>
        <v>3</v>
      </c>
      <c r="Z172" s="7">
        <f>VLOOKUP(Full!Z172,'ER-codes'!$B$92:$D$112,3,FALSE)</f>
        <v>3</v>
      </c>
      <c r="AA172" s="7">
        <f>VLOOKUP(Full!AA172,'ER-codes'!$B$92:$D$112,3,FALSE)</f>
        <v>3</v>
      </c>
      <c r="AB172" s="7">
        <f>VLOOKUP(Full!AB172,'ER-codes'!$B$92:$D$112,3,FALSE)</f>
        <v>3</v>
      </c>
      <c r="AC172" s="7">
        <f>VLOOKUP(Full!AC172,'ER-codes'!$B$92:$D$112,3,FALSE)</f>
        <v>3</v>
      </c>
      <c r="AD172" s="7">
        <f>VLOOKUP(Full!AD172,'ER-codes'!$B$92:$D$112,3,FALSE)</f>
        <v>3</v>
      </c>
      <c r="AE172" s="7">
        <f>VLOOKUP(Full!AE172,'ER-codes'!$B$92:$D$112,3,FALSE)</f>
        <v>3</v>
      </c>
      <c r="AF172" s="7">
        <f>VLOOKUP(Full!AF172,'ER-codes'!$B$92:$D$112,3,FALSE)</f>
        <v>3</v>
      </c>
      <c r="AG172" s="7">
        <f>VLOOKUP(Full!AG172,'ER-codes'!$B$92:$D$112,3,FALSE)</f>
        <v>3</v>
      </c>
      <c r="AH172" s="7">
        <f>VLOOKUP(Full!AH172,'ER-codes'!$B$92:$D$112,3,FALSE)</f>
        <v>3</v>
      </c>
      <c r="AI172" s="7">
        <f>VLOOKUP(Full!AI172,'ER-codes'!$B$92:$D$112,3,FALSE)</f>
        <v>3</v>
      </c>
      <c r="AJ172" s="7">
        <f>VLOOKUP(Full!AJ172,'ER-codes'!$B$92:$D$112,3,FALSE)</f>
        <v>3</v>
      </c>
      <c r="AK172" s="7" t="e">
        <f>VLOOKUP(Full!AK172,'ER-codes'!$B$92:$D$112,3,FALSE)</f>
        <v>#N/A</v>
      </c>
      <c r="AL172" s="7">
        <f>VLOOKUP(Full!AL172,'ER-codes'!$B$92:$D$112,3,FALSE)</f>
        <v>3</v>
      </c>
      <c r="AM172" s="7">
        <f>VLOOKUP(Full!AM172,'ER-codes'!$B$92:$D$112,3,FALSE)</f>
        <v>3</v>
      </c>
      <c r="AN172" s="7">
        <f>VLOOKUP(Full!AN172,'ER-codes'!$B$92:$D$112,3,FALSE)</f>
        <v>3</v>
      </c>
      <c r="AO172" s="7">
        <f>VLOOKUP(Full!AO172,'ER-codes'!$B$92:$D$112,3,FALSE)</f>
        <v>3</v>
      </c>
      <c r="AP172" s="7">
        <f>VLOOKUP(Full!AP172,'ER-codes'!$B$92:$D$112,3,FALSE)</f>
        <v>3</v>
      </c>
      <c r="AQ172" s="7">
        <f>VLOOKUP(Full!AQ172,'ER-codes'!$B$92:$D$112,3,FALSE)</f>
        <v>3</v>
      </c>
      <c r="AR172" s="7">
        <f>VLOOKUP(Full!AR172,'ER-codes'!$B$92:$D$112,3,FALSE)</f>
        <v>3</v>
      </c>
      <c r="AS172" s="7">
        <f>VLOOKUP(Full!AS172,'ER-codes'!$B$92:$D$112,3,FALSE)</f>
        <v>3</v>
      </c>
      <c r="AT172" s="7">
        <f>VLOOKUP(Full!AT172,'ER-codes'!$B$92:$D$112,3,FALSE)</f>
        <v>3</v>
      </c>
      <c r="AU172" s="7">
        <f>VLOOKUP(Full!AU172,'ER-codes'!$B$92:$D$112,3,FALSE)</f>
        <v>3</v>
      </c>
      <c r="AV172" s="7">
        <f>VLOOKUP(Full!AV172,'ER-codes'!$B$92:$D$112,3,FALSE)</f>
        <v>2</v>
      </c>
      <c r="AW172" s="7">
        <f>VLOOKUP(Full!AW172,'ER-codes'!$B$92:$D$112,3,FALSE)</f>
        <v>3</v>
      </c>
      <c r="AX172" s="7">
        <f>VLOOKUP(Full!AX172,'ER-codes'!$B$92:$D$112,3,FALSE)</f>
        <v>2</v>
      </c>
      <c r="AY172" s="7">
        <f>VLOOKUP(Full!AY172,'ER-codes'!$B$92:$D$112,3,FALSE)</f>
        <v>2</v>
      </c>
      <c r="AZ172" s="7">
        <f>VLOOKUP(Full!AZ172,'ER-codes'!$B$92:$D$112,3,FALSE)</f>
        <v>2</v>
      </c>
      <c r="BA172" s="7">
        <f>VLOOKUP(Full!BA172,'ER-codes'!$B$92:$D$112,3,FALSE)</f>
        <v>2</v>
      </c>
      <c r="BB172" s="7">
        <f>VLOOKUP(Full!BB172,'ER-codes'!$B$92:$D$112,3,FALSE)</f>
        <v>2</v>
      </c>
      <c r="BC172" s="7">
        <f>VLOOKUP(Full!BC172,'ER-codes'!$B$92:$D$112,3,FALSE)</f>
        <v>2</v>
      </c>
      <c r="BD172" s="7">
        <f>VLOOKUP(Full!BD172,'ER-codes'!$B$92:$D$112,3,FALSE)</f>
        <v>2</v>
      </c>
      <c r="BE172" s="7">
        <f>VLOOKUP(Full!BE172,'ER-codes'!$B$92:$D$112,3,FALSE)</f>
        <v>2</v>
      </c>
      <c r="BF172" s="7">
        <f>VLOOKUP(Full!BF172,'ER-codes'!$B$92:$D$112,3,FALSE)</f>
        <v>2</v>
      </c>
      <c r="BG172" s="7">
        <f>VLOOKUP(Full!BG172,'ER-codes'!$B$92:$D$112,3,FALSE)</f>
        <v>2</v>
      </c>
      <c r="BH172" s="7">
        <f>VLOOKUP(Full!BH172,'ER-codes'!$B$92:$D$112,3,FALSE)</f>
        <v>2</v>
      </c>
      <c r="BI172" s="7">
        <f>VLOOKUP(Full!BI172,'ER-codes'!$B$92:$D$112,3,FALSE)</f>
        <v>2</v>
      </c>
      <c r="BJ172" s="7">
        <f>VLOOKUP(Full!BJ172,'ER-codes'!$B$92:$D$112,3,FALSE)</f>
        <v>2</v>
      </c>
    </row>
    <row r="173" spans="1:62" x14ac:dyDescent="0.2">
      <c r="A173" t="s">
        <v>186</v>
      </c>
      <c r="B173" s="7">
        <v>463</v>
      </c>
      <c r="C173" s="7" t="s">
        <v>477</v>
      </c>
      <c r="E173" s="7">
        <f>VLOOKUP(Full!E173,'ER-codes'!$B$92:$D$112,3,FALSE)</f>
        <v>0</v>
      </c>
      <c r="F173" s="7">
        <f>VLOOKUP(Full!F173,'ER-codes'!$B$92:$D$112,3,FALSE)</f>
        <v>0</v>
      </c>
      <c r="G173" s="7">
        <f>VLOOKUP(Full!G173,'ER-codes'!$B$92:$D$112,3,FALSE)</f>
        <v>0</v>
      </c>
      <c r="H173" s="7">
        <f>VLOOKUP(Full!H173,'ER-codes'!$B$92:$D$112,3,FALSE)</f>
        <v>0</v>
      </c>
      <c r="I173" s="7">
        <f>VLOOKUP(Full!I173,'ER-codes'!$B$92:$D$112,3,FALSE)</f>
        <v>0</v>
      </c>
      <c r="J173" s="7">
        <f>VLOOKUP(Full!J173,'ER-codes'!$B$92:$D$112,3,FALSE)</f>
        <v>0</v>
      </c>
      <c r="K173" s="7">
        <f>VLOOKUP(Full!K173,'ER-codes'!$B$92:$D$112,3,FALSE)</f>
        <v>0</v>
      </c>
      <c r="L173" s="7">
        <f>VLOOKUP(Full!L173,'ER-codes'!$B$92:$D$112,3,FALSE)</f>
        <v>0</v>
      </c>
      <c r="M173" s="7">
        <f>VLOOKUP(Full!M173,'ER-codes'!$B$92:$D$112,3,FALSE)</f>
        <v>0</v>
      </c>
      <c r="N173" s="7">
        <f>VLOOKUP(Full!N173,'ER-codes'!$B$92:$D$112,3,FALSE)</f>
        <v>0</v>
      </c>
      <c r="O173" s="7">
        <f>VLOOKUP(Full!O173,'ER-codes'!$B$92:$D$112,3,FALSE)</f>
        <v>0</v>
      </c>
      <c r="P173" s="7">
        <f>VLOOKUP(Full!P173,'ER-codes'!$B$92:$D$112,3,FALSE)</f>
        <v>0</v>
      </c>
      <c r="Q173" s="7">
        <f>VLOOKUP(Full!Q173,'ER-codes'!$B$92:$D$112,3,FALSE)</f>
        <v>0</v>
      </c>
      <c r="R173" s="7">
        <f>VLOOKUP(Full!R173,'ER-codes'!$B$92:$D$112,3,FALSE)</f>
        <v>0</v>
      </c>
      <c r="S173" s="7">
        <f>VLOOKUP(Full!S173,'ER-codes'!$B$92:$D$112,3,FALSE)</f>
        <v>0</v>
      </c>
      <c r="T173" s="7">
        <f>VLOOKUP(Full!T173,'ER-codes'!$B$92:$D$112,3,FALSE)</f>
        <v>0</v>
      </c>
      <c r="U173" s="7">
        <f>VLOOKUP(Full!U173,'ER-codes'!$B$92:$D$112,3,FALSE)</f>
        <v>0</v>
      </c>
      <c r="V173" s="7">
        <f>VLOOKUP(Full!V173,'ER-codes'!$B$92:$D$112,3,FALSE)</f>
        <v>0</v>
      </c>
      <c r="W173" s="7">
        <f>VLOOKUP(Full!W173,'ER-codes'!$B$92:$D$112,3,FALSE)</f>
        <v>0</v>
      </c>
      <c r="X173" s="7">
        <f>VLOOKUP(Full!X173,'ER-codes'!$B$92:$D$112,3,FALSE)</f>
        <v>0</v>
      </c>
      <c r="Y173" s="7">
        <f>VLOOKUP(Full!Y173,'ER-codes'!$B$92:$D$112,3,FALSE)</f>
        <v>0</v>
      </c>
      <c r="Z173" s="7">
        <f>VLOOKUP(Full!Z173,'ER-codes'!$B$92:$D$112,3,FALSE)</f>
        <v>0</v>
      </c>
      <c r="AA173" s="7">
        <f>VLOOKUP(Full!AA173,'ER-codes'!$B$92:$D$112,3,FALSE)</f>
        <v>0</v>
      </c>
      <c r="AB173" s="7">
        <f>VLOOKUP(Full!AB173,'ER-codes'!$B$92:$D$112,3,FALSE)</f>
        <v>0</v>
      </c>
      <c r="AC173" s="7">
        <f>VLOOKUP(Full!AC173,'ER-codes'!$B$92:$D$112,3,FALSE)</f>
        <v>0</v>
      </c>
      <c r="AD173" s="7">
        <f>VLOOKUP(Full!AD173,'ER-codes'!$B$92:$D$112,3,FALSE)</f>
        <v>0</v>
      </c>
      <c r="AE173" s="7">
        <f>VLOOKUP(Full!AE173,'ER-codes'!$B$92:$D$112,3,FALSE)</f>
        <v>0</v>
      </c>
      <c r="AF173" s="7">
        <f>VLOOKUP(Full!AF173,'ER-codes'!$B$92:$D$112,3,FALSE)</f>
        <v>0</v>
      </c>
      <c r="AG173" s="7">
        <f>VLOOKUP(Full!AG173,'ER-codes'!$B$92:$D$112,3,FALSE)</f>
        <v>0</v>
      </c>
      <c r="AH173" s="7">
        <f>VLOOKUP(Full!AH173,'ER-codes'!$B$92:$D$112,3,FALSE)</f>
        <v>0</v>
      </c>
      <c r="AI173" s="7">
        <f>VLOOKUP(Full!AI173,'ER-codes'!$B$92:$D$112,3,FALSE)</f>
        <v>1</v>
      </c>
      <c r="AJ173" s="7">
        <f>VLOOKUP(Full!AJ173,'ER-codes'!$B$92:$D$112,3,FALSE)</f>
        <v>1</v>
      </c>
      <c r="AK173" s="7" t="e">
        <f>VLOOKUP(Full!AK173,'ER-codes'!$B$92:$D$112,3,FALSE)</f>
        <v>#N/A</v>
      </c>
      <c r="AL173" s="7">
        <f>VLOOKUP(Full!AL173,'ER-codes'!$B$92:$D$112,3,FALSE)</f>
        <v>1</v>
      </c>
      <c r="AM173" s="7">
        <f>VLOOKUP(Full!AM173,'ER-codes'!$B$92:$D$112,3,FALSE)</f>
        <v>1</v>
      </c>
      <c r="AN173" s="7">
        <f>VLOOKUP(Full!AN173,'ER-codes'!$B$92:$D$112,3,FALSE)</f>
        <v>1</v>
      </c>
      <c r="AO173" s="7">
        <f>VLOOKUP(Full!AO173,'ER-codes'!$B$92:$D$112,3,FALSE)</f>
        <v>1</v>
      </c>
      <c r="AP173" s="7">
        <f>VLOOKUP(Full!AP173,'ER-codes'!$B$92:$D$112,3,FALSE)</f>
        <v>1</v>
      </c>
      <c r="AQ173" s="7">
        <f>VLOOKUP(Full!AQ173,'ER-codes'!$B$92:$D$112,3,FALSE)</f>
        <v>1</v>
      </c>
      <c r="AR173" s="7">
        <f>VLOOKUP(Full!AR173,'ER-codes'!$B$92:$D$112,3,FALSE)</f>
        <v>1</v>
      </c>
      <c r="AS173" s="7">
        <f>VLOOKUP(Full!AS173,'ER-codes'!$B$92:$D$112,3,FALSE)</f>
        <v>1</v>
      </c>
      <c r="AT173" s="7">
        <f>VLOOKUP(Full!AT173,'ER-codes'!$B$92:$D$112,3,FALSE)</f>
        <v>1</v>
      </c>
      <c r="AU173" s="7">
        <f>VLOOKUP(Full!AU173,'ER-codes'!$B$92:$D$112,3,FALSE)</f>
        <v>1</v>
      </c>
      <c r="AV173" s="7">
        <f>VLOOKUP(Full!AV173,'ER-codes'!$B$92:$D$112,3,FALSE)</f>
        <v>1</v>
      </c>
      <c r="AW173" s="7">
        <f>VLOOKUP(Full!AW173,'ER-codes'!$B$92:$D$112,3,FALSE)</f>
        <v>1</v>
      </c>
      <c r="AX173" s="7">
        <f>VLOOKUP(Full!AX173,'ER-codes'!$B$92:$D$112,3,FALSE)</f>
        <v>2</v>
      </c>
      <c r="AY173" s="7">
        <f>VLOOKUP(Full!AY173,'ER-codes'!$B$92:$D$112,3,FALSE)</f>
        <v>2</v>
      </c>
      <c r="AZ173" s="7">
        <f>VLOOKUP(Full!AZ173,'ER-codes'!$B$92:$D$112,3,FALSE)</f>
        <v>2</v>
      </c>
      <c r="BA173" s="7">
        <f>VLOOKUP(Full!BA173,'ER-codes'!$B$92:$D$112,3,FALSE)</f>
        <v>2</v>
      </c>
      <c r="BB173" s="7">
        <f>VLOOKUP(Full!BB173,'ER-codes'!$B$92:$D$112,3,FALSE)</f>
        <v>2</v>
      </c>
      <c r="BC173" s="7">
        <f>VLOOKUP(Full!BC173,'ER-codes'!$B$92:$D$112,3,FALSE)</f>
        <v>2</v>
      </c>
      <c r="BD173" s="7">
        <f>VLOOKUP(Full!BD173,'ER-codes'!$B$92:$D$112,3,FALSE)</f>
        <v>2</v>
      </c>
      <c r="BE173" s="7">
        <f>VLOOKUP(Full!BE173,'ER-codes'!$B$92:$D$112,3,FALSE)</f>
        <v>2</v>
      </c>
      <c r="BF173" s="7">
        <f>VLOOKUP(Full!BF173,'ER-codes'!$B$92:$D$112,3,FALSE)</f>
        <v>2</v>
      </c>
      <c r="BG173" s="7">
        <f>VLOOKUP(Full!BG173,'ER-codes'!$B$92:$D$112,3,FALSE)</f>
        <v>2</v>
      </c>
      <c r="BH173" s="7">
        <f>VLOOKUP(Full!BH173,'ER-codes'!$B$92:$D$112,3,FALSE)</f>
        <v>2</v>
      </c>
      <c r="BI173" s="7">
        <f>VLOOKUP(Full!BI173,'ER-codes'!$B$92:$D$112,3,FALSE)</f>
        <v>2</v>
      </c>
      <c r="BJ173" s="7">
        <f>VLOOKUP(Full!BJ173,'ER-codes'!$B$92:$D$112,3,FALSE)</f>
        <v>2</v>
      </c>
    </row>
    <row r="174" spans="1:62" x14ac:dyDescent="0.2">
      <c r="A174" t="s">
        <v>736</v>
      </c>
      <c r="B174" s="7">
        <v>528</v>
      </c>
      <c r="C174" s="7" t="s">
        <v>737</v>
      </c>
      <c r="E174" s="7">
        <f>VLOOKUP(Full!E174,'ER-codes'!$B$92:$D$112,3,FALSE)</f>
        <v>1</v>
      </c>
      <c r="F174" s="7">
        <f>VLOOKUP(Full!F174,'ER-codes'!$B$92:$D$112,3,FALSE)</f>
        <v>1</v>
      </c>
      <c r="G174" s="7">
        <f>VLOOKUP(Full!G174,'ER-codes'!$B$92:$D$112,3,FALSE)</f>
        <v>1</v>
      </c>
      <c r="H174" s="7">
        <f>VLOOKUP(Full!H174,'ER-codes'!$B$92:$D$112,3,FALSE)</f>
        <v>1</v>
      </c>
      <c r="I174" s="7">
        <f>VLOOKUP(Full!I174,'ER-codes'!$B$92:$D$112,3,FALSE)</f>
        <v>1</v>
      </c>
      <c r="J174" s="7">
        <f>VLOOKUP(Full!J174,'ER-codes'!$B$92:$D$112,3,FALSE)</f>
        <v>1</v>
      </c>
      <c r="K174" s="7">
        <f>VLOOKUP(Full!K174,'ER-codes'!$B$92:$D$112,3,FALSE)</f>
        <v>1</v>
      </c>
      <c r="L174" s="7">
        <f>VLOOKUP(Full!L174,'ER-codes'!$B$92:$D$112,3,FALSE)</f>
        <v>1</v>
      </c>
      <c r="M174" s="7">
        <f>VLOOKUP(Full!M174,'ER-codes'!$B$92:$D$112,3,FALSE)</f>
        <v>1</v>
      </c>
      <c r="N174" s="7">
        <f>VLOOKUP(Full!N174,'ER-codes'!$B$92:$D$112,3,FALSE)</f>
        <v>1</v>
      </c>
      <c r="O174" s="7">
        <f>VLOOKUP(Full!O174,'ER-codes'!$B$92:$D$112,3,FALSE)</f>
        <v>1</v>
      </c>
      <c r="P174" s="7">
        <f>VLOOKUP(Full!P174,'ER-codes'!$B$92:$D$112,3,FALSE)</f>
        <v>2</v>
      </c>
      <c r="Q174" s="7">
        <f>VLOOKUP(Full!Q174,'ER-codes'!$B$92:$D$112,3,FALSE)</f>
        <v>2</v>
      </c>
      <c r="R174" s="7">
        <f>VLOOKUP(Full!R174,'ER-codes'!$B$92:$D$112,3,FALSE)</f>
        <v>2</v>
      </c>
      <c r="S174" s="7">
        <f>VLOOKUP(Full!S174,'ER-codes'!$B$92:$D$112,3,FALSE)</f>
        <v>2</v>
      </c>
      <c r="T174" s="7">
        <f>VLOOKUP(Full!T174,'ER-codes'!$B$92:$D$112,3,FALSE)</f>
        <v>2</v>
      </c>
      <c r="U174" s="7">
        <f>VLOOKUP(Full!U174,'ER-codes'!$B$92:$D$112,3,FALSE)</f>
        <v>2</v>
      </c>
      <c r="V174" s="7">
        <f>VLOOKUP(Full!V174,'ER-codes'!$B$92:$D$112,3,FALSE)</f>
        <v>2</v>
      </c>
      <c r="W174" s="7">
        <f>VLOOKUP(Full!W174,'ER-codes'!$B$92:$D$112,3,FALSE)</f>
        <v>2</v>
      </c>
      <c r="X174" s="7">
        <f>VLOOKUP(Full!X174,'ER-codes'!$B$92:$D$112,3,FALSE)</f>
        <v>2</v>
      </c>
      <c r="Y174" s="7">
        <f>VLOOKUP(Full!Y174,'ER-codes'!$B$92:$D$112,3,FALSE)</f>
        <v>2</v>
      </c>
      <c r="Z174" s="7">
        <f>VLOOKUP(Full!Z174,'ER-codes'!$B$92:$D$112,3,FALSE)</f>
        <v>2</v>
      </c>
      <c r="AA174" s="7">
        <f>VLOOKUP(Full!AA174,'ER-codes'!$B$92:$D$112,3,FALSE)</f>
        <v>2</v>
      </c>
      <c r="AB174" s="7">
        <f>VLOOKUP(Full!AB174,'ER-codes'!$B$92:$D$112,3,FALSE)</f>
        <v>2</v>
      </c>
      <c r="AC174" s="7">
        <f>VLOOKUP(Full!AC174,'ER-codes'!$B$92:$D$112,3,FALSE)</f>
        <v>2</v>
      </c>
      <c r="AD174" s="7">
        <f>VLOOKUP(Full!AD174,'ER-codes'!$B$92:$D$112,3,FALSE)</f>
        <v>2</v>
      </c>
      <c r="AE174" s="7">
        <f>VLOOKUP(Full!AE174,'ER-codes'!$B$92:$D$112,3,FALSE)</f>
        <v>2</v>
      </c>
      <c r="AF174" s="7">
        <f>VLOOKUP(Full!AF174,'ER-codes'!$B$92:$D$112,3,FALSE)</f>
        <v>2</v>
      </c>
      <c r="AG174" s="7">
        <f>VLOOKUP(Full!AG174,'ER-codes'!$B$92:$D$112,3,FALSE)</f>
        <v>2</v>
      </c>
      <c r="AH174" s="7">
        <f>VLOOKUP(Full!AH174,'ER-codes'!$B$92:$D$112,3,FALSE)</f>
        <v>2</v>
      </c>
      <c r="AI174" s="7">
        <f>VLOOKUP(Full!AI174,'ER-codes'!$B$92:$D$112,3,FALSE)</f>
        <v>2</v>
      </c>
      <c r="AJ174" s="7">
        <f>VLOOKUP(Full!AJ174,'ER-codes'!$B$92:$D$112,3,FALSE)</f>
        <v>2</v>
      </c>
      <c r="AK174" s="7">
        <f>VLOOKUP(Full!AK174,'ER-codes'!$B$92:$D$112,3,FALSE)</f>
        <v>2</v>
      </c>
      <c r="AL174" s="7">
        <f>VLOOKUP(Full!AL174,'ER-codes'!$B$92:$D$112,3,FALSE)</f>
        <v>2</v>
      </c>
      <c r="AM174" s="7">
        <f>VLOOKUP(Full!AM174,'ER-codes'!$B$92:$D$112,3,FALSE)</f>
        <v>2</v>
      </c>
      <c r="AN174" s="7">
        <f>VLOOKUP(Full!AN174,'ER-codes'!$B$92:$D$112,3,FALSE)</f>
        <v>2</v>
      </c>
      <c r="AO174" s="7">
        <f>VLOOKUP(Full!AO174,'ER-codes'!$B$92:$D$112,3,FALSE)</f>
        <v>2</v>
      </c>
      <c r="AP174" s="7">
        <f>VLOOKUP(Full!AP174,'ER-codes'!$B$92:$D$112,3,FALSE)</f>
        <v>2</v>
      </c>
      <c r="AQ174" s="7">
        <f>VLOOKUP(Full!AQ174,'ER-codes'!$B$92:$D$112,3,FALSE)</f>
        <v>2</v>
      </c>
      <c r="AR174" s="7">
        <f>VLOOKUP(Full!AR174,'ER-codes'!$B$92:$D$112,3,FALSE)</f>
        <v>2</v>
      </c>
      <c r="AS174" s="7">
        <f>VLOOKUP(Full!AS174,'ER-codes'!$B$92:$D$112,3,FALSE)</f>
        <v>2</v>
      </c>
      <c r="AT174" s="7">
        <f>VLOOKUP(Full!AT174,'ER-codes'!$B$92:$D$112,3,FALSE)</f>
        <v>2</v>
      </c>
      <c r="AU174" s="7">
        <f>VLOOKUP(Full!AU174,'ER-codes'!$B$92:$D$112,3,FALSE)</f>
        <v>2</v>
      </c>
      <c r="AV174" s="7">
        <f>VLOOKUP(Full!AV174,'ER-codes'!$B$92:$D$112,3,FALSE)</f>
        <v>2</v>
      </c>
      <c r="AW174" s="7">
        <f>VLOOKUP(Full!AW174,'ER-codes'!$B$92:$D$112,3,FALSE)</f>
        <v>2</v>
      </c>
      <c r="AX174" s="7">
        <f>VLOOKUP(Full!AX174,'ER-codes'!$B$92:$D$112,3,FALSE)</f>
        <v>2</v>
      </c>
      <c r="AY174" s="7">
        <f>VLOOKUP(Full!AY174,'ER-codes'!$B$92:$D$112,3,FALSE)</f>
        <v>2</v>
      </c>
      <c r="AZ174" s="7">
        <f>VLOOKUP(Full!AZ174,'ER-codes'!$B$92:$D$112,3,FALSE)</f>
        <v>2</v>
      </c>
      <c r="BA174" s="7">
        <f>VLOOKUP(Full!BA174,'ER-codes'!$B$92:$D$112,3,FALSE)</f>
        <v>2</v>
      </c>
      <c r="BB174" s="7">
        <f>VLOOKUP(Full!BB174,'ER-codes'!$B$92:$D$112,3,FALSE)</f>
        <v>2</v>
      </c>
      <c r="BC174" s="7">
        <f>VLOOKUP(Full!BC174,'ER-codes'!$B$92:$D$112,3,FALSE)</f>
        <v>2</v>
      </c>
      <c r="BD174" s="7">
        <f>VLOOKUP(Full!BD174,'ER-codes'!$B$92:$D$112,3,FALSE)</f>
        <v>2</v>
      </c>
      <c r="BE174" s="7">
        <f>VLOOKUP(Full!BE174,'ER-codes'!$B$92:$D$112,3,FALSE)</f>
        <v>2</v>
      </c>
      <c r="BF174" s="7">
        <f>VLOOKUP(Full!BF174,'ER-codes'!$B$92:$D$112,3,FALSE)</f>
        <v>2</v>
      </c>
      <c r="BG174" s="7">
        <f>VLOOKUP(Full!BG174,'ER-codes'!$B$92:$D$112,3,FALSE)</f>
        <v>2</v>
      </c>
      <c r="BH174" s="7">
        <f>VLOOKUP(Full!BH174,'ER-codes'!$B$92:$D$112,3,FALSE)</f>
        <v>2</v>
      </c>
      <c r="BI174" s="7">
        <f>VLOOKUP(Full!BI174,'ER-codes'!$B$92:$D$112,3,FALSE)</f>
        <v>2</v>
      </c>
      <c r="BJ174" s="7">
        <f>VLOOKUP(Full!BJ174,'ER-codes'!$B$92:$D$112,3,FALSE)</f>
        <v>2</v>
      </c>
    </row>
    <row r="175" spans="1:62" x14ac:dyDescent="0.2">
      <c r="A175" t="s">
        <v>187</v>
      </c>
      <c r="B175" s="7">
        <v>923</v>
      </c>
      <c r="C175" s="7" t="s">
        <v>478</v>
      </c>
      <c r="D175" t="s">
        <v>644</v>
      </c>
      <c r="E175" s="7">
        <f>VLOOKUP(Full!E175,'ER-codes'!$B$92:$D$112,3,FALSE)</f>
        <v>0</v>
      </c>
      <c r="F175" s="7">
        <f>VLOOKUP(Full!F175,'ER-codes'!$B$92:$D$112,3,FALSE)</f>
        <v>0</v>
      </c>
      <c r="G175" s="7">
        <f>VLOOKUP(Full!G175,'ER-codes'!$B$92:$D$112,3,FALSE)</f>
        <v>0</v>
      </c>
      <c r="H175" s="7">
        <f>VLOOKUP(Full!H175,'ER-codes'!$B$92:$D$112,3,FALSE)</f>
        <v>0</v>
      </c>
      <c r="I175" s="7">
        <f>VLOOKUP(Full!I175,'ER-codes'!$B$92:$D$112,3,FALSE)</f>
        <v>0</v>
      </c>
      <c r="J175" s="7">
        <f>VLOOKUP(Full!J175,'ER-codes'!$B$92:$D$112,3,FALSE)</f>
        <v>0</v>
      </c>
      <c r="K175" s="7">
        <f>VLOOKUP(Full!K175,'ER-codes'!$B$92:$D$112,3,FALSE)</f>
        <v>0</v>
      </c>
      <c r="L175" s="7">
        <f>VLOOKUP(Full!L175,'ER-codes'!$B$92:$D$112,3,FALSE)</f>
        <v>0</v>
      </c>
      <c r="M175" s="7">
        <f>VLOOKUP(Full!M175,'ER-codes'!$B$92:$D$112,3,FALSE)</f>
        <v>0</v>
      </c>
      <c r="N175" s="7">
        <f>VLOOKUP(Full!N175,'ER-codes'!$B$92:$D$112,3,FALSE)</f>
        <v>0</v>
      </c>
      <c r="O175" s="7">
        <f>VLOOKUP(Full!O175,'ER-codes'!$B$92:$D$112,3,FALSE)</f>
        <v>0</v>
      </c>
      <c r="P175" s="7">
        <f>VLOOKUP(Full!P175,'ER-codes'!$B$92:$D$112,3,FALSE)</f>
        <v>0</v>
      </c>
      <c r="Q175" s="7">
        <f>VLOOKUP(Full!Q175,'ER-codes'!$B$92:$D$112,3,FALSE)</f>
        <v>0</v>
      </c>
      <c r="R175" s="7">
        <f>VLOOKUP(Full!R175,'ER-codes'!$B$92:$D$112,3,FALSE)</f>
        <v>0</v>
      </c>
      <c r="S175" s="7">
        <f>VLOOKUP(Full!S175,'ER-codes'!$B$92:$D$112,3,FALSE)</f>
        <v>0</v>
      </c>
      <c r="T175" s="7">
        <f>VLOOKUP(Full!T175,'ER-codes'!$B$92:$D$112,3,FALSE)</f>
        <v>0</v>
      </c>
      <c r="U175" s="7">
        <f>VLOOKUP(Full!U175,'ER-codes'!$B$92:$D$112,3,FALSE)</f>
        <v>0</v>
      </c>
      <c r="V175" s="7">
        <f>VLOOKUP(Full!V175,'ER-codes'!$B$92:$D$112,3,FALSE)</f>
        <v>0</v>
      </c>
      <c r="W175" s="7">
        <f>VLOOKUP(Full!W175,'ER-codes'!$B$92:$D$112,3,FALSE)</f>
        <v>0</v>
      </c>
      <c r="X175" s="7">
        <f>VLOOKUP(Full!X175,'ER-codes'!$B$92:$D$112,3,FALSE)</f>
        <v>0</v>
      </c>
      <c r="Y175" s="7">
        <f>VLOOKUP(Full!Y175,'ER-codes'!$B$92:$D$112,3,FALSE)</f>
        <v>0</v>
      </c>
      <c r="Z175" s="7">
        <f>VLOOKUP(Full!Z175,'ER-codes'!$B$92:$D$112,3,FALSE)</f>
        <v>1</v>
      </c>
      <c r="AA175" s="7">
        <f>VLOOKUP(Full!AA175,'ER-codes'!$B$92:$D$112,3,FALSE)</f>
        <v>1</v>
      </c>
      <c r="AB175" s="7">
        <f>VLOOKUP(Full!AB175,'ER-codes'!$B$92:$D$112,3,FALSE)</f>
        <v>1</v>
      </c>
      <c r="AC175" s="7">
        <f>VLOOKUP(Full!AC175,'ER-codes'!$B$92:$D$112,3,FALSE)</f>
        <v>1</v>
      </c>
      <c r="AD175" s="7">
        <f>VLOOKUP(Full!AD175,'ER-codes'!$B$92:$D$112,3,FALSE)</f>
        <v>2</v>
      </c>
      <c r="AE175" s="7">
        <f>VLOOKUP(Full!AE175,'ER-codes'!$B$92:$D$112,3,FALSE)</f>
        <v>3</v>
      </c>
      <c r="AF175" s="7">
        <f>VLOOKUP(Full!AF175,'ER-codes'!$B$92:$D$112,3,FALSE)</f>
        <v>2</v>
      </c>
      <c r="AG175" s="7">
        <f>VLOOKUP(Full!AG175,'ER-codes'!$B$92:$D$112,3,FALSE)</f>
        <v>2</v>
      </c>
      <c r="AH175" s="7">
        <f>VLOOKUP(Full!AH175,'ER-codes'!$B$92:$D$112,3,FALSE)</f>
        <v>2</v>
      </c>
      <c r="AI175" s="7">
        <f>VLOOKUP(Full!AI175,'ER-codes'!$B$92:$D$112,3,FALSE)</f>
        <v>3</v>
      </c>
      <c r="AJ175" s="7">
        <f>VLOOKUP(Full!AJ175,'ER-codes'!$B$92:$D$112,3,FALSE)</f>
        <v>3</v>
      </c>
      <c r="AK175" s="7" t="e">
        <f>VLOOKUP(Full!AK175,'ER-codes'!$B$92:$D$112,3,FALSE)</f>
        <v>#N/A</v>
      </c>
      <c r="AL175" s="7">
        <f>VLOOKUP(Full!AL175,'ER-codes'!$B$92:$D$112,3,FALSE)</f>
        <v>2</v>
      </c>
      <c r="AM175" s="7">
        <f>VLOOKUP(Full!AM175,'ER-codes'!$B$92:$D$112,3,FALSE)</f>
        <v>3</v>
      </c>
      <c r="AN175" s="7">
        <f>VLOOKUP(Full!AN175,'ER-codes'!$B$92:$D$112,3,FALSE)</f>
        <v>3</v>
      </c>
      <c r="AO175" s="7">
        <f>VLOOKUP(Full!AO175,'ER-codes'!$B$92:$D$112,3,FALSE)</f>
        <v>2</v>
      </c>
      <c r="AP175" s="7">
        <f>VLOOKUP(Full!AP175,'ER-codes'!$B$92:$D$112,3,FALSE)</f>
        <v>2</v>
      </c>
      <c r="AQ175" s="7">
        <f>VLOOKUP(Full!AQ175,'ER-codes'!$B$92:$D$112,3,FALSE)</f>
        <v>2</v>
      </c>
      <c r="AR175" s="7">
        <f>VLOOKUP(Full!AR175,'ER-codes'!$B$92:$D$112,3,FALSE)</f>
        <v>2</v>
      </c>
      <c r="AS175" s="7">
        <f>VLOOKUP(Full!AS175,'ER-codes'!$B$92:$D$112,3,FALSE)</f>
        <v>2</v>
      </c>
      <c r="AT175" s="7">
        <f>VLOOKUP(Full!AT175,'ER-codes'!$B$92:$D$112,3,FALSE)</f>
        <v>1</v>
      </c>
      <c r="AU175" s="7">
        <f>VLOOKUP(Full!AU175,'ER-codes'!$B$92:$D$112,3,FALSE)</f>
        <v>2</v>
      </c>
      <c r="AV175" s="7">
        <f>VLOOKUP(Full!AV175,'ER-codes'!$B$92:$D$112,3,FALSE)</f>
        <v>1</v>
      </c>
      <c r="AW175" s="7">
        <f>VLOOKUP(Full!AW175,'ER-codes'!$B$92:$D$112,3,FALSE)</f>
        <v>1</v>
      </c>
      <c r="AX175" s="7">
        <f>VLOOKUP(Full!AX175,'ER-codes'!$B$92:$D$112,3,FALSE)</f>
        <v>1</v>
      </c>
      <c r="AY175" s="7">
        <f>VLOOKUP(Full!AY175,'ER-codes'!$B$92:$D$112,3,FALSE)</f>
        <v>1</v>
      </c>
      <c r="AZ175" s="7">
        <f>VLOOKUP(Full!AZ175,'ER-codes'!$B$92:$D$112,3,FALSE)</f>
        <v>1</v>
      </c>
      <c r="BA175" s="7">
        <f>VLOOKUP(Full!BA175,'ER-codes'!$B$92:$D$112,3,FALSE)</f>
        <v>2</v>
      </c>
      <c r="BB175" s="7">
        <f>VLOOKUP(Full!BB175,'ER-codes'!$B$92:$D$112,3,FALSE)</f>
        <v>2</v>
      </c>
      <c r="BC175" s="7">
        <f>VLOOKUP(Full!BC175,'ER-codes'!$B$92:$D$112,3,FALSE)</f>
        <v>1</v>
      </c>
      <c r="BD175" s="7">
        <f>VLOOKUP(Full!BD175,'ER-codes'!$B$92:$D$112,3,FALSE)</f>
        <v>1</v>
      </c>
      <c r="BE175" s="7">
        <f>VLOOKUP(Full!BE175,'ER-codes'!$B$92:$D$112,3,FALSE)</f>
        <v>1</v>
      </c>
      <c r="BF175" s="7">
        <f>VLOOKUP(Full!BF175,'ER-codes'!$B$92:$D$112,3,FALSE)</f>
        <v>1</v>
      </c>
      <c r="BG175" s="7">
        <f>VLOOKUP(Full!BG175,'ER-codes'!$B$92:$D$112,3,FALSE)</f>
        <v>1</v>
      </c>
      <c r="BH175" s="7">
        <f>VLOOKUP(Full!BH175,'ER-codes'!$B$92:$D$112,3,FALSE)</f>
        <v>1</v>
      </c>
      <c r="BI175" s="7">
        <f>VLOOKUP(Full!BI175,'ER-codes'!$B$92:$D$112,3,FALSE)</f>
        <v>1</v>
      </c>
      <c r="BJ175" s="7">
        <f>VLOOKUP(Full!BJ175,'ER-codes'!$B$92:$D$112,3,FALSE)</f>
        <v>1</v>
      </c>
    </row>
    <row r="176" spans="1:62" x14ac:dyDescent="0.2">
      <c r="A176" t="s">
        <v>188</v>
      </c>
      <c r="B176" s="7">
        <v>738</v>
      </c>
      <c r="C176" s="7" t="s">
        <v>479</v>
      </c>
      <c r="E176" s="7">
        <f>VLOOKUP(Full!E176,'ER-codes'!$B$92:$D$112,3,FALSE)</f>
        <v>0</v>
      </c>
      <c r="F176" s="7">
        <f>VLOOKUP(Full!F176,'ER-codes'!$B$92:$D$112,3,FALSE)</f>
        <v>0</v>
      </c>
      <c r="G176" s="7">
        <f>VLOOKUP(Full!G176,'ER-codes'!$B$92:$D$112,3,FALSE)</f>
        <v>0</v>
      </c>
      <c r="H176" s="7">
        <f>VLOOKUP(Full!H176,'ER-codes'!$B$92:$D$112,3,FALSE)</f>
        <v>0</v>
      </c>
      <c r="I176" s="7">
        <f>VLOOKUP(Full!I176,'ER-codes'!$B$92:$D$112,3,FALSE)</f>
        <v>0</v>
      </c>
      <c r="J176" s="7">
        <f>VLOOKUP(Full!J176,'ER-codes'!$B$92:$D$112,3,FALSE)</f>
        <v>0</v>
      </c>
      <c r="K176" s="7">
        <f>VLOOKUP(Full!K176,'ER-codes'!$B$92:$D$112,3,FALSE)</f>
        <v>0</v>
      </c>
      <c r="L176" s="7">
        <f>VLOOKUP(Full!L176,'ER-codes'!$B$92:$D$112,3,FALSE)</f>
        <v>0</v>
      </c>
      <c r="M176" s="7">
        <f>VLOOKUP(Full!M176,'ER-codes'!$B$92:$D$112,3,FALSE)</f>
        <v>0</v>
      </c>
      <c r="N176" s="7">
        <f>VLOOKUP(Full!N176,'ER-codes'!$B$92:$D$112,3,FALSE)</f>
        <v>0</v>
      </c>
      <c r="O176" s="7">
        <f>VLOOKUP(Full!O176,'ER-codes'!$B$92:$D$112,3,FALSE)</f>
        <v>0</v>
      </c>
      <c r="P176" s="7">
        <f>VLOOKUP(Full!P176,'ER-codes'!$B$92:$D$112,3,FALSE)</f>
        <v>0</v>
      </c>
      <c r="Q176" s="7">
        <f>VLOOKUP(Full!Q176,'ER-codes'!$B$92:$D$112,3,FALSE)</f>
        <v>0</v>
      </c>
      <c r="R176" s="7">
        <f>VLOOKUP(Full!R176,'ER-codes'!$B$92:$D$112,3,FALSE)</f>
        <v>0</v>
      </c>
      <c r="S176" s="7">
        <f>VLOOKUP(Full!S176,'ER-codes'!$B$92:$D$112,3,FALSE)</f>
        <v>0</v>
      </c>
      <c r="T176" s="7">
        <f>VLOOKUP(Full!T176,'ER-codes'!$B$92:$D$112,3,FALSE)</f>
        <v>0</v>
      </c>
      <c r="U176" s="7">
        <f>VLOOKUP(Full!U176,'ER-codes'!$B$92:$D$112,3,FALSE)</f>
        <v>0</v>
      </c>
      <c r="V176" s="7">
        <f>VLOOKUP(Full!V176,'ER-codes'!$B$92:$D$112,3,FALSE)</f>
        <v>0</v>
      </c>
      <c r="W176" s="7">
        <f>VLOOKUP(Full!W176,'ER-codes'!$B$92:$D$112,3,FALSE)</f>
        <v>0</v>
      </c>
      <c r="X176" s="7">
        <f>VLOOKUP(Full!X176,'ER-codes'!$B$92:$D$112,3,FALSE)</f>
        <v>0</v>
      </c>
      <c r="Y176" s="7">
        <f>VLOOKUP(Full!Y176,'ER-codes'!$B$92:$D$112,3,FALSE)</f>
        <v>0</v>
      </c>
      <c r="Z176" s="7">
        <f>VLOOKUP(Full!Z176,'ER-codes'!$B$92:$D$112,3,FALSE)</f>
        <v>2</v>
      </c>
      <c r="AA176" s="7">
        <f>VLOOKUP(Full!AA176,'ER-codes'!$B$92:$D$112,3,FALSE)</f>
        <v>2</v>
      </c>
      <c r="AB176" s="7">
        <f>VLOOKUP(Full!AB176,'ER-codes'!$B$92:$D$112,3,FALSE)</f>
        <v>3</v>
      </c>
      <c r="AC176" s="7">
        <f>VLOOKUP(Full!AC176,'ER-codes'!$B$92:$D$112,3,FALSE)</f>
        <v>3</v>
      </c>
      <c r="AD176" s="7">
        <f>VLOOKUP(Full!AD176,'ER-codes'!$B$92:$D$112,3,FALSE)</f>
        <v>3</v>
      </c>
      <c r="AE176" s="7">
        <f>VLOOKUP(Full!AE176,'ER-codes'!$B$92:$D$112,3,FALSE)</f>
        <v>3</v>
      </c>
      <c r="AF176" s="7">
        <f>VLOOKUP(Full!AF176,'ER-codes'!$B$92:$D$112,3,FALSE)</f>
        <v>3</v>
      </c>
      <c r="AG176" s="7">
        <f>VLOOKUP(Full!AG176,'ER-codes'!$B$92:$D$112,3,FALSE)</f>
        <v>3</v>
      </c>
      <c r="AH176" s="7">
        <f>VLOOKUP(Full!AH176,'ER-codes'!$B$92:$D$112,3,FALSE)</f>
        <v>3</v>
      </c>
      <c r="AI176" s="7">
        <f>VLOOKUP(Full!AI176,'ER-codes'!$B$92:$D$112,3,FALSE)</f>
        <v>3</v>
      </c>
      <c r="AJ176" s="7">
        <f>VLOOKUP(Full!AJ176,'ER-codes'!$B$92:$D$112,3,FALSE)</f>
        <v>3</v>
      </c>
      <c r="AK176" s="7" t="e">
        <f>VLOOKUP(Full!AK176,'ER-codes'!$B$92:$D$112,3,FALSE)</f>
        <v>#N/A</v>
      </c>
      <c r="AL176" s="7">
        <f>VLOOKUP(Full!AL176,'ER-codes'!$B$92:$D$112,3,FALSE)</f>
        <v>3</v>
      </c>
      <c r="AM176" s="7">
        <f>VLOOKUP(Full!AM176,'ER-codes'!$B$92:$D$112,3,FALSE)</f>
        <v>3</v>
      </c>
      <c r="AN176" s="7">
        <f>VLOOKUP(Full!AN176,'ER-codes'!$B$92:$D$112,3,FALSE)</f>
        <v>3</v>
      </c>
      <c r="AO176" s="7">
        <f>VLOOKUP(Full!AO176,'ER-codes'!$B$92:$D$112,3,FALSE)</f>
        <v>3</v>
      </c>
      <c r="AP176" s="7">
        <f>VLOOKUP(Full!AP176,'ER-codes'!$B$92:$D$112,3,FALSE)</f>
        <v>3</v>
      </c>
      <c r="AQ176" s="7">
        <f>VLOOKUP(Full!AQ176,'ER-codes'!$B$92:$D$112,3,FALSE)</f>
        <v>3</v>
      </c>
      <c r="AR176" s="7">
        <f>VLOOKUP(Full!AR176,'ER-codes'!$B$92:$D$112,3,FALSE)</f>
        <v>3</v>
      </c>
      <c r="AS176" s="7">
        <f>VLOOKUP(Full!AS176,'ER-codes'!$B$92:$D$112,3,FALSE)</f>
        <v>2</v>
      </c>
      <c r="AT176" s="7">
        <f>VLOOKUP(Full!AT176,'ER-codes'!$B$92:$D$112,3,FALSE)</f>
        <v>2</v>
      </c>
      <c r="AU176" s="7">
        <f>VLOOKUP(Full!AU176,'ER-codes'!$B$92:$D$112,3,FALSE)</f>
        <v>2</v>
      </c>
      <c r="AV176" s="7">
        <f>VLOOKUP(Full!AV176,'ER-codes'!$B$92:$D$112,3,FALSE)</f>
        <v>2</v>
      </c>
      <c r="AW176" s="7">
        <f>VLOOKUP(Full!AW176,'ER-codes'!$B$92:$D$112,3,FALSE)</f>
        <v>2</v>
      </c>
      <c r="AX176" s="7">
        <f>VLOOKUP(Full!AX176,'ER-codes'!$B$92:$D$112,3,FALSE)</f>
        <v>2</v>
      </c>
      <c r="AY176" s="7">
        <f>VLOOKUP(Full!AY176,'ER-codes'!$B$92:$D$112,3,FALSE)</f>
        <v>2</v>
      </c>
      <c r="AZ176" s="7">
        <f>VLOOKUP(Full!AZ176,'ER-codes'!$B$92:$D$112,3,FALSE)</f>
        <v>2</v>
      </c>
      <c r="BA176" s="7">
        <f>VLOOKUP(Full!BA176,'ER-codes'!$B$92:$D$112,3,FALSE)</f>
        <v>2</v>
      </c>
      <c r="BB176" s="7">
        <f>VLOOKUP(Full!BB176,'ER-codes'!$B$92:$D$112,3,FALSE)</f>
        <v>2</v>
      </c>
      <c r="BC176" s="7">
        <f>VLOOKUP(Full!BC176,'ER-codes'!$B$92:$D$112,3,FALSE)</f>
        <v>1</v>
      </c>
      <c r="BD176" s="7">
        <f>VLOOKUP(Full!BD176,'ER-codes'!$B$92:$D$112,3,FALSE)</f>
        <v>1</v>
      </c>
      <c r="BE176" s="7">
        <f>VLOOKUP(Full!BE176,'ER-codes'!$B$92:$D$112,3,FALSE)</f>
        <v>2</v>
      </c>
      <c r="BF176" s="7">
        <f>VLOOKUP(Full!BF176,'ER-codes'!$B$92:$D$112,3,FALSE)</f>
        <v>1</v>
      </c>
      <c r="BG176" s="7">
        <f>VLOOKUP(Full!BG176,'ER-codes'!$B$92:$D$112,3,FALSE)</f>
        <v>1</v>
      </c>
      <c r="BH176" s="7">
        <f>VLOOKUP(Full!BH176,'ER-codes'!$B$92:$D$112,3,FALSE)</f>
        <v>1</v>
      </c>
      <c r="BI176" s="7">
        <f>VLOOKUP(Full!BI176,'ER-codes'!$B$92:$D$112,3,FALSE)</f>
        <v>1</v>
      </c>
      <c r="BJ176" s="7">
        <f>VLOOKUP(Full!BJ176,'ER-codes'!$B$92:$D$112,3,FALSE)</f>
        <v>1</v>
      </c>
    </row>
    <row r="177" spans="1:62" x14ac:dyDescent="0.2">
      <c r="A177" t="s">
        <v>189</v>
      </c>
      <c r="B177" s="7">
        <v>578</v>
      </c>
      <c r="C177" s="7" t="s">
        <v>480</v>
      </c>
      <c r="E177" s="7">
        <f>VLOOKUP(Full!E177,'ER-codes'!$B$92:$D$112,3,FALSE)</f>
        <v>1</v>
      </c>
      <c r="F177" s="7">
        <f>VLOOKUP(Full!F177,'ER-codes'!$B$92:$D$112,3,FALSE)</f>
        <v>1</v>
      </c>
      <c r="G177" s="7">
        <f>VLOOKUP(Full!G177,'ER-codes'!$B$92:$D$112,3,FALSE)</f>
        <v>1</v>
      </c>
      <c r="H177" s="7">
        <f>VLOOKUP(Full!H177,'ER-codes'!$B$92:$D$112,3,FALSE)</f>
        <v>1</v>
      </c>
      <c r="I177" s="7">
        <f>VLOOKUP(Full!I177,'ER-codes'!$B$92:$D$112,3,FALSE)</f>
        <v>1</v>
      </c>
      <c r="J177" s="7">
        <f>VLOOKUP(Full!J177,'ER-codes'!$B$92:$D$112,3,FALSE)</f>
        <v>1</v>
      </c>
      <c r="K177" s="7">
        <f>VLOOKUP(Full!K177,'ER-codes'!$B$92:$D$112,3,FALSE)</f>
        <v>1</v>
      </c>
      <c r="L177" s="7">
        <f>VLOOKUP(Full!L177,'ER-codes'!$B$92:$D$112,3,FALSE)</f>
        <v>1</v>
      </c>
      <c r="M177" s="7">
        <f>VLOOKUP(Full!M177,'ER-codes'!$B$92:$D$112,3,FALSE)</f>
        <v>1</v>
      </c>
      <c r="N177" s="7">
        <f>VLOOKUP(Full!N177,'ER-codes'!$B$92:$D$112,3,FALSE)</f>
        <v>1</v>
      </c>
      <c r="O177" s="7">
        <f>VLOOKUP(Full!O177,'ER-codes'!$B$92:$D$112,3,FALSE)</f>
        <v>1</v>
      </c>
      <c r="P177" s="7">
        <f>VLOOKUP(Full!P177,'ER-codes'!$B$92:$D$112,3,FALSE)</f>
        <v>1</v>
      </c>
      <c r="Q177" s="7">
        <f>VLOOKUP(Full!Q177,'ER-codes'!$B$92:$D$112,3,FALSE)</f>
        <v>2</v>
      </c>
      <c r="R177" s="7">
        <f>VLOOKUP(Full!R177,'ER-codes'!$B$92:$D$112,3,FALSE)</f>
        <v>2</v>
      </c>
      <c r="S177" s="7">
        <f>VLOOKUP(Full!S177,'ER-codes'!$B$92:$D$112,3,FALSE)</f>
        <v>1</v>
      </c>
      <c r="T177" s="7">
        <f>VLOOKUP(Full!T177,'ER-codes'!$B$92:$D$112,3,FALSE)</f>
        <v>1</v>
      </c>
      <c r="U177" s="7">
        <f>VLOOKUP(Full!U177,'ER-codes'!$B$92:$D$112,3,FALSE)</f>
        <v>1</v>
      </c>
      <c r="V177" s="7">
        <f>VLOOKUP(Full!V177,'ER-codes'!$B$92:$D$112,3,FALSE)</f>
        <v>1</v>
      </c>
      <c r="W177" s="7">
        <f>VLOOKUP(Full!W177,'ER-codes'!$B$92:$D$112,3,FALSE)</f>
        <v>1</v>
      </c>
      <c r="X177" s="7">
        <f>VLOOKUP(Full!X177,'ER-codes'!$B$92:$D$112,3,FALSE)</f>
        <v>1</v>
      </c>
      <c r="Y177" s="7">
        <f>VLOOKUP(Full!Y177,'ER-codes'!$B$92:$D$112,3,FALSE)</f>
        <v>1</v>
      </c>
      <c r="Z177" s="7">
        <f>VLOOKUP(Full!Z177,'ER-codes'!$B$92:$D$112,3,FALSE)</f>
        <v>1</v>
      </c>
      <c r="AA177" s="7">
        <f>VLOOKUP(Full!AA177,'ER-codes'!$B$92:$D$112,3,FALSE)</f>
        <v>1</v>
      </c>
      <c r="AB177" s="7">
        <f>VLOOKUP(Full!AB177,'ER-codes'!$B$92:$D$112,3,FALSE)</f>
        <v>1</v>
      </c>
      <c r="AC177" s="7">
        <f>VLOOKUP(Full!AC177,'ER-codes'!$B$92:$D$112,3,FALSE)</f>
        <v>1</v>
      </c>
      <c r="AD177" s="7">
        <f>VLOOKUP(Full!AD177,'ER-codes'!$B$92:$D$112,3,FALSE)</f>
        <v>1</v>
      </c>
      <c r="AE177" s="7">
        <f>VLOOKUP(Full!AE177,'ER-codes'!$B$92:$D$112,3,FALSE)</f>
        <v>1</v>
      </c>
      <c r="AF177" s="7">
        <f>VLOOKUP(Full!AF177,'ER-codes'!$B$92:$D$112,3,FALSE)</f>
        <v>2</v>
      </c>
      <c r="AG177" s="7">
        <f>VLOOKUP(Full!AG177,'ER-codes'!$B$92:$D$112,3,FALSE)</f>
        <v>2</v>
      </c>
      <c r="AH177" s="7">
        <f>VLOOKUP(Full!AH177,'ER-codes'!$B$92:$D$112,3,FALSE)</f>
        <v>3</v>
      </c>
      <c r="AI177" s="7">
        <f>VLOOKUP(Full!AI177,'ER-codes'!$B$92:$D$112,3,FALSE)</f>
        <v>3</v>
      </c>
      <c r="AJ177" s="7">
        <f>VLOOKUP(Full!AJ177,'ER-codes'!$B$92:$D$112,3,FALSE)</f>
        <v>2</v>
      </c>
      <c r="AK177" s="7" t="e">
        <f>VLOOKUP(Full!AK177,'ER-codes'!$B$92:$D$112,3,FALSE)</f>
        <v>#N/A</v>
      </c>
      <c r="AL177" s="7">
        <f>VLOOKUP(Full!AL177,'ER-codes'!$B$92:$D$112,3,FALSE)</f>
        <v>3</v>
      </c>
      <c r="AM177" s="7">
        <f>VLOOKUP(Full!AM177,'ER-codes'!$B$92:$D$112,3,FALSE)</f>
        <v>3</v>
      </c>
      <c r="AN177" s="7">
        <f>VLOOKUP(Full!AN177,'ER-codes'!$B$92:$D$112,3,FALSE)</f>
        <v>2</v>
      </c>
      <c r="AO177" s="7">
        <f>VLOOKUP(Full!AO177,'ER-codes'!$B$92:$D$112,3,FALSE)</f>
        <v>2</v>
      </c>
      <c r="AP177" s="7">
        <f>VLOOKUP(Full!AP177,'ER-codes'!$B$92:$D$112,3,FALSE)</f>
        <v>2</v>
      </c>
      <c r="AQ177" s="7">
        <f>VLOOKUP(Full!AQ177,'ER-codes'!$B$92:$D$112,3,FALSE)</f>
        <v>2</v>
      </c>
      <c r="AR177" s="7">
        <f>VLOOKUP(Full!AR177,'ER-codes'!$B$92:$D$112,3,FALSE)</f>
        <v>2</v>
      </c>
      <c r="AS177" s="7">
        <f>VLOOKUP(Full!AS177,'ER-codes'!$B$92:$D$112,3,FALSE)</f>
        <v>2</v>
      </c>
      <c r="AT177" s="7">
        <f>VLOOKUP(Full!AT177,'ER-codes'!$B$92:$D$112,3,FALSE)</f>
        <v>2</v>
      </c>
      <c r="AU177" s="7">
        <f>VLOOKUP(Full!AU177,'ER-codes'!$B$92:$D$112,3,FALSE)</f>
        <v>2</v>
      </c>
      <c r="AV177" s="7">
        <f>VLOOKUP(Full!AV177,'ER-codes'!$B$92:$D$112,3,FALSE)</f>
        <v>2</v>
      </c>
      <c r="AW177" s="7">
        <f>VLOOKUP(Full!AW177,'ER-codes'!$B$92:$D$112,3,FALSE)</f>
        <v>2</v>
      </c>
      <c r="AX177" s="7">
        <f>VLOOKUP(Full!AX177,'ER-codes'!$B$92:$D$112,3,FALSE)</f>
        <v>2</v>
      </c>
      <c r="AY177" s="7">
        <f>VLOOKUP(Full!AY177,'ER-codes'!$B$92:$D$112,3,FALSE)</f>
        <v>2</v>
      </c>
      <c r="AZ177" s="7">
        <f>VLOOKUP(Full!AZ177,'ER-codes'!$B$92:$D$112,3,FALSE)</f>
        <v>2</v>
      </c>
      <c r="BA177" s="7">
        <f>VLOOKUP(Full!BA177,'ER-codes'!$B$92:$D$112,3,FALSE)</f>
        <v>2</v>
      </c>
      <c r="BB177" s="7">
        <f>VLOOKUP(Full!BB177,'ER-codes'!$B$92:$D$112,3,FALSE)</f>
        <v>2</v>
      </c>
      <c r="BC177" s="7">
        <f>VLOOKUP(Full!BC177,'ER-codes'!$B$92:$D$112,3,FALSE)</f>
        <v>2</v>
      </c>
      <c r="BD177" s="7">
        <f>VLOOKUP(Full!BD177,'ER-codes'!$B$92:$D$112,3,FALSE)</f>
        <v>2</v>
      </c>
      <c r="BE177" s="7">
        <f>VLOOKUP(Full!BE177,'ER-codes'!$B$92:$D$112,3,FALSE)</f>
        <v>2</v>
      </c>
      <c r="BF177" s="7">
        <f>VLOOKUP(Full!BF177,'ER-codes'!$B$92:$D$112,3,FALSE)</f>
        <v>2</v>
      </c>
      <c r="BG177" s="7">
        <f>VLOOKUP(Full!BG177,'ER-codes'!$B$92:$D$112,3,FALSE)</f>
        <v>2</v>
      </c>
      <c r="BH177" s="7">
        <f>VLOOKUP(Full!BH177,'ER-codes'!$B$92:$D$112,3,FALSE)</f>
        <v>2</v>
      </c>
      <c r="BI177" s="7">
        <f>VLOOKUP(Full!BI177,'ER-codes'!$B$92:$D$112,3,FALSE)</f>
        <v>2</v>
      </c>
      <c r="BJ177" s="7">
        <f>VLOOKUP(Full!BJ177,'ER-codes'!$B$92:$D$112,3,FALSE)</f>
        <v>2</v>
      </c>
    </row>
    <row r="178" spans="1:62" x14ac:dyDescent="0.2">
      <c r="A178" t="s">
        <v>210</v>
      </c>
      <c r="B178" s="7">
        <v>537</v>
      </c>
      <c r="C178" s="7" t="s">
        <v>591</v>
      </c>
      <c r="D178" t="s">
        <v>653</v>
      </c>
      <c r="E178" s="7">
        <f>VLOOKUP(Full!E178,'ER-codes'!$B$92:$D$112,3,FALSE)</f>
        <v>1</v>
      </c>
      <c r="F178" s="7">
        <f>VLOOKUP(Full!F178,'ER-codes'!$B$92:$D$112,3,FALSE)</f>
        <v>1</v>
      </c>
      <c r="G178" s="7">
        <f>VLOOKUP(Full!G178,'ER-codes'!$B$92:$D$112,3,FALSE)</f>
        <v>1</v>
      </c>
      <c r="H178" s="7">
        <f>VLOOKUP(Full!H178,'ER-codes'!$B$92:$D$112,3,FALSE)</f>
        <v>1</v>
      </c>
      <c r="I178" s="7">
        <f>VLOOKUP(Full!I178,'ER-codes'!$B$92:$D$112,3,FALSE)</f>
        <v>1</v>
      </c>
      <c r="J178" s="7">
        <f>VLOOKUP(Full!J178,'ER-codes'!$B$92:$D$112,3,FALSE)</f>
        <v>0</v>
      </c>
      <c r="K178" s="7">
        <f>VLOOKUP(Full!K178,'ER-codes'!$B$92:$D$112,3,FALSE)</f>
        <v>0</v>
      </c>
      <c r="L178" s="7">
        <f>VLOOKUP(Full!L178,'ER-codes'!$B$92:$D$112,3,FALSE)</f>
        <v>0</v>
      </c>
      <c r="M178" s="7">
        <f>VLOOKUP(Full!M178,'ER-codes'!$B$92:$D$112,3,FALSE)</f>
        <v>0</v>
      </c>
      <c r="N178" s="7">
        <f>VLOOKUP(Full!N178,'ER-codes'!$B$92:$D$112,3,FALSE)</f>
        <v>0</v>
      </c>
      <c r="O178" s="7">
        <f>VLOOKUP(Full!O178,'ER-codes'!$B$92:$D$112,3,FALSE)</f>
        <v>0</v>
      </c>
      <c r="P178" s="7">
        <f>VLOOKUP(Full!P178,'ER-codes'!$B$92:$D$112,3,FALSE)</f>
        <v>0</v>
      </c>
      <c r="Q178" s="7">
        <f>VLOOKUP(Full!Q178,'ER-codes'!$B$92:$D$112,3,FALSE)</f>
        <v>0</v>
      </c>
      <c r="R178" s="7">
        <f>VLOOKUP(Full!R178,'ER-codes'!$B$92:$D$112,3,FALSE)</f>
        <v>0</v>
      </c>
      <c r="S178" s="7">
        <f>VLOOKUP(Full!S178,'ER-codes'!$B$92:$D$112,3,FALSE)</f>
        <v>0</v>
      </c>
      <c r="T178" s="7">
        <f>VLOOKUP(Full!T178,'ER-codes'!$B$92:$D$112,3,FALSE)</f>
        <v>0</v>
      </c>
      <c r="U178" s="7">
        <f>VLOOKUP(Full!U178,'ER-codes'!$B$92:$D$112,3,FALSE)</f>
        <v>0</v>
      </c>
      <c r="V178" s="7">
        <f>VLOOKUP(Full!V178,'ER-codes'!$B$92:$D$112,3,FALSE)</f>
        <v>0</v>
      </c>
      <c r="W178" s="7">
        <f>VLOOKUP(Full!W178,'ER-codes'!$B$92:$D$112,3,FALSE)</f>
        <v>0</v>
      </c>
      <c r="X178" s="7">
        <f>VLOOKUP(Full!X178,'ER-codes'!$B$92:$D$112,3,FALSE)</f>
        <v>0</v>
      </c>
      <c r="Y178" s="7">
        <f>VLOOKUP(Full!Y178,'ER-codes'!$B$92:$D$112,3,FALSE)</f>
        <v>0</v>
      </c>
      <c r="Z178" s="7">
        <f>VLOOKUP(Full!Z178,'ER-codes'!$B$92:$D$112,3,FALSE)</f>
        <v>0</v>
      </c>
      <c r="AA178" s="7">
        <f>VLOOKUP(Full!AA178,'ER-codes'!$B$92:$D$112,3,FALSE)</f>
        <v>0</v>
      </c>
      <c r="AB178" s="7">
        <f>VLOOKUP(Full!AB178,'ER-codes'!$B$92:$D$112,3,FALSE)</f>
        <v>0</v>
      </c>
      <c r="AC178" s="7">
        <f>VLOOKUP(Full!AC178,'ER-codes'!$B$92:$D$112,3,FALSE)</f>
        <v>0</v>
      </c>
      <c r="AD178" s="7">
        <f>VLOOKUP(Full!AD178,'ER-codes'!$B$92:$D$112,3,FALSE)</f>
        <v>0</v>
      </c>
      <c r="AE178" s="7">
        <f>VLOOKUP(Full!AE178,'ER-codes'!$B$92:$D$112,3,FALSE)</f>
        <v>0</v>
      </c>
      <c r="AF178" s="7">
        <f>VLOOKUP(Full!AF178,'ER-codes'!$B$92:$D$112,3,FALSE)</f>
        <v>0</v>
      </c>
      <c r="AG178" s="7">
        <f>VLOOKUP(Full!AG178,'ER-codes'!$B$92:$D$112,3,FALSE)</f>
        <v>0</v>
      </c>
      <c r="AH178" s="7">
        <f>VLOOKUP(Full!AH178,'ER-codes'!$B$92:$D$112,3,FALSE)</f>
        <v>1</v>
      </c>
      <c r="AI178" s="7">
        <f>VLOOKUP(Full!AI178,'ER-codes'!$B$92:$D$112,3,FALSE)</f>
        <v>1</v>
      </c>
      <c r="AJ178" s="7">
        <f>VLOOKUP(Full!AJ178,'ER-codes'!$B$92:$D$112,3,FALSE)</f>
        <v>1</v>
      </c>
      <c r="AK178" s="7" t="e">
        <f>VLOOKUP(Full!AK178,'ER-codes'!$B$92:$D$112,3,FALSE)</f>
        <v>#N/A</v>
      </c>
      <c r="AL178" s="7">
        <f>VLOOKUP(Full!AL178,'ER-codes'!$B$92:$D$112,3,FALSE)</f>
        <v>1</v>
      </c>
      <c r="AM178" s="7">
        <f>VLOOKUP(Full!AM178,'ER-codes'!$B$92:$D$112,3,FALSE)</f>
        <v>1</v>
      </c>
      <c r="AN178" s="7">
        <f>VLOOKUP(Full!AN178,'ER-codes'!$B$92:$D$112,3,FALSE)</f>
        <v>1</v>
      </c>
      <c r="AO178" s="7">
        <f>VLOOKUP(Full!AO178,'ER-codes'!$B$92:$D$112,3,FALSE)</f>
        <v>1</v>
      </c>
      <c r="AP178" s="7">
        <f>VLOOKUP(Full!AP178,'ER-codes'!$B$92:$D$112,3,FALSE)</f>
        <v>1</v>
      </c>
      <c r="AQ178" s="7">
        <f>VLOOKUP(Full!AQ178,'ER-codes'!$B$92:$D$112,3,FALSE)</f>
        <v>1</v>
      </c>
      <c r="AR178" s="7">
        <f>VLOOKUP(Full!AR178,'ER-codes'!$B$92:$D$112,3,FALSE)</f>
        <v>1</v>
      </c>
      <c r="AS178" s="7">
        <f>VLOOKUP(Full!AS178,'ER-codes'!$B$92:$D$112,3,FALSE)</f>
        <v>1</v>
      </c>
      <c r="AT178" s="7">
        <f>VLOOKUP(Full!AT178,'ER-codes'!$B$92:$D$112,3,FALSE)</f>
        <v>1</v>
      </c>
      <c r="AU178" s="7">
        <f>VLOOKUP(Full!AU178,'ER-codes'!$B$92:$D$112,3,FALSE)</f>
        <v>1</v>
      </c>
      <c r="AV178" s="7">
        <f>VLOOKUP(Full!AV178,'ER-codes'!$B$92:$D$112,3,FALSE)</f>
        <v>1</v>
      </c>
      <c r="AW178" s="7">
        <f>VLOOKUP(Full!AW178,'ER-codes'!$B$92:$D$112,3,FALSE)</f>
        <v>1</v>
      </c>
      <c r="AX178" s="7">
        <f>VLOOKUP(Full!AX178,'ER-codes'!$B$92:$D$112,3,FALSE)</f>
        <v>1</v>
      </c>
      <c r="AY178" s="7">
        <f>VLOOKUP(Full!AY178,'ER-codes'!$B$92:$D$112,3,FALSE)</f>
        <v>1</v>
      </c>
      <c r="AZ178" s="7">
        <f>VLOOKUP(Full!AZ178,'ER-codes'!$B$92:$D$112,3,FALSE)</f>
        <v>1</v>
      </c>
      <c r="BA178" s="7">
        <f>VLOOKUP(Full!BA178,'ER-codes'!$B$92:$D$112,3,FALSE)</f>
        <v>1</v>
      </c>
      <c r="BB178" s="7">
        <f>VLOOKUP(Full!BB178,'ER-codes'!$B$92:$D$112,3,FALSE)</f>
        <v>1</v>
      </c>
      <c r="BC178" s="7">
        <f>VLOOKUP(Full!BC178,'ER-codes'!$B$92:$D$112,3,FALSE)</f>
        <v>1</v>
      </c>
      <c r="BD178" s="7">
        <f>VLOOKUP(Full!BD178,'ER-codes'!$B$92:$D$112,3,FALSE)</f>
        <v>1</v>
      </c>
      <c r="BE178" s="7">
        <f>VLOOKUP(Full!BE178,'ER-codes'!$B$92:$D$112,3,FALSE)</f>
        <v>1</v>
      </c>
      <c r="BF178" s="7">
        <f>VLOOKUP(Full!BF178,'ER-codes'!$B$92:$D$112,3,FALSE)</f>
        <v>1</v>
      </c>
      <c r="BG178" s="7">
        <f>VLOOKUP(Full!BG178,'ER-codes'!$B$92:$D$112,3,FALSE)</f>
        <v>1</v>
      </c>
      <c r="BH178" s="7">
        <f>VLOOKUP(Full!BH178,'ER-codes'!$B$92:$D$112,3,FALSE)</f>
        <v>1</v>
      </c>
      <c r="BI178" s="7">
        <f>VLOOKUP(Full!BI178,'ER-codes'!$B$92:$D$112,3,FALSE)</f>
        <v>1</v>
      </c>
      <c r="BJ178" s="7">
        <f>VLOOKUP(Full!BJ178,'ER-codes'!$B$92:$D$112,3,FALSE)</f>
        <v>1</v>
      </c>
    </row>
    <row r="179" spans="1:62" x14ac:dyDescent="0.2">
      <c r="A179" t="s">
        <v>190</v>
      </c>
      <c r="B179" s="7">
        <v>742</v>
      </c>
      <c r="C179" s="7" t="s">
        <v>482</v>
      </c>
      <c r="D179" t="s">
        <v>244</v>
      </c>
      <c r="E179" s="7">
        <f>VLOOKUP(Full!E179,'ER-codes'!$B$92:$D$112,3,FALSE)</f>
        <v>1</v>
      </c>
      <c r="F179" s="7">
        <f>VLOOKUP(Full!F179,'ER-codes'!$B$92:$D$112,3,FALSE)</f>
        <v>1</v>
      </c>
      <c r="G179" s="7">
        <f>VLOOKUP(Full!G179,'ER-codes'!$B$92:$D$112,3,FALSE)</f>
        <v>1</v>
      </c>
      <c r="H179" s="7">
        <f>VLOOKUP(Full!H179,'ER-codes'!$B$92:$D$112,3,FALSE)</f>
        <v>1</v>
      </c>
      <c r="I179" s="7">
        <f>VLOOKUP(Full!I179,'ER-codes'!$B$92:$D$112,3,FALSE)</f>
        <v>1</v>
      </c>
      <c r="J179" s="7">
        <f>VLOOKUP(Full!J179,'ER-codes'!$B$92:$D$112,3,FALSE)</f>
        <v>1</v>
      </c>
      <c r="K179" s="7">
        <f>VLOOKUP(Full!K179,'ER-codes'!$B$92:$D$112,3,FALSE)</f>
        <v>1</v>
      </c>
      <c r="L179" s="7">
        <f>VLOOKUP(Full!L179,'ER-codes'!$B$92:$D$112,3,FALSE)</f>
        <v>1</v>
      </c>
      <c r="M179" s="7">
        <f>VLOOKUP(Full!M179,'ER-codes'!$B$92:$D$112,3,FALSE)</f>
        <v>1</v>
      </c>
      <c r="N179" s="7">
        <f>VLOOKUP(Full!N179,'ER-codes'!$B$92:$D$112,3,FALSE)</f>
        <v>1</v>
      </c>
      <c r="O179" s="7">
        <f>VLOOKUP(Full!O179,'ER-codes'!$B$92:$D$112,3,FALSE)</f>
        <v>1</v>
      </c>
      <c r="P179" s="7">
        <f>VLOOKUP(Full!P179,'ER-codes'!$B$92:$D$112,3,FALSE)</f>
        <v>1</v>
      </c>
      <c r="Q179" s="7">
        <f>VLOOKUP(Full!Q179,'ER-codes'!$B$92:$D$112,3,FALSE)</f>
        <v>1</v>
      </c>
      <c r="R179" s="7">
        <f>VLOOKUP(Full!R179,'ER-codes'!$B$92:$D$112,3,FALSE)</f>
        <v>1</v>
      </c>
      <c r="S179" s="7">
        <f>VLOOKUP(Full!S179,'ER-codes'!$B$92:$D$112,3,FALSE)</f>
        <v>1</v>
      </c>
      <c r="T179" s="7">
        <f>VLOOKUP(Full!T179,'ER-codes'!$B$92:$D$112,3,FALSE)</f>
        <v>1</v>
      </c>
      <c r="U179" s="7">
        <f>VLOOKUP(Full!U179,'ER-codes'!$B$92:$D$112,3,FALSE)</f>
        <v>1</v>
      </c>
      <c r="V179" s="7">
        <f>VLOOKUP(Full!V179,'ER-codes'!$B$92:$D$112,3,FALSE)</f>
        <v>1</v>
      </c>
      <c r="W179" s="7">
        <f>VLOOKUP(Full!W179,'ER-codes'!$B$92:$D$112,3,FALSE)</f>
        <v>1</v>
      </c>
      <c r="X179" s="7">
        <f>VLOOKUP(Full!X179,'ER-codes'!$B$92:$D$112,3,FALSE)</f>
        <v>1</v>
      </c>
      <c r="Y179" s="7">
        <f>VLOOKUP(Full!Y179,'ER-codes'!$B$92:$D$112,3,FALSE)</f>
        <v>1</v>
      </c>
      <c r="Z179" s="7">
        <f>VLOOKUP(Full!Z179,'ER-codes'!$B$92:$D$112,3,FALSE)</f>
        <v>1</v>
      </c>
      <c r="AA179" s="7">
        <f>VLOOKUP(Full!AA179,'ER-codes'!$B$92:$D$112,3,FALSE)</f>
        <v>1</v>
      </c>
      <c r="AB179" s="7">
        <f>VLOOKUP(Full!AB179,'ER-codes'!$B$92:$D$112,3,FALSE)</f>
        <v>1</v>
      </c>
      <c r="AC179" s="7">
        <f>VLOOKUP(Full!AC179,'ER-codes'!$B$92:$D$112,3,FALSE)</f>
        <v>1</v>
      </c>
      <c r="AD179" s="7">
        <f>VLOOKUP(Full!AD179,'ER-codes'!$B$92:$D$112,3,FALSE)</f>
        <v>1</v>
      </c>
      <c r="AE179" s="7">
        <f>VLOOKUP(Full!AE179,'ER-codes'!$B$92:$D$112,3,FALSE)</f>
        <v>1</v>
      </c>
      <c r="AF179" s="7">
        <f>VLOOKUP(Full!AF179,'ER-codes'!$B$92:$D$112,3,FALSE)</f>
        <v>1</v>
      </c>
      <c r="AG179" s="7">
        <f>VLOOKUP(Full!AG179,'ER-codes'!$B$92:$D$112,3,FALSE)</f>
        <v>1</v>
      </c>
      <c r="AH179" s="7">
        <f>VLOOKUP(Full!AH179,'ER-codes'!$B$92:$D$112,3,FALSE)</f>
        <v>1</v>
      </c>
      <c r="AI179" s="7">
        <f>VLOOKUP(Full!AI179,'ER-codes'!$B$92:$D$112,3,FALSE)</f>
        <v>1</v>
      </c>
      <c r="AJ179" s="7">
        <f>VLOOKUP(Full!AJ179,'ER-codes'!$B$92:$D$112,3,FALSE)</f>
        <v>1</v>
      </c>
      <c r="AK179" s="7" t="e">
        <f>VLOOKUP(Full!AK179,'ER-codes'!$B$92:$D$112,3,FALSE)</f>
        <v>#N/A</v>
      </c>
      <c r="AL179" s="7">
        <f>VLOOKUP(Full!AL179,'ER-codes'!$B$92:$D$112,3,FALSE)</f>
        <v>1</v>
      </c>
      <c r="AM179" s="7">
        <f>VLOOKUP(Full!AM179,'ER-codes'!$B$92:$D$112,3,FALSE)</f>
        <v>1</v>
      </c>
      <c r="AN179" s="7">
        <f>VLOOKUP(Full!AN179,'ER-codes'!$B$92:$D$112,3,FALSE)</f>
        <v>1</v>
      </c>
      <c r="AO179" s="7">
        <f>VLOOKUP(Full!AO179,'ER-codes'!$B$92:$D$112,3,FALSE)</f>
        <v>1</v>
      </c>
      <c r="AP179" s="7">
        <f>VLOOKUP(Full!AP179,'ER-codes'!$B$92:$D$112,3,FALSE)</f>
        <v>1</v>
      </c>
      <c r="AQ179" s="7">
        <f>VLOOKUP(Full!AQ179,'ER-codes'!$B$92:$D$112,3,FALSE)</f>
        <v>1</v>
      </c>
      <c r="AR179" s="7">
        <f>VLOOKUP(Full!AR179,'ER-codes'!$B$92:$D$112,3,FALSE)</f>
        <v>1</v>
      </c>
      <c r="AS179" s="7">
        <f>VLOOKUP(Full!AS179,'ER-codes'!$B$92:$D$112,3,FALSE)</f>
        <v>1</v>
      </c>
      <c r="AT179" s="7">
        <f>VLOOKUP(Full!AT179,'ER-codes'!$B$92:$D$112,3,FALSE)</f>
        <v>1</v>
      </c>
      <c r="AU179" s="7">
        <f>VLOOKUP(Full!AU179,'ER-codes'!$B$92:$D$112,3,FALSE)</f>
        <v>1</v>
      </c>
      <c r="AV179" s="7">
        <f>VLOOKUP(Full!AV179,'ER-codes'!$B$92:$D$112,3,FALSE)</f>
        <v>1</v>
      </c>
      <c r="AW179" s="7">
        <f>VLOOKUP(Full!AW179,'ER-codes'!$B$92:$D$112,3,FALSE)</f>
        <v>1</v>
      </c>
      <c r="AX179" s="7">
        <f>VLOOKUP(Full!AX179,'ER-codes'!$B$92:$D$112,3,FALSE)</f>
        <v>1</v>
      </c>
      <c r="AY179" s="7">
        <f>VLOOKUP(Full!AY179,'ER-codes'!$B$92:$D$112,3,FALSE)</f>
        <v>1</v>
      </c>
      <c r="AZ179" s="7">
        <f>VLOOKUP(Full!AZ179,'ER-codes'!$B$92:$D$112,3,FALSE)</f>
        <v>1</v>
      </c>
      <c r="BA179" s="7">
        <f>VLOOKUP(Full!BA179,'ER-codes'!$B$92:$D$112,3,FALSE)</f>
        <v>1</v>
      </c>
      <c r="BB179" s="7">
        <f>VLOOKUP(Full!BB179,'ER-codes'!$B$92:$D$112,3,FALSE)</f>
        <v>1</v>
      </c>
      <c r="BC179" s="7">
        <f>VLOOKUP(Full!BC179,'ER-codes'!$B$92:$D$112,3,FALSE)</f>
        <v>1</v>
      </c>
      <c r="BD179" s="7">
        <f>VLOOKUP(Full!BD179,'ER-codes'!$B$92:$D$112,3,FALSE)</f>
        <v>1</v>
      </c>
      <c r="BE179" s="7">
        <f>VLOOKUP(Full!BE179,'ER-codes'!$B$92:$D$112,3,FALSE)</f>
        <v>1</v>
      </c>
      <c r="BF179" s="7">
        <f>VLOOKUP(Full!BF179,'ER-codes'!$B$92:$D$112,3,FALSE)</f>
        <v>1</v>
      </c>
      <c r="BG179" s="7">
        <f>VLOOKUP(Full!BG179,'ER-codes'!$B$92:$D$112,3,FALSE)</f>
        <v>1</v>
      </c>
      <c r="BH179" s="7">
        <f>VLOOKUP(Full!BH179,'ER-codes'!$B$92:$D$112,3,FALSE)</f>
        <v>1</v>
      </c>
      <c r="BI179" s="7">
        <f>VLOOKUP(Full!BI179,'ER-codes'!$B$92:$D$112,3,FALSE)</f>
        <v>1</v>
      </c>
      <c r="BJ179" s="7">
        <f>VLOOKUP(Full!BJ179,'ER-codes'!$B$92:$D$112,3,FALSE)</f>
        <v>1</v>
      </c>
    </row>
    <row r="180" spans="1:62" x14ac:dyDescent="0.2">
      <c r="A180" t="s">
        <v>191</v>
      </c>
      <c r="B180" s="7">
        <v>866</v>
      </c>
      <c r="C180" s="7" t="s">
        <v>483</v>
      </c>
      <c r="E180" s="7">
        <f>VLOOKUP(Full!E180,'ER-codes'!$B$92:$D$112,3,FALSE)</f>
        <v>1</v>
      </c>
      <c r="F180" s="7">
        <f>VLOOKUP(Full!F180,'ER-codes'!$B$92:$D$112,3,FALSE)</f>
        <v>1</v>
      </c>
      <c r="G180" s="7">
        <f>VLOOKUP(Full!G180,'ER-codes'!$B$92:$D$112,3,FALSE)</f>
        <v>1</v>
      </c>
      <c r="H180" s="7">
        <f>VLOOKUP(Full!H180,'ER-codes'!$B$92:$D$112,3,FALSE)</f>
        <v>1</v>
      </c>
      <c r="I180" s="7">
        <f>VLOOKUP(Full!I180,'ER-codes'!$B$92:$D$112,3,FALSE)</f>
        <v>1</v>
      </c>
      <c r="J180" s="7">
        <f>VLOOKUP(Full!J180,'ER-codes'!$B$92:$D$112,3,FALSE)</f>
        <v>1</v>
      </c>
      <c r="K180" s="7">
        <f>VLOOKUP(Full!K180,'ER-codes'!$B$92:$D$112,3,FALSE)</f>
        <v>1</v>
      </c>
      <c r="L180" s="7">
        <f>VLOOKUP(Full!L180,'ER-codes'!$B$92:$D$112,3,FALSE)</f>
        <v>1</v>
      </c>
      <c r="M180" s="7">
        <f>VLOOKUP(Full!M180,'ER-codes'!$B$92:$D$112,3,FALSE)</f>
        <v>1</v>
      </c>
      <c r="N180" s="7">
        <f>VLOOKUP(Full!N180,'ER-codes'!$B$92:$D$112,3,FALSE)</f>
        <v>1</v>
      </c>
      <c r="O180" s="7">
        <f>VLOOKUP(Full!O180,'ER-codes'!$B$92:$D$112,3,FALSE)</f>
        <v>1</v>
      </c>
      <c r="P180" s="7">
        <f>VLOOKUP(Full!P180,'ER-codes'!$B$92:$D$112,3,FALSE)</f>
        <v>1</v>
      </c>
      <c r="Q180" s="7">
        <f>VLOOKUP(Full!Q180,'ER-codes'!$B$92:$D$112,3,FALSE)</f>
        <v>1</v>
      </c>
      <c r="R180" s="7">
        <f>VLOOKUP(Full!R180,'ER-codes'!$B$92:$D$112,3,FALSE)</f>
        <v>1</v>
      </c>
      <c r="S180" s="7">
        <f>VLOOKUP(Full!S180,'ER-codes'!$B$92:$D$112,3,FALSE)</f>
        <v>1</v>
      </c>
      <c r="T180" s="7">
        <f>VLOOKUP(Full!T180,'ER-codes'!$B$92:$D$112,3,FALSE)</f>
        <v>1</v>
      </c>
      <c r="U180" s="7">
        <f>VLOOKUP(Full!U180,'ER-codes'!$B$92:$D$112,3,FALSE)</f>
        <v>1</v>
      </c>
      <c r="V180" s="7">
        <f>VLOOKUP(Full!V180,'ER-codes'!$B$92:$D$112,3,FALSE)</f>
        <v>1</v>
      </c>
      <c r="W180" s="7">
        <f>VLOOKUP(Full!W180,'ER-codes'!$B$92:$D$112,3,FALSE)</f>
        <v>1</v>
      </c>
      <c r="X180" s="7">
        <f>VLOOKUP(Full!X180,'ER-codes'!$B$92:$D$112,3,FALSE)</f>
        <v>1</v>
      </c>
      <c r="Y180" s="7">
        <f>VLOOKUP(Full!Y180,'ER-codes'!$B$92:$D$112,3,FALSE)</f>
        <v>1</v>
      </c>
      <c r="Z180" s="7">
        <f>VLOOKUP(Full!Z180,'ER-codes'!$B$92:$D$112,3,FALSE)</f>
        <v>1</v>
      </c>
      <c r="AA180" s="7">
        <f>VLOOKUP(Full!AA180,'ER-codes'!$B$92:$D$112,3,FALSE)</f>
        <v>1</v>
      </c>
      <c r="AB180" s="7">
        <f>VLOOKUP(Full!AB180,'ER-codes'!$B$92:$D$112,3,FALSE)</f>
        <v>1</v>
      </c>
      <c r="AC180" s="7">
        <f>VLOOKUP(Full!AC180,'ER-codes'!$B$92:$D$112,3,FALSE)</f>
        <v>1</v>
      </c>
      <c r="AD180" s="7">
        <f>VLOOKUP(Full!AD180,'ER-codes'!$B$92:$D$112,3,FALSE)</f>
        <v>1</v>
      </c>
      <c r="AE180" s="7">
        <f>VLOOKUP(Full!AE180,'ER-codes'!$B$92:$D$112,3,FALSE)</f>
        <v>1</v>
      </c>
      <c r="AF180" s="7">
        <f>VLOOKUP(Full!AF180,'ER-codes'!$B$92:$D$112,3,FALSE)</f>
        <v>1</v>
      </c>
      <c r="AG180" s="7">
        <f>VLOOKUP(Full!AG180,'ER-codes'!$B$92:$D$112,3,FALSE)</f>
        <v>1</v>
      </c>
      <c r="AH180" s="7">
        <f>VLOOKUP(Full!AH180,'ER-codes'!$B$92:$D$112,3,FALSE)</f>
        <v>1</v>
      </c>
      <c r="AI180" s="7">
        <f>VLOOKUP(Full!AI180,'ER-codes'!$B$92:$D$112,3,FALSE)</f>
        <v>1</v>
      </c>
      <c r="AJ180" s="7">
        <f>VLOOKUP(Full!AJ180,'ER-codes'!$B$92:$D$112,3,FALSE)</f>
        <v>2</v>
      </c>
      <c r="AK180" s="7" t="e">
        <f>VLOOKUP(Full!AK180,'ER-codes'!$B$92:$D$112,3,FALSE)</f>
        <v>#N/A</v>
      </c>
      <c r="AL180" s="7">
        <f>VLOOKUP(Full!AL180,'ER-codes'!$B$92:$D$112,3,FALSE)</f>
        <v>1</v>
      </c>
      <c r="AM180" s="7">
        <f>VLOOKUP(Full!AM180,'ER-codes'!$B$92:$D$112,3,FALSE)</f>
        <v>1</v>
      </c>
      <c r="AN180" s="7">
        <f>VLOOKUP(Full!AN180,'ER-codes'!$B$92:$D$112,3,FALSE)</f>
        <v>1</v>
      </c>
      <c r="AO180" s="7">
        <f>VLOOKUP(Full!AO180,'ER-codes'!$B$92:$D$112,3,FALSE)</f>
        <v>1</v>
      </c>
      <c r="AP180" s="7">
        <f>VLOOKUP(Full!AP180,'ER-codes'!$B$92:$D$112,3,FALSE)</f>
        <v>1</v>
      </c>
      <c r="AQ180" s="7">
        <f>VLOOKUP(Full!AQ180,'ER-codes'!$B$92:$D$112,3,FALSE)</f>
        <v>1</v>
      </c>
      <c r="AR180" s="7">
        <f>VLOOKUP(Full!AR180,'ER-codes'!$B$92:$D$112,3,FALSE)</f>
        <v>1</v>
      </c>
      <c r="AS180" s="7">
        <f>VLOOKUP(Full!AS180,'ER-codes'!$B$92:$D$112,3,FALSE)</f>
        <v>1</v>
      </c>
      <c r="AT180" s="7">
        <f>VLOOKUP(Full!AT180,'ER-codes'!$B$92:$D$112,3,FALSE)</f>
        <v>1</v>
      </c>
      <c r="AU180" s="7">
        <f>VLOOKUP(Full!AU180,'ER-codes'!$B$92:$D$112,3,FALSE)</f>
        <v>1</v>
      </c>
      <c r="AV180" s="7">
        <f>VLOOKUP(Full!AV180,'ER-codes'!$B$92:$D$112,3,FALSE)</f>
        <v>1</v>
      </c>
      <c r="AW180" s="7">
        <f>VLOOKUP(Full!AW180,'ER-codes'!$B$92:$D$112,3,FALSE)</f>
        <v>1</v>
      </c>
      <c r="AX180" s="7">
        <f>VLOOKUP(Full!AX180,'ER-codes'!$B$92:$D$112,3,FALSE)</f>
        <v>1</v>
      </c>
      <c r="AY180" s="7">
        <f>VLOOKUP(Full!AY180,'ER-codes'!$B$92:$D$112,3,FALSE)</f>
        <v>1</v>
      </c>
      <c r="AZ180" s="7">
        <f>VLOOKUP(Full!AZ180,'ER-codes'!$B$92:$D$112,3,FALSE)</f>
        <v>1</v>
      </c>
      <c r="BA180" s="7">
        <f>VLOOKUP(Full!BA180,'ER-codes'!$B$92:$D$112,3,FALSE)</f>
        <v>1</v>
      </c>
      <c r="BB180" s="7">
        <f>VLOOKUP(Full!BB180,'ER-codes'!$B$92:$D$112,3,FALSE)</f>
        <v>1</v>
      </c>
      <c r="BC180" s="7">
        <f>VLOOKUP(Full!BC180,'ER-codes'!$B$92:$D$112,3,FALSE)</f>
        <v>1</v>
      </c>
      <c r="BD180" s="7">
        <f>VLOOKUP(Full!BD180,'ER-codes'!$B$92:$D$112,3,FALSE)</f>
        <v>1</v>
      </c>
      <c r="BE180" s="7">
        <f>VLOOKUP(Full!BE180,'ER-codes'!$B$92:$D$112,3,FALSE)</f>
        <v>1</v>
      </c>
      <c r="BF180" s="7">
        <f>VLOOKUP(Full!BF180,'ER-codes'!$B$92:$D$112,3,FALSE)</f>
        <v>2</v>
      </c>
      <c r="BG180" s="7">
        <f>VLOOKUP(Full!BG180,'ER-codes'!$B$92:$D$112,3,FALSE)</f>
        <v>2</v>
      </c>
      <c r="BH180" s="7">
        <f>VLOOKUP(Full!BH180,'ER-codes'!$B$92:$D$112,3,FALSE)</f>
        <v>2</v>
      </c>
      <c r="BI180" s="7">
        <f>VLOOKUP(Full!BI180,'ER-codes'!$B$92:$D$112,3,FALSE)</f>
        <v>2</v>
      </c>
      <c r="BJ180" s="7">
        <f>VLOOKUP(Full!BJ180,'ER-codes'!$B$92:$D$112,3,FALSE)</f>
        <v>2</v>
      </c>
    </row>
    <row r="181" spans="1:62" x14ac:dyDescent="0.2">
      <c r="A181" t="s">
        <v>192</v>
      </c>
      <c r="B181" s="7">
        <v>369</v>
      </c>
      <c r="C181" s="7" t="s">
        <v>484</v>
      </c>
      <c r="E181" s="7">
        <f>VLOOKUP(Full!E181,'ER-codes'!$B$92:$D$112,3,FALSE)</f>
        <v>1</v>
      </c>
      <c r="F181" s="7">
        <f>VLOOKUP(Full!F181,'ER-codes'!$B$92:$D$112,3,FALSE)</f>
        <v>1</v>
      </c>
      <c r="G181" s="7">
        <f>VLOOKUP(Full!G181,'ER-codes'!$B$92:$D$112,3,FALSE)</f>
        <v>1</v>
      </c>
      <c r="H181" s="7">
        <f>VLOOKUP(Full!H181,'ER-codes'!$B$92:$D$112,3,FALSE)</f>
        <v>1</v>
      </c>
      <c r="I181" s="7">
        <f>VLOOKUP(Full!I181,'ER-codes'!$B$92:$D$112,3,FALSE)</f>
        <v>1</v>
      </c>
      <c r="J181" s="7">
        <f>VLOOKUP(Full!J181,'ER-codes'!$B$92:$D$112,3,FALSE)</f>
        <v>1</v>
      </c>
      <c r="K181" s="7">
        <f>VLOOKUP(Full!K181,'ER-codes'!$B$92:$D$112,3,FALSE)</f>
        <v>1</v>
      </c>
      <c r="L181" s="7">
        <f>VLOOKUP(Full!L181,'ER-codes'!$B$92:$D$112,3,FALSE)</f>
        <v>1</v>
      </c>
      <c r="M181" s="7">
        <f>VLOOKUP(Full!M181,'ER-codes'!$B$92:$D$112,3,FALSE)</f>
        <v>1</v>
      </c>
      <c r="N181" s="7">
        <f>VLOOKUP(Full!N181,'ER-codes'!$B$92:$D$112,3,FALSE)</f>
        <v>1</v>
      </c>
      <c r="O181" s="7">
        <f>VLOOKUP(Full!O181,'ER-codes'!$B$92:$D$112,3,FALSE)</f>
        <v>1</v>
      </c>
      <c r="P181" s="7">
        <f>VLOOKUP(Full!P181,'ER-codes'!$B$92:$D$112,3,FALSE)</f>
        <v>1</v>
      </c>
      <c r="Q181" s="7">
        <f>VLOOKUP(Full!Q181,'ER-codes'!$B$92:$D$112,3,FALSE)</f>
        <v>1</v>
      </c>
      <c r="R181" s="7">
        <f>VLOOKUP(Full!R181,'ER-codes'!$B$92:$D$112,3,FALSE)</f>
        <v>1</v>
      </c>
      <c r="S181" s="7">
        <f>VLOOKUP(Full!S181,'ER-codes'!$B$92:$D$112,3,FALSE)</f>
        <v>1</v>
      </c>
      <c r="T181" s="7">
        <f>VLOOKUP(Full!T181,'ER-codes'!$B$92:$D$112,3,FALSE)</f>
        <v>1</v>
      </c>
      <c r="U181" s="7">
        <f>VLOOKUP(Full!U181,'ER-codes'!$B$92:$D$112,3,FALSE)</f>
        <v>1</v>
      </c>
      <c r="V181" s="7">
        <f>VLOOKUP(Full!V181,'ER-codes'!$B$92:$D$112,3,FALSE)</f>
        <v>1</v>
      </c>
      <c r="W181" s="7">
        <f>VLOOKUP(Full!W181,'ER-codes'!$B$92:$D$112,3,FALSE)</f>
        <v>1</v>
      </c>
      <c r="X181" s="7">
        <f>VLOOKUP(Full!X181,'ER-codes'!$B$92:$D$112,3,FALSE)</f>
        <v>1</v>
      </c>
      <c r="Y181" s="7">
        <f>VLOOKUP(Full!Y181,'ER-codes'!$B$92:$D$112,3,FALSE)</f>
        <v>1</v>
      </c>
      <c r="Z181" s="7">
        <f>VLOOKUP(Full!Z181,'ER-codes'!$B$92:$D$112,3,FALSE)</f>
        <v>1</v>
      </c>
      <c r="AA181" s="7">
        <f>VLOOKUP(Full!AA181,'ER-codes'!$B$92:$D$112,3,FALSE)</f>
        <v>1</v>
      </c>
      <c r="AB181" s="7">
        <f>VLOOKUP(Full!AB181,'ER-codes'!$B$92:$D$112,3,FALSE)</f>
        <v>3</v>
      </c>
      <c r="AC181" s="7">
        <f>VLOOKUP(Full!AC181,'ER-codes'!$B$92:$D$112,3,FALSE)</f>
        <v>2</v>
      </c>
      <c r="AD181" s="7">
        <f>VLOOKUP(Full!AD181,'ER-codes'!$B$92:$D$112,3,FALSE)</f>
        <v>2</v>
      </c>
      <c r="AE181" s="7">
        <f>VLOOKUP(Full!AE181,'ER-codes'!$B$92:$D$112,3,FALSE)</f>
        <v>2</v>
      </c>
      <c r="AF181" s="7">
        <f>VLOOKUP(Full!AF181,'ER-codes'!$B$92:$D$112,3,FALSE)</f>
        <v>3</v>
      </c>
      <c r="AG181" s="7">
        <f>VLOOKUP(Full!AG181,'ER-codes'!$B$92:$D$112,3,FALSE)</f>
        <v>1</v>
      </c>
      <c r="AH181" s="7">
        <f>VLOOKUP(Full!AH181,'ER-codes'!$B$92:$D$112,3,FALSE)</f>
        <v>2</v>
      </c>
      <c r="AI181" s="7">
        <f>VLOOKUP(Full!AI181,'ER-codes'!$B$92:$D$112,3,FALSE)</f>
        <v>2</v>
      </c>
      <c r="AJ181" s="7">
        <f>VLOOKUP(Full!AJ181,'ER-codes'!$B$92:$D$112,3,FALSE)</f>
        <v>2</v>
      </c>
      <c r="AK181" s="7" t="e">
        <f>VLOOKUP(Full!AK181,'ER-codes'!$B$92:$D$112,3,FALSE)</f>
        <v>#N/A</v>
      </c>
      <c r="AL181" s="7">
        <f>VLOOKUP(Full!AL181,'ER-codes'!$B$92:$D$112,3,FALSE)</f>
        <v>1</v>
      </c>
      <c r="AM181" s="7">
        <f>VLOOKUP(Full!AM181,'ER-codes'!$B$92:$D$112,3,FALSE)</f>
        <v>1</v>
      </c>
      <c r="AN181" s="7">
        <f>VLOOKUP(Full!AN181,'ER-codes'!$B$92:$D$112,3,FALSE)</f>
        <v>2</v>
      </c>
      <c r="AO181" s="7">
        <f>VLOOKUP(Full!AO181,'ER-codes'!$B$92:$D$112,3,FALSE)</f>
        <v>2</v>
      </c>
      <c r="AP181" s="7">
        <f>VLOOKUP(Full!AP181,'ER-codes'!$B$92:$D$112,3,FALSE)</f>
        <v>2</v>
      </c>
      <c r="AQ181" s="7">
        <f>VLOOKUP(Full!AQ181,'ER-codes'!$B$92:$D$112,3,FALSE)</f>
        <v>1</v>
      </c>
      <c r="AR181" s="7">
        <f>VLOOKUP(Full!AR181,'ER-codes'!$B$92:$D$112,3,FALSE)</f>
        <v>1</v>
      </c>
      <c r="AS181" s="7">
        <f>VLOOKUP(Full!AS181,'ER-codes'!$B$92:$D$112,3,FALSE)</f>
        <v>1</v>
      </c>
      <c r="AT181" s="7">
        <f>VLOOKUP(Full!AT181,'ER-codes'!$B$92:$D$112,3,FALSE)</f>
        <v>1</v>
      </c>
      <c r="AU181" s="7">
        <f>VLOOKUP(Full!AU181,'ER-codes'!$B$92:$D$112,3,FALSE)</f>
        <v>1</v>
      </c>
      <c r="AV181" s="7">
        <f>VLOOKUP(Full!AV181,'ER-codes'!$B$92:$D$112,3,FALSE)</f>
        <v>1</v>
      </c>
      <c r="AW181" s="7">
        <f>VLOOKUP(Full!AW181,'ER-codes'!$B$92:$D$112,3,FALSE)</f>
        <v>1</v>
      </c>
      <c r="AX181" s="7">
        <f>VLOOKUP(Full!AX181,'ER-codes'!$B$92:$D$112,3,FALSE)</f>
        <v>1</v>
      </c>
      <c r="AY181" s="7">
        <f>VLOOKUP(Full!AY181,'ER-codes'!$B$92:$D$112,3,FALSE)</f>
        <v>1</v>
      </c>
      <c r="AZ181" s="7">
        <f>VLOOKUP(Full!AZ181,'ER-codes'!$B$92:$D$112,3,FALSE)</f>
        <v>1</v>
      </c>
      <c r="BA181" s="7">
        <f>VLOOKUP(Full!BA181,'ER-codes'!$B$92:$D$112,3,FALSE)</f>
        <v>1</v>
      </c>
      <c r="BB181" s="7">
        <f>VLOOKUP(Full!BB181,'ER-codes'!$B$92:$D$112,3,FALSE)</f>
        <v>1</v>
      </c>
      <c r="BC181" s="7">
        <f>VLOOKUP(Full!BC181,'ER-codes'!$B$92:$D$112,3,FALSE)</f>
        <v>1</v>
      </c>
      <c r="BD181" s="7">
        <f>VLOOKUP(Full!BD181,'ER-codes'!$B$92:$D$112,3,FALSE)</f>
        <v>1</v>
      </c>
      <c r="BE181" s="7">
        <f>VLOOKUP(Full!BE181,'ER-codes'!$B$92:$D$112,3,FALSE)</f>
        <v>1</v>
      </c>
      <c r="BF181" s="7">
        <f>VLOOKUP(Full!BF181,'ER-codes'!$B$92:$D$112,3,FALSE)</f>
        <v>1</v>
      </c>
      <c r="BG181" s="7">
        <f>VLOOKUP(Full!BG181,'ER-codes'!$B$92:$D$112,3,FALSE)</f>
        <v>1</v>
      </c>
      <c r="BH181" s="7">
        <f>VLOOKUP(Full!BH181,'ER-codes'!$B$92:$D$112,3,FALSE)</f>
        <v>1</v>
      </c>
      <c r="BI181" s="7">
        <f>VLOOKUP(Full!BI181,'ER-codes'!$B$92:$D$112,3,FALSE)</f>
        <v>1</v>
      </c>
      <c r="BJ181" s="7">
        <f>VLOOKUP(Full!BJ181,'ER-codes'!$B$92:$D$112,3,FALSE)</f>
        <v>1</v>
      </c>
    </row>
    <row r="182" spans="1:62" x14ac:dyDescent="0.2">
      <c r="A182" t="s">
        <v>193</v>
      </c>
      <c r="B182" s="7">
        <v>744</v>
      </c>
      <c r="C182" s="7" t="s">
        <v>485</v>
      </c>
      <c r="E182" s="7">
        <f>VLOOKUP(Full!E182,'ER-codes'!$B$92:$D$112,3,FALSE)</f>
        <v>1</v>
      </c>
      <c r="F182" s="7">
        <f>VLOOKUP(Full!F182,'ER-codes'!$B$92:$D$112,3,FALSE)</f>
        <v>1</v>
      </c>
      <c r="G182" s="7">
        <f>VLOOKUP(Full!G182,'ER-codes'!$B$92:$D$112,3,FALSE)</f>
        <v>1</v>
      </c>
      <c r="H182" s="7">
        <f>VLOOKUP(Full!H182,'ER-codes'!$B$92:$D$112,3,FALSE)</f>
        <v>1</v>
      </c>
      <c r="I182" s="7">
        <f>VLOOKUP(Full!I182,'ER-codes'!$B$92:$D$112,3,FALSE)</f>
        <v>1</v>
      </c>
      <c r="J182" s="7">
        <f>VLOOKUP(Full!J182,'ER-codes'!$B$92:$D$112,3,FALSE)</f>
        <v>1</v>
      </c>
      <c r="K182" s="7">
        <f>VLOOKUP(Full!K182,'ER-codes'!$B$92:$D$112,3,FALSE)</f>
        <v>1</v>
      </c>
      <c r="L182" s="7">
        <f>VLOOKUP(Full!L182,'ER-codes'!$B$92:$D$112,3,FALSE)</f>
        <v>1</v>
      </c>
      <c r="M182" s="7">
        <f>VLOOKUP(Full!M182,'ER-codes'!$B$92:$D$112,3,FALSE)</f>
        <v>1</v>
      </c>
      <c r="N182" s="7">
        <f>VLOOKUP(Full!N182,'ER-codes'!$B$92:$D$112,3,FALSE)</f>
        <v>1</v>
      </c>
      <c r="O182" s="7">
        <f>VLOOKUP(Full!O182,'ER-codes'!$B$92:$D$112,3,FALSE)</f>
        <v>1</v>
      </c>
      <c r="P182" s="7">
        <f>VLOOKUP(Full!P182,'ER-codes'!$B$92:$D$112,3,FALSE)</f>
        <v>1</v>
      </c>
      <c r="Q182" s="7">
        <f>VLOOKUP(Full!Q182,'ER-codes'!$B$92:$D$112,3,FALSE)</f>
        <v>1</v>
      </c>
      <c r="R182" s="7">
        <f>VLOOKUP(Full!R182,'ER-codes'!$B$92:$D$112,3,FALSE)</f>
        <v>1</v>
      </c>
      <c r="S182" s="7">
        <f>VLOOKUP(Full!S182,'ER-codes'!$B$92:$D$112,3,FALSE)</f>
        <v>1</v>
      </c>
      <c r="T182" s="7">
        <f>VLOOKUP(Full!T182,'ER-codes'!$B$92:$D$112,3,FALSE)</f>
        <v>1</v>
      </c>
      <c r="U182" s="7">
        <f>VLOOKUP(Full!U182,'ER-codes'!$B$92:$D$112,3,FALSE)</f>
        <v>2</v>
      </c>
      <c r="V182" s="7">
        <f>VLOOKUP(Full!V182,'ER-codes'!$B$92:$D$112,3,FALSE)</f>
        <v>2</v>
      </c>
      <c r="W182" s="7">
        <f>VLOOKUP(Full!W182,'ER-codes'!$B$92:$D$112,3,FALSE)</f>
        <v>2</v>
      </c>
      <c r="X182" s="7">
        <f>VLOOKUP(Full!X182,'ER-codes'!$B$92:$D$112,3,FALSE)</f>
        <v>2</v>
      </c>
      <c r="Y182" s="7">
        <f>VLOOKUP(Full!Y182,'ER-codes'!$B$92:$D$112,3,FALSE)</f>
        <v>1</v>
      </c>
      <c r="Z182" s="7">
        <f>VLOOKUP(Full!Z182,'ER-codes'!$B$92:$D$112,3,FALSE)</f>
        <v>1</v>
      </c>
      <c r="AA182" s="7">
        <f>VLOOKUP(Full!AA182,'ER-codes'!$B$92:$D$112,3,FALSE)</f>
        <v>1</v>
      </c>
      <c r="AB182" s="7">
        <f>VLOOKUP(Full!AB182,'ER-codes'!$B$92:$D$112,3,FALSE)</f>
        <v>1</v>
      </c>
      <c r="AC182" s="7">
        <f>VLOOKUP(Full!AC182,'ER-codes'!$B$92:$D$112,3,FALSE)</f>
        <v>1</v>
      </c>
      <c r="AD182" s="7">
        <f>VLOOKUP(Full!AD182,'ER-codes'!$B$92:$D$112,3,FALSE)</f>
        <v>1</v>
      </c>
      <c r="AE182" s="7">
        <f>VLOOKUP(Full!AE182,'ER-codes'!$B$92:$D$112,3,FALSE)</f>
        <v>1</v>
      </c>
      <c r="AF182" s="7">
        <f>VLOOKUP(Full!AF182,'ER-codes'!$B$92:$D$112,3,FALSE)</f>
        <v>1</v>
      </c>
      <c r="AG182" s="7">
        <f>VLOOKUP(Full!AG182,'ER-codes'!$B$92:$D$112,3,FALSE)</f>
        <v>1</v>
      </c>
      <c r="AH182" s="7">
        <f>VLOOKUP(Full!AH182,'ER-codes'!$B$92:$D$112,3,FALSE)</f>
        <v>1</v>
      </c>
      <c r="AI182" s="7">
        <f>VLOOKUP(Full!AI182,'ER-codes'!$B$92:$D$112,3,FALSE)</f>
        <v>2</v>
      </c>
      <c r="AJ182" s="7">
        <f>VLOOKUP(Full!AJ182,'ER-codes'!$B$92:$D$112,3,FALSE)</f>
        <v>2</v>
      </c>
      <c r="AK182" s="7" t="e">
        <f>VLOOKUP(Full!AK182,'ER-codes'!$B$92:$D$112,3,FALSE)</f>
        <v>#N/A</v>
      </c>
      <c r="AL182" s="7">
        <f>VLOOKUP(Full!AL182,'ER-codes'!$B$92:$D$112,3,FALSE)</f>
        <v>1</v>
      </c>
      <c r="AM182" s="7">
        <f>VLOOKUP(Full!AM182,'ER-codes'!$B$92:$D$112,3,FALSE)</f>
        <v>2</v>
      </c>
      <c r="AN182" s="7">
        <f>VLOOKUP(Full!AN182,'ER-codes'!$B$92:$D$112,3,FALSE)</f>
        <v>2</v>
      </c>
      <c r="AO182" s="7">
        <f>VLOOKUP(Full!AO182,'ER-codes'!$B$92:$D$112,3,FALSE)</f>
        <v>1</v>
      </c>
      <c r="AP182" s="7">
        <f>VLOOKUP(Full!AP182,'ER-codes'!$B$92:$D$112,3,FALSE)</f>
        <v>1</v>
      </c>
      <c r="AQ182" s="7">
        <f>VLOOKUP(Full!AQ182,'ER-codes'!$B$92:$D$112,3,FALSE)</f>
        <v>2</v>
      </c>
      <c r="AR182" s="7">
        <f>VLOOKUP(Full!AR182,'ER-codes'!$B$92:$D$112,3,FALSE)</f>
        <v>2</v>
      </c>
      <c r="AS182" s="7">
        <f>VLOOKUP(Full!AS182,'ER-codes'!$B$92:$D$112,3,FALSE)</f>
        <v>2</v>
      </c>
      <c r="AT182" s="7">
        <f>VLOOKUP(Full!AT182,'ER-codes'!$B$92:$D$112,3,FALSE)</f>
        <v>1</v>
      </c>
      <c r="AU182" s="7">
        <f>VLOOKUP(Full!AU182,'ER-codes'!$B$92:$D$112,3,FALSE)</f>
        <v>2</v>
      </c>
      <c r="AV182" s="7">
        <f>VLOOKUP(Full!AV182,'ER-codes'!$B$92:$D$112,3,FALSE)</f>
        <v>1</v>
      </c>
      <c r="AW182" s="7">
        <f>VLOOKUP(Full!AW182,'ER-codes'!$B$92:$D$112,3,FALSE)</f>
        <v>1</v>
      </c>
      <c r="AX182" s="7">
        <f>VLOOKUP(Full!AX182,'ER-codes'!$B$92:$D$112,3,FALSE)</f>
        <v>2</v>
      </c>
      <c r="AY182" s="7">
        <f>VLOOKUP(Full!AY182,'ER-codes'!$B$92:$D$112,3,FALSE)</f>
        <v>2</v>
      </c>
      <c r="AZ182" s="7">
        <f>VLOOKUP(Full!AZ182,'ER-codes'!$B$92:$D$112,3,FALSE)</f>
        <v>2</v>
      </c>
      <c r="BA182" s="7">
        <f>VLOOKUP(Full!BA182,'ER-codes'!$B$92:$D$112,3,FALSE)</f>
        <v>2</v>
      </c>
      <c r="BB182" s="7">
        <f>VLOOKUP(Full!BB182,'ER-codes'!$B$92:$D$112,3,FALSE)</f>
        <v>2</v>
      </c>
      <c r="BC182" s="7">
        <f>VLOOKUP(Full!BC182,'ER-codes'!$B$92:$D$112,3,FALSE)</f>
        <v>2</v>
      </c>
      <c r="BD182" s="7">
        <f>VLOOKUP(Full!BD182,'ER-codes'!$B$92:$D$112,3,FALSE)</f>
        <v>2</v>
      </c>
      <c r="BE182" s="7">
        <f>VLOOKUP(Full!BE182,'ER-codes'!$B$92:$D$112,3,FALSE)</f>
        <v>2</v>
      </c>
      <c r="BF182" s="7">
        <f>VLOOKUP(Full!BF182,'ER-codes'!$B$92:$D$112,3,FALSE)</f>
        <v>2</v>
      </c>
      <c r="BG182" s="7">
        <f>VLOOKUP(Full!BG182,'ER-codes'!$B$92:$D$112,3,FALSE)</f>
        <v>2</v>
      </c>
      <c r="BH182" s="7">
        <f>VLOOKUP(Full!BH182,'ER-codes'!$B$92:$D$112,3,FALSE)</f>
        <v>2</v>
      </c>
      <c r="BI182" s="7">
        <f>VLOOKUP(Full!BI182,'ER-codes'!$B$92:$D$112,3,FALSE)</f>
        <v>2</v>
      </c>
      <c r="BJ182" s="7">
        <f>VLOOKUP(Full!BJ182,'ER-codes'!$B$92:$D$112,3,FALSE)</f>
        <v>2</v>
      </c>
    </row>
    <row r="183" spans="1:62" x14ac:dyDescent="0.2">
      <c r="A183" t="s">
        <v>275</v>
      </c>
      <c r="B183" s="7">
        <v>186</v>
      </c>
      <c r="C183" s="7" t="s">
        <v>486</v>
      </c>
      <c r="E183" s="7">
        <f>VLOOKUP(Full!E183,'ER-codes'!$B$92:$D$112,3,FALSE)</f>
        <v>1</v>
      </c>
      <c r="F183" s="7">
        <f>VLOOKUP(Full!F183,'ER-codes'!$B$92:$D$112,3,FALSE)</f>
        <v>1</v>
      </c>
      <c r="G183" s="7">
        <f>VLOOKUP(Full!G183,'ER-codes'!$B$92:$D$112,3,FALSE)</f>
        <v>1</v>
      </c>
      <c r="H183" s="7">
        <f>VLOOKUP(Full!H183,'ER-codes'!$B$92:$D$112,3,FALSE)</f>
        <v>1</v>
      </c>
      <c r="I183" s="7">
        <f>VLOOKUP(Full!I183,'ER-codes'!$B$92:$D$112,3,FALSE)</f>
        <v>1</v>
      </c>
      <c r="J183" s="7">
        <f>VLOOKUP(Full!J183,'ER-codes'!$B$92:$D$112,3,FALSE)</f>
        <v>2</v>
      </c>
      <c r="K183" s="7">
        <f>VLOOKUP(Full!K183,'ER-codes'!$B$92:$D$112,3,FALSE)</f>
        <v>2</v>
      </c>
      <c r="L183" s="7">
        <f>VLOOKUP(Full!L183,'ER-codes'!$B$92:$D$112,3,FALSE)</f>
        <v>2</v>
      </c>
      <c r="M183" s="7">
        <f>VLOOKUP(Full!M183,'ER-codes'!$B$92:$D$112,3,FALSE)</f>
        <v>2</v>
      </c>
      <c r="N183" s="7">
        <f>VLOOKUP(Full!N183,'ER-codes'!$B$92:$D$112,3,FALSE)</f>
        <v>2</v>
      </c>
      <c r="O183" s="7">
        <f>VLOOKUP(Full!O183,'ER-codes'!$B$92:$D$112,3,FALSE)</f>
        <v>2</v>
      </c>
      <c r="P183" s="7">
        <f>VLOOKUP(Full!P183,'ER-codes'!$B$92:$D$112,3,FALSE)</f>
        <v>2</v>
      </c>
      <c r="Q183" s="7">
        <f>VLOOKUP(Full!Q183,'ER-codes'!$B$92:$D$112,3,FALSE)</f>
        <v>2</v>
      </c>
      <c r="R183" s="7">
        <f>VLOOKUP(Full!R183,'ER-codes'!$B$92:$D$112,3,FALSE)</f>
        <v>2</v>
      </c>
      <c r="S183" s="7">
        <f>VLOOKUP(Full!S183,'ER-codes'!$B$92:$D$112,3,FALSE)</f>
        <v>2</v>
      </c>
      <c r="T183" s="7">
        <f>VLOOKUP(Full!T183,'ER-codes'!$B$92:$D$112,3,FALSE)</f>
        <v>2</v>
      </c>
      <c r="U183" s="7">
        <f>VLOOKUP(Full!U183,'ER-codes'!$B$92:$D$112,3,FALSE)</f>
        <v>2</v>
      </c>
      <c r="V183" s="7">
        <f>VLOOKUP(Full!V183,'ER-codes'!$B$92:$D$112,3,FALSE)</f>
        <v>2</v>
      </c>
      <c r="W183" s="7">
        <f>VLOOKUP(Full!W183,'ER-codes'!$B$92:$D$112,3,FALSE)</f>
        <v>2</v>
      </c>
      <c r="X183" s="7">
        <f>VLOOKUP(Full!X183,'ER-codes'!$B$92:$D$112,3,FALSE)</f>
        <v>2</v>
      </c>
      <c r="Y183" s="7">
        <f>VLOOKUP(Full!Y183,'ER-codes'!$B$92:$D$112,3,FALSE)</f>
        <v>1</v>
      </c>
      <c r="Z183" s="7">
        <f>VLOOKUP(Full!Z183,'ER-codes'!$B$92:$D$112,3,FALSE)</f>
        <v>1</v>
      </c>
      <c r="AA183" s="7">
        <f>VLOOKUP(Full!AA183,'ER-codes'!$B$92:$D$112,3,FALSE)</f>
        <v>1</v>
      </c>
      <c r="AB183" s="7">
        <f>VLOOKUP(Full!AB183,'ER-codes'!$B$92:$D$112,3,FALSE)</f>
        <v>1</v>
      </c>
      <c r="AC183" s="7">
        <f>VLOOKUP(Full!AC183,'ER-codes'!$B$92:$D$112,3,FALSE)</f>
        <v>1</v>
      </c>
      <c r="AD183" s="7">
        <f>VLOOKUP(Full!AD183,'ER-codes'!$B$92:$D$112,3,FALSE)</f>
        <v>1</v>
      </c>
      <c r="AE183" s="7">
        <f>VLOOKUP(Full!AE183,'ER-codes'!$B$92:$D$112,3,FALSE)</f>
        <v>1</v>
      </c>
      <c r="AF183" s="7">
        <f>VLOOKUP(Full!AF183,'ER-codes'!$B$92:$D$112,3,FALSE)</f>
        <v>1</v>
      </c>
      <c r="AG183" s="7">
        <f>VLOOKUP(Full!AG183,'ER-codes'!$B$92:$D$112,3,FALSE)</f>
        <v>1</v>
      </c>
      <c r="AH183" s="7">
        <f>VLOOKUP(Full!AH183,'ER-codes'!$B$92:$D$112,3,FALSE)</f>
        <v>1</v>
      </c>
      <c r="AI183" s="7">
        <f>VLOOKUP(Full!AI183,'ER-codes'!$B$92:$D$112,3,FALSE)</f>
        <v>1</v>
      </c>
      <c r="AJ183" s="7">
        <f>VLOOKUP(Full!AJ183,'ER-codes'!$B$92:$D$112,3,FALSE)</f>
        <v>3</v>
      </c>
      <c r="AK183" s="7" t="e">
        <f>VLOOKUP(Full!AK183,'ER-codes'!$B$92:$D$112,3,FALSE)</f>
        <v>#N/A</v>
      </c>
      <c r="AL183" s="7">
        <f>VLOOKUP(Full!AL183,'ER-codes'!$B$92:$D$112,3,FALSE)</f>
        <v>1</v>
      </c>
      <c r="AM183" s="7">
        <f>VLOOKUP(Full!AM183,'ER-codes'!$B$92:$D$112,3,FALSE)</f>
        <v>3</v>
      </c>
      <c r="AN183" s="7">
        <f>VLOOKUP(Full!AN183,'ER-codes'!$B$92:$D$112,3,FALSE)</f>
        <v>3</v>
      </c>
      <c r="AO183" s="7">
        <f>VLOOKUP(Full!AO183,'ER-codes'!$B$92:$D$112,3,FALSE)</f>
        <v>3</v>
      </c>
      <c r="AP183" s="7">
        <f>VLOOKUP(Full!AP183,'ER-codes'!$B$92:$D$112,3,FALSE)</f>
        <v>3</v>
      </c>
      <c r="AQ183" s="7">
        <f>VLOOKUP(Full!AQ183,'ER-codes'!$B$92:$D$112,3,FALSE)</f>
        <v>3</v>
      </c>
      <c r="AR183" s="7">
        <f>VLOOKUP(Full!AR183,'ER-codes'!$B$92:$D$112,3,FALSE)</f>
        <v>3</v>
      </c>
      <c r="AS183" s="7">
        <f>VLOOKUP(Full!AS183,'ER-codes'!$B$92:$D$112,3,FALSE)</f>
        <v>3</v>
      </c>
      <c r="AT183" s="7">
        <f>VLOOKUP(Full!AT183,'ER-codes'!$B$92:$D$112,3,FALSE)</f>
        <v>3</v>
      </c>
      <c r="AU183" s="7">
        <f>VLOOKUP(Full!AU183,'ER-codes'!$B$92:$D$112,3,FALSE)</f>
        <v>2</v>
      </c>
      <c r="AV183" s="7">
        <f>VLOOKUP(Full!AV183,'ER-codes'!$B$92:$D$112,3,FALSE)</f>
        <v>3</v>
      </c>
      <c r="AW183" s="7">
        <f>VLOOKUP(Full!AW183,'ER-codes'!$B$92:$D$112,3,FALSE)</f>
        <v>2</v>
      </c>
      <c r="AX183" s="7">
        <f>VLOOKUP(Full!AX183,'ER-codes'!$B$92:$D$112,3,FALSE)</f>
        <v>2</v>
      </c>
      <c r="AY183" s="7">
        <f>VLOOKUP(Full!AY183,'ER-codes'!$B$92:$D$112,3,FALSE)</f>
        <v>2</v>
      </c>
      <c r="AZ183" s="7">
        <f>VLOOKUP(Full!AZ183,'ER-codes'!$B$92:$D$112,3,FALSE)</f>
        <v>2</v>
      </c>
      <c r="BA183" s="7">
        <f>VLOOKUP(Full!BA183,'ER-codes'!$B$92:$D$112,3,FALSE)</f>
        <v>2</v>
      </c>
      <c r="BB183" s="7">
        <f>VLOOKUP(Full!BB183,'ER-codes'!$B$92:$D$112,3,FALSE)</f>
        <v>2</v>
      </c>
      <c r="BC183" s="7">
        <f>VLOOKUP(Full!BC183,'ER-codes'!$B$92:$D$112,3,FALSE)</f>
        <v>2</v>
      </c>
      <c r="BD183" s="7">
        <f>VLOOKUP(Full!BD183,'ER-codes'!$B$92:$D$112,3,FALSE)</f>
        <v>2</v>
      </c>
      <c r="BE183" s="7">
        <f>VLOOKUP(Full!BE183,'ER-codes'!$B$92:$D$112,3,FALSE)</f>
        <v>2</v>
      </c>
      <c r="BF183" s="7">
        <f>VLOOKUP(Full!BF183,'ER-codes'!$B$92:$D$112,3,FALSE)</f>
        <v>2</v>
      </c>
      <c r="BG183" s="7">
        <f>VLOOKUP(Full!BG183,'ER-codes'!$B$92:$D$112,3,FALSE)</f>
        <v>2</v>
      </c>
      <c r="BH183" s="7">
        <f>VLOOKUP(Full!BH183,'ER-codes'!$B$92:$D$112,3,FALSE)</f>
        <v>2</v>
      </c>
      <c r="BI183" s="7">
        <f>VLOOKUP(Full!BI183,'ER-codes'!$B$92:$D$112,3,FALSE)</f>
        <v>2</v>
      </c>
      <c r="BJ183" s="7">
        <f>VLOOKUP(Full!BJ183,'ER-codes'!$B$92:$D$112,3,FALSE)</f>
        <v>2</v>
      </c>
    </row>
    <row r="184" spans="1:62" x14ac:dyDescent="0.2">
      <c r="A184" t="s">
        <v>195</v>
      </c>
      <c r="B184" s="7">
        <v>925</v>
      </c>
      <c r="C184" s="7" t="s">
        <v>487</v>
      </c>
      <c r="D184" t="s">
        <v>644</v>
      </c>
      <c r="E184" s="7">
        <f>VLOOKUP(Full!E184,'ER-codes'!$B$92:$D$112,3,FALSE)</f>
        <v>0</v>
      </c>
      <c r="F184" s="7">
        <f>VLOOKUP(Full!F184,'ER-codes'!$B$92:$D$112,3,FALSE)</f>
        <v>0</v>
      </c>
      <c r="G184" s="7">
        <f>VLOOKUP(Full!G184,'ER-codes'!$B$92:$D$112,3,FALSE)</f>
        <v>0</v>
      </c>
      <c r="H184" s="7">
        <f>VLOOKUP(Full!H184,'ER-codes'!$B$92:$D$112,3,FALSE)</f>
        <v>0</v>
      </c>
      <c r="I184" s="7">
        <f>VLOOKUP(Full!I184,'ER-codes'!$B$92:$D$112,3,FALSE)</f>
        <v>0</v>
      </c>
      <c r="J184" s="7">
        <f>VLOOKUP(Full!J184,'ER-codes'!$B$92:$D$112,3,FALSE)</f>
        <v>0</v>
      </c>
      <c r="K184" s="7">
        <f>VLOOKUP(Full!K184,'ER-codes'!$B$92:$D$112,3,FALSE)</f>
        <v>0</v>
      </c>
      <c r="L184" s="7">
        <f>VLOOKUP(Full!L184,'ER-codes'!$B$92:$D$112,3,FALSE)</f>
        <v>0</v>
      </c>
      <c r="M184" s="7">
        <f>VLOOKUP(Full!M184,'ER-codes'!$B$92:$D$112,3,FALSE)</f>
        <v>0</v>
      </c>
      <c r="N184" s="7">
        <f>VLOOKUP(Full!N184,'ER-codes'!$B$92:$D$112,3,FALSE)</f>
        <v>0</v>
      </c>
      <c r="O184" s="7">
        <f>VLOOKUP(Full!O184,'ER-codes'!$B$92:$D$112,3,FALSE)</f>
        <v>0</v>
      </c>
      <c r="P184" s="7">
        <f>VLOOKUP(Full!P184,'ER-codes'!$B$92:$D$112,3,FALSE)</f>
        <v>0</v>
      </c>
      <c r="Q184" s="7">
        <f>VLOOKUP(Full!Q184,'ER-codes'!$B$92:$D$112,3,FALSE)</f>
        <v>0</v>
      </c>
      <c r="R184" s="7">
        <f>VLOOKUP(Full!R184,'ER-codes'!$B$92:$D$112,3,FALSE)</f>
        <v>0</v>
      </c>
      <c r="S184" s="7">
        <f>VLOOKUP(Full!S184,'ER-codes'!$B$92:$D$112,3,FALSE)</f>
        <v>0</v>
      </c>
      <c r="T184" s="7">
        <f>VLOOKUP(Full!T184,'ER-codes'!$B$92:$D$112,3,FALSE)</f>
        <v>0</v>
      </c>
      <c r="U184" s="7">
        <f>VLOOKUP(Full!U184,'ER-codes'!$B$92:$D$112,3,FALSE)</f>
        <v>0</v>
      </c>
      <c r="V184" s="7">
        <f>VLOOKUP(Full!V184,'ER-codes'!$B$92:$D$112,3,FALSE)</f>
        <v>0</v>
      </c>
      <c r="W184" s="7">
        <f>VLOOKUP(Full!W184,'ER-codes'!$B$92:$D$112,3,FALSE)</f>
        <v>0</v>
      </c>
      <c r="X184" s="7">
        <f>VLOOKUP(Full!X184,'ER-codes'!$B$92:$D$112,3,FALSE)</f>
        <v>0</v>
      </c>
      <c r="Y184" s="7">
        <f>VLOOKUP(Full!Y184,'ER-codes'!$B$92:$D$112,3,FALSE)</f>
        <v>0</v>
      </c>
      <c r="Z184" s="7">
        <f>VLOOKUP(Full!Z184,'ER-codes'!$B$92:$D$112,3,FALSE)</f>
        <v>1</v>
      </c>
      <c r="AA184" s="7">
        <f>VLOOKUP(Full!AA184,'ER-codes'!$B$92:$D$112,3,FALSE)</f>
        <v>1</v>
      </c>
      <c r="AB184" s="7">
        <f>VLOOKUP(Full!AB184,'ER-codes'!$B$92:$D$112,3,FALSE)</f>
        <v>1</v>
      </c>
      <c r="AC184" s="7">
        <f>VLOOKUP(Full!AC184,'ER-codes'!$B$92:$D$112,3,FALSE)</f>
        <v>1</v>
      </c>
      <c r="AD184" s="7">
        <f>VLOOKUP(Full!AD184,'ER-codes'!$B$92:$D$112,3,FALSE)</f>
        <v>1</v>
      </c>
      <c r="AE184" s="7">
        <f>VLOOKUP(Full!AE184,'ER-codes'!$B$92:$D$112,3,FALSE)</f>
        <v>2</v>
      </c>
      <c r="AF184" s="7">
        <f>VLOOKUP(Full!AF184,'ER-codes'!$B$92:$D$112,3,FALSE)</f>
        <v>1</v>
      </c>
      <c r="AG184" s="7">
        <f>VLOOKUP(Full!AG184,'ER-codes'!$B$92:$D$112,3,FALSE)</f>
        <v>1</v>
      </c>
      <c r="AH184" s="7">
        <f>VLOOKUP(Full!AH184,'ER-codes'!$B$92:$D$112,3,FALSE)</f>
        <v>2</v>
      </c>
      <c r="AI184" s="7">
        <f>VLOOKUP(Full!AI184,'ER-codes'!$B$92:$D$112,3,FALSE)</f>
        <v>1</v>
      </c>
      <c r="AJ184" s="7">
        <f>VLOOKUP(Full!AJ184,'ER-codes'!$B$92:$D$112,3,FALSE)</f>
        <v>1</v>
      </c>
      <c r="AK184" s="7" t="e">
        <f>VLOOKUP(Full!AK184,'ER-codes'!$B$92:$D$112,3,FALSE)</f>
        <v>#N/A</v>
      </c>
      <c r="AL184" s="7">
        <f>VLOOKUP(Full!AL184,'ER-codes'!$B$92:$D$112,3,FALSE)</f>
        <v>1</v>
      </c>
      <c r="AM184" s="7">
        <f>VLOOKUP(Full!AM184,'ER-codes'!$B$92:$D$112,3,FALSE)</f>
        <v>1</v>
      </c>
      <c r="AN184" s="7">
        <f>VLOOKUP(Full!AN184,'ER-codes'!$B$92:$D$112,3,FALSE)</f>
        <v>1</v>
      </c>
      <c r="AO184" s="7">
        <f>VLOOKUP(Full!AO184,'ER-codes'!$B$92:$D$112,3,FALSE)</f>
        <v>1</v>
      </c>
      <c r="AP184" s="7">
        <f>VLOOKUP(Full!AP184,'ER-codes'!$B$92:$D$112,3,FALSE)</f>
        <v>1</v>
      </c>
      <c r="AQ184" s="7">
        <f>VLOOKUP(Full!AQ184,'ER-codes'!$B$92:$D$112,3,FALSE)</f>
        <v>1</v>
      </c>
      <c r="AR184" s="7">
        <f>VLOOKUP(Full!AR184,'ER-codes'!$B$92:$D$112,3,FALSE)</f>
        <v>1</v>
      </c>
      <c r="AS184" s="7">
        <f>VLOOKUP(Full!AS184,'ER-codes'!$B$92:$D$112,3,FALSE)</f>
        <v>1</v>
      </c>
      <c r="AT184" s="7">
        <f>VLOOKUP(Full!AT184,'ER-codes'!$B$92:$D$112,3,FALSE)</f>
        <v>1</v>
      </c>
      <c r="AU184" s="7">
        <f>VLOOKUP(Full!AU184,'ER-codes'!$B$92:$D$112,3,FALSE)</f>
        <v>1</v>
      </c>
      <c r="AV184" s="7">
        <f>VLOOKUP(Full!AV184,'ER-codes'!$B$92:$D$112,3,FALSE)</f>
        <v>1</v>
      </c>
      <c r="AW184" s="7">
        <f>VLOOKUP(Full!AW184,'ER-codes'!$B$92:$D$112,3,FALSE)</f>
        <v>1</v>
      </c>
      <c r="AX184" s="7">
        <f>VLOOKUP(Full!AX184,'ER-codes'!$B$92:$D$112,3,FALSE)</f>
        <v>1</v>
      </c>
      <c r="AY184" s="7">
        <f>VLOOKUP(Full!AY184,'ER-codes'!$B$92:$D$112,3,FALSE)</f>
        <v>1</v>
      </c>
      <c r="AZ184" s="7">
        <f>VLOOKUP(Full!AZ184,'ER-codes'!$B$92:$D$112,3,FALSE)</f>
        <v>1</v>
      </c>
      <c r="BA184" s="7">
        <f>VLOOKUP(Full!BA184,'ER-codes'!$B$92:$D$112,3,FALSE)</f>
        <v>1</v>
      </c>
      <c r="BB184" s="7">
        <f>VLOOKUP(Full!BB184,'ER-codes'!$B$92:$D$112,3,FALSE)</f>
        <v>1</v>
      </c>
      <c r="BC184" s="7">
        <f>VLOOKUP(Full!BC184,'ER-codes'!$B$92:$D$112,3,FALSE)</f>
        <v>1</v>
      </c>
      <c r="BD184" s="7">
        <f>VLOOKUP(Full!BD184,'ER-codes'!$B$92:$D$112,3,FALSE)</f>
        <v>1</v>
      </c>
      <c r="BE184" s="7">
        <f>VLOOKUP(Full!BE184,'ER-codes'!$B$92:$D$112,3,FALSE)</f>
        <v>1</v>
      </c>
      <c r="BF184" s="7">
        <f>VLOOKUP(Full!BF184,'ER-codes'!$B$92:$D$112,3,FALSE)</f>
        <v>1</v>
      </c>
      <c r="BG184" s="7">
        <f>VLOOKUP(Full!BG184,'ER-codes'!$B$92:$D$112,3,FALSE)</f>
        <v>1</v>
      </c>
      <c r="BH184" s="7">
        <f>VLOOKUP(Full!BH184,'ER-codes'!$B$92:$D$112,3,FALSE)</f>
        <v>1</v>
      </c>
      <c r="BI184" s="7">
        <f>VLOOKUP(Full!BI184,'ER-codes'!$B$92:$D$112,3,FALSE)</f>
        <v>1</v>
      </c>
      <c r="BJ184" s="7">
        <f>VLOOKUP(Full!BJ184,'ER-codes'!$B$92:$D$112,3,FALSE)</f>
        <v>1</v>
      </c>
    </row>
    <row r="185" spans="1:62" x14ac:dyDescent="0.2">
      <c r="A185" t="s">
        <v>223</v>
      </c>
      <c r="B185" s="7">
        <v>869</v>
      </c>
      <c r="C185" s="7" t="s">
        <v>592</v>
      </c>
      <c r="D185" t="s">
        <v>629</v>
      </c>
      <c r="E185" s="7">
        <f>VLOOKUP(Full!E185,'ER-codes'!$B$92:$D$112,3,FALSE)</f>
        <v>1</v>
      </c>
      <c r="F185" s="7">
        <f>VLOOKUP(Full!F185,'ER-codes'!$B$92:$D$112,3,FALSE)</f>
        <v>1</v>
      </c>
      <c r="G185" s="7">
        <f>VLOOKUP(Full!G185,'ER-codes'!$B$92:$D$112,3,FALSE)</f>
        <v>1</v>
      </c>
      <c r="H185" s="7">
        <f>VLOOKUP(Full!H185,'ER-codes'!$B$92:$D$112,3,FALSE)</f>
        <v>1</v>
      </c>
      <c r="I185" s="7">
        <f>VLOOKUP(Full!I185,'ER-codes'!$B$92:$D$112,3,FALSE)</f>
        <v>1</v>
      </c>
      <c r="J185" s="7">
        <f>VLOOKUP(Full!J185,'ER-codes'!$B$92:$D$112,3,FALSE)</f>
        <v>1</v>
      </c>
      <c r="K185" s="7">
        <f>VLOOKUP(Full!K185,'ER-codes'!$B$92:$D$112,3,FALSE)</f>
        <v>1</v>
      </c>
      <c r="L185" s="7">
        <f>VLOOKUP(Full!L185,'ER-codes'!$B$92:$D$112,3,FALSE)</f>
        <v>1</v>
      </c>
      <c r="M185" s="7">
        <f>VLOOKUP(Full!M185,'ER-codes'!$B$92:$D$112,3,FALSE)</f>
        <v>1</v>
      </c>
      <c r="N185" s="7">
        <f>VLOOKUP(Full!N185,'ER-codes'!$B$92:$D$112,3,FALSE)</f>
        <v>1</v>
      </c>
      <c r="O185" s="7">
        <f>VLOOKUP(Full!O185,'ER-codes'!$B$92:$D$112,3,FALSE)</f>
        <v>1</v>
      </c>
      <c r="P185" s="7">
        <f>VLOOKUP(Full!P185,'ER-codes'!$B$92:$D$112,3,FALSE)</f>
        <v>1</v>
      </c>
      <c r="Q185" s="7">
        <f>VLOOKUP(Full!Q185,'ER-codes'!$B$92:$D$112,3,FALSE)</f>
        <v>1</v>
      </c>
      <c r="R185" s="7">
        <f>VLOOKUP(Full!R185,'ER-codes'!$B$92:$D$112,3,FALSE)</f>
        <v>1</v>
      </c>
      <c r="S185" s="7">
        <f>VLOOKUP(Full!S185,'ER-codes'!$B$92:$D$112,3,FALSE)</f>
        <v>1</v>
      </c>
      <c r="T185" s="7">
        <f>VLOOKUP(Full!T185,'ER-codes'!$B$92:$D$112,3,FALSE)</f>
        <v>1</v>
      </c>
      <c r="U185" s="7">
        <f>VLOOKUP(Full!U185,'ER-codes'!$B$92:$D$112,3,FALSE)</f>
        <v>1</v>
      </c>
      <c r="V185" s="7">
        <f>VLOOKUP(Full!V185,'ER-codes'!$B$92:$D$112,3,FALSE)</f>
        <v>1</v>
      </c>
      <c r="W185" s="7">
        <f>VLOOKUP(Full!W185,'ER-codes'!$B$92:$D$112,3,FALSE)</f>
        <v>1</v>
      </c>
      <c r="X185" s="7">
        <f>VLOOKUP(Full!X185,'ER-codes'!$B$92:$D$112,3,FALSE)</f>
        <v>1</v>
      </c>
      <c r="Y185" s="7">
        <f>VLOOKUP(Full!Y185,'ER-codes'!$B$92:$D$112,3,FALSE)</f>
        <v>1</v>
      </c>
      <c r="Z185" s="7">
        <f>VLOOKUP(Full!Z185,'ER-codes'!$B$92:$D$112,3,FALSE)</f>
        <v>1</v>
      </c>
      <c r="AA185" s="7">
        <f>VLOOKUP(Full!AA185,'ER-codes'!$B$92:$D$112,3,FALSE)</f>
        <v>1</v>
      </c>
      <c r="AB185" s="7">
        <f>VLOOKUP(Full!AB185,'ER-codes'!$B$92:$D$112,3,FALSE)</f>
        <v>1</v>
      </c>
      <c r="AC185" s="7">
        <f>VLOOKUP(Full!AC185,'ER-codes'!$B$92:$D$112,3,FALSE)</f>
        <v>1</v>
      </c>
      <c r="AD185" s="7">
        <f>VLOOKUP(Full!AD185,'ER-codes'!$B$92:$D$112,3,FALSE)</f>
        <v>1</v>
      </c>
      <c r="AE185" s="7">
        <f>VLOOKUP(Full!AE185,'ER-codes'!$B$92:$D$112,3,FALSE)</f>
        <v>1</v>
      </c>
      <c r="AF185" s="7">
        <f>VLOOKUP(Full!AF185,'ER-codes'!$B$92:$D$112,3,FALSE)</f>
        <v>1</v>
      </c>
      <c r="AG185" s="7">
        <f>VLOOKUP(Full!AG185,'ER-codes'!$B$92:$D$112,3,FALSE)</f>
        <v>1</v>
      </c>
      <c r="AH185" s="7">
        <f>VLOOKUP(Full!AH185,'ER-codes'!$B$92:$D$112,3,FALSE)</f>
        <v>1</v>
      </c>
      <c r="AI185" s="7">
        <f>VLOOKUP(Full!AI185,'ER-codes'!$B$92:$D$112,3,FALSE)</f>
        <v>1</v>
      </c>
      <c r="AJ185" s="7">
        <f>VLOOKUP(Full!AJ185,'ER-codes'!$B$92:$D$112,3,FALSE)</f>
        <v>1</v>
      </c>
      <c r="AK185" s="7" t="e">
        <f>VLOOKUP(Full!AK185,'ER-codes'!$B$92:$D$112,3,FALSE)</f>
        <v>#N/A</v>
      </c>
      <c r="AL185" s="7">
        <f>VLOOKUP(Full!AL185,'ER-codes'!$B$92:$D$112,3,FALSE)</f>
        <v>1</v>
      </c>
      <c r="AM185" s="7">
        <f>VLOOKUP(Full!AM185,'ER-codes'!$B$92:$D$112,3,FALSE)</f>
        <v>1</v>
      </c>
      <c r="AN185" s="7">
        <f>VLOOKUP(Full!AN185,'ER-codes'!$B$92:$D$112,3,FALSE)</f>
        <v>1</v>
      </c>
      <c r="AO185" s="7">
        <f>VLOOKUP(Full!AO185,'ER-codes'!$B$92:$D$112,3,FALSE)</f>
        <v>1</v>
      </c>
      <c r="AP185" s="7">
        <f>VLOOKUP(Full!AP185,'ER-codes'!$B$92:$D$112,3,FALSE)</f>
        <v>1</v>
      </c>
      <c r="AQ185" s="7">
        <f>VLOOKUP(Full!AQ185,'ER-codes'!$B$92:$D$112,3,FALSE)</f>
        <v>1</v>
      </c>
      <c r="AR185" s="7">
        <f>VLOOKUP(Full!AR185,'ER-codes'!$B$92:$D$112,3,FALSE)</f>
        <v>1</v>
      </c>
      <c r="AS185" s="7">
        <f>VLOOKUP(Full!AS185,'ER-codes'!$B$92:$D$112,3,FALSE)</f>
        <v>1</v>
      </c>
      <c r="AT185" s="7">
        <f>VLOOKUP(Full!AT185,'ER-codes'!$B$92:$D$112,3,FALSE)</f>
        <v>1</v>
      </c>
      <c r="AU185" s="7">
        <f>VLOOKUP(Full!AU185,'ER-codes'!$B$92:$D$112,3,FALSE)</f>
        <v>1</v>
      </c>
      <c r="AV185" s="7">
        <f>VLOOKUP(Full!AV185,'ER-codes'!$B$92:$D$112,3,FALSE)</f>
        <v>1</v>
      </c>
      <c r="AW185" s="7">
        <f>VLOOKUP(Full!AW185,'ER-codes'!$B$92:$D$112,3,FALSE)</f>
        <v>1</v>
      </c>
      <c r="AX185" s="7">
        <f>VLOOKUP(Full!AX185,'ER-codes'!$B$92:$D$112,3,FALSE)</f>
        <v>1</v>
      </c>
      <c r="AY185" s="7">
        <f>VLOOKUP(Full!AY185,'ER-codes'!$B$92:$D$112,3,FALSE)</f>
        <v>1</v>
      </c>
      <c r="AZ185" s="7">
        <f>VLOOKUP(Full!AZ185,'ER-codes'!$B$92:$D$112,3,FALSE)</f>
        <v>1</v>
      </c>
      <c r="BA185" s="7">
        <f>VLOOKUP(Full!BA185,'ER-codes'!$B$92:$D$112,3,FALSE)</f>
        <v>1</v>
      </c>
      <c r="BB185" s="7">
        <f>VLOOKUP(Full!BB185,'ER-codes'!$B$92:$D$112,3,FALSE)</f>
        <v>1</v>
      </c>
      <c r="BC185" s="7">
        <f>VLOOKUP(Full!BC185,'ER-codes'!$B$92:$D$112,3,FALSE)</f>
        <v>1</v>
      </c>
      <c r="BD185" s="7">
        <f>VLOOKUP(Full!BD185,'ER-codes'!$B$92:$D$112,3,FALSE)</f>
        <v>1</v>
      </c>
      <c r="BE185" s="7">
        <f>VLOOKUP(Full!BE185,'ER-codes'!$B$92:$D$112,3,FALSE)</f>
        <v>1</v>
      </c>
      <c r="BF185" s="7">
        <f>VLOOKUP(Full!BF185,'ER-codes'!$B$92:$D$112,3,FALSE)</f>
        <v>1</v>
      </c>
      <c r="BG185" s="7">
        <f>VLOOKUP(Full!BG185,'ER-codes'!$B$92:$D$112,3,FALSE)</f>
        <v>1</v>
      </c>
      <c r="BH185" s="7">
        <f>VLOOKUP(Full!BH185,'ER-codes'!$B$92:$D$112,3,FALSE)</f>
        <v>1</v>
      </c>
      <c r="BI185" s="7">
        <f>VLOOKUP(Full!BI185,'ER-codes'!$B$92:$D$112,3,FALSE)</f>
        <v>1</v>
      </c>
      <c r="BJ185" s="7">
        <f>VLOOKUP(Full!BJ185,'ER-codes'!$B$92:$D$112,3,FALSE)</f>
        <v>1</v>
      </c>
    </row>
    <row r="186" spans="1:62" x14ac:dyDescent="0.2">
      <c r="A186" t="s">
        <v>196</v>
      </c>
      <c r="B186" s="7">
        <v>746</v>
      </c>
      <c r="C186" s="7" t="s">
        <v>488</v>
      </c>
      <c r="E186" s="7">
        <f>VLOOKUP(Full!E186,'ER-codes'!$B$92:$D$112,3,FALSE)</f>
        <v>1</v>
      </c>
      <c r="F186" s="7">
        <f>VLOOKUP(Full!F186,'ER-codes'!$B$92:$D$112,3,FALSE)</f>
        <v>1</v>
      </c>
      <c r="G186" s="7">
        <f>VLOOKUP(Full!G186,'ER-codes'!$B$92:$D$112,3,FALSE)</f>
        <v>1</v>
      </c>
      <c r="H186" s="7">
        <f>VLOOKUP(Full!H186,'ER-codes'!$B$92:$D$112,3,FALSE)</f>
        <v>1</v>
      </c>
      <c r="I186" s="7">
        <f>VLOOKUP(Full!I186,'ER-codes'!$B$92:$D$112,3,FALSE)</f>
        <v>1</v>
      </c>
      <c r="J186" s="7">
        <f>VLOOKUP(Full!J186,'ER-codes'!$B$92:$D$112,3,FALSE)</f>
        <v>1</v>
      </c>
      <c r="K186" s="7">
        <f>VLOOKUP(Full!K186,'ER-codes'!$B$92:$D$112,3,FALSE)</f>
        <v>1</v>
      </c>
      <c r="L186" s="7">
        <f>VLOOKUP(Full!L186,'ER-codes'!$B$92:$D$112,3,FALSE)</f>
        <v>1</v>
      </c>
      <c r="M186" s="7">
        <f>VLOOKUP(Full!M186,'ER-codes'!$B$92:$D$112,3,FALSE)</f>
        <v>1</v>
      </c>
      <c r="N186" s="7">
        <f>VLOOKUP(Full!N186,'ER-codes'!$B$92:$D$112,3,FALSE)</f>
        <v>1</v>
      </c>
      <c r="O186" s="7">
        <f>VLOOKUP(Full!O186,'ER-codes'!$B$92:$D$112,3,FALSE)</f>
        <v>1</v>
      </c>
      <c r="P186" s="7">
        <f>VLOOKUP(Full!P186,'ER-codes'!$B$92:$D$112,3,FALSE)</f>
        <v>2</v>
      </c>
      <c r="Q186" s="7">
        <f>VLOOKUP(Full!Q186,'ER-codes'!$B$92:$D$112,3,FALSE)</f>
        <v>2</v>
      </c>
      <c r="R186" s="7">
        <f>VLOOKUP(Full!R186,'ER-codes'!$B$92:$D$112,3,FALSE)</f>
        <v>2</v>
      </c>
      <c r="S186" s="7">
        <f>VLOOKUP(Full!S186,'ER-codes'!$B$92:$D$112,3,FALSE)</f>
        <v>2</v>
      </c>
      <c r="T186" s="7">
        <f>VLOOKUP(Full!T186,'ER-codes'!$B$92:$D$112,3,FALSE)</f>
        <v>2</v>
      </c>
      <c r="U186" s="7">
        <f>VLOOKUP(Full!U186,'ER-codes'!$B$92:$D$112,3,FALSE)</f>
        <v>1</v>
      </c>
      <c r="V186" s="7">
        <f>VLOOKUP(Full!V186,'ER-codes'!$B$92:$D$112,3,FALSE)</f>
        <v>1</v>
      </c>
      <c r="W186" s="7">
        <f>VLOOKUP(Full!W186,'ER-codes'!$B$92:$D$112,3,FALSE)</f>
        <v>1</v>
      </c>
      <c r="X186" s="7">
        <f>VLOOKUP(Full!X186,'ER-codes'!$B$92:$D$112,3,FALSE)</f>
        <v>1</v>
      </c>
      <c r="Y186" s="7">
        <f>VLOOKUP(Full!Y186,'ER-codes'!$B$92:$D$112,3,FALSE)</f>
        <v>2</v>
      </c>
      <c r="Z186" s="7">
        <f>VLOOKUP(Full!Z186,'ER-codes'!$B$92:$D$112,3,FALSE)</f>
        <v>2</v>
      </c>
      <c r="AA186" s="7">
        <f>VLOOKUP(Full!AA186,'ER-codes'!$B$92:$D$112,3,FALSE)</f>
        <v>3</v>
      </c>
      <c r="AB186" s="7">
        <f>VLOOKUP(Full!AB186,'ER-codes'!$B$92:$D$112,3,FALSE)</f>
        <v>3</v>
      </c>
      <c r="AC186" s="7">
        <f>VLOOKUP(Full!AC186,'ER-codes'!$B$92:$D$112,3,FALSE)</f>
        <v>3</v>
      </c>
      <c r="AD186" s="7">
        <f>VLOOKUP(Full!AD186,'ER-codes'!$B$92:$D$112,3,FALSE)</f>
        <v>3</v>
      </c>
      <c r="AE186" s="7">
        <f>VLOOKUP(Full!AE186,'ER-codes'!$B$92:$D$112,3,FALSE)</f>
        <v>3</v>
      </c>
      <c r="AF186" s="7">
        <f>VLOOKUP(Full!AF186,'ER-codes'!$B$92:$D$112,3,FALSE)</f>
        <v>3</v>
      </c>
      <c r="AG186" s="7">
        <f>VLOOKUP(Full!AG186,'ER-codes'!$B$92:$D$112,3,FALSE)</f>
        <v>3</v>
      </c>
      <c r="AH186" s="7">
        <f>VLOOKUP(Full!AH186,'ER-codes'!$B$92:$D$112,3,FALSE)</f>
        <v>3</v>
      </c>
      <c r="AI186" s="7">
        <f>VLOOKUP(Full!AI186,'ER-codes'!$B$92:$D$112,3,FALSE)</f>
        <v>3</v>
      </c>
      <c r="AJ186" s="7">
        <f>VLOOKUP(Full!AJ186,'ER-codes'!$B$92:$D$112,3,FALSE)</f>
        <v>3</v>
      </c>
      <c r="AK186" s="7" t="e">
        <f>VLOOKUP(Full!AK186,'ER-codes'!$B$92:$D$112,3,FALSE)</f>
        <v>#N/A</v>
      </c>
      <c r="AL186" s="7">
        <f>VLOOKUP(Full!AL186,'ER-codes'!$B$92:$D$112,3,FALSE)</f>
        <v>3</v>
      </c>
      <c r="AM186" s="7">
        <f>VLOOKUP(Full!AM186,'ER-codes'!$B$92:$D$112,3,FALSE)</f>
        <v>3</v>
      </c>
      <c r="AN186" s="7">
        <f>VLOOKUP(Full!AN186,'ER-codes'!$B$92:$D$112,3,FALSE)</f>
        <v>3</v>
      </c>
      <c r="AO186" s="7">
        <f>VLOOKUP(Full!AO186,'ER-codes'!$B$92:$D$112,3,FALSE)</f>
        <v>3</v>
      </c>
      <c r="AP186" s="7">
        <f>VLOOKUP(Full!AP186,'ER-codes'!$B$92:$D$112,3,FALSE)</f>
        <v>3</v>
      </c>
      <c r="AQ186" s="7">
        <f>VLOOKUP(Full!AQ186,'ER-codes'!$B$92:$D$112,3,FALSE)</f>
        <v>3</v>
      </c>
      <c r="AR186" s="7">
        <f>VLOOKUP(Full!AR186,'ER-codes'!$B$92:$D$112,3,FALSE)</f>
        <v>3</v>
      </c>
      <c r="AS186" s="7">
        <f>VLOOKUP(Full!AS186,'ER-codes'!$B$92:$D$112,3,FALSE)</f>
        <v>2</v>
      </c>
      <c r="AT186" s="7">
        <f>VLOOKUP(Full!AT186,'ER-codes'!$B$92:$D$112,3,FALSE)</f>
        <v>2</v>
      </c>
      <c r="AU186" s="7">
        <f>VLOOKUP(Full!AU186,'ER-codes'!$B$92:$D$112,3,FALSE)</f>
        <v>2</v>
      </c>
      <c r="AV186" s="7">
        <f>VLOOKUP(Full!AV186,'ER-codes'!$B$92:$D$112,3,FALSE)</f>
        <v>2</v>
      </c>
      <c r="AW186" s="7">
        <f>VLOOKUP(Full!AW186,'ER-codes'!$B$92:$D$112,3,FALSE)</f>
        <v>2</v>
      </c>
      <c r="AX186" s="7">
        <f>VLOOKUP(Full!AX186,'ER-codes'!$B$92:$D$112,3,FALSE)</f>
        <v>2</v>
      </c>
      <c r="AY186" s="7">
        <f>VLOOKUP(Full!AY186,'ER-codes'!$B$92:$D$112,3,FALSE)</f>
        <v>2</v>
      </c>
      <c r="AZ186" s="7">
        <f>VLOOKUP(Full!AZ186,'ER-codes'!$B$92:$D$112,3,FALSE)</f>
        <v>2</v>
      </c>
      <c r="BA186" s="7">
        <f>VLOOKUP(Full!BA186,'ER-codes'!$B$92:$D$112,3,FALSE)</f>
        <v>2</v>
      </c>
      <c r="BB186" s="7">
        <f>VLOOKUP(Full!BB186,'ER-codes'!$B$92:$D$112,3,FALSE)</f>
        <v>2</v>
      </c>
      <c r="BC186" s="7">
        <f>VLOOKUP(Full!BC186,'ER-codes'!$B$92:$D$112,3,FALSE)</f>
        <v>2</v>
      </c>
      <c r="BD186" s="7">
        <f>VLOOKUP(Full!BD186,'ER-codes'!$B$92:$D$112,3,FALSE)</f>
        <v>2</v>
      </c>
      <c r="BE186" s="7">
        <f>VLOOKUP(Full!BE186,'ER-codes'!$B$92:$D$112,3,FALSE)</f>
        <v>2</v>
      </c>
      <c r="BF186" s="7">
        <f>VLOOKUP(Full!BF186,'ER-codes'!$B$92:$D$112,3,FALSE)</f>
        <v>2</v>
      </c>
      <c r="BG186" s="7">
        <f>VLOOKUP(Full!BG186,'ER-codes'!$B$92:$D$112,3,FALSE)</f>
        <v>2</v>
      </c>
      <c r="BH186" s="7">
        <f>VLOOKUP(Full!BH186,'ER-codes'!$B$92:$D$112,3,FALSE)</f>
        <v>2</v>
      </c>
      <c r="BI186" s="7">
        <f>VLOOKUP(Full!BI186,'ER-codes'!$B$92:$D$112,3,FALSE)</f>
        <v>2</v>
      </c>
      <c r="BJ186" s="7">
        <f>VLOOKUP(Full!BJ186,'ER-codes'!$B$92:$D$112,3,FALSE)</f>
        <v>2</v>
      </c>
    </row>
    <row r="187" spans="1:62" x14ac:dyDescent="0.2">
      <c r="A187" t="s">
        <v>197</v>
      </c>
      <c r="B187" s="7">
        <v>926</v>
      </c>
      <c r="C187" s="7" t="s">
        <v>489</v>
      </c>
      <c r="D187" t="s">
        <v>644</v>
      </c>
      <c r="E187" s="7">
        <f>VLOOKUP(Full!E187,'ER-codes'!$B$92:$D$112,3,FALSE)</f>
        <v>0</v>
      </c>
      <c r="F187" s="7">
        <f>VLOOKUP(Full!F187,'ER-codes'!$B$92:$D$112,3,FALSE)</f>
        <v>0</v>
      </c>
      <c r="G187" s="7">
        <f>VLOOKUP(Full!G187,'ER-codes'!$B$92:$D$112,3,FALSE)</f>
        <v>0</v>
      </c>
      <c r="H187" s="7">
        <f>VLOOKUP(Full!H187,'ER-codes'!$B$92:$D$112,3,FALSE)</f>
        <v>0</v>
      </c>
      <c r="I187" s="7">
        <f>VLOOKUP(Full!I187,'ER-codes'!$B$92:$D$112,3,FALSE)</f>
        <v>0</v>
      </c>
      <c r="J187" s="7">
        <f>VLOOKUP(Full!J187,'ER-codes'!$B$92:$D$112,3,FALSE)</f>
        <v>0</v>
      </c>
      <c r="K187" s="7">
        <f>VLOOKUP(Full!K187,'ER-codes'!$B$92:$D$112,3,FALSE)</f>
        <v>0</v>
      </c>
      <c r="L187" s="7">
        <f>VLOOKUP(Full!L187,'ER-codes'!$B$92:$D$112,3,FALSE)</f>
        <v>0</v>
      </c>
      <c r="M187" s="7">
        <f>VLOOKUP(Full!M187,'ER-codes'!$B$92:$D$112,3,FALSE)</f>
        <v>0</v>
      </c>
      <c r="N187" s="7">
        <f>VLOOKUP(Full!N187,'ER-codes'!$B$92:$D$112,3,FALSE)</f>
        <v>0</v>
      </c>
      <c r="O187" s="7">
        <f>VLOOKUP(Full!O187,'ER-codes'!$B$92:$D$112,3,FALSE)</f>
        <v>0</v>
      </c>
      <c r="P187" s="7">
        <f>VLOOKUP(Full!P187,'ER-codes'!$B$92:$D$112,3,FALSE)</f>
        <v>0</v>
      </c>
      <c r="Q187" s="7">
        <f>VLOOKUP(Full!Q187,'ER-codes'!$B$92:$D$112,3,FALSE)</f>
        <v>0</v>
      </c>
      <c r="R187" s="7">
        <f>VLOOKUP(Full!R187,'ER-codes'!$B$92:$D$112,3,FALSE)</f>
        <v>0</v>
      </c>
      <c r="S187" s="7">
        <f>VLOOKUP(Full!S187,'ER-codes'!$B$92:$D$112,3,FALSE)</f>
        <v>0</v>
      </c>
      <c r="T187" s="7">
        <f>VLOOKUP(Full!T187,'ER-codes'!$B$92:$D$112,3,FALSE)</f>
        <v>0</v>
      </c>
      <c r="U187" s="7">
        <f>VLOOKUP(Full!U187,'ER-codes'!$B$92:$D$112,3,FALSE)</f>
        <v>0</v>
      </c>
      <c r="V187" s="7">
        <f>VLOOKUP(Full!V187,'ER-codes'!$B$92:$D$112,3,FALSE)</f>
        <v>0</v>
      </c>
      <c r="W187" s="7">
        <f>VLOOKUP(Full!W187,'ER-codes'!$B$92:$D$112,3,FALSE)</f>
        <v>0</v>
      </c>
      <c r="X187" s="7">
        <f>VLOOKUP(Full!X187,'ER-codes'!$B$92:$D$112,3,FALSE)</f>
        <v>0</v>
      </c>
      <c r="Y187" s="7">
        <f>VLOOKUP(Full!Y187,'ER-codes'!$B$92:$D$112,3,FALSE)</f>
        <v>0</v>
      </c>
      <c r="Z187" s="7">
        <f>VLOOKUP(Full!Z187,'ER-codes'!$B$92:$D$112,3,FALSE)</f>
        <v>1</v>
      </c>
      <c r="AA187" s="7">
        <f>VLOOKUP(Full!AA187,'ER-codes'!$B$92:$D$112,3,FALSE)</f>
        <v>3</v>
      </c>
      <c r="AB187" s="7">
        <f>VLOOKUP(Full!AB187,'ER-codes'!$B$92:$D$112,3,FALSE)</f>
        <v>3</v>
      </c>
      <c r="AC187" s="7">
        <f>VLOOKUP(Full!AC187,'ER-codes'!$B$92:$D$112,3,FALSE)</f>
        <v>3</v>
      </c>
      <c r="AD187" s="7">
        <f>VLOOKUP(Full!AD187,'ER-codes'!$B$92:$D$112,3,FALSE)</f>
        <v>2</v>
      </c>
      <c r="AE187" s="7">
        <f>VLOOKUP(Full!AE187,'ER-codes'!$B$92:$D$112,3,FALSE)</f>
        <v>1</v>
      </c>
      <c r="AF187" s="7">
        <f>VLOOKUP(Full!AF187,'ER-codes'!$B$92:$D$112,3,FALSE)</f>
        <v>1</v>
      </c>
      <c r="AG187" s="7">
        <f>VLOOKUP(Full!AG187,'ER-codes'!$B$92:$D$112,3,FALSE)</f>
        <v>1</v>
      </c>
      <c r="AH187" s="7">
        <f>VLOOKUP(Full!AH187,'ER-codes'!$B$92:$D$112,3,FALSE)</f>
        <v>2</v>
      </c>
      <c r="AI187" s="7">
        <f>VLOOKUP(Full!AI187,'ER-codes'!$B$92:$D$112,3,FALSE)</f>
        <v>2</v>
      </c>
      <c r="AJ187" s="7">
        <f>VLOOKUP(Full!AJ187,'ER-codes'!$B$92:$D$112,3,FALSE)</f>
        <v>2</v>
      </c>
      <c r="AK187" s="7" t="e">
        <f>VLOOKUP(Full!AK187,'ER-codes'!$B$92:$D$112,3,FALSE)</f>
        <v>#N/A</v>
      </c>
      <c r="AL187" s="7">
        <f>VLOOKUP(Full!AL187,'ER-codes'!$B$92:$D$112,3,FALSE)</f>
        <v>2</v>
      </c>
      <c r="AM187" s="7">
        <f>VLOOKUP(Full!AM187,'ER-codes'!$B$92:$D$112,3,FALSE)</f>
        <v>2</v>
      </c>
      <c r="AN187" s="7">
        <f>VLOOKUP(Full!AN187,'ER-codes'!$B$92:$D$112,3,FALSE)</f>
        <v>2</v>
      </c>
      <c r="AO187" s="7">
        <f>VLOOKUP(Full!AO187,'ER-codes'!$B$92:$D$112,3,FALSE)</f>
        <v>1</v>
      </c>
      <c r="AP187" s="7">
        <f>VLOOKUP(Full!AP187,'ER-codes'!$B$92:$D$112,3,FALSE)</f>
        <v>1</v>
      </c>
      <c r="AQ187" s="7">
        <f>VLOOKUP(Full!AQ187,'ER-codes'!$B$92:$D$112,3,FALSE)</f>
        <v>1</v>
      </c>
      <c r="AR187" s="7">
        <f>VLOOKUP(Full!AR187,'ER-codes'!$B$92:$D$112,3,FALSE)</f>
        <v>1</v>
      </c>
      <c r="AS187" s="7">
        <f>VLOOKUP(Full!AS187,'ER-codes'!$B$92:$D$112,3,FALSE)</f>
        <v>1</v>
      </c>
      <c r="AT187" s="7">
        <f>VLOOKUP(Full!AT187,'ER-codes'!$B$92:$D$112,3,FALSE)</f>
        <v>2</v>
      </c>
      <c r="AU187" s="7">
        <f>VLOOKUP(Full!AU187,'ER-codes'!$B$92:$D$112,3,FALSE)</f>
        <v>2</v>
      </c>
      <c r="AV187" s="7">
        <f>VLOOKUP(Full!AV187,'ER-codes'!$B$92:$D$112,3,FALSE)</f>
        <v>2</v>
      </c>
      <c r="AW187" s="7">
        <f>VLOOKUP(Full!AW187,'ER-codes'!$B$92:$D$112,3,FALSE)</f>
        <v>1</v>
      </c>
      <c r="AX187" s="7">
        <f>VLOOKUP(Full!AX187,'ER-codes'!$B$92:$D$112,3,FALSE)</f>
        <v>1</v>
      </c>
      <c r="AY187" s="7">
        <f>VLOOKUP(Full!AY187,'ER-codes'!$B$92:$D$112,3,FALSE)</f>
        <v>1</v>
      </c>
      <c r="AZ187" s="7">
        <f>VLOOKUP(Full!AZ187,'ER-codes'!$B$92:$D$112,3,FALSE)</f>
        <v>2</v>
      </c>
      <c r="BA187" s="7">
        <f>VLOOKUP(Full!BA187,'ER-codes'!$B$92:$D$112,3,FALSE)</f>
        <v>2</v>
      </c>
      <c r="BB187" s="7">
        <f>VLOOKUP(Full!BB187,'ER-codes'!$B$92:$D$112,3,FALSE)</f>
        <v>2</v>
      </c>
      <c r="BC187" s="7">
        <f>VLOOKUP(Full!BC187,'ER-codes'!$B$92:$D$112,3,FALSE)</f>
        <v>2</v>
      </c>
      <c r="BD187" s="7">
        <f>VLOOKUP(Full!BD187,'ER-codes'!$B$92:$D$112,3,FALSE)</f>
        <v>2</v>
      </c>
      <c r="BE187" s="7">
        <f>VLOOKUP(Full!BE187,'ER-codes'!$B$92:$D$112,3,FALSE)</f>
        <v>2</v>
      </c>
      <c r="BF187" s="7">
        <f>VLOOKUP(Full!BF187,'ER-codes'!$B$92:$D$112,3,FALSE)</f>
        <v>2</v>
      </c>
      <c r="BG187" s="7">
        <f>VLOOKUP(Full!BG187,'ER-codes'!$B$92:$D$112,3,FALSE)</f>
        <v>2</v>
      </c>
      <c r="BH187" s="7">
        <f>VLOOKUP(Full!BH187,'ER-codes'!$B$92:$D$112,3,FALSE)</f>
        <v>2</v>
      </c>
      <c r="BI187" s="7">
        <f>VLOOKUP(Full!BI187,'ER-codes'!$B$92:$D$112,3,FALSE)</f>
        <v>2</v>
      </c>
      <c r="BJ187" s="7">
        <f>VLOOKUP(Full!BJ187,'ER-codes'!$B$92:$D$112,3,FALSE)</f>
        <v>2</v>
      </c>
    </row>
    <row r="188" spans="1:62" x14ac:dyDescent="0.2">
      <c r="A188" t="s">
        <v>198</v>
      </c>
      <c r="B188" s="7">
        <v>466</v>
      </c>
      <c r="C188" s="7" t="s">
        <v>490</v>
      </c>
      <c r="E188" s="7">
        <f>VLOOKUP(Full!E188,'ER-codes'!$B$92:$D$112,3,FALSE)</f>
        <v>1</v>
      </c>
      <c r="F188" s="7">
        <f>VLOOKUP(Full!F188,'ER-codes'!$B$92:$D$112,3,FALSE)</f>
        <v>1</v>
      </c>
      <c r="G188" s="7">
        <f>VLOOKUP(Full!G188,'ER-codes'!$B$92:$D$112,3,FALSE)</f>
        <v>1</v>
      </c>
      <c r="H188" s="7">
        <f>VLOOKUP(Full!H188,'ER-codes'!$B$92:$D$112,3,FALSE)</f>
        <v>1</v>
      </c>
      <c r="I188" s="7">
        <f>VLOOKUP(Full!I188,'ER-codes'!$B$92:$D$112,3,FALSE)</f>
        <v>1</v>
      </c>
      <c r="J188" s="7">
        <f>VLOOKUP(Full!J188,'ER-codes'!$B$92:$D$112,3,FALSE)</f>
        <v>1</v>
      </c>
      <c r="K188" s="7">
        <f>VLOOKUP(Full!K188,'ER-codes'!$B$92:$D$112,3,FALSE)</f>
        <v>1</v>
      </c>
      <c r="L188" s="7">
        <f>VLOOKUP(Full!L188,'ER-codes'!$B$92:$D$112,3,FALSE)</f>
        <v>1</v>
      </c>
      <c r="M188" s="7">
        <f>VLOOKUP(Full!M188,'ER-codes'!$B$92:$D$112,3,FALSE)</f>
        <v>1</v>
      </c>
      <c r="N188" s="7">
        <f>VLOOKUP(Full!N188,'ER-codes'!$B$92:$D$112,3,FALSE)</f>
        <v>1</v>
      </c>
      <c r="O188" s="7">
        <f>VLOOKUP(Full!O188,'ER-codes'!$B$92:$D$112,3,FALSE)</f>
        <v>1</v>
      </c>
      <c r="P188" s="7">
        <f>VLOOKUP(Full!P188,'ER-codes'!$B$92:$D$112,3,FALSE)</f>
        <v>1</v>
      </c>
      <c r="Q188" s="7">
        <f>VLOOKUP(Full!Q188,'ER-codes'!$B$92:$D$112,3,FALSE)</f>
        <v>1</v>
      </c>
      <c r="R188" s="7">
        <f>VLOOKUP(Full!R188,'ER-codes'!$B$92:$D$112,3,FALSE)</f>
        <v>1</v>
      </c>
      <c r="S188" s="7">
        <f>VLOOKUP(Full!S188,'ER-codes'!$B$92:$D$112,3,FALSE)</f>
        <v>1</v>
      </c>
      <c r="T188" s="7">
        <f>VLOOKUP(Full!T188,'ER-codes'!$B$92:$D$112,3,FALSE)</f>
        <v>1</v>
      </c>
      <c r="U188" s="7">
        <f>VLOOKUP(Full!U188,'ER-codes'!$B$92:$D$112,3,FALSE)</f>
        <v>1</v>
      </c>
      <c r="V188" s="7">
        <f>VLOOKUP(Full!V188,'ER-codes'!$B$92:$D$112,3,FALSE)</f>
        <v>1</v>
      </c>
      <c r="W188" s="7">
        <f>VLOOKUP(Full!W188,'ER-codes'!$B$92:$D$112,3,FALSE)</f>
        <v>1</v>
      </c>
      <c r="X188" s="7">
        <f>VLOOKUP(Full!X188,'ER-codes'!$B$92:$D$112,3,FALSE)</f>
        <v>1</v>
      </c>
      <c r="Y188" s="7">
        <f>VLOOKUP(Full!Y188,'ER-codes'!$B$92:$D$112,3,FALSE)</f>
        <v>1</v>
      </c>
      <c r="Z188" s="7">
        <f>VLOOKUP(Full!Z188,'ER-codes'!$B$92:$D$112,3,FALSE)</f>
        <v>1</v>
      </c>
      <c r="AA188" s="7">
        <f>VLOOKUP(Full!AA188,'ER-codes'!$B$92:$D$112,3,FALSE)</f>
        <v>1</v>
      </c>
      <c r="AB188" s="7">
        <f>VLOOKUP(Full!AB188,'ER-codes'!$B$92:$D$112,3,FALSE)</f>
        <v>1</v>
      </c>
      <c r="AC188" s="7">
        <f>VLOOKUP(Full!AC188,'ER-codes'!$B$92:$D$112,3,FALSE)</f>
        <v>1</v>
      </c>
      <c r="AD188" s="7">
        <f>VLOOKUP(Full!AD188,'ER-codes'!$B$92:$D$112,3,FALSE)</f>
        <v>1</v>
      </c>
      <c r="AE188" s="7">
        <f>VLOOKUP(Full!AE188,'ER-codes'!$B$92:$D$112,3,FALSE)</f>
        <v>1</v>
      </c>
      <c r="AF188" s="7">
        <f>VLOOKUP(Full!AF188,'ER-codes'!$B$92:$D$112,3,FALSE)</f>
        <v>1</v>
      </c>
      <c r="AG188" s="7">
        <f>VLOOKUP(Full!AG188,'ER-codes'!$B$92:$D$112,3,FALSE)</f>
        <v>1</v>
      </c>
      <c r="AH188" s="7">
        <f>VLOOKUP(Full!AH188,'ER-codes'!$B$92:$D$112,3,FALSE)</f>
        <v>1</v>
      </c>
      <c r="AI188" s="7">
        <f>VLOOKUP(Full!AI188,'ER-codes'!$B$92:$D$112,3,FALSE)</f>
        <v>1</v>
      </c>
      <c r="AJ188" s="7">
        <f>VLOOKUP(Full!AJ188,'ER-codes'!$B$92:$D$112,3,FALSE)</f>
        <v>1</v>
      </c>
      <c r="AK188" s="7" t="e">
        <f>VLOOKUP(Full!AK188,'ER-codes'!$B$92:$D$112,3,FALSE)</f>
        <v>#N/A</v>
      </c>
      <c r="AL188" s="7">
        <f>VLOOKUP(Full!AL188,'ER-codes'!$B$92:$D$112,3,FALSE)</f>
        <v>1</v>
      </c>
      <c r="AM188" s="7">
        <f>VLOOKUP(Full!AM188,'ER-codes'!$B$92:$D$112,3,FALSE)</f>
        <v>1</v>
      </c>
      <c r="AN188" s="7">
        <f>VLOOKUP(Full!AN188,'ER-codes'!$B$92:$D$112,3,FALSE)</f>
        <v>1</v>
      </c>
      <c r="AO188" s="7">
        <f>VLOOKUP(Full!AO188,'ER-codes'!$B$92:$D$112,3,FALSE)</f>
        <v>1</v>
      </c>
      <c r="AP188" s="7">
        <f>VLOOKUP(Full!AP188,'ER-codes'!$B$92:$D$112,3,FALSE)</f>
        <v>1</v>
      </c>
      <c r="AQ188" s="7">
        <f>VLOOKUP(Full!AQ188,'ER-codes'!$B$92:$D$112,3,FALSE)</f>
        <v>1</v>
      </c>
      <c r="AR188" s="7">
        <f>VLOOKUP(Full!AR188,'ER-codes'!$B$92:$D$112,3,FALSE)</f>
        <v>1</v>
      </c>
      <c r="AS188" s="7">
        <f>VLOOKUP(Full!AS188,'ER-codes'!$B$92:$D$112,3,FALSE)</f>
        <v>1</v>
      </c>
      <c r="AT188" s="7">
        <f>VLOOKUP(Full!AT188,'ER-codes'!$B$92:$D$112,3,FALSE)</f>
        <v>1</v>
      </c>
      <c r="AU188" s="7">
        <f>VLOOKUP(Full!AU188,'ER-codes'!$B$92:$D$112,3,FALSE)</f>
        <v>1</v>
      </c>
      <c r="AV188" s="7">
        <f>VLOOKUP(Full!AV188,'ER-codes'!$B$92:$D$112,3,FALSE)</f>
        <v>1</v>
      </c>
      <c r="AW188" s="7">
        <f>VLOOKUP(Full!AW188,'ER-codes'!$B$92:$D$112,3,FALSE)</f>
        <v>1</v>
      </c>
      <c r="AX188" s="7">
        <f>VLOOKUP(Full!AX188,'ER-codes'!$B$92:$D$112,3,FALSE)</f>
        <v>1</v>
      </c>
      <c r="AY188" s="7">
        <f>VLOOKUP(Full!AY188,'ER-codes'!$B$92:$D$112,3,FALSE)</f>
        <v>1</v>
      </c>
      <c r="AZ188" s="7">
        <f>VLOOKUP(Full!AZ188,'ER-codes'!$B$92:$D$112,3,FALSE)</f>
        <v>1</v>
      </c>
      <c r="BA188" s="7">
        <f>VLOOKUP(Full!BA188,'ER-codes'!$B$92:$D$112,3,FALSE)</f>
        <v>1</v>
      </c>
      <c r="BB188" s="7">
        <f>VLOOKUP(Full!BB188,'ER-codes'!$B$92:$D$112,3,FALSE)</f>
        <v>1</v>
      </c>
      <c r="BC188" s="7">
        <f>VLOOKUP(Full!BC188,'ER-codes'!$B$92:$D$112,3,FALSE)</f>
        <v>1</v>
      </c>
      <c r="BD188" s="7">
        <f>VLOOKUP(Full!BD188,'ER-codes'!$B$92:$D$112,3,FALSE)</f>
        <v>1</v>
      </c>
      <c r="BE188" s="7">
        <f>VLOOKUP(Full!BE188,'ER-codes'!$B$92:$D$112,3,FALSE)</f>
        <v>1</v>
      </c>
      <c r="BF188" s="7">
        <f>VLOOKUP(Full!BF188,'ER-codes'!$B$92:$D$112,3,FALSE)</f>
        <v>1</v>
      </c>
      <c r="BG188" s="7">
        <f>VLOOKUP(Full!BG188,'ER-codes'!$B$92:$D$112,3,FALSE)</f>
        <v>1</v>
      </c>
      <c r="BH188" s="7">
        <f>VLOOKUP(Full!BH188,'ER-codes'!$B$92:$D$112,3,FALSE)</f>
        <v>1</v>
      </c>
      <c r="BI188" s="7">
        <f>VLOOKUP(Full!BI188,'ER-codes'!$B$92:$D$112,3,FALSE)</f>
        <v>1</v>
      </c>
      <c r="BJ188" s="7">
        <f>VLOOKUP(Full!BJ188,'ER-codes'!$B$92:$D$112,3,FALSE)</f>
        <v>1</v>
      </c>
    </row>
    <row r="189" spans="1:62" x14ac:dyDescent="0.2">
      <c r="A189" t="s">
        <v>199</v>
      </c>
      <c r="B189" s="7">
        <v>112</v>
      </c>
      <c r="C189" s="7" t="s">
        <v>491</v>
      </c>
      <c r="E189" s="7">
        <f>VLOOKUP(Full!E189,'ER-codes'!$B$92:$D$112,3,FALSE)</f>
        <v>1</v>
      </c>
      <c r="F189" s="7">
        <f>VLOOKUP(Full!F189,'ER-codes'!$B$92:$D$112,3,FALSE)</f>
        <v>1</v>
      </c>
      <c r="G189" s="7">
        <f>VLOOKUP(Full!G189,'ER-codes'!$B$92:$D$112,3,FALSE)</f>
        <v>1</v>
      </c>
      <c r="H189" s="7">
        <f>VLOOKUP(Full!H189,'ER-codes'!$B$92:$D$112,3,FALSE)</f>
        <v>3</v>
      </c>
      <c r="I189" s="7">
        <f>VLOOKUP(Full!I189,'ER-codes'!$B$92:$D$112,3,FALSE)</f>
        <v>3</v>
      </c>
      <c r="J189" s="7">
        <f>VLOOKUP(Full!J189,'ER-codes'!$B$92:$D$112,3,FALSE)</f>
        <v>3</v>
      </c>
      <c r="K189" s="7">
        <f>VLOOKUP(Full!K189,'ER-codes'!$B$92:$D$112,3,FALSE)</f>
        <v>3</v>
      </c>
      <c r="L189" s="7">
        <f>VLOOKUP(Full!L189,'ER-codes'!$B$92:$D$112,3,FALSE)</f>
        <v>3</v>
      </c>
      <c r="M189" s="7">
        <f>VLOOKUP(Full!M189,'ER-codes'!$B$92:$D$112,3,FALSE)</f>
        <v>3</v>
      </c>
      <c r="N189" s="7">
        <f>VLOOKUP(Full!N189,'ER-codes'!$B$92:$D$112,3,FALSE)</f>
        <v>3</v>
      </c>
      <c r="O189" s="7">
        <f>VLOOKUP(Full!O189,'ER-codes'!$B$92:$D$112,3,FALSE)</f>
        <v>3</v>
      </c>
      <c r="P189" s="7">
        <f>VLOOKUP(Full!P189,'ER-codes'!$B$92:$D$112,3,FALSE)</f>
        <v>3</v>
      </c>
      <c r="Q189" s="7">
        <f>VLOOKUP(Full!Q189,'ER-codes'!$B$92:$D$112,3,FALSE)</f>
        <v>3</v>
      </c>
      <c r="R189" s="7">
        <f>VLOOKUP(Full!R189,'ER-codes'!$B$92:$D$112,3,FALSE)</f>
        <v>3</v>
      </c>
      <c r="S189" s="7">
        <f>VLOOKUP(Full!S189,'ER-codes'!$B$92:$D$112,3,FALSE)</f>
        <v>3</v>
      </c>
      <c r="T189" s="7">
        <f>VLOOKUP(Full!T189,'ER-codes'!$B$92:$D$112,3,FALSE)</f>
        <v>3</v>
      </c>
      <c r="U189" s="7">
        <f>VLOOKUP(Full!U189,'ER-codes'!$B$92:$D$112,3,FALSE)</f>
        <v>3</v>
      </c>
      <c r="V189" s="7">
        <f>VLOOKUP(Full!V189,'ER-codes'!$B$92:$D$112,3,FALSE)</f>
        <v>3</v>
      </c>
      <c r="W189" s="7">
        <f>VLOOKUP(Full!W189,'ER-codes'!$B$92:$D$112,3,FALSE)</f>
        <v>3</v>
      </c>
      <c r="X189" s="7">
        <f>VLOOKUP(Full!X189,'ER-codes'!$B$92:$D$112,3,FALSE)</f>
        <v>3</v>
      </c>
      <c r="Y189" s="7">
        <f>VLOOKUP(Full!Y189,'ER-codes'!$B$92:$D$112,3,FALSE)</f>
        <v>1</v>
      </c>
      <c r="Z189" s="7">
        <f>VLOOKUP(Full!Z189,'ER-codes'!$B$92:$D$112,3,FALSE)</f>
        <v>1</v>
      </c>
      <c r="AA189" s="7">
        <f>VLOOKUP(Full!AA189,'ER-codes'!$B$92:$D$112,3,FALSE)</f>
        <v>3</v>
      </c>
      <c r="AB189" s="7">
        <f>VLOOKUP(Full!AB189,'ER-codes'!$B$92:$D$112,3,FALSE)</f>
        <v>3</v>
      </c>
      <c r="AC189" s="7">
        <f>VLOOKUP(Full!AC189,'ER-codes'!$B$92:$D$112,3,FALSE)</f>
        <v>3</v>
      </c>
      <c r="AD189" s="7">
        <f>VLOOKUP(Full!AD189,'ER-codes'!$B$92:$D$112,3,FALSE)</f>
        <v>3</v>
      </c>
      <c r="AE189" s="7">
        <f>VLOOKUP(Full!AE189,'ER-codes'!$B$92:$D$112,3,FALSE)</f>
        <v>3</v>
      </c>
      <c r="AF189" s="7">
        <f>VLOOKUP(Full!AF189,'ER-codes'!$B$92:$D$112,3,FALSE)</f>
        <v>3</v>
      </c>
      <c r="AG189" s="7">
        <f>VLOOKUP(Full!AG189,'ER-codes'!$B$92:$D$112,3,FALSE)</f>
        <v>3</v>
      </c>
      <c r="AH189" s="7">
        <f>VLOOKUP(Full!AH189,'ER-codes'!$B$92:$D$112,3,FALSE)</f>
        <v>3</v>
      </c>
      <c r="AI189" s="7">
        <f>VLOOKUP(Full!AI189,'ER-codes'!$B$92:$D$112,3,FALSE)</f>
        <v>3</v>
      </c>
      <c r="AJ189" s="7">
        <f>VLOOKUP(Full!AJ189,'ER-codes'!$B$92:$D$112,3,FALSE)</f>
        <v>3</v>
      </c>
      <c r="AK189" s="7" t="e">
        <f>VLOOKUP(Full!AK189,'ER-codes'!$B$92:$D$112,3,FALSE)</f>
        <v>#N/A</v>
      </c>
      <c r="AL189" s="7">
        <f>VLOOKUP(Full!AL189,'ER-codes'!$B$92:$D$112,3,FALSE)</f>
        <v>3</v>
      </c>
      <c r="AM189" s="7">
        <f>VLOOKUP(Full!AM189,'ER-codes'!$B$92:$D$112,3,FALSE)</f>
        <v>3</v>
      </c>
      <c r="AN189" s="7">
        <f>VLOOKUP(Full!AN189,'ER-codes'!$B$92:$D$112,3,FALSE)</f>
        <v>3</v>
      </c>
      <c r="AO189" s="7">
        <f>VLOOKUP(Full!AO189,'ER-codes'!$B$92:$D$112,3,FALSE)</f>
        <v>3</v>
      </c>
      <c r="AP189" s="7">
        <f>VLOOKUP(Full!AP189,'ER-codes'!$B$92:$D$112,3,FALSE)</f>
        <v>3</v>
      </c>
      <c r="AQ189" s="7">
        <f>VLOOKUP(Full!AQ189,'ER-codes'!$B$92:$D$112,3,FALSE)</f>
        <v>3</v>
      </c>
      <c r="AR189" s="7">
        <f>VLOOKUP(Full!AR189,'ER-codes'!$B$92:$D$112,3,FALSE)</f>
        <v>3</v>
      </c>
      <c r="AS189" s="7">
        <f>VLOOKUP(Full!AS189,'ER-codes'!$B$92:$D$112,3,FALSE)</f>
        <v>3</v>
      </c>
      <c r="AT189" s="7">
        <f>VLOOKUP(Full!AT189,'ER-codes'!$B$92:$D$112,3,FALSE)</f>
        <v>3</v>
      </c>
      <c r="AU189" s="7">
        <f>VLOOKUP(Full!AU189,'ER-codes'!$B$92:$D$112,3,FALSE)</f>
        <v>3</v>
      </c>
      <c r="AV189" s="7">
        <f>VLOOKUP(Full!AV189,'ER-codes'!$B$92:$D$112,3,FALSE)</f>
        <v>3</v>
      </c>
      <c r="AW189" s="7">
        <f>VLOOKUP(Full!AW189,'ER-codes'!$B$92:$D$112,3,FALSE)</f>
        <v>3</v>
      </c>
      <c r="AX189" s="7">
        <f>VLOOKUP(Full!AX189,'ER-codes'!$B$92:$D$112,3,FALSE)</f>
        <v>3</v>
      </c>
      <c r="AY189" s="7">
        <f>VLOOKUP(Full!AY189,'ER-codes'!$B$92:$D$112,3,FALSE)</f>
        <v>3</v>
      </c>
      <c r="AZ189" s="7">
        <f>VLOOKUP(Full!AZ189,'ER-codes'!$B$92:$D$112,3,FALSE)</f>
        <v>3</v>
      </c>
      <c r="BA189" s="7">
        <f>VLOOKUP(Full!BA189,'ER-codes'!$B$92:$D$112,3,FALSE)</f>
        <v>3</v>
      </c>
      <c r="BB189" s="7">
        <f>VLOOKUP(Full!BB189,'ER-codes'!$B$92:$D$112,3,FALSE)</f>
        <v>3</v>
      </c>
      <c r="BC189" s="7">
        <f>VLOOKUP(Full!BC189,'ER-codes'!$B$92:$D$112,3,FALSE)</f>
        <v>3</v>
      </c>
      <c r="BD189" s="7">
        <f>VLOOKUP(Full!BD189,'ER-codes'!$B$92:$D$112,3,FALSE)</f>
        <v>3</v>
      </c>
      <c r="BE189" s="7">
        <f>VLOOKUP(Full!BE189,'ER-codes'!$B$92:$D$112,3,FALSE)</f>
        <v>3</v>
      </c>
      <c r="BF189" s="7">
        <f>VLOOKUP(Full!BF189,'ER-codes'!$B$92:$D$112,3,FALSE)</f>
        <v>3</v>
      </c>
      <c r="BG189" s="7">
        <f>VLOOKUP(Full!BG189,'ER-codes'!$B$92:$D$112,3,FALSE)</f>
        <v>3</v>
      </c>
      <c r="BH189" s="7">
        <f>VLOOKUP(Full!BH189,'ER-codes'!$B$92:$D$112,3,FALSE)</f>
        <v>3</v>
      </c>
      <c r="BI189" s="7">
        <f>VLOOKUP(Full!BI189,'ER-codes'!$B$92:$D$112,3,FALSE)</f>
        <v>3</v>
      </c>
      <c r="BJ189" s="7">
        <f>VLOOKUP(Full!BJ189,'ER-codes'!$B$92:$D$112,3,FALSE)</f>
        <v>3</v>
      </c>
    </row>
    <row r="190" spans="1:62" x14ac:dyDescent="0.2">
      <c r="A190" t="s">
        <v>200</v>
      </c>
      <c r="B190" s="7">
        <v>111</v>
      </c>
      <c r="C190" s="7" t="s">
        <v>492</v>
      </c>
      <c r="E190" s="7">
        <f>VLOOKUP(Full!E190,'ER-codes'!$B$92:$D$112,3,FALSE)</f>
        <v>1</v>
      </c>
      <c r="F190" s="7">
        <f>VLOOKUP(Full!F190,'ER-codes'!$B$92:$D$112,3,FALSE)</f>
        <v>1</v>
      </c>
      <c r="G190" s="7">
        <f>VLOOKUP(Full!G190,'ER-codes'!$B$92:$D$112,3,FALSE)</f>
        <v>1</v>
      </c>
      <c r="H190" s="7">
        <f>VLOOKUP(Full!H190,'ER-codes'!$B$92:$D$112,3,FALSE)</f>
        <v>3</v>
      </c>
      <c r="I190" s="7">
        <f>VLOOKUP(Full!I190,'ER-codes'!$B$92:$D$112,3,FALSE)</f>
        <v>3</v>
      </c>
      <c r="J190" s="7">
        <f>VLOOKUP(Full!J190,'ER-codes'!$B$92:$D$112,3,FALSE)</f>
        <v>3</v>
      </c>
      <c r="K190" s="7">
        <f>VLOOKUP(Full!K190,'ER-codes'!$B$92:$D$112,3,FALSE)</f>
        <v>3</v>
      </c>
      <c r="L190" s="7">
        <f>VLOOKUP(Full!L190,'ER-codes'!$B$92:$D$112,3,FALSE)</f>
        <v>3</v>
      </c>
      <c r="M190" s="7">
        <f>VLOOKUP(Full!M190,'ER-codes'!$B$92:$D$112,3,FALSE)</f>
        <v>3</v>
      </c>
      <c r="N190" s="7">
        <f>VLOOKUP(Full!N190,'ER-codes'!$B$92:$D$112,3,FALSE)</f>
        <v>3</v>
      </c>
      <c r="O190" s="7">
        <f>VLOOKUP(Full!O190,'ER-codes'!$B$92:$D$112,3,FALSE)</f>
        <v>3</v>
      </c>
      <c r="P190" s="7">
        <f>VLOOKUP(Full!P190,'ER-codes'!$B$92:$D$112,3,FALSE)</f>
        <v>3</v>
      </c>
      <c r="Q190" s="7">
        <f>VLOOKUP(Full!Q190,'ER-codes'!$B$92:$D$112,3,FALSE)</f>
        <v>3</v>
      </c>
      <c r="R190" s="7">
        <f>VLOOKUP(Full!R190,'ER-codes'!$B$92:$D$112,3,FALSE)</f>
        <v>3</v>
      </c>
      <c r="S190" s="7">
        <f>VLOOKUP(Full!S190,'ER-codes'!$B$92:$D$112,3,FALSE)</f>
        <v>3</v>
      </c>
      <c r="T190" s="7">
        <f>VLOOKUP(Full!T190,'ER-codes'!$B$92:$D$112,3,FALSE)</f>
        <v>3</v>
      </c>
      <c r="U190" s="7">
        <f>VLOOKUP(Full!U190,'ER-codes'!$B$92:$D$112,3,FALSE)</f>
        <v>3</v>
      </c>
      <c r="V190" s="7">
        <f>VLOOKUP(Full!V190,'ER-codes'!$B$92:$D$112,3,FALSE)</f>
        <v>3</v>
      </c>
      <c r="W190" s="7">
        <f>VLOOKUP(Full!W190,'ER-codes'!$B$92:$D$112,3,FALSE)</f>
        <v>3</v>
      </c>
      <c r="X190" s="7">
        <f>VLOOKUP(Full!X190,'ER-codes'!$B$92:$D$112,3,FALSE)</f>
        <v>3</v>
      </c>
      <c r="Y190" s="7">
        <f>VLOOKUP(Full!Y190,'ER-codes'!$B$92:$D$112,3,FALSE)</f>
        <v>3</v>
      </c>
      <c r="Z190" s="7">
        <f>VLOOKUP(Full!Z190,'ER-codes'!$B$92:$D$112,3,FALSE)</f>
        <v>3</v>
      </c>
      <c r="AA190" s="7">
        <f>VLOOKUP(Full!AA190,'ER-codes'!$B$92:$D$112,3,FALSE)</f>
        <v>3</v>
      </c>
      <c r="AB190" s="7">
        <f>VLOOKUP(Full!AB190,'ER-codes'!$B$92:$D$112,3,FALSE)</f>
        <v>3</v>
      </c>
      <c r="AC190" s="7">
        <f>VLOOKUP(Full!AC190,'ER-codes'!$B$92:$D$112,3,FALSE)</f>
        <v>3</v>
      </c>
      <c r="AD190" s="7">
        <f>VLOOKUP(Full!AD190,'ER-codes'!$B$92:$D$112,3,FALSE)</f>
        <v>3</v>
      </c>
      <c r="AE190" s="7">
        <f>VLOOKUP(Full!AE190,'ER-codes'!$B$92:$D$112,3,FALSE)</f>
        <v>3</v>
      </c>
      <c r="AF190" s="7">
        <f>VLOOKUP(Full!AF190,'ER-codes'!$B$92:$D$112,3,FALSE)</f>
        <v>3</v>
      </c>
      <c r="AG190" s="7">
        <f>VLOOKUP(Full!AG190,'ER-codes'!$B$92:$D$112,3,FALSE)</f>
        <v>3</v>
      </c>
      <c r="AH190" s="7">
        <f>VLOOKUP(Full!AH190,'ER-codes'!$B$92:$D$112,3,FALSE)</f>
        <v>3</v>
      </c>
      <c r="AI190" s="7">
        <f>VLOOKUP(Full!AI190,'ER-codes'!$B$92:$D$112,3,FALSE)</f>
        <v>3</v>
      </c>
      <c r="AJ190" s="7">
        <f>VLOOKUP(Full!AJ190,'ER-codes'!$B$92:$D$112,3,FALSE)</f>
        <v>3</v>
      </c>
      <c r="AK190" s="7" t="e">
        <f>VLOOKUP(Full!AK190,'ER-codes'!$B$92:$D$112,3,FALSE)</f>
        <v>#N/A</v>
      </c>
      <c r="AL190" s="7">
        <f>VLOOKUP(Full!AL190,'ER-codes'!$B$92:$D$112,3,FALSE)</f>
        <v>3</v>
      </c>
      <c r="AM190" s="7">
        <f>VLOOKUP(Full!AM190,'ER-codes'!$B$92:$D$112,3,FALSE)</f>
        <v>3</v>
      </c>
      <c r="AN190" s="7">
        <f>VLOOKUP(Full!AN190,'ER-codes'!$B$92:$D$112,3,FALSE)</f>
        <v>3</v>
      </c>
      <c r="AO190" s="7">
        <f>VLOOKUP(Full!AO190,'ER-codes'!$B$92:$D$112,3,FALSE)</f>
        <v>3</v>
      </c>
      <c r="AP190" s="7">
        <f>VLOOKUP(Full!AP190,'ER-codes'!$B$92:$D$112,3,FALSE)</f>
        <v>3</v>
      </c>
      <c r="AQ190" s="7">
        <f>VLOOKUP(Full!AQ190,'ER-codes'!$B$92:$D$112,3,FALSE)</f>
        <v>3</v>
      </c>
      <c r="AR190" s="7">
        <f>VLOOKUP(Full!AR190,'ER-codes'!$B$92:$D$112,3,FALSE)</f>
        <v>3</v>
      </c>
      <c r="AS190" s="7">
        <f>VLOOKUP(Full!AS190,'ER-codes'!$B$92:$D$112,3,FALSE)</f>
        <v>3</v>
      </c>
      <c r="AT190" s="7">
        <f>VLOOKUP(Full!AT190,'ER-codes'!$B$92:$D$112,3,FALSE)</f>
        <v>3</v>
      </c>
      <c r="AU190" s="7">
        <f>VLOOKUP(Full!AU190,'ER-codes'!$B$92:$D$112,3,FALSE)</f>
        <v>3</v>
      </c>
      <c r="AV190" s="7">
        <f>VLOOKUP(Full!AV190,'ER-codes'!$B$92:$D$112,3,FALSE)</f>
        <v>3</v>
      </c>
      <c r="AW190" s="7">
        <f>VLOOKUP(Full!AW190,'ER-codes'!$B$92:$D$112,3,FALSE)</f>
        <v>3</v>
      </c>
      <c r="AX190" s="7">
        <f>VLOOKUP(Full!AX190,'ER-codes'!$B$92:$D$112,3,FALSE)</f>
        <v>3</v>
      </c>
      <c r="AY190" s="7">
        <f>VLOOKUP(Full!AY190,'ER-codes'!$B$92:$D$112,3,FALSE)</f>
        <v>3</v>
      </c>
      <c r="AZ190" s="7">
        <f>VLOOKUP(Full!AZ190,'ER-codes'!$B$92:$D$112,3,FALSE)</f>
        <v>3</v>
      </c>
      <c r="BA190" s="7">
        <f>VLOOKUP(Full!BA190,'ER-codes'!$B$92:$D$112,3,FALSE)</f>
        <v>3</v>
      </c>
      <c r="BB190" s="7">
        <f>VLOOKUP(Full!BB190,'ER-codes'!$B$92:$D$112,3,FALSE)</f>
        <v>3</v>
      </c>
      <c r="BC190" s="7">
        <f>VLOOKUP(Full!BC190,'ER-codes'!$B$92:$D$112,3,FALSE)</f>
        <v>3</v>
      </c>
      <c r="BD190" s="7">
        <f>VLOOKUP(Full!BD190,'ER-codes'!$B$92:$D$112,3,FALSE)</f>
        <v>3</v>
      </c>
      <c r="BE190" s="7">
        <f>VLOOKUP(Full!BE190,'ER-codes'!$B$92:$D$112,3,FALSE)</f>
        <v>3</v>
      </c>
      <c r="BF190" s="7">
        <f>VLOOKUP(Full!BF190,'ER-codes'!$B$92:$D$112,3,FALSE)</f>
        <v>3</v>
      </c>
      <c r="BG190" s="7">
        <f>VLOOKUP(Full!BG190,'ER-codes'!$B$92:$D$112,3,FALSE)</f>
        <v>3</v>
      </c>
      <c r="BH190" s="7">
        <f>VLOOKUP(Full!BH190,'ER-codes'!$B$92:$D$112,3,FALSE)</f>
        <v>3</v>
      </c>
      <c r="BI190" s="7">
        <f>VLOOKUP(Full!BI190,'ER-codes'!$B$92:$D$112,3,FALSE)</f>
        <v>3</v>
      </c>
      <c r="BJ190" s="7">
        <f>VLOOKUP(Full!BJ190,'ER-codes'!$B$92:$D$112,3,FALSE)</f>
        <v>3</v>
      </c>
    </row>
    <row r="191" spans="1:62" x14ac:dyDescent="0.2">
      <c r="A191" t="s">
        <v>201</v>
      </c>
      <c r="B191" s="7">
        <v>298</v>
      </c>
      <c r="C191" s="7" t="s">
        <v>493</v>
      </c>
      <c r="E191" s="7">
        <f>VLOOKUP(Full!E191,'ER-codes'!$B$92:$D$112,3,FALSE)</f>
        <v>1</v>
      </c>
      <c r="F191" s="7">
        <f>VLOOKUP(Full!F191,'ER-codes'!$B$92:$D$112,3,FALSE)</f>
        <v>1</v>
      </c>
      <c r="G191" s="7">
        <f>VLOOKUP(Full!G191,'ER-codes'!$B$92:$D$112,3,FALSE)</f>
        <v>1</v>
      </c>
      <c r="H191" s="7">
        <f>VLOOKUP(Full!H191,'ER-codes'!$B$92:$D$112,3,FALSE)</f>
        <v>1</v>
      </c>
      <c r="I191" s="7">
        <f>VLOOKUP(Full!I191,'ER-codes'!$B$92:$D$112,3,FALSE)</f>
        <v>1</v>
      </c>
      <c r="J191" s="7">
        <f>VLOOKUP(Full!J191,'ER-codes'!$B$92:$D$112,3,FALSE)</f>
        <v>1</v>
      </c>
      <c r="K191" s="7">
        <f>VLOOKUP(Full!K191,'ER-codes'!$B$92:$D$112,3,FALSE)</f>
        <v>1</v>
      </c>
      <c r="L191" s="7">
        <f>VLOOKUP(Full!L191,'ER-codes'!$B$92:$D$112,3,FALSE)</f>
        <v>3</v>
      </c>
      <c r="M191" s="7">
        <f>VLOOKUP(Full!M191,'ER-codes'!$B$92:$D$112,3,FALSE)</f>
        <v>1</v>
      </c>
      <c r="N191" s="7">
        <f>VLOOKUP(Full!N191,'ER-codes'!$B$92:$D$112,3,FALSE)</f>
        <v>1</v>
      </c>
      <c r="O191" s="7">
        <f>VLOOKUP(Full!O191,'ER-codes'!$B$92:$D$112,3,FALSE)</f>
        <v>1</v>
      </c>
      <c r="P191" s="7">
        <f>VLOOKUP(Full!P191,'ER-codes'!$B$92:$D$112,3,FALSE)</f>
        <v>1</v>
      </c>
      <c r="Q191" s="7">
        <f>VLOOKUP(Full!Q191,'ER-codes'!$B$92:$D$112,3,FALSE)</f>
        <v>1</v>
      </c>
      <c r="R191" s="7">
        <f>VLOOKUP(Full!R191,'ER-codes'!$B$92:$D$112,3,FALSE)</f>
        <v>2</v>
      </c>
      <c r="S191" s="7">
        <f>VLOOKUP(Full!S191,'ER-codes'!$B$92:$D$112,3,FALSE)</f>
        <v>2</v>
      </c>
      <c r="T191" s="7">
        <f>VLOOKUP(Full!T191,'ER-codes'!$B$92:$D$112,3,FALSE)</f>
        <v>2</v>
      </c>
      <c r="U191" s="7">
        <f>VLOOKUP(Full!U191,'ER-codes'!$B$92:$D$112,3,FALSE)</f>
        <v>2</v>
      </c>
      <c r="V191" s="7">
        <f>VLOOKUP(Full!V191,'ER-codes'!$B$92:$D$112,3,FALSE)</f>
        <v>2</v>
      </c>
      <c r="W191" s="7">
        <f>VLOOKUP(Full!W191,'ER-codes'!$B$92:$D$112,3,FALSE)</f>
        <v>2</v>
      </c>
      <c r="X191" s="7">
        <f>VLOOKUP(Full!X191,'ER-codes'!$B$92:$D$112,3,FALSE)</f>
        <v>2</v>
      </c>
      <c r="Y191" s="7">
        <f>VLOOKUP(Full!Y191,'ER-codes'!$B$92:$D$112,3,FALSE)</f>
        <v>2</v>
      </c>
      <c r="Z191" s="7">
        <f>VLOOKUP(Full!Z191,'ER-codes'!$B$92:$D$112,3,FALSE)</f>
        <v>2</v>
      </c>
      <c r="AA191" s="7">
        <f>VLOOKUP(Full!AA191,'ER-codes'!$B$92:$D$112,3,FALSE)</f>
        <v>2</v>
      </c>
      <c r="AB191" s="7">
        <f>VLOOKUP(Full!AB191,'ER-codes'!$B$92:$D$112,3,FALSE)</f>
        <v>2</v>
      </c>
      <c r="AC191" s="7">
        <f>VLOOKUP(Full!AC191,'ER-codes'!$B$92:$D$112,3,FALSE)</f>
        <v>2</v>
      </c>
      <c r="AD191" s="7">
        <f>VLOOKUP(Full!AD191,'ER-codes'!$B$92:$D$112,3,FALSE)</f>
        <v>2</v>
      </c>
      <c r="AE191" s="7">
        <f>VLOOKUP(Full!AE191,'ER-codes'!$B$92:$D$112,3,FALSE)</f>
        <v>2</v>
      </c>
      <c r="AF191" s="7">
        <f>VLOOKUP(Full!AF191,'ER-codes'!$B$92:$D$112,3,FALSE)</f>
        <v>2</v>
      </c>
      <c r="AG191" s="7">
        <f>VLOOKUP(Full!AG191,'ER-codes'!$B$92:$D$112,3,FALSE)</f>
        <v>2</v>
      </c>
      <c r="AH191" s="7">
        <f>VLOOKUP(Full!AH191,'ER-codes'!$B$92:$D$112,3,FALSE)</f>
        <v>2</v>
      </c>
      <c r="AI191" s="7">
        <f>VLOOKUP(Full!AI191,'ER-codes'!$B$92:$D$112,3,FALSE)</f>
        <v>2</v>
      </c>
      <c r="AJ191" s="7">
        <f>VLOOKUP(Full!AJ191,'ER-codes'!$B$92:$D$112,3,FALSE)</f>
        <v>2</v>
      </c>
      <c r="AK191" s="7" t="e">
        <f>VLOOKUP(Full!AK191,'ER-codes'!$B$92:$D$112,3,FALSE)</f>
        <v>#N/A</v>
      </c>
      <c r="AL191" s="7">
        <f>VLOOKUP(Full!AL191,'ER-codes'!$B$92:$D$112,3,FALSE)</f>
        <v>2</v>
      </c>
      <c r="AM191" s="7">
        <f>VLOOKUP(Full!AM191,'ER-codes'!$B$92:$D$112,3,FALSE)</f>
        <v>2</v>
      </c>
      <c r="AN191" s="7">
        <f>VLOOKUP(Full!AN191,'ER-codes'!$B$92:$D$112,3,FALSE)</f>
        <v>2</v>
      </c>
      <c r="AO191" s="7">
        <f>VLOOKUP(Full!AO191,'ER-codes'!$B$92:$D$112,3,FALSE)</f>
        <v>3</v>
      </c>
      <c r="AP191" s="7">
        <f>VLOOKUP(Full!AP191,'ER-codes'!$B$92:$D$112,3,FALSE)</f>
        <v>3</v>
      </c>
      <c r="AQ191" s="7">
        <f>VLOOKUP(Full!AQ191,'ER-codes'!$B$92:$D$112,3,FALSE)</f>
        <v>3</v>
      </c>
      <c r="AR191" s="7">
        <f>VLOOKUP(Full!AR191,'ER-codes'!$B$92:$D$112,3,FALSE)</f>
        <v>2</v>
      </c>
      <c r="AS191" s="7">
        <f>VLOOKUP(Full!AS191,'ER-codes'!$B$92:$D$112,3,FALSE)</f>
        <v>2</v>
      </c>
      <c r="AT191" s="7">
        <f>VLOOKUP(Full!AT191,'ER-codes'!$B$92:$D$112,3,FALSE)</f>
        <v>2</v>
      </c>
      <c r="AU191" s="7">
        <f>VLOOKUP(Full!AU191,'ER-codes'!$B$92:$D$112,3,FALSE)</f>
        <v>2</v>
      </c>
      <c r="AV191" s="7">
        <f>VLOOKUP(Full!AV191,'ER-codes'!$B$92:$D$112,3,FALSE)</f>
        <v>2</v>
      </c>
      <c r="AW191" s="7">
        <f>VLOOKUP(Full!AW191,'ER-codes'!$B$92:$D$112,3,FALSE)</f>
        <v>2</v>
      </c>
      <c r="AX191" s="7">
        <f>VLOOKUP(Full!AX191,'ER-codes'!$B$92:$D$112,3,FALSE)</f>
        <v>2</v>
      </c>
      <c r="AY191" s="7">
        <f>VLOOKUP(Full!AY191,'ER-codes'!$B$92:$D$112,3,FALSE)</f>
        <v>2</v>
      </c>
      <c r="AZ191" s="7">
        <f>VLOOKUP(Full!AZ191,'ER-codes'!$B$92:$D$112,3,FALSE)</f>
        <v>2</v>
      </c>
      <c r="BA191" s="7">
        <f>VLOOKUP(Full!BA191,'ER-codes'!$B$92:$D$112,3,FALSE)</f>
        <v>2</v>
      </c>
      <c r="BB191" s="7">
        <f>VLOOKUP(Full!BB191,'ER-codes'!$B$92:$D$112,3,FALSE)</f>
        <v>2</v>
      </c>
      <c r="BC191" s="7">
        <f>VLOOKUP(Full!BC191,'ER-codes'!$B$92:$D$112,3,FALSE)</f>
        <v>2</v>
      </c>
      <c r="BD191" s="7">
        <f>VLOOKUP(Full!BD191,'ER-codes'!$B$92:$D$112,3,FALSE)</f>
        <v>2</v>
      </c>
      <c r="BE191" s="7">
        <f>VLOOKUP(Full!BE191,'ER-codes'!$B$92:$D$112,3,FALSE)</f>
        <v>2</v>
      </c>
      <c r="BF191" s="7">
        <f>VLOOKUP(Full!BF191,'ER-codes'!$B$92:$D$112,3,FALSE)</f>
        <v>2</v>
      </c>
      <c r="BG191" s="7">
        <f>VLOOKUP(Full!BG191,'ER-codes'!$B$92:$D$112,3,FALSE)</f>
        <v>2</v>
      </c>
      <c r="BH191" s="7">
        <f>VLOOKUP(Full!BH191,'ER-codes'!$B$92:$D$112,3,FALSE)</f>
        <v>2</v>
      </c>
      <c r="BI191" s="7">
        <f>VLOOKUP(Full!BI191,'ER-codes'!$B$92:$D$112,3,FALSE)</f>
        <v>2</v>
      </c>
      <c r="BJ191" s="7">
        <f>VLOOKUP(Full!BJ191,'ER-codes'!$B$92:$D$112,3,FALSE)</f>
        <v>2</v>
      </c>
    </row>
    <row r="192" spans="1:62" x14ac:dyDescent="0.2">
      <c r="A192" t="s">
        <v>202</v>
      </c>
      <c r="B192" s="7">
        <v>927</v>
      </c>
      <c r="C192" s="7" t="s">
        <v>494</v>
      </c>
      <c r="D192" t="s">
        <v>644</v>
      </c>
      <c r="E192" s="7">
        <f>VLOOKUP(Full!E192,'ER-codes'!$B$92:$D$112,3,FALSE)</f>
        <v>0</v>
      </c>
      <c r="F192" s="7">
        <f>VLOOKUP(Full!F192,'ER-codes'!$B$92:$D$112,3,FALSE)</f>
        <v>0</v>
      </c>
      <c r="G192" s="7">
        <f>VLOOKUP(Full!G192,'ER-codes'!$B$92:$D$112,3,FALSE)</f>
        <v>0</v>
      </c>
      <c r="H192" s="7">
        <f>VLOOKUP(Full!H192,'ER-codes'!$B$92:$D$112,3,FALSE)</f>
        <v>0</v>
      </c>
      <c r="I192" s="7">
        <f>VLOOKUP(Full!I192,'ER-codes'!$B$92:$D$112,3,FALSE)</f>
        <v>0</v>
      </c>
      <c r="J192" s="7">
        <f>VLOOKUP(Full!J192,'ER-codes'!$B$92:$D$112,3,FALSE)</f>
        <v>0</v>
      </c>
      <c r="K192" s="7">
        <f>VLOOKUP(Full!K192,'ER-codes'!$B$92:$D$112,3,FALSE)</f>
        <v>0</v>
      </c>
      <c r="L192" s="7">
        <f>VLOOKUP(Full!L192,'ER-codes'!$B$92:$D$112,3,FALSE)</f>
        <v>0</v>
      </c>
      <c r="M192" s="7">
        <f>VLOOKUP(Full!M192,'ER-codes'!$B$92:$D$112,3,FALSE)</f>
        <v>0</v>
      </c>
      <c r="N192" s="7">
        <f>VLOOKUP(Full!N192,'ER-codes'!$B$92:$D$112,3,FALSE)</f>
        <v>0</v>
      </c>
      <c r="O192" s="7">
        <f>VLOOKUP(Full!O192,'ER-codes'!$B$92:$D$112,3,FALSE)</f>
        <v>0</v>
      </c>
      <c r="P192" s="7">
        <f>VLOOKUP(Full!P192,'ER-codes'!$B$92:$D$112,3,FALSE)</f>
        <v>0</v>
      </c>
      <c r="Q192" s="7">
        <f>VLOOKUP(Full!Q192,'ER-codes'!$B$92:$D$112,3,FALSE)</f>
        <v>0</v>
      </c>
      <c r="R192" s="7">
        <f>VLOOKUP(Full!R192,'ER-codes'!$B$92:$D$112,3,FALSE)</f>
        <v>0</v>
      </c>
      <c r="S192" s="7">
        <f>VLOOKUP(Full!S192,'ER-codes'!$B$92:$D$112,3,FALSE)</f>
        <v>0</v>
      </c>
      <c r="T192" s="7">
        <f>VLOOKUP(Full!T192,'ER-codes'!$B$92:$D$112,3,FALSE)</f>
        <v>0</v>
      </c>
      <c r="U192" s="7">
        <f>VLOOKUP(Full!U192,'ER-codes'!$B$92:$D$112,3,FALSE)</f>
        <v>0</v>
      </c>
      <c r="V192" s="7">
        <f>VLOOKUP(Full!V192,'ER-codes'!$B$92:$D$112,3,FALSE)</f>
        <v>0</v>
      </c>
      <c r="W192" s="7">
        <f>VLOOKUP(Full!W192,'ER-codes'!$B$92:$D$112,3,FALSE)</f>
        <v>0</v>
      </c>
      <c r="X192" s="7">
        <f>VLOOKUP(Full!X192,'ER-codes'!$B$92:$D$112,3,FALSE)</f>
        <v>0</v>
      </c>
      <c r="Y192" s="7">
        <f>VLOOKUP(Full!Y192,'ER-codes'!$B$92:$D$112,3,FALSE)</f>
        <v>0</v>
      </c>
      <c r="Z192" s="7">
        <f>VLOOKUP(Full!Z192,'ER-codes'!$B$92:$D$112,3,FALSE)</f>
        <v>1</v>
      </c>
      <c r="AA192" s="7">
        <f>VLOOKUP(Full!AA192,'ER-codes'!$B$92:$D$112,3,FALSE)</f>
        <v>1</v>
      </c>
      <c r="AB192" s="7">
        <f>VLOOKUP(Full!AB192,'ER-codes'!$B$92:$D$112,3,FALSE)</f>
        <v>1</v>
      </c>
      <c r="AC192" s="7">
        <f>VLOOKUP(Full!AC192,'ER-codes'!$B$92:$D$112,3,FALSE)</f>
        <v>2</v>
      </c>
      <c r="AD192" s="7">
        <f>VLOOKUP(Full!AD192,'ER-codes'!$B$92:$D$112,3,FALSE)</f>
        <v>2</v>
      </c>
      <c r="AE192" s="7">
        <f>VLOOKUP(Full!AE192,'ER-codes'!$B$92:$D$112,3,FALSE)</f>
        <v>2</v>
      </c>
      <c r="AF192" s="7">
        <f>VLOOKUP(Full!AF192,'ER-codes'!$B$92:$D$112,3,FALSE)</f>
        <v>1</v>
      </c>
      <c r="AG192" s="7">
        <f>VLOOKUP(Full!AG192,'ER-codes'!$B$92:$D$112,3,FALSE)</f>
        <v>1</v>
      </c>
      <c r="AH192" s="7">
        <f>VLOOKUP(Full!AH192,'ER-codes'!$B$92:$D$112,3,FALSE)</f>
        <v>2</v>
      </c>
      <c r="AI192" s="7">
        <f>VLOOKUP(Full!AI192,'ER-codes'!$B$92:$D$112,3,FALSE)</f>
        <v>2</v>
      </c>
      <c r="AJ192" s="7">
        <f>VLOOKUP(Full!AJ192,'ER-codes'!$B$92:$D$112,3,FALSE)</f>
        <v>2</v>
      </c>
      <c r="AK192" s="7" t="e">
        <f>VLOOKUP(Full!AK192,'ER-codes'!$B$92:$D$112,3,FALSE)</f>
        <v>#N/A</v>
      </c>
      <c r="AL192" s="7">
        <f>VLOOKUP(Full!AL192,'ER-codes'!$B$92:$D$112,3,FALSE)</f>
        <v>2</v>
      </c>
      <c r="AM192" s="7">
        <f>VLOOKUP(Full!AM192,'ER-codes'!$B$92:$D$112,3,FALSE)</f>
        <v>2</v>
      </c>
      <c r="AN192" s="7">
        <f>VLOOKUP(Full!AN192,'ER-codes'!$B$92:$D$112,3,FALSE)</f>
        <v>2</v>
      </c>
      <c r="AO192" s="7">
        <f>VLOOKUP(Full!AO192,'ER-codes'!$B$92:$D$112,3,FALSE)</f>
        <v>2</v>
      </c>
      <c r="AP192" s="7">
        <f>VLOOKUP(Full!AP192,'ER-codes'!$B$92:$D$112,3,FALSE)</f>
        <v>2</v>
      </c>
      <c r="AQ192" s="7">
        <f>VLOOKUP(Full!AQ192,'ER-codes'!$B$92:$D$112,3,FALSE)</f>
        <v>2</v>
      </c>
      <c r="AR192" s="7">
        <f>VLOOKUP(Full!AR192,'ER-codes'!$B$92:$D$112,3,FALSE)</f>
        <v>2</v>
      </c>
      <c r="AS192" s="7">
        <f>VLOOKUP(Full!AS192,'ER-codes'!$B$92:$D$112,3,FALSE)</f>
        <v>1</v>
      </c>
      <c r="AT192" s="7">
        <f>VLOOKUP(Full!AT192,'ER-codes'!$B$92:$D$112,3,FALSE)</f>
        <v>1</v>
      </c>
      <c r="AU192" s="7">
        <f>VLOOKUP(Full!AU192,'ER-codes'!$B$92:$D$112,3,FALSE)</f>
        <v>1</v>
      </c>
      <c r="AV192" s="7">
        <f>VLOOKUP(Full!AV192,'ER-codes'!$B$92:$D$112,3,FALSE)</f>
        <v>1</v>
      </c>
      <c r="AW192" s="7">
        <f>VLOOKUP(Full!AW192,'ER-codes'!$B$92:$D$112,3,FALSE)</f>
        <v>1</v>
      </c>
      <c r="AX192" s="7">
        <f>VLOOKUP(Full!AX192,'ER-codes'!$B$92:$D$112,3,FALSE)</f>
        <v>2</v>
      </c>
      <c r="AY192" s="7">
        <f>VLOOKUP(Full!AY192,'ER-codes'!$B$92:$D$112,3,FALSE)</f>
        <v>2</v>
      </c>
      <c r="AZ192" s="7">
        <f>VLOOKUP(Full!AZ192,'ER-codes'!$B$92:$D$112,3,FALSE)</f>
        <v>2</v>
      </c>
      <c r="BA192" s="7">
        <f>VLOOKUP(Full!BA192,'ER-codes'!$B$92:$D$112,3,FALSE)</f>
        <v>2</v>
      </c>
      <c r="BB192" s="7">
        <f>VLOOKUP(Full!BB192,'ER-codes'!$B$92:$D$112,3,FALSE)</f>
        <v>2</v>
      </c>
      <c r="BC192" s="7">
        <f>VLOOKUP(Full!BC192,'ER-codes'!$B$92:$D$112,3,FALSE)</f>
        <v>2</v>
      </c>
      <c r="BD192" s="7">
        <f>VLOOKUP(Full!BD192,'ER-codes'!$B$92:$D$112,3,FALSE)</f>
        <v>1</v>
      </c>
      <c r="BE192" s="7">
        <f>VLOOKUP(Full!BE192,'ER-codes'!$B$92:$D$112,3,FALSE)</f>
        <v>2</v>
      </c>
      <c r="BF192" s="7">
        <f>VLOOKUP(Full!BF192,'ER-codes'!$B$92:$D$112,3,FALSE)</f>
        <v>2</v>
      </c>
      <c r="BG192" s="7">
        <f>VLOOKUP(Full!BG192,'ER-codes'!$B$92:$D$112,3,FALSE)</f>
        <v>2</v>
      </c>
      <c r="BH192" s="7">
        <f>VLOOKUP(Full!BH192,'ER-codes'!$B$92:$D$112,3,FALSE)</f>
        <v>2</v>
      </c>
      <c r="BI192" s="7">
        <f>VLOOKUP(Full!BI192,'ER-codes'!$B$92:$D$112,3,FALSE)</f>
        <v>2</v>
      </c>
      <c r="BJ192" s="7">
        <f>VLOOKUP(Full!BJ192,'ER-codes'!$B$92:$D$112,3,FALSE)</f>
        <v>2</v>
      </c>
    </row>
    <row r="193" spans="1:62" x14ac:dyDescent="0.2">
      <c r="A193" t="s">
        <v>203</v>
      </c>
      <c r="B193" s="7">
        <v>846</v>
      </c>
      <c r="C193" s="7" t="s">
        <v>495</v>
      </c>
      <c r="E193" s="7">
        <f>VLOOKUP(Full!E193,'ER-codes'!$B$92:$D$112,3,FALSE)</f>
        <v>1</v>
      </c>
      <c r="F193" s="7">
        <f>VLOOKUP(Full!F193,'ER-codes'!$B$92:$D$112,3,FALSE)</f>
        <v>1</v>
      </c>
      <c r="G193" s="7">
        <f>VLOOKUP(Full!G193,'ER-codes'!$B$92:$D$112,3,FALSE)</f>
        <v>1</v>
      </c>
      <c r="H193" s="7">
        <f>VLOOKUP(Full!H193,'ER-codes'!$B$92:$D$112,3,FALSE)</f>
        <v>1</v>
      </c>
      <c r="I193" s="7">
        <f>VLOOKUP(Full!I193,'ER-codes'!$B$92:$D$112,3,FALSE)</f>
        <v>1</v>
      </c>
      <c r="J193" s="7">
        <f>VLOOKUP(Full!J193,'ER-codes'!$B$92:$D$112,3,FALSE)</f>
        <v>1</v>
      </c>
      <c r="K193" s="7">
        <f>VLOOKUP(Full!K193,'ER-codes'!$B$92:$D$112,3,FALSE)</f>
        <v>1</v>
      </c>
      <c r="L193" s="7">
        <f>VLOOKUP(Full!L193,'ER-codes'!$B$92:$D$112,3,FALSE)</f>
        <v>1</v>
      </c>
      <c r="M193" s="7">
        <f>VLOOKUP(Full!M193,'ER-codes'!$B$92:$D$112,3,FALSE)</f>
        <v>1</v>
      </c>
      <c r="N193" s="7">
        <f>VLOOKUP(Full!N193,'ER-codes'!$B$92:$D$112,3,FALSE)</f>
        <v>1</v>
      </c>
      <c r="O193" s="7">
        <f>VLOOKUP(Full!O193,'ER-codes'!$B$92:$D$112,3,FALSE)</f>
        <v>1</v>
      </c>
      <c r="P193" s="7">
        <f>VLOOKUP(Full!P193,'ER-codes'!$B$92:$D$112,3,FALSE)</f>
        <v>1</v>
      </c>
      <c r="Q193" s="7">
        <f>VLOOKUP(Full!Q193,'ER-codes'!$B$92:$D$112,3,FALSE)</f>
        <v>1</v>
      </c>
      <c r="R193" s="7">
        <f>VLOOKUP(Full!R193,'ER-codes'!$B$92:$D$112,3,FALSE)</f>
        <v>1</v>
      </c>
      <c r="S193" s="7">
        <f>VLOOKUP(Full!S193,'ER-codes'!$B$92:$D$112,3,FALSE)</f>
        <v>1</v>
      </c>
      <c r="T193" s="7">
        <f>VLOOKUP(Full!T193,'ER-codes'!$B$92:$D$112,3,FALSE)</f>
        <v>1</v>
      </c>
      <c r="U193" s="7">
        <f>VLOOKUP(Full!U193,'ER-codes'!$B$92:$D$112,3,FALSE)</f>
        <v>1</v>
      </c>
      <c r="V193" s="7">
        <f>VLOOKUP(Full!V193,'ER-codes'!$B$92:$D$112,3,FALSE)</f>
        <v>1</v>
      </c>
      <c r="W193" s="7">
        <f>VLOOKUP(Full!W193,'ER-codes'!$B$92:$D$112,3,FALSE)</f>
        <v>1</v>
      </c>
      <c r="X193" s="7">
        <f>VLOOKUP(Full!X193,'ER-codes'!$B$92:$D$112,3,FALSE)</f>
        <v>1</v>
      </c>
      <c r="Y193" s="7">
        <f>VLOOKUP(Full!Y193,'ER-codes'!$B$92:$D$112,3,FALSE)</f>
        <v>1</v>
      </c>
      <c r="Z193" s="7">
        <f>VLOOKUP(Full!Z193,'ER-codes'!$B$92:$D$112,3,FALSE)</f>
        <v>1</v>
      </c>
      <c r="AA193" s="7">
        <f>VLOOKUP(Full!AA193,'ER-codes'!$B$92:$D$112,3,FALSE)</f>
        <v>1</v>
      </c>
      <c r="AB193" s="7">
        <f>VLOOKUP(Full!AB193,'ER-codes'!$B$92:$D$112,3,FALSE)</f>
        <v>1</v>
      </c>
      <c r="AC193" s="7">
        <f>VLOOKUP(Full!AC193,'ER-codes'!$B$92:$D$112,3,FALSE)</f>
        <v>1</v>
      </c>
      <c r="AD193" s="7">
        <f>VLOOKUP(Full!AD193,'ER-codes'!$B$92:$D$112,3,FALSE)</f>
        <v>1</v>
      </c>
      <c r="AE193" s="7">
        <f>VLOOKUP(Full!AE193,'ER-codes'!$B$92:$D$112,3,FALSE)</f>
        <v>1</v>
      </c>
      <c r="AF193" s="7">
        <f>VLOOKUP(Full!AF193,'ER-codes'!$B$92:$D$112,3,FALSE)</f>
        <v>1</v>
      </c>
      <c r="AG193" s="7">
        <f>VLOOKUP(Full!AG193,'ER-codes'!$B$92:$D$112,3,FALSE)</f>
        <v>1</v>
      </c>
      <c r="AH193" s="7">
        <f>VLOOKUP(Full!AH193,'ER-codes'!$B$92:$D$112,3,FALSE)</f>
        <v>1</v>
      </c>
      <c r="AI193" s="7">
        <f>VLOOKUP(Full!AI193,'ER-codes'!$B$92:$D$112,3,FALSE)</f>
        <v>1</v>
      </c>
      <c r="AJ193" s="7">
        <f>VLOOKUP(Full!AJ193,'ER-codes'!$B$92:$D$112,3,FALSE)</f>
        <v>1</v>
      </c>
      <c r="AK193" s="7" t="e">
        <f>VLOOKUP(Full!AK193,'ER-codes'!$B$92:$D$112,3,FALSE)</f>
        <v>#N/A</v>
      </c>
      <c r="AL193" s="7">
        <f>VLOOKUP(Full!AL193,'ER-codes'!$B$92:$D$112,3,FALSE)</f>
        <v>1</v>
      </c>
      <c r="AM193" s="7">
        <f>VLOOKUP(Full!AM193,'ER-codes'!$B$92:$D$112,3,FALSE)</f>
        <v>1</v>
      </c>
      <c r="AN193" s="7">
        <f>VLOOKUP(Full!AN193,'ER-codes'!$B$92:$D$112,3,FALSE)</f>
        <v>1</v>
      </c>
      <c r="AO193" s="7">
        <f>VLOOKUP(Full!AO193,'ER-codes'!$B$92:$D$112,3,FALSE)</f>
        <v>1</v>
      </c>
      <c r="AP193" s="7">
        <f>VLOOKUP(Full!AP193,'ER-codes'!$B$92:$D$112,3,FALSE)</f>
        <v>1</v>
      </c>
      <c r="AQ193" s="7">
        <f>VLOOKUP(Full!AQ193,'ER-codes'!$B$92:$D$112,3,FALSE)</f>
        <v>1</v>
      </c>
      <c r="AR193" s="7">
        <f>VLOOKUP(Full!AR193,'ER-codes'!$B$92:$D$112,3,FALSE)</f>
        <v>1</v>
      </c>
      <c r="AS193" s="7">
        <f>VLOOKUP(Full!AS193,'ER-codes'!$B$92:$D$112,3,FALSE)</f>
        <v>1</v>
      </c>
      <c r="AT193" s="7">
        <f>VLOOKUP(Full!AT193,'ER-codes'!$B$92:$D$112,3,FALSE)</f>
        <v>2</v>
      </c>
      <c r="AU193" s="7">
        <f>VLOOKUP(Full!AU193,'ER-codes'!$B$92:$D$112,3,FALSE)</f>
        <v>2</v>
      </c>
      <c r="AV193" s="7">
        <f>VLOOKUP(Full!AV193,'ER-codes'!$B$92:$D$112,3,FALSE)</f>
        <v>2</v>
      </c>
      <c r="AW193" s="7">
        <f>VLOOKUP(Full!AW193,'ER-codes'!$B$92:$D$112,3,FALSE)</f>
        <v>2</v>
      </c>
      <c r="AX193" s="7">
        <f>VLOOKUP(Full!AX193,'ER-codes'!$B$92:$D$112,3,FALSE)</f>
        <v>2</v>
      </c>
      <c r="AY193" s="7">
        <f>VLOOKUP(Full!AY193,'ER-codes'!$B$92:$D$112,3,FALSE)</f>
        <v>2</v>
      </c>
      <c r="AZ193" s="7">
        <f>VLOOKUP(Full!AZ193,'ER-codes'!$B$92:$D$112,3,FALSE)</f>
        <v>2</v>
      </c>
      <c r="BA193" s="7">
        <f>VLOOKUP(Full!BA193,'ER-codes'!$B$92:$D$112,3,FALSE)</f>
        <v>2</v>
      </c>
      <c r="BB193" s="7">
        <f>VLOOKUP(Full!BB193,'ER-codes'!$B$92:$D$112,3,FALSE)</f>
        <v>2</v>
      </c>
      <c r="BC193" s="7">
        <f>VLOOKUP(Full!BC193,'ER-codes'!$B$92:$D$112,3,FALSE)</f>
        <v>2</v>
      </c>
      <c r="BD193" s="7">
        <f>VLOOKUP(Full!BD193,'ER-codes'!$B$92:$D$112,3,FALSE)</f>
        <v>2</v>
      </c>
      <c r="BE193" s="7">
        <f>VLOOKUP(Full!BE193,'ER-codes'!$B$92:$D$112,3,FALSE)</f>
        <v>2</v>
      </c>
      <c r="BF193" s="7">
        <f>VLOOKUP(Full!BF193,'ER-codes'!$B$92:$D$112,3,FALSE)</f>
        <v>2</v>
      </c>
      <c r="BG193" s="7">
        <f>VLOOKUP(Full!BG193,'ER-codes'!$B$92:$D$112,3,FALSE)</f>
        <v>2</v>
      </c>
      <c r="BH193" s="7">
        <f>VLOOKUP(Full!BH193,'ER-codes'!$B$92:$D$112,3,FALSE)</f>
        <v>2</v>
      </c>
      <c r="BI193" s="7">
        <f>VLOOKUP(Full!BI193,'ER-codes'!$B$92:$D$112,3,FALSE)</f>
        <v>2</v>
      </c>
      <c r="BJ193" s="7">
        <f>VLOOKUP(Full!BJ193,'ER-codes'!$B$92:$D$112,3,FALSE)</f>
        <v>2</v>
      </c>
    </row>
    <row r="194" spans="1:62" x14ac:dyDescent="0.2">
      <c r="A194" t="s">
        <v>204</v>
      </c>
      <c r="B194" s="7">
        <v>299</v>
      </c>
      <c r="C194" s="7" t="s">
        <v>496</v>
      </c>
      <c r="E194" s="7">
        <f>VLOOKUP(Full!E194,'ER-codes'!$B$92:$D$112,3,FALSE)</f>
        <v>1</v>
      </c>
      <c r="F194" s="7">
        <f>VLOOKUP(Full!F194,'ER-codes'!$B$92:$D$112,3,FALSE)</f>
        <v>1</v>
      </c>
      <c r="G194" s="7">
        <f>VLOOKUP(Full!G194,'ER-codes'!$B$92:$D$112,3,FALSE)</f>
        <v>1</v>
      </c>
      <c r="H194" s="7">
        <f>VLOOKUP(Full!H194,'ER-codes'!$B$92:$D$112,3,FALSE)</f>
        <v>1</v>
      </c>
      <c r="I194" s="7">
        <f>VLOOKUP(Full!I194,'ER-codes'!$B$92:$D$112,3,FALSE)</f>
        <v>1</v>
      </c>
      <c r="J194" s="7">
        <f>VLOOKUP(Full!J194,'ER-codes'!$B$92:$D$112,3,FALSE)</f>
        <v>1</v>
      </c>
      <c r="K194" s="7">
        <f>VLOOKUP(Full!K194,'ER-codes'!$B$92:$D$112,3,FALSE)</f>
        <v>1</v>
      </c>
      <c r="L194" s="7">
        <f>VLOOKUP(Full!L194,'ER-codes'!$B$92:$D$112,3,FALSE)</f>
        <v>1</v>
      </c>
      <c r="M194" s="7">
        <f>VLOOKUP(Full!M194,'ER-codes'!$B$92:$D$112,3,FALSE)</f>
        <v>1</v>
      </c>
      <c r="N194" s="7">
        <f>VLOOKUP(Full!N194,'ER-codes'!$B$92:$D$112,3,FALSE)</f>
        <v>1</v>
      </c>
      <c r="O194" s="7">
        <f>VLOOKUP(Full!O194,'ER-codes'!$B$92:$D$112,3,FALSE)</f>
        <v>1</v>
      </c>
      <c r="P194" s="7">
        <f>VLOOKUP(Full!P194,'ER-codes'!$B$92:$D$112,3,FALSE)</f>
        <v>1</v>
      </c>
      <c r="Q194" s="7">
        <f>VLOOKUP(Full!Q194,'ER-codes'!$B$92:$D$112,3,FALSE)</f>
        <v>1</v>
      </c>
      <c r="R194" s="7">
        <f>VLOOKUP(Full!R194,'ER-codes'!$B$92:$D$112,3,FALSE)</f>
        <v>1</v>
      </c>
      <c r="S194" s="7">
        <f>VLOOKUP(Full!S194,'ER-codes'!$B$92:$D$112,3,FALSE)</f>
        <v>1</v>
      </c>
      <c r="T194" s="7">
        <f>VLOOKUP(Full!T194,'ER-codes'!$B$92:$D$112,3,FALSE)</f>
        <v>1</v>
      </c>
      <c r="U194" s="7">
        <f>VLOOKUP(Full!U194,'ER-codes'!$B$92:$D$112,3,FALSE)</f>
        <v>1</v>
      </c>
      <c r="V194" s="7">
        <f>VLOOKUP(Full!V194,'ER-codes'!$B$92:$D$112,3,FALSE)</f>
        <v>1</v>
      </c>
      <c r="W194" s="7">
        <f>VLOOKUP(Full!W194,'ER-codes'!$B$92:$D$112,3,FALSE)</f>
        <v>1</v>
      </c>
      <c r="X194" s="7">
        <f>VLOOKUP(Full!X194,'ER-codes'!$B$92:$D$112,3,FALSE)</f>
        <v>3</v>
      </c>
      <c r="Y194" s="7">
        <f>VLOOKUP(Full!Y194,'ER-codes'!$B$92:$D$112,3,FALSE)</f>
        <v>2</v>
      </c>
      <c r="Z194" s="7">
        <f>VLOOKUP(Full!Z194,'ER-codes'!$B$92:$D$112,3,FALSE)</f>
        <v>3</v>
      </c>
      <c r="AA194" s="7">
        <f>VLOOKUP(Full!AA194,'ER-codes'!$B$92:$D$112,3,FALSE)</f>
        <v>2</v>
      </c>
      <c r="AB194" s="7">
        <f>VLOOKUP(Full!AB194,'ER-codes'!$B$92:$D$112,3,FALSE)</f>
        <v>1</v>
      </c>
      <c r="AC194" s="7">
        <f>VLOOKUP(Full!AC194,'ER-codes'!$B$92:$D$112,3,FALSE)</f>
        <v>1</v>
      </c>
      <c r="AD194" s="7">
        <f>VLOOKUP(Full!AD194,'ER-codes'!$B$92:$D$112,3,FALSE)</f>
        <v>1</v>
      </c>
      <c r="AE194" s="7">
        <f>VLOOKUP(Full!AE194,'ER-codes'!$B$92:$D$112,3,FALSE)</f>
        <v>2</v>
      </c>
      <c r="AF194" s="7">
        <f>VLOOKUP(Full!AF194,'ER-codes'!$B$92:$D$112,3,FALSE)</f>
        <v>2</v>
      </c>
      <c r="AG194" s="7">
        <f>VLOOKUP(Full!AG194,'ER-codes'!$B$92:$D$112,3,FALSE)</f>
        <v>2</v>
      </c>
      <c r="AH194" s="7">
        <f>VLOOKUP(Full!AH194,'ER-codes'!$B$92:$D$112,3,FALSE)</f>
        <v>2</v>
      </c>
      <c r="AI194" s="7">
        <f>VLOOKUP(Full!AI194,'ER-codes'!$B$92:$D$112,3,FALSE)</f>
        <v>2</v>
      </c>
      <c r="AJ194" s="7">
        <f>VLOOKUP(Full!AJ194,'ER-codes'!$B$92:$D$112,3,FALSE)</f>
        <v>2</v>
      </c>
      <c r="AK194" s="7" t="e">
        <f>VLOOKUP(Full!AK194,'ER-codes'!$B$92:$D$112,3,FALSE)</f>
        <v>#N/A</v>
      </c>
      <c r="AL194" s="7">
        <f>VLOOKUP(Full!AL194,'ER-codes'!$B$92:$D$112,3,FALSE)</f>
        <v>2</v>
      </c>
      <c r="AM194" s="7">
        <f>VLOOKUP(Full!AM194,'ER-codes'!$B$92:$D$112,3,FALSE)</f>
        <v>2</v>
      </c>
      <c r="AN194" s="7">
        <f>VLOOKUP(Full!AN194,'ER-codes'!$B$92:$D$112,3,FALSE)</f>
        <v>3</v>
      </c>
      <c r="AO194" s="7">
        <f>VLOOKUP(Full!AO194,'ER-codes'!$B$92:$D$112,3,FALSE)</f>
        <v>1</v>
      </c>
      <c r="AP194" s="7">
        <f>VLOOKUP(Full!AP194,'ER-codes'!$B$92:$D$112,3,FALSE)</f>
        <v>1</v>
      </c>
      <c r="AQ194" s="7">
        <f>VLOOKUP(Full!AQ194,'ER-codes'!$B$92:$D$112,3,FALSE)</f>
        <v>1</v>
      </c>
      <c r="AR194" s="7">
        <f>VLOOKUP(Full!AR194,'ER-codes'!$B$92:$D$112,3,FALSE)</f>
        <v>1</v>
      </c>
      <c r="AS194" s="7">
        <f>VLOOKUP(Full!AS194,'ER-codes'!$B$92:$D$112,3,FALSE)</f>
        <v>1</v>
      </c>
      <c r="AT194" s="7">
        <f>VLOOKUP(Full!AT194,'ER-codes'!$B$92:$D$112,3,FALSE)</f>
        <v>1</v>
      </c>
      <c r="AU194" s="7">
        <f>VLOOKUP(Full!AU194,'ER-codes'!$B$92:$D$112,3,FALSE)</f>
        <v>1</v>
      </c>
      <c r="AV194" s="7">
        <f>VLOOKUP(Full!AV194,'ER-codes'!$B$92:$D$112,3,FALSE)</f>
        <v>1</v>
      </c>
      <c r="AW194" s="7">
        <f>VLOOKUP(Full!AW194,'ER-codes'!$B$92:$D$112,3,FALSE)</f>
        <v>1</v>
      </c>
      <c r="AX194" s="7">
        <f>VLOOKUP(Full!AX194,'ER-codes'!$B$92:$D$112,3,FALSE)</f>
        <v>1</v>
      </c>
      <c r="AY194" s="7">
        <f>VLOOKUP(Full!AY194,'ER-codes'!$B$92:$D$112,3,FALSE)</f>
        <v>1</v>
      </c>
      <c r="AZ194" s="7">
        <f>VLOOKUP(Full!AZ194,'ER-codes'!$B$92:$D$112,3,FALSE)</f>
        <v>1</v>
      </c>
      <c r="BA194" s="7">
        <f>VLOOKUP(Full!BA194,'ER-codes'!$B$92:$D$112,3,FALSE)</f>
        <v>1</v>
      </c>
      <c r="BB194" s="7">
        <f>VLOOKUP(Full!BB194,'ER-codes'!$B$92:$D$112,3,FALSE)</f>
        <v>1</v>
      </c>
      <c r="BC194" s="7">
        <f>VLOOKUP(Full!BC194,'ER-codes'!$B$92:$D$112,3,FALSE)</f>
        <v>2</v>
      </c>
      <c r="BD194" s="7">
        <f>VLOOKUP(Full!BD194,'ER-codes'!$B$92:$D$112,3,FALSE)</f>
        <v>2</v>
      </c>
      <c r="BE194" s="7">
        <f>VLOOKUP(Full!BE194,'ER-codes'!$B$92:$D$112,3,FALSE)</f>
        <v>2</v>
      </c>
      <c r="BF194" s="7">
        <f>VLOOKUP(Full!BF194,'ER-codes'!$B$92:$D$112,3,FALSE)</f>
        <v>2</v>
      </c>
      <c r="BG194" s="7">
        <f>VLOOKUP(Full!BG194,'ER-codes'!$B$92:$D$112,3,FALSE)</f>
        <v>2</v>
      </c>
      <c r="BH194" s="7">
        <f>VLOOKUP(Full!BH194,'ER-codes'!$B$92:$D$112,3,FALSE)</f>
        <v>2</v>
      </c>
      <c r="BI194" s="7">
        <f>VLOOKUP(Full!BI194,'ER-codes'!$B$92:$D$112,3,FALSE)</f>
        <v>2</v>
      </c>
      <c r="BJ194" s="7">
        <f>VLOOKUP(Full!BJ194,'ER-codes'!$B$92:$D$112,3,FALSE)</f>
        <v>2</v>
      </c>
    </row>
    <row r="195" spans="1:62" x14ac:dyDescent="0.2">
      <c r="A195" t="s">
        <v>205</v>
      </c>
      <c r="B195" s="7">
        <v>582</v>
      </c>
      <c r="C195" s="7" t="s">
        <v>497</v>
      </c>
      <c r="E195" s="7">
        <f>VLOOKUP(Full!E195,'ER-codes'!$B$92:$D$112,3,FALSE)</f>
        <v>0</v>
      </c>
      <c r="F195" s="7">
        <f>VLOOKUP(Full!F195,'ER-codes'!$B$92:$D$112,3,FALSE)</f>
        <v>0</v>
      </c>
      <c r="G195" s="7">
        <f>VLOOKUP(Full!G195,'ER-codes'!$B$92:$D$112,3,FALSE)</f>
        <v>0</v>
      </c>
      <c r="H195" s="7">
        <f>VLOOKUP(Full!H195,'ER-codes'!$B$92:$D$112,3,FALSE)</f>
        <v>0</v>
      </c>
      <c r="I195" s="7">
        <f>VLOOKUP(Full!I195,'ER-codes'!$B$92:$D$112,3,FALSE)</f>
        <v>0</v>
      </c>
      <c r="J195" s="7">
        <f>VLOOKUP(Full!J195,'ER-codes'!$B$92:$D$112,3,FALSE)</f>
        <v>0</v>
      </c>
      <c r="K195" s="7">
        <f>VLOOKUP(Full!K195,'ER-codes'!$B$92:$D$112,3,FALSE)</f>
        <v>0</v>
      </c>
      <c r="L195" s="7">
        <f>VLOOKUP(Full!L195,'ER-codes'!$B$92:$D$112,3,FALSE)</f>
        <v>0</v>
      </c>
      <c r="M195" s="7">
        <f>VLOOKUP(Full!M195,'ER-codes'!$B$92:$D$112,3,FALSE)</f>
        <v>0</v>
      </c>
      <c r="N195" s="7">
        <f>VLOOKUP(Full!N195,'ER-codes'!$B$92:$D$112,3,FALSE)</f>
        <v>0</v>
      </c>
      <c r="O195" s="7">
        <f>VLOOKUP(Full!O195,'ER-codes'!$B$92:$D$112,3,FALSE)</f>
        <v>0</v>
      </c>
      <c r="P195" s="7">
        <f>VLOOKUP(Full!P195,'ER-codes'!$B$92:$D$112,3,FALSE)</f>
        <v>0</v>
      </c>
      <c r="Q195" s="7">
        <f>VLOOKUP(Full!Q195,'ER-codes'!$B$92:$D$112,3,FALSE)</f>
        <v>0</v>
      </c>
      <c r="R195" s="7">
        <f>VLOOKUP(Full!R195,'ER-codes'!$B$92:$D$112,3,FALSE)</f>
        <v>0</v>
      </c>
      <c r="S195" s="7">
        <f>VLOOKUP(Full!S195,'ER-codes'!$B$92:$D$112,3,FALSE)</f>
        <v>0</v>
      </c>
      <c r="T195" s="7">
        <f>VLOOKUP(Full!T195,'ER-codes'!$B$92:$D$112,3,FALSE)</f>
        <v>0</v>
      </c>
      <c r="U195" s="7">
        <f>VLOOKUP(Full!U195,'ER-codes'!$B$92:$D$112,3,FALSE)</f>
        <v>0</v>
      </c>
      <c r="V195" s="7">
        <f>VLOOKUP(Full!V195,'ER-codes'!$B$92:$D$112,3,FALSE)</f>
        <v>0</v>
      </c>
      <c r="W195" s="7">
        <f>VLOOKUP(Full!W195,'ER-codes'!$B$92:$D$112,3,FALSE)</f>
        <v>1</v>
      </c>
      <c r="X195" s="7">
        <f>VLOOKUP(Full!X195,'ER-codes'!$B$92:$D$112,3,FALSE)</f>
        <v>2</v>
      </c>
      <c r="Y195" s="7">
        <f>VLOOKUP(Full!Y195,'ER-codes'!$B$92:$D$112,3,FALSE)</f>
        <v>2</v>
      </c>
      <c r="Z195" s="7">
        <f>VLOOKUP(Full!Z195,'ER-codes'!$B$92:$D$112,3,FALSE)</f>
        <v>2</v>
      </c>
      <c r="AA195" s="7">
        <f>VLOOKUP(Full!AA195,'ER-codes'!$B$92:$D$112,3,FALSE)</f>
        <v>2</v>
      </c>
      <c r="AB195" s="7">
        <f>VLOOKUP(Full!AB195,'ER-codes'!$B$92:$D$112,3,FALSE)</f>
        <v>2</v>
      </c>
      <c r="AC195" s="7">
        <f>VLOOKUP(Full!AC195,'ER-codes'!$B$92:$D$112,3,FALSE)</f>
        <v>1</v>
      </c>
      <c r="AD195" s="7">
        <f>VLOOKUP(Full!AD195,'ER-codes'!$B$92:$D$112,3,FALSE)</f>
        <v>1</v>
      </c>
      <c r="AE195" s="7">
        <f>VLOOKUP(Full!AE195,'ER-codes'!$B$92:$D$112,3,FALSE)</f>
        <v>1</v>
      </c>
      <c r="AF195" s="7">
        <f>VLOOKUP(Full!AF195,'ER-codes'!$B$92:$D$112,3,FALSE)</f>
        <v>1</v>
      </c>
      <c r="AG195" s="7">
        <f>VLOOKUP(Full!AG195,'ER-codes'!$B$92:$D$112,3,FALSE)</f>
        <v>1</v>
      </c>
      <c r="AH195" s="7">
        <f>VLOOKUP(Full!AH195,'ER-codes'!$B$92:$D$112,3,FALSE)</f>
        <v>2</v>
      </c>
      <c r="AI195" s="7">
        <f>VLOOKUP(Full!AI195,'ER-codes'!$B$92:$D$112,3,FALSE)</f>
        <v>2</v>
      </c>
      <c r="AJ195" s="7">
        <f>VLOOKUP(Full!AJ195,'ER-codes'!$B$92:$D$112,3,FALSE)</f>
        <v>2</v>
      </c>
      <c r="AK195" s="7" t="e">
        <f>VLOOKUP(Full!AK195,'ER-codes'!$B$92:$D$112,3,FALSE)</f>
        <v>#N/A</v>
      </c>
      <c r="AL195" s="7">
        <f>VLOOKUP(Full!AL195,'ER-codes'!$B$92:$D$112,3,FALSE)</f>
        <v>1</v>
      </c>
      <c r="AM195" s="7">
        <f>VLOOKUP(Full!AM195,'ER-codes'!$B$92:$D$112,3,FALSE)</f>
        <v>1</v>
      </c>
      <c r="AN195" s="7">
        <f>VLOOKUP(Full!AN195,'ER-codes'!$B$92:$D$112,3,FALSE)</f>
        <v>2</v>
      </c>
      <c r="AO195" s="7">
        <f>VLOOKUP(Full!AO195,'ER-codes'!$B$92:$D$112,3,FALSE)</f>
        <v>2</v>
      </c>
      <c r="AP195" s="7">
        <f>VLOOKUP(Full!AP195,'ER-codes'!$B$92:$D$112,3,FALSE)</f>
        <v>2</v>
      </c>
      <c r="AQ195" s="7">
        <f>VLOOKUP(Full!AQ195,'ER-codes'!$B$92:$D$112,3,FALSE)</f>
        <v>2</v>
      </c>
      <c r="AR195" s="7">
        <f>VLOOKUP(Full!AR195,'ER-codes'!$B$92:$D$112,3,FALSE)</f>
        <v>1</v>
      </c>
      <c r="AS195" s="7">
        <f>VLOOKUP(Full!AS195,'ER-codes'!$B$92:$D$112,3,FALSE)</f>
        <v>1</v>
      </c>
      <c r="AT195" s="7">
        <f>VLOOKUP(Full!AT195,'ER-codes'!$B$92:$D$112,3,FALSE)</f>
        <v>1</v>
      </c>
      <c r="AU195" s="7">
        <f>VLOOKUP(Full!AU195,'ER-codes'!$B$92:$D$112,3,FALSE)</f>
        <v>2</v>
      </c>
      <c r="AV195" s="7">
        <f>VLOOKUP(Full!AV195,'ER-codes'!$B$92:$D$112,3,FALSE)</f>
        <v>1</v>
      </c>
      <c r="AW195" s="7">
        <f>VLOOKUP(Full!AW195,'ER-codes'!$B$92:$D$112,3,FALSE)</f>
        <v>1</v>
      </c>
      <c r="AX195" s="7">
        <f>VLOOKUP(Full!AX195,'ER-codes'!$B$92:$D$112,3,FALSE)</f>
        <v>1</v>
      </c>
      <c r="AY195" s="7">
        <f>VLOOKUP(Full!AY195,'ER-codes'!$B$92:$D$112,3,FALSE)</f>
        <v>1</v>
      </c>
      <c r="AZ195" s="7">
        <f>VLOOKUP(Full!AZ195,'ER-codes'!$B$92:$D$112,3,FALSE)</f>
        <v>1</v>
      </c>
      <c r="BA195" s="7">
        <f>VLOOKUP(Full!BA195,'ER-codes'!$B$92:$D$112,3,FALSE)</f>
        <v>1</v>
      </c>
      <c r="BB195" s="7">
        <f>VLOOKUP(Full!BB195,'ER-codes'!$B$92:$D$112,3,FALSE)</f>
        <v>1</v>
      </c>
      <c r="BC195" s="7">
        <f>VLOOKUP(Full!BC195,'ER-codes'!$B$92:$D$112,3,FALSE)</f>
        <v>1</v>
      </c>
      <c r="BD195" s="7">
        <f>VLOOKUP(Full!BD195,'ER-codes'!$B$92:$D$112,3,FALSE)</f>
        <v>1</v>
      </c>
      <c r="BE195" s="7">
        <f>VLOOKUP(Full!BE195,'ER-codes'!$B$92:$D$112,3,FALSE)</f>
        <v>1</v>
      </c>
      <c r="BF195" s="7">
        <f>VLOOKUP(Full!BF195,'ER-codes'!$B$92:$D$112,3,FALSE)</f>
        <v>1</v>
      </c>
      <c r="BG195" s="7">
        <f>VLOOKUP(Full!BG195,'ER-codes'!$B$92:$D$112,3,FALSE)</f>
        <v>2</v>
      </c>
      <c r="BH195" s="7">
        <f>VLOOKUP(Full!BH195,'ER-codes'!$B$92:$D$112,3,FALSE)</f>
        <v>2</v>
      </c>
      <c r="BI195" s="7">
        <f>VLOOKUP(Full!BI195,'ER-codes'!$B$92:$D$112,3,FALSE)</f>
        <v>2</v>
      </c>
      <c r="BJ195" s="7">
        <f>VLOOKUP(Full!BJ195,'ER-codes'!$B$92:$D$112,3,FALSE)</f>
        <v>2</v>
      </c>
    </row>
    <row r="196" spans="1:62" x14ac:dyDescent="0.2">
      <c r="A196" t="s">
        <v>582</v>
      </c>
      <c r="B196" s="7">
        <v>474</v>
      </c>
      <c r="C196" s="7" t="s">
        <v>498</v>
      </c>
      <c r="E196" s="7">
        <f>VLOOKUP(Full!E196,'ER-codes'!$B$92:$D$112,3,FALSE)</f>
        <v>2</v>
      </c>
      <c r="F196" s="7">
        <f>VLOOKUP(Full!F196,'ER-codes'!$B$92:$D$112,3,FALSE)</f>
        <v>2</v>
      </c>
      <c r="G196" s="7">
        <f>VLOOKUP(Full!G196,'ER-codes'!$B$92:$D$112,3,FALSE)</f>
        <v>1</v>
      </c>
      <c r="H196" s="7">
        <f>VLOOKUP(Full!H196,'ER-codes'!$B$92:$D$112,3,FALSE)</f>
        <v>1</v>
      </c>
      <c r="I196" s="7">
        <f>VLOOKUP(Full!I196,'ER-codes'!$B$92:$D$112,3,FALSE)</f>
        <v>1</v>
      </c>
      <c r="J196" s="7">
        <f>VLOOKUP(Full!J196,'ER-codes'!$B$92:$D$112,3,FALSE)</f>
        <v>1</v>
      </c>
      <c r="K196" s="7">
        <f>VLOOKUP(Full!K196,'ER-codes'!$B$92:$D$112,3,FALSE)</f>
        <v>1</v>
      </c>
      <c r="L196" s="7">
        <f>VLOOKUP(Full!L196,'ER-codes'!$B$92:$D$112,3,FALSE)</f>
        <v>1</v>
      </c>
      <c r="M196" s="7">
        <f>VLOOKUP(Full!M196,'ER-codes'!$B$92:$D$112,3,FALSE)</f>
        <v>1</v>
      </c>
      <c r="N196" s="7">
        <f>VLOOKUP(Full!N196,'ER-codes'!$B$92:$D$112,3,FALSE)</f>
        <v>1</v>
      </c>
      <c r="O196" s="7">
        <f>VLOOKUP(Full!O196,'ER-codes'!$B$92:$D$112,3,FALSE)</f>
        <v>1</v>
      </c>
      <c r="P196" s="7">
        <f>VLOOKUP(Full!P196,'ER-codes'!$B$92:$D$112,3,FALSE)</f>
        <v>1</v>
      </c>
      <c r="Q196" s="7">
        <f>VLOOKUP(Full!Q196,'ER-codes'!$B$92:$D$112,3,FALSE)</f>
        <v>1</v>
      </c>
      <c r="R196" s="7">
        <f>VLOOKUP(Full!R196,'ER-codes'!$B$92:$D$112,3,FALSE)</f>
        <v>1</v>
      </c>
      <c r="S196" s="7">
        <f>VLOOKUP(Full!S196,'ER-codes'!$B$92:$D$112,3,FALSE)</f>
        <v>1</v>
      </c>
      <c r="T196" s="7">
        <f>VLOOKUP(Full!T196,'ER-codes'!$B$92:$D$112,3,FALSE)</f>
        <v>1</v>
      </c>
      <c r="U196" s="7">
        <f>VLOOKUP(Full!U196,'ER-codes'!$B$92:$D$112,3,FALSE)</f>
        <v>1</v>
      </c>
      <c r="V196" s="7">
        <f>VLOOKUP(Full!V196,'ER-codes'!$B$92:$D$112,3,FALSE)</f>
        <v>1</v>
      </c>
      <c r="W196" s="7">
        <f>VLOOKUP(Full!W196,'ER-codes'!$B$92:$D$112,3,FALSE)</f>
        <v>1</v>
      </c>
      <c r="X196" s="7">
        <f>VLOOKUP(Full!X196,'ER-codes'!$B$92:$D$112,3,FALSE)</f>
        <v>1</v>
      </c>
      <c r="Y196" s="7">
        <f>VLOOKUP(Full!Y196,'ER-codes'!$B$92:$D$112,3,FALSE)</f>
        <v>1</v>
      </c>
      <c r="Z196" s="7">
        <f>VLOOKUP(Full!Z196,'ER-codes'!$B$92:$D$112,3,FALSE)</f>
        <v>1</v>
      </c>
      <c r="AA196" s="7">
        <f>VLOOKUP(Full!AA196,'ER-codes'!$B$92:$D$112,3,FALSE)</f>
        <v>1</v>
      </c>
      <c r="AB196" s="7">
        <f>VLOOKUP(Full!AB196,'ER-codes'!$B$92:$D$112,3,FALSE)</f>
        <v>1</v>
      </c>
      <c r="AC196" s="7">
        <f>VLOOKUP(Full!AC196,'ER-codes'!$B$92:$D$112,3,FALSE)</f>
        <v>1</v>
      </c>
      <c r="AD196" s="7">
        <f>VLOOKUP(Full!AD196,'ER-codes'!$B$92:$D$112,3,FALSE)</f>
        <v>1</v>
      </c>
      <c r="AE196" s="7">
        <f>VLOOKUP(Full!AE196,'ER-codes'!$B$92:$D$112,3,FALSE)</f>
        <v>3</v>
      </c>
      <c r="AF196" s="7">
        <f>VLOOKUP(Full!AF196,'ER-codes'!$B$92:$D$112,3,FALSE)</f>
        <v>3</v>
      </c>
      <c r="AG196" s="7">
        <f>VLOOKUP(Full!AG196,'ER-codes'!$B$92:$D$112,3,FALSE)</f>
        <v>3</v>
      </c>
      <c r="AH196" s="7">
        <f>VLOOKUP(Full!AH196,'ER-codes'!$B$92:$D$112,3,FALSE)</f>
        <v>3</v>
      </c>
      <c r="AI196" s="7">
        <f>VLOOKUP(Full!AI196,'ER-codes'!$B$92:$D$112,3,FALSE)</f>
        <v>3</v>
      </c>
      <c r="AJ196" s="7">
        <f>VLOOKUP(Full!AJ196,'ER-codes'!$B$92:$D$112,3,FALSE)</f>
        <v>3</v>
      </c>
      <c r="AK196" s="7" t="e">
        <f>VLOOKUP(Full!AK196,'ER-codes'!$B$92:$D$112,3,FALSE)</f>
        <v>#N/A</v>
      </c>
      <c r="AL196" s="7">
        <f>VLOOKUP(Full!AL196,'ER-codes'!$B$92:$D$112,3,FALSE)</f>
        <v>3</v>
      </c>
      <c r="AM196" s="7">
        <f>VLOOKUP(Full!AM196,'ER-codes'!$B$92:$D$112,3,FALSE)</f>
        <v>3</v>
      </c>
      <c r="AN196" s="7">
        <f>VLOOKUP(Full!AN196,'ER-codes'!$B$92:$D$112,3,FALSE)</f>
        <v>3</v>
      </c>
      <c r="AO196" s="7">
        <f>VLOOKUP(Full!AO196,'ER-codes'!$B$92:$D$112,3,FALSE)</f>
        <v>3</v>
      </c>
      <c r="AP196" s="7">
        <f>VLOOKUP(Full!AP196,'ER-codes'!$B$92:$D$112,3,FALSE)</f>
        <v>3</v>
      </c>
      <c r="AQ196" s="7">
        <f>VLOOKUP(Full!AQ196,'ER-codes'!$B$92:$D$112,3,FALSE)</f>
        <v>3</v>
      </c>
      <c r="AR196" s="7">
        <f>VLOOKUP(Full!AR196,'ER-codes'!$B$92:$D$112,3,FALSE)</f>
        <v>2</v>
      </c>
      <c r="AS196" s="7">
        <f>VLOOKUP(Full!AS196,'ER-codes'!$B$92:$D$112,3,FALSE)</f>
        <v>1</v>
      </c>
      <c r="AT196" s="7">
        <f>VLOOKUP(Full!AT196,'ER-codes'!$B$92:$D$112,3,FALSE)</f>
        <v>1</v>
      </c>
      <c r="AU196" s="7">
        <f>VLOOKUP(Full!AU196,'ER-codes'!$B$92:$D$112,3,FALSE)</f>
        <v>1</v>
      </c>
      <c r="AV196" s="7">
        <f>VLOOKUP(Full!AV196,'ER-codes'!$B$92:$D$112,3,FALSE)</f>
        <v>2</v>
      </c>
      <c r="AW196" s="7">
        <f>VLOOKUP(Full!AW196,'ER-codes'!$B$92:$D$112,3,FALSE)</f>
        <v>2</v>
      </c>
      <c r="AX196" s="7">
        <f>VLOOKUP(Full!AX196,'ER-codes'!$B$92:$D$112,3,FALSE)</f>
        <v>2</v>
      </c>
      <c r="AY196" s="7">
        <f>VLOOKUP(Full!AY196,'ER-codes'!$B$92:$D$112,3,FALSE)</f>
        <v>1</v>
      </c>
      <c r="AZ196" s="7">
        <f>VLOOKUP(Full!AZ196,'ER-codes'!$B$92:$D$112,3,FALSE)</f>
        <v>1</v>
      </c>
      <c r="BA196" s="7">
        <f>VLOOKUP(Full!BA196,'ER-codes'!$B$92:$D$112,3,FALSE)</f>
        <v>1</v>
      </c>
      <c r="BB196" s="7">
        <f>VLOOKUP(Full!BB196,'ER-codes'!$B$92:$D$112,3,FALSE)</f>
        <v>1</v>
      </c>
      <c r="BC196" s="7">
        <f>VLOOKUP(Full!BC196,'ER-codes'!$B$92:$D$112,3,FALSE)</f>
        <v>1</v>
      </c>
      <c r="BD196" s="7">
        <f>VLOOKUP(Full!BD196,'ER-codes'!$B$92:$D$112,3,FALSE)</f>
        <v>1</v>
      </c>
      <c r="BE196" s="7">
        <f>VLOOKUP(Full!BE196,'ER-codes'!$B$92:$D$112,3,FALSE)</f>
        <v>1</v>
      </c>
      <c r="BF196" s="7">
        <f>VLOOKUP(Full!BF196,'ER-codes'!$B$92:$D$112,3,FALSE)</f>
        <v>1</v>
      </c>
      <c r="BG196" s="7">
        <f>VLOOKUP(Full!BG196,'ER-codes'!$B$92:$D$112,3,FALSE)</f>
        <v>2</v>
      </c>
      <c r="BH196" s="7">
        <f>VLOOKUP(Full!BH196,'ER-codes'!$B$92:$D$112,3,FALSE)</f>
        <v>2</v>
      </c>
      <c r="BI196" s="7">
        <f>VLOOKUP(Full!BI196,'ER-codes'!$B$92:$D$112,3,FALSE)</f>
        <v>2</v>
      </c>
      <c r="BJ196" s="7">
        <f>VLOOKUP(Full!BJ196,'ER-codes'!$B$92:$D$112,3,FALSE)</f>
        <v>2</v>
      </c>
    </row>
    <row r="197" spans="1:62" x14ac:dyDescent="0.2">
      <c r="A197" t="s">
        <v>207</v>
      </c>
      <c r="B197" s="7">
        <v>754</v>
      </c>
      <c r="C197" s="7" t="s">
        <v>500</v>
      </c>
      <c r="E197" s="7">
        <f>VLOOKUP(Full!E197,'ER-codes'!$B$92:$D$112,3,FALSE)</f>
        <v>1</v>
      </c>
      <c r="F197" s="7">
        <f>VLOOKUP(Full!F197,'ER-codes'!$B$92:$D$112,3,FALSE)</f>
        <v>1</v>
      </c>
      <c r="G197" s="7">
        <f>VLOOKUP(Full!G197,'ER-codes'!$B$92:$D$112,3,FALSE)</f>
        <v>1</v>
      </c>
      <c r="H197" s="7">
        <f>VLOOKUP(Full!H197,'ER-codes'!$B$92:$D$112,3,FALSE)</f>
        <v>1</v>
      </c>
      <c r="I197" s="7">
        <f>VLOOKUP(Full!I197,'ER-codes'!$B$92:$D$112,3,FALSE)</f>
        <v>1</v>
      </c>
      <c r="J197" s="7">
        <f>VLOOKUP(Full!J197,'ER-codes'!$B$92:$D$112,3,FALSE)</f>
        <v>1</v>
      </c>
      <c r="K197" s="7">
        <f>VLOOKUP(Full!K197,'ER-codes'!$B$92:$D$112,3,FALSE)</f>
        <v>1</v>
      </c>
      <c r="L197" s="7">
        <f>VLOOKUP(Full!L197,'ER-codes'!$B$92:$D$112,3,FALSE)</f>
        <v>1</v>
      </c>
      <c r="M197" s="7">
        <f>VLOOKUP(Full!M197,'ER-codes'!$B$92:$D$112,3,FALSE)</f>
        <v>1</v>
      </c>
      <c r="N197" s="7">
        <f>VLOOKUP(Full!N197,'ER-codes'!$B$92:$D$112,3,FALSE)</f>
        <v>1</v>
      </c>
      <c r="O197" s="7">
        <f>VLOOKUP(Full!O197,'ER-codes'!$B$92:$D$112,3,FALSE)</f>
        <v>1</v>
      </c>
      <c r="P197" s="7">
        <f>VLOOKUP(Full!P197,'ER-codes'!$B$92:$D$112,3,FALSE)</f>
        <v>1</v>
      </c>
      <c r="Q197" s="7">
        <f>VLOOKUP(Full!Q197,'ER-codes'!$B$92:$D$112,3,FALSE)</f>
        <v>1</v>
      </c>
      <c r="R197" s="7">
        <f>VLOOKUP(Full!R197,'ER-codes'!$B$92:$D$112,3,FALSE)</f>
        <v>1</v>
      </c>
      <c r="S197" s="7">
        <f>VLOOKUP(Full!S197,'ER-codes'!$B$92:$D$112,3,FALSE)</f>
        <v>1</v>
      </c>
      <c r="T197" s="7">
        <f>VLOOKUP(Full!T197,'ER-codes'!$B$92:$D$112,3,FALSE)</f>
        <v>2</v>
      </c>
      <c r="U197" s="7">
        <f>VLOOKUP(Full!U197,'ER-codes'!$B$92:$D$112,3,FALSE)</f>
        <v>2</v>
      </c>
      <c r="V197" s="7">
        <f>VLOOKUP(Full!V197,'ER-codes'!$B$92:$D$112,3,FALSE)</f>
        <v>1</v>
      </c>
      <c r="W197" s="7">
        <f>VLOOKUP(Full!W197,'ER-codes'!$B$92:$D$112,3,FALSE)</f>
        <v>1</v>
      </c>
      <c r="X197" s="7">
        <f>VLOOKUP(Full!X197,'ER-codes'!$B$92:$D$112,3,FALSE)</f>
        <v>2</v>
      </c>
      <c r="Y197" s="7">
        <f>VLOOKUP(Full!Y197,'ER-codes'!$B$92:$D$112,3,FALSE)</f>
        <v>1</v>
      </c>
      <c r="Z197" s="7">
        <f>VLOOKUP(Full!Z197,'ER-codes'!$B$92:$D$112,3,FALSE)</f>
        <v>1</v>
      </c>
      <c r="AA197" s="7">
        <f>VLOOKUP(Full!AA197,'ER-codes'!$B$92:$D$112,3,FALSE)</f>
        <v>3</v>
      </c>
      <c r="AB197" s="7">
        <f>VLOOKUP(Full!AB197,'ER-codes'!$B$92:$D$112,3,FALSE)</f>
        <v>3</v>
      </c>
      <c r="AC197" s="7">
        <f>VLOOKUP(Full!AC197,'ER-codes'!$B$92:$D$112,3,FALSE)</f>
        <v>3</v>
      </c>
      <c r="AD197" s="7">
        <f>VLOOKUP(Full!AD197,'ER-codes'!$B$92:$D$112,3,FALSE)</f>
        <v>3</v>
      </c>
      <c r="AE197" s="7">
        <f>VLOOKUP(Full!AE197,'ER-codes'!$B$92:$D$112,3,FALSE)</f>
        <v>2</v>
      </c>
      <c r="AF197" s="7">
        <f>VLOOKUP(Full!AF197,'ER-codes'!$B$92:$D$112,3,FALSE)</f>
        <v>3</v>
      </c>
      <c r="AG197" s="7">
        <f>VLOOKUP(Full!AG197,'ER-codes'!$B$92:$D$112,3,FALSE)</f>
        <v>3</v>
      </c>
      <c r="AH197" s="7">
        <f>VLOOKUP(Full!AH197,'ER-codes'!$B$92:$D$112,3,FALSE)</f>
        <v>3</v>
      </c>
      <c r="AI197" s="7">
        <f>VLOOKUP(Full!AI197,'ER-codes'!$B$92:$D$112,3,FALSE)</f>
        <v>3</v>
      </c>
      <c r="AJ197" s="7">
        <f>VLOOKUP(Full!AJ197,'ER-codes'!$B$92:$D$112,3,FALSE)</f>
        <v>2</v>
      </c>
      <c r="AK197" s="7" t="e">
        <f>VLOOKUP(Full!AK197,'ER-codes'!$B$92:$D$112,3,FALSE)</f>
        <v>#N/A</v>
      </c>
      <c r="AL197" s="7">
        <f>VLOOKUP(Full!AL197,'ER-codes'!$B$92:$D$112,3,FALSE)</f>
        <v>3</v>
      </c>
      <c r="AM197" s="7">
        <f>VLOOKUP(Full!AM197,'ER-codes'!$B$92:$D$112,3,FALSE)</f>
        <v>3</v>
      </c>
      <c r="AN197" s="7">
        <f>VLOOKUP(Full!AN197,'ER-codes'!$B$92:$D$112,3,FALSE)</f>
        <v>2</v>
      </c>
      <c r="AO197" s="7">
        <f>VLOOKUP(Full!AO197,'ER-codes'!$B$92:$D$112,3,FALSE)</f>
        <v>2</v>
      </c>
      <c r="AP197" s="7">
        <f>VLOOKUP(Full!AP197,'ER-codes'!$B$92:$D$112,3,FALSE)</f>
        <v>2</v>
      </c>
      <c r="AQ197" s="7">
        <f>VLOOKUP(Full!AQ197,'ER-codes'!$B$92:$D$112,3,FALSE)</f>
        <v>2</v>
      </c>
      <c r="AR197" s="7">
        <f>VLOOKUP(Full!AR197,'ER-codes'!$B$92:$D$112,3,FALSE)</f>
        <v>2</v>
      </c>
      <c r="AS197" s="7">
        <f>VLOOKUP(Full!AS197,'ER-codes'!$B$92:$D$112,3,FALSE)</f>
        <v>2</v>
      </c>
      <c r="AT197" s="7">
        <f>VLOOKUP(Full!AT197,'ER-codes'!$B$92:$D$112,3,FALSE)</f>
        <v>3</v>
      </c>
      <c r="AU197" s="7">
        <f>VLOOKUP(Full!AU197,'ER-codes'!$B$92:$D$112,3,FALSE)</f>
        <v>2</v>
      </c>
      <c r="AV197" s="7">
        <f>VLOOKUP(Full!AV197,'ER-codes'!$B$92:$D$112,3,FALSE)</f>
        <v>2</v>
      </c>
      <c r="AW197" s="7">
        <f>VLOOKUP(Full!AW197,'ER-codes'!$B$92:$D$112,3,FALSE)</f>
        <v>2</v>
      </c>
      <c r="AX197" s="7">
        <f>VLOOKUP(Full!AX197,'ER-codes'!$B$92:$D$112,3,FALSE)</f>
        <v>2</v>
      </c>
      <c r="AY197" s="7">
        <f>VLOOKUP(Full!AY197,'ER-codes'!$B$92:$D$112,3,FALSE)</f>
        <v>2</v>
      </c>
      <c r="AZ197" s="7">
        <f>VLOOKUP(Full!AZ197,'ER-codes'!$B$92:$D$112,3,FALSE)</f>
        <v>2</v>
      </c>
      <c r="BA197" s="7">
        <f>VLOOKUP(Full!BA197,'ER-codes'!$B$92:$D$112,3,FALSE)</f>
        <v>2</v>
      </c>
      <c r="BB197" s="7">
        <f>VLOOKUP(Full!BB197,'ER-codes'!$B$92:$D$112,3,FALSE)</f>
        <v>2</v>
      </c>
      <c r="BC197" s="7">
        <f>VLOOKUP(Full!BC197,'ER-codes'!$B$92:$D$112,3,FALSE)</f>
        <v>2</v>
      </c>
      <c r="BD197" s="7">
        <f>VLOOKUP(Full!BD197,'ER-codes'!$B$92:$D$112,3,FALSE)</f>
        <v>2</v>
      </c>
      <c r="BE197" s="7">
        <f>VLOOKUP(Full!BE197,'ER-codes'!$B$92:$D$112,3,FALSE)</f>
        <v>2</v>
      </c>
      <c r="BF197" s="7">
        <f>VLOOKUP(Full!BF197,'ER-codes'!$B$92:$D$112,3,FALSE)</f>
        <v>2</v>
      </c>
      <c r="BG197" s="7">
        <f>VLOOKUP(Full!BG197,'ER-codes'!$B$92:$D$112,3,FALSE)</f>
        <v>2</v>
      </c>
      <c r="BH197" s="7">
        <f>VLOOKUP(Full!BH197,'ER-codes'!$B$92:$D$112,3,FALSE)</f>
        <v>2</v>
      </c>
      <c r="BI197" s="7">
        <f>VLOOKUP(Full!BI197,'ER-codes'!$B$92:$D$112,3,FALSE)</f>
        <v>2</v>
      </c>
      <c r="BJ197" s="7">
        <f>VLOOKUP(Full!BJ197,'ER-codes'!$B$92:$D$112,3,FALSE)</f>
        <v>2</v>
      </c>
    </row>
    <row r="198" spans="1:62" x14ac:dyDescent="0.2">
      <c r="A198" t="s">
        <v>208</v>
      </c>
      <c r="B198" s="7">
        <v>698</v>
      </c>
      <c r="C198" s="7" t="s">
        <v>501</v>
      </c>
      <c r="D198" t="s">
        <v>630</v>
      </c>
      <c r="E198" s="7">
        <f>VLOOKUP(Full!E198,'ER-codes'!$B$92:$D$112,3,FALSE)</f>
        <v>1</v>
      </c>
      <c r="F198" s="7">
        <f>VLOOKUP(Full!F198,'ER-codes'!$B$92:$D$112,3,FALSE)</f>
        <v>1</v>
      </c>
      <c r="G198" s="7">
        <f>VLOOKUP(Full!G198,'ER-codes'!$B$92:$D$112,3,FALSE)</f>
        <v>1</v>
      </c>
      <c r="H198" s="7">
        <f>VLOOKUP(Full!H198,'ER-codes'!$B$92:$D$112,3,FALSE)</f>
        <v>1</v>
      </c>
      <c r="I198" s="7">
        <f>VLOOKUP(Full!I198,'ER-codes'!$B$92:$D$112,3,FALSE)</f>
        <v>1</v>
      </c>
      <c r="J198" s="7">
        <f>VLOOKUP(Full!J198,'ER-codes'!$B$92:$D$112,3,FALSE)</f>
        <v>1</v>
      </c>
      <c r="K198" s="7">
        <f>VLOOKUP(Full!K198,'ER-codes'!$B$92:$D$112,3,FALSE)</f>
        <v>1</v>
      </c>
      <c r="L198" s="7">
        <f>VLOOKUP(Full!L198,'ER-codes'!$B$92:$D$112,3,FALSE)</f>
        <v>1</v>
      </c>
      <c r="M198" s="7">
        <f>VLOOKUP(Full!M198,'ER-codes'!$B$92:$D$112,3,FALSE)</f>
        <v>1</v>
      </c>
      <c r="N198" s="7">
        <f>VLOOKUP(Full!N198,'ER-codes'!$B$92:$D$112,3,FALSE)</f>
        <v>1</v>
      </c>
      <c r="O198" s="7">
        <f>VLOOKUP(Full!O198,'ER-codes'!$B$92:$D$112,3,FALSE)</f>
        <v>1</v>
      </c>
      <c r="P198" s="7">
        <f>VLOOKUP(Full!P198,'ER-codes'!$B$92:$D$112,3,FALSE)</f>
        <v>1</v>
      </c>
      <c r="Q198" s="7">
        <f>VLOOKUP(Full!Q198,'ER-codes'!$B$92:$D$112,3,FALSE)</f>
        <v>1</v>
      </c>
      <c r="R198" s="7">
        <f>VLOOKUP(Full!R198,'ER-codes'!$B$92:$D$112,3,FALSE)</f>
        <v>1</v>
      </c>
      <c r="S198" s="7">
        <f>VLOOKUP(Full!S198,'ER-codes'!$B$92:$D$112,3,FALSE)</f>
        <v>1</v>
      </c>
      <c r="T198" s="7">
        <f>VLOOKUP(Full!T198,'ER-codes'!$B$92:$D$112,3,FALSE)</f>
        <v>1</v>
      </c>
      <c r="U198" s="7">
        <f>VLOOKUP(Full!U198,'ER-codes'!$B$92:$D$112,3,FALSE)</f>
        <v>1</v>
      </c>
      <c r="V198" s="7">
        <f>VLOOKUP(Full!V198,'ER-codes'!$B$92:$D$112,3,FALSE)</f>
        <v>1</v>
      </c>
      <c r="W198" s="7">
        <f>VLOOKUP(Full!W198,'ER-codes'!$B$92:$D$112,3,FALSE)</f>
        <v>1</v>
      </c>
      <c r="X198" s="7">
        <f>VLOOKUP(Full!X198,'ER-codes'!$B$92:$D$112,3,FALSE)</f>
        <v>1</v>
      </c>
      <c r="Y198" s="7">
        <f>VLOOKUP(Full!Y198,'ER-codes'!$B$92:$D$112,3,FALSE)</f>
        <v>1</v>
      </c>
      <c r="Z198" s="7">
        <f>VLOOKUP(Full!Z198,'ER-codes'!$B$92:$D$112,3,FALSE)</f>
        <v>1</v>
      </c>
      <c r="AA198" s="7">
        <f>VLOOKUP(Full!AA198,'ER-codes'!$B$92:$D$112,3,FALSE)</f>
        <v>1</v>
      </c>
      <c r="AB198" s="7">
        <f>VLOOKUP(Full!AB198,'ER-codes'!$B$92:$D$112,3,FALSE)</f>
        <v>1</v>
      </c>
      <c r="AC198" s="7">
        <f>VLOOKUP(Full!AC198,'ER-codes'!$B$92:$D$112,3,FALSE)</f>
        <v>2</v>
      </c>
      <c r="AD198" s="7">
        <f>VLOOKUP(Full!AD198,'ER-codes'!$B$92:$D$112,3,FALSE)</f>
        <v>2</v>
      </c>
      <c r="AE198" s="7">
        <f>VLOOKUP(Full!AE198,'ER-codes'!$B$92:$D$112,3,FALSE)</f>
        <v>2</v>
      </c>
      <c r="AF198" s="7">
        <f>VLOOKUP(Full!AF198,'ER-codes'!$B$92:$D$112,3,FALSE)</f>
        <v>2</v>
      </c>
      <c r="AG198" s="7">
        <f>VLOOKUP(Full!AG198,'ER-codes'!$B$92:$D$112,3,FALSE)</f>
        <v>2</v>
      </c>
      <c r="AH198" s="7">
        <f>VLOOKUP(Full!AH198,'ER-codes'!$B$92:$D$112,3,FALSE)</f>
        <v>1</v>
      </c>
      <c r="AI198" s="7">
        <f>VLOOKUP(Full!AI198,'ER-codes'!$B$92:$D$112,3,FALSE)</f>
        <v>1</v>
      </c>
      <c r="AJ198" s="7">
        <f>VLOOKUP(Full!AJ198,'ER-codes'!$B$92:$D$112,3,FALSE)</f>
        <v>1</v>
      </c>
      <c r="AK198" s="7" t="e">
        <f>VLOOKUP(Full!AK198,'ER-codes'!$B$92:$D$112,3,FALSE)</f>
        <v>#N/A</v>
      </c>
      <c r="AL198" s="7">
        <f>VLOOKUP(Full!AL198,'ER-codes'!$B$92:$D$112,3,FALSE)</f>
        <v>1</v>
      </c>
      <c r="AM198" s="7">
        <f>VLOOKUP(Full!AM198,'ER-codes'!$B$92:$D$112,3,FALSE)</f>
        <v>1</v>
      </c>
      <c r="AN198" s="7">
        <f>VLOOKUP(Full!AN198,'ER-codes'!$B$92:$D$112,3,FALSE)</f>
        <v>1</v>
      </c>
      <c r="AO198" s="7">
        <f>VLOOKUP(Full!AO198,'ER-codes'!$B$92:$D$112,3,FALSE)</f>
        <v>1</v>
      </c>
      <c r="AP198" s="7">
        <f>VLOOKUP(Full!AP198,'ER-codes'!$B$92:$D$112,3,FALSE)</f>
        <v>1</v>
      </c>
      <c r="AQ198" s="7">
        <f>VLOOKUP(Full!AQ198,'ER-codes'!$B$92:$D$112,3,FALSE)</f>
        <v>2</v>
      </c>
      <c r="AR198" s="7">
        <f>VLOOKUP(Full!AR198,'ER-codes'!$B$92:$D$112,3,FALSE)</f>
        <v>1</v>
      </c>
      <c r="AS198" s="7">
        <f>VLOOKUP(Full!AS198,'ER-codes'!$B$92:$D$112,3,FALSE)</f>
        <v>1</v>
      </c>
      <c r="AT198" s="7">
        <f>VLOOKUP(Full!AT198,'ER-codes'!$B$92:$D$112,3,FALSE)</f>
        <v>1</v>
      </c>
      <c r="AU198" s="7">
        <f>VLOOKUP(Full!AU198,'ER-codes'!$B$92:$D$112,3,FALSE)</f>
        <v>2</v>
      </c>
      <c r="AV198" s="7">
        <f>VLOOKUP(Full!AV198,'ER-codes'!$B$92:$D$112,3,FALSE)</f>
        <v>1</v>
      </c>
      <c r="AW198" s="7">
        <f>VLOOKUP(Full!AW198,'ER-codes'!$B$92:$D$112,3,FALSE)</f>
        <v>1</v>
      </c>
      <c r="AX198" s="7">
        <f>VLOOKUP(Full!AX198,'ER-codes'!$B$92:$D$112,3,FALSE)</f>
        <v>1</v>
      </c>
      <c r="AY198" s="7">
        <f>VLOOKUP(Full!AY198,'ER-codes'!$B$92:$D$112,3,FALSE)</f>
        <v>1</v>
      </c>
      <c r="AZ198" s="7">
        <f>VLOOKUP(Full!AZ198,'ER-codes'!$B$92:$D$112,3,FALSE)</f>
        <v>1</v>
      </c>
      <c r="BA198" s="7">
        <f>VLOOKUP(Full!BA198,'ER-codes'!$B$92:$D$112,3,FALSE)</f>
        <v>1</v>
      </c>
      <c r="BB198" s="7">
        <f>VLOOKUP(Full!BB198,'ER-codes'!$B$92:$D$112,3,FALSE)</f>
        <v>1</v>
      </c>
      <c r="BC198" s="7">
        <f>VLOOKUP(Full!BC198,'ER-codes'!$B$92:$D$112,3,FALSE)</f>
        <v>2</v>
      </c>
      <c r="BD198" s="7">
        <f>VLOOKUP(Full!BD198,'ER-codes'!$B$92:$D$112,3,FALSE)</f>
        <v>2</v>
      </c>
      <c r="BE198" s="7">
        <f>VLOOKUP(Full!BE198,'ER-codes'!$B$92:$D$112,3,FALSE)</f>
        <v>2</v>
      </c>
      <c r="BF198" s="7">
        <f>VLOOKUP(Full!BF198,'ER-codes'!$B$92:$D$112,3,FALSE)</f>
        <v>2</v>
      </c>
      <c r="BG198" s="7">
        <f>VLOOKUP(Full!BG198,'ER-codes'!$B$92:$D$112,3,FALSE)</f>
        <v>2</v>
      </c>
      <c r="BH198" s="7">
        <f>VLOOKUP(Full!BH198,'ER-codes'!$B$92:$D$112,3,FALSE)</f>
        <v>2</v>
      </c>
      <c r="BI198" s="7">
        <f>VLOOKUP(Full!BI198,'ER-codes'!$B$92:$D$112,3,FALSE)</f>
        <v>2</v>
      </c>
      <c r="BJ198" s="7">
        <f>VLOOKUP(Full!BJ198,'ER-codes'!$B$92:$D$112,3,FALSE)</f>
        <v>2</v>
      </c>
    </row>
    <row r="201" spans="1:62" x14ac:dyDescent="0.2">
      <c r="B201" s="6"/>
      <c r="C201" s="6"/>
    </row>
    <row r="203" spans="1:62" x14ac:dyDescent="0.2">
      <c r="B203" s="6"/>
      <c r="C20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8E42-819E-4388-9AF5-210C09B062D5}">
  <dimension ref="A1:BJ203"/>
  <sheetViews>
    <sheetView zoomScaleNormal="100" workbookViewId="0">
      <pane xSplit="4" ySplit="3" topLeftCell="AU192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ColWidth="8.83203125" defaultRowHeight="15" x14ac:dyDescent="0.2"/>
  <cols>
    <col min="1" max="1" width="26.5" customWidth="1"/>
    <col min="2" max="3" width="8" style="7" customWidth="1"/>
    <col min="4" max="4" width="8.83203125" customWidth="1"/>
    <col min="5" max="24" width="8.83203125" style="7" customWidth="1"/>
    <col min="25" max="25" width="8.83203125" style="7"/>
    <col min="26" max="33" width="8.83203125" style="7" customWidth="1"/>
    <col min="34" max="37" width="8.83203125" style="7" hidden="1" customWidth="1"/>
    <col min="38" max="62" width="8.83203125" style="7"/>
  </cols>
  <sheetData>
    <row r="1" spans="1:62" s="9" customFormat="1" ht="19" x14ac:dyDescent="0.25">
      <c r="A1" s="23" t="s">
        <v>729</v>
      </c>
      <c r="B1" s="23"/>
      <c r="C1" s="23"/>
    </row>
    <row r="2" spans="1:62" s="9" customFormat="1" x14ac:dyDescent="0.2">
      <c r="A2" s="15" t="s">
        <v>724</v>
      </c>
      <c r="B2" s="15"/>
      <c r="C2" s="15"/>
    </row>
    <row r="3" spans="1:62" s="7" customFormat="1" x14ac:dyDescent="0.2">
      <c r="A3" s="9"/>
      <c r="B3" s="6" t="s">
        <v>230</v>
      </c>
      <c r="C3" s="6" t="s">
        <v>231</v>
      </c>
      <c r="D3" s="39" t="s">
        <v>242</v>
      </c>
      <c r="E3" s="6">
        <v>1970</v>
      </c>
      <c r="F3" s="6">
        <v>1971</v>
      </c>
      <c r="G3" s="6">
        <v>1972</v>
      </c>
      <c r="H3" s="6">
        <v>1973</v>
      </c>
      <c r="I3" s="6">
        <v>1974</v>
      </c>
      <c r="J3" s="6">
        <v>1975</v>
      </c>
      <c r="K3" s="6">
        <v>1976</v>
      </c>
      <c r="L3" s="6">
        <v>1977</v>
      </c>
      <c r="M3" s="6">
        <v>1978</v>
      </c>
      <c r="N3" s="6">
        <v>1979</v>
      </c>
      <c r="O3" s="6">
        <v>1980</v>
      </c>
      <c r="P3" s="6">
        <v>1981</v>
      </c>
      <c r="Q3" s="6">
        <v>1982</v>
      </c>
      <c r="R3" s="6">
        <v>1983</v>
      </c>
      <c r="S3" s="6">
        <v>1984</v>
      </c>
      <c r="T3" s="6">
        <v>1985</v>
      </c>
      <c r="U3" s="6">
        <v>1986</v>
      </c>
      <c r="V3" s="6">
        <v>1987</v>
      </c>
      <c r="W3" s="6">
        <v>1988</v>
      </c>
      <c r="X3" s="6">
        <v>1989</v>
      </c>
      <c r="Y3" s="6">
        <v>1990</v>
      </c>
      <c r="Z3" s="6">
        <v>1991</v>
      </c>
      <c r="AA3" s="6">
        <v>1992</v>
      </c>
      <c r="AB3" s="6">
        <v>1993</v>
      </c>
      <c r="AC3" s="6">
        <v>1994</v>
      </c>
      <c r="AD3" s="6">
        <v>1995</v>
      </c>
      <c r="AE3" s="6">
        <v>1996</v>
      </c>
      <c r="AF3" s="6">
        <v>1997</v>
      </c>
      <c r="AG3" s="6">
        <v>1998</v>
      </c>
      <c r="AH3" s="6">
        <v>1999</v>
      </c>
      <c r="AI3" s="6">
        <v>2000</v>
      </c>
      <c r="AJ3" s="6">
        <v>2001</v>
      </c>
      <c r="AK3" s="6"/>
      <c r="AL3" s="6">
        <v>1999</v>
      </c>
      <c r="AM3" s="6">
        <v>2000</v>
      </c>
      <c r="AN3" s="6">
        <v>2001</v>
      </c>
      <c r="AO3" s="6">
        <v>2002</v>
      </c>
      <c r="AP3" s="6">
        <v>2003</v>
      </c>
      <c r="AQ3" s="6">
        <v>2004</v>
      </c>
      <c r="AR3" s="6">
        <v>2005</v>
      </c>
      <c r="AS3" s="6">
        <v>2006</v>
      </c>
      <c r="AT3" s="6">
        <v>2007</v>
      </c>
      <c r="AU3" s="6">
        <v>2008</v>
      </c>
      <c r="AV3" s="6">
        <v>2009</v>
      </c>
      <c r="AW3" s="6">
        <v>2010</v>
      </c>
      <c r="AX3" s="6">
        <v>2011</v>
      </c>
      <c r="AY3" s="6">
        <v>2012</v>
      </c>
      <c r="AZ3" s="6">
        <v>2013</v>
      </c>
      <c r="BA3" s="6">
        <v>2014</v>
      </c>
      <c r="BB3" s="6">
        <v>2015</v>
      </c>
      <c r="BC3" s="6">
        <v>2016</v>
      </c>
      <c r="BD3" s="6">
        <v>2017</v>
      </c>
      <c r="BE3" s="6">
        <v>2018</v>
      </c>
      <c r="BF3" s="6">
        <v>2019</v>
      </c>
      <c r="BG3" s="6">
        <v>2020</v>
      </c>
      <c r="BH3" s="6">
        <v>2021</v>
      </c>
      <c r="BI3" s="6">
        <v>2022</v>
      </c>
      <c r="BJ3" s="6">
        <v>2023</v>
      </c>
    </row>
    <row r="4" spans="1:62" x14ac:dyDescent="0.2">
      <c r="A4" t="s">
        <v>8</v>
      </c>
      <c r="B4" s="7">
        <v>512</v>
      </c>
      <c r="C4" s="7" t="s">
        <v>298</v>
      </c>
      <c r="E4" s="7">
        <f>VLOOKUP(Full!E4,'ER-codes'!$B$92:$E$112,4,FALSE)</f>
        <v>2</v>
      </c>
      <c r="F4" s="7">
        <f>VLOOKUP(Full!F4,'ER-codes'!$B$92:$E$112,4,FALSE)</f>
        <v>2</v>
      </c>
      <c r="G4" s="7">
        <f>VLOOKUP(Full!G4,'ER-codes'!$B$92:$E$112,4,FALSE)</f>
        <v>2</v>
      </c>
      <c r="H4" s="7">
        <f>VLOOKUP(Full!H4,'ER-codes'!$B$92:$E$112,4,FALSE)</f>
        <v>2</v>
      </c>
      <c r="I4" s="7">
        <f>VLOOKUP(Full!I4,'ER-codes'!$B$92:$E$112,4,FALSE)</f>
        <v>2</v>
      </c>
      <c r="J4" s="7">
        <f>VLOOKUP(Full!J4,'ER-codes'!$B$92:$E$112,4,FALSE)</f>
        <v>5</v>
      </c>
      <c r="K4" s="7">
        <f>VLOOKUP(Full!K4,'ER-codes'!$B$92:$E$112,4,FALSE)</f>
        <v>5</v>
      </c>
      <c r="L4" s="7">
        <f>VLOOKUP(Full!L4,'ER-codes'!$B$92:$E$112,4,FALSE)</f>
        <v>5</v>
      </c>
      <c r="M4" s="7">
        <f>VLOOKUP(Full!M4,'ER-codes'!$B$92:$E$112,4,FALSE)</f>
        <v>5</v>
      </c>
      <c r="N4" s="7">
        <f>VLOOKUP(Full!N4,'ER-codes'!$B$92:$E$112,4,FALSE)</f>
        <v>0</v>
      </c>
      <c r="O4" s="7">
        <f>VLOOKUP(Full!O4,'ER-codes'!$B$92:$E$112,4,FALSE)</f>
        <v>0</v>
      </c>
      <c r="P4" s="7">
        <f>VLOOKUP(Full!P4,'ER-codes'!$B$92:$E$112,4,FALSE)</f>
        <v>0</v>
      </c>
      <c r="Q4" s="7">
        <f>VLOOKUP(Full!Q4,'ER-codes'!$B$92:$E$112,4,FALSE)</f>
        <v>0</v>
      </c>
      <c r="R4" s="7">
        <f>VLOOKUP(Full!R4,'ER-codes'!$B$92:$E$112,4,FALSE)</f>
        <v>0</v>
      </c>
      <c r="S4" s="7">
        <f>VLOOKUP(Full!S4,'ER-codes'!$B$92:$E$112,4,FALSE)</f>
        <v>0</v>
      </c>
      <c r="T4" s="7">
        <f>VLOOKUP(Full!T4,'ER-codes'!$B$92:$E$112,4,FALSE)</f>
        <v>0</v>
      </c>
      <c r="U4" s="7">
        <f>VLOOKUP(Full!U4,'ER-codes'!$B$92:$E$112,4,FALSE)</f>
        <v>0</v>
      </c>
      <c r="V4" s="7">
        <f>VLOOKUP(Full!V4,'ER-codes'!$B$92:$E$112,4,FALSE)</f>
        <v>0</v>
      </c>
      <c r="W4" s="7">
        <f>VLOOKUP(Full!W4,'ER-codes'!$B$92:$E$112,4,FALSE)</f>
        <v>0</v>
      </c>
      <c r="X4" s="7">
        <f>VLOOKUP(Full!X4,'ER-codes'!$B$92:$E$112,4,FALSE)</f>
        <v>0</v>
      </c>
      <c r="Y4" s="7">
        <f>VLOOKUP(Full!Y4,'ER-codes'!$B$92:$E$112,4,FALSE)</f>
        <v>0</v>
      </c>
      <c r="Z4" s="7">
        <f>VLOOKUP(Full!Z4,'ER-codes'!$B$92:$E$112,4,FALSE)</f>
        <v>0</v>
      </c>
      <c r="AA4" s="7">
        <f>VLOOKUP(Full!AA4,'ER-codes'!$B$92:$E$112,4,FALSE)</f>
        <v>6</v>
      </c>
      <c r="AB4" s="7">
        <f>VLOOKUP(Full!AB4,'ER-codes'!$B$92:$E$112,4,FALSE)</f>
        <v>6</v>
      </c>
      <c r="AC4" s="7">
        <f>VLOOKUP(Full!AC4,'ER-codes'!$B$92:$E$112,4,FALSE)</f>
        <v>6</v>
      </c>
      <c r="AD4" s="7">
        <f>VLOOKUP(Full!AD4,'ER-codes'!$B$92:$E$112,4,FALSE)</f>
        <v>6</v>
      </c>
      <c r="AE4" s="7">
        <f>VLOOKUP(Full!AE4,'ER-codes'!$B$92:$E$112,4,FALSE)</f>
        <v>6</v>
      </c>
      <c r="AF4" s="7">
        <f>VLOOKUP(Full!AF4,'ER-codes'!$B$92:$E$112,4,FALSE)</f>
        <v>6</v>
      </c>
      <c r="AG4" s="7">
        <f>VLOOKUP(Full!AG4,'ER-codes'!$B$92:$E$112,4,FALSE)</f>
        <v>6</v>
      </c>
      <c r="AH4" s="7">
        <f>VLOOKUP(Full!AH4,'ER-codes'!$B$92:$E$112,4,FALSE)</f>
        <v>6</v>
      </c>
      <c r="AI4" s="7">
        <f>VLOOKUP(Full!AI4,'ER-codes'!$B$92:$E$112,4,FALSE)</f>
        <v>6</v>
      </c>
      <c r="AJ4" s="7">
        <f>VLOOKUP(Full!AJ4,'ER-codes'!$B$92:$E$112,4,FALSE)</f>
        <v>6</v>
      </c>
      <c r="AK4" s="7" t="e">
        <f>VLOOKUP(Full!AK4,'ER-codes'!$B$92:$E$112,4,FALSE)</f>
        <v>#N/A</v>
      </c>
      <c r="AL4" s="7">
        <f>VLOOKUP(Full!AL4,'ER-codes'!$B$92:$E$112,4,FALSE)</f>
        <v>6</v>
      </c>
      <c r="AM4" s="7">
        <f>VLOOKUP(Full!AM4,'ER-codes'!$B$92:$E$112,4,FALSE)</f>
        <v>6</v>
      </c>
      <c r="AN4" s="7">
        <f>VLOOKUP(Full!AN4,'ER-codes'!$B$92:$E$112,4,FALSE)</f>
        <v>6</v>
      </c>
      <c r="AO4" s="7">
        <f>VLOOKUP(Full!AO4,'ER-codes'!$B$92:$E$112,4,FALSE)</f>
        <v>5</v>
      </c>
      <c r="AP4" s="7">
        <f>VLOOKUP(Full!AP4,'ER-codes'!$B$92:$E$112,4,FALSE)</f>
        <v>5</v>
      </c>
      <c r="AQ4" s="7">
        <f>VLOOKUP(Full!AQ4,'ER-codes'!$B$92:$E$112,4,FALSE)</f>
        <v>5</v>
      </c>
      <c r="AR4" s="7">
        <f>VLOOKUP(Full!AR4,'ER-codes'!$B$92:$E$112,4,FALSE)</f>
        <v>5</v>
      </c>
      <c r="AS4" s="7">
        <f>VLOOKUP(Full!AS4,'ER-codes'!$B$92:$E$112,4,FALSE)</f>
        <v>5</v>
      </c>
      <c r="AT4" s="7">
        <f>VLOOKUP(Full!AT4,'ER-codes'!$B$92:$E$112,4,FALSE)</f>
        <v>5</v>
      </c>
      <c r="AU4" s="7">
        <f>VLOOKUP(Full!AU4,'ER-codes'!$B$92:$E$112,4,FALSE)</f>
        <v>5</v>
      </c>
      <c r="AV4" s="7">
        <f>VLOOKUP(Full!AV4,'ER-codes'!$B$92:$E$112,4,FALSE)</f>
        <v>5</v>
      </c>
      <c r="AW4" s="7">
        <f>VLOOKUP(Full!AW4,'ER-codes'!$B$92:$E$112,4,FALSE)</f>
        <v>5</v>
      </c>
      <c r="AX4" s="7">
        <f>VLOOKUP(Full!AX4,'ER-codes'!$B$92:$E$112,4,FALSE)</f>
        <v>5</v>
      </c>
      <c r="AY4" s="7">
        <f>VLOOKUP(Full!AY4,'ER-codes'!$B$92:$E$112,4,FALSE)</f>
        <v>5</v>
      </c>
      <c r="AZ4" s="7">
        <f>VLOOKUP(Full!AZ4,'ER-codes'!$B$92:$E$112,4,FALSE)</f>
        <v>5</v>
      </c>
      <c r="BA4" s="7">
        <f>VLOOKUP(Full!BA4,'ER-codes'!$B$92:$E$112,4,FALSE)</f>
        <v>5</v>
      </c>
      <c r="BB4" s="7">
        <f>VLOOKUP(Full!BB4,'ER-codes'!$B$92:$E$112,4,FALSE)</f>
        <v>5</v>
      </c>
      <c r="BC4" s="7">
        <f>VLOOKUP(Full!BC4,'ER-codes'!$B$92:$E$112,4,FALSE)</f>
        <v>5</v>
      </c>
      <c r="BD4" s="7">
        <f>VLOOKUP(Full!BD4,'ER-codes'!$B$92:$E$112,4,FALSE)</f>
        <v>4</v>
      </c>
      <c r="BE4" s="7">
        <f>VLOOKUP(Full!BE4,'ER-codes'!$B$92:$E$112,4,FALSE)</f>
        <v>5</v>
      </c>
      <c r="BF4" s="7">
        <f>VLOOKUP(Full!BF4,'ER-codes'!$B$92:$E$112,4,FALSE)</f>
        <v>5</v>
      </c>
      <c r="BG4" s="7">
        <f>VLOOKUP(Full!BG4,'ER-codes'!$B$92:$E$112,4,FALSE)</f>
        <v>4</v>
      </c>
      <c r="BH4" s="7">
        <f>VLOOKUP(Full!BH4,'ER-codes'!$B$92:$E$112,4,FALSE)</f>
        <v>4</v>
      </c>
      <c r="BI4" s="7">
        <f>VLOOKUP(Full!BI4,'ER-codes'!$B$92:$E$112,4,FALSE)</f>
        <v>4</v>
      </c>
      <c r="BJ4" s="7">
        <f>VLOOKUP(Full!BJ4,'ER-codes'!$B$92:$E$112,4,FALSE)</f>
        <v>4</v>
      </c>
    </row>
    <row r="5" spans="1:62" x14ac:dyDescent="0.2">
      <c r="A5" t="s">
        <v>25</v>
      </c>
      <c r="B5" s="7">
        <v>914</v>
      </c>
      <c r="C5" s="7" t="s">
        <v>299</v>
      </c>
      <c r="E5" s="7">
        <f>VLOOKUP(Full!E5,'ER-codes'!$B$92:$E$112,4,FALSE)</f>
        <v>0</v>
      </c>
      <c r="F5" s="7">
        <f>VLOOKUP(Full!F5,'ER-codes'!$B$92:$E$112,4,FALSE)</f>
        <v>0</v>
      </c>
      <c r="G5" s="7">
        <f>VLOOKUP(Full!G5,'ER-codes'!$B$92:$E$112,4,FALSE)</f>
        <v>0</v>
      </c>
      <c r="H5" s="7">
        <f>VLOOKUP(Full!H5,'ER-codes'!$B$92:$E$112,4,FALSE)</f>
        <v>0</v>
      </c>
      <c r="I5" s="7">
        <f>VLOOKUP(Full!I5,'ER-codes'!$B$92:$E$112,4,FALSE)</f>
        <v>0</v>
      </c>
      <c r="J5" s="7">
        <f>VLOOKUP(Full!J5,'ER-codes'!$B$92:$E$112,4,FALSE)</f>
        <v>0</v>
      </c>
      <c r="K5" s="7">
        <f>VLOOKUP(Full!K5,'ER-codes'!$B$92:$E$112,4,FALSE)</f>
        <v>0</v>
      </c>
      <c r="L5" s="7">
        <f>VLOOKUP(Full!L5,'ER-codes'!$B$92:$E$112,4,FALSE)</f>
        <v>0</v>
      </c>
      <c r="M5" s="7">
        <f>VLOOKUP(Full!M5,'ER-codes'!$B$92:$E$112,4,FALSE)</f>
        <v>0</v>
      </c>
      <c r="N5" s="7">
        <f>VLOOKUP(Full!N5,'ER-codes'!$B$92:$E$112,4,FALSE)</f>
        <v>0</v>
      </c>
      <c r="O5" s="7">
        <f>VLOOKUP(Full!O5,'ER-codes'!$B$92:$E$112,4,FALSE)</f>
        <v>0</v>
      </c>
      <c r="P5" s="7">
        <f>VLOOKUP(Full!P5,'ER-codes'!$B$92:$E$112,4,FALSE)</f>
        <v>0</v>
      </c>
      <c r="Q5" s="7">
        <f>VLOOKUP(Full!Q5,'ER-codes'!$B$92:$E$112,4,FALSE)</f>
        <v>0</v>
      </c>
      <c r="R5" s="7">
        <f>VLOOKUP(Full!R5,'ER-codes'!$B$92:$E$112,4,FALSE)</f>
        <v>0</v>
      </c>
      <c r="S5" s="7">
        <f>VLOOKUP(Full!S5,'ER-codes'!$B$92:$E$112,4,FALSE)</f>
        <v>0</v>
      </c>
      <c r="T5" s="7">
        <f>VLOOKUP(Full!T5,'ER-codes'!$B$92:$E$112,4,FALSE)</f>
        <v>0</v>
      </c>
      <c r="U5" s="7">
        <f>VLOOKUP(Full!U5,'ER-codes'!$B$92:$E$112,4,FALSE)</f>
        <v>0</v>
      </c>
      <c r="V5" s="7">
        <f>VLOOKUP(Full!V5,'ER-codes'!$B$92:$E$112,4,FALSE)</f>
        <v>0</v>
      </c>
      <c r="W5" s="7">
        <f>VLOOKUP(Full!W5,'ER-codes'!$B$92:$E$112,4,FALSE)</f>
        <v>0</v>
      </c>
      <c r="X5" s="7">
        <f>VLOOKUP(Full!X5,'ER-codes'!$B$92:$E$112,4,FALSE)</f>
        <v>0</v>
      </c>
      <c r="Y5" s="7">
        <f>VLOOKUP(Full!Y5,'ER-codes'!$B$92:$E$112,4,FALSE)</f>
        <v>0</v>
      </c>
      <c r="Z5" s="7">
        <f>VLOOKUP(Full!Z5,'ER-codes'!$B$92:$E$112,4,FALSE)</f>
        <v>2</v>
      </c>
      <c r="AA5" s="7">
        <f>VLOOKUP(Full!AA5,'ER-codes'!$B$92:$E$112,4,FALSE)</f>
        <v>6</v>
      </c>
      <c r="AB5" s="7">
        <f>VLOOKUP(Full!AB5,'ER-codes'!$B$92:$E$112,4,FALSE)</f>
        <v>6</v>
      </c>
      <c r="AC5" s="7">
        <f>VLOOKUP(Full!AC5,'ER-codes'!$B$92:$E$112,4,FALSE)</f>
        <v>6</v>
      </c>
      <c r="AD5" s="7">
        <f>VLOOKUP(Full!AD5,'ER-codes'!$B$92:$E$112,4,FALSE)</f>
        <v>6</v>
      </c>
      <c r="AE5" s="7">
        <f>VLOOKUP(Full!AE5,'ER-codes'!$B$92:$E$112,4,FALSE)</f>
        <v>6</v>
      </c>
      <c r="AF5" s="7">
        <f>VLOOKUP(Full!AF5,'ER-codes'!$B$92:$E$112,4,FALSE)</f>
        <v>6</v>
      </c>
      <c r="AG5" s="7">
        <f>VLOOKUP(Full!AG5,'ER-codes'!$B$92:$E$112,4,FALSE)</f>
        <v>6</v>
      </c>
      <c r="AH5" s="7">
        <f>VLOOKUP(Full!AH5,'ER-codes'!$B$92:$E$112,4,FALSE)</f>
        <v>6</v>
      </c>
      <c r="AI5" s="7">
        <f>VLOOKUP(Full!AI5,'ER-codes'!$B$92:$E$112,4,FALSE)</f>
        <v>6</v>
      </c>
      <c r="AJ5" s="7">
        <f>VLOOKUP(Full!AJ5,'ER-codes'!$B$92:$E$112,4,FALSE)</f>
        <v>6</v>
      </c>
      <c r="AK5" s="7" t="e">
        <f>VLOOKUP(Full!AK5,'ER-codes'!$B$92:$E$112,4,FALSE)</f>
        <v>#N/A</v>
      </c>
      <c r="AL5" s="7">
        <f>VLOOKUP(Full!AL5,'ER-codes'!$B$92:$E$112,4,FALSE)</f>
        <v>6</v>
      </c>
      <c r="AM5" s="7">
        <f>VLOOKUP(Full!AM5,'ER-codes'!$B$92:$E$112,4,FALSE)</f>
        <v>6</v>
      </c>
      <c r="AN5" s="7">
        <f>VLOOKUP(Full!AN5,'ER-codes'!$B$92:$E$112,4,FALSE)</f>
        <v>6</v>
      </c>
      <c r="AO5" s="7">
        <f>VLOOKUP(Full!AO5,'ER-codes'!$B$92:$E$112,4,FALSE)</f>
        <v>6</v>
      </c>
      <c r="AP5" s="7">
        <f>VLOOKUP(Full!AP5,'ER-codes'!$B$92:$E$112,4,FALSE)</f>
        <v>6</v>
      </c>
      <c r="AQ5" s="7">
        <f>VLOOKUP(Full!AQ5,'ER-codes'!$B$92:$E$112,4,FALSE)</f>
        <v>6</v>
      </c>
      <c r="AR5" s="7">
        <f>VLOOKUP(Full!AR5,'ER-codes'!$B$92:$E$112,4,FALSE)</f>
        <v>6</v>
      </c>
      <c r="AS5" s="7">
        <f>VLOOKUP(Full!AS5,'ER-codes'!$B$92:$E$112,4,FALSE)</f>
        <v>6</v>
      </c>
      <c r="AT5" s="7">
        <f>VLOOKUP(Full!AT5,'ER-codes'!$B$92:$E$112,4,FALSE)</f>
        <v>6</v>
      </c>
      <c r="AU5" s="7">
        <f>VLOOKUP(Full!AU5,'ER-codes'!$B$92:$E$112,4,FALSE)</f>
        <v>5</v>
      </c>
      <c r="AV5" s="7">
        <f>VLOOKUP(Full!AV5,'ER-codes'!$B$92:$E$112,4,FALSE)</f>
        <v>5</v>
      </c>
      <c r="AW5" s="7">
        <f>VLOOKUP(Full!AW5,'ER-codes'!$B$92:$E$112,4,FALSE)</f>
        <v>5</v>
      </c>
      <c r="AX5" s="7">
        <f>VLOOKUP(Full!AX5,'ER-codes'!$B$92:$E$112,4,FALSE)</f>
        <v>5</v>
      </c>
      <c r="AY5" s="7">
        <f>VLOOKUP(Full!AY5,'ER-codes'!$B$92:$E$112,4,FALSE)</f>
        <v>5</v>
      </c>
      <c r="AZ5" s="7">
        <f>VLOOKUP(Full!AZ5,'ER-codes'!$B$92:$E$112,4,FALSE)</f>
        <v>5</v>
      </c>
      <c r="BA5" s="7">
        <f>VLOOKUP(Full!BA5,'ER-codes'!$B$92:$E$112,4,FALSE)</f>
        <v>5</v>
      </c>
      <c r="BB5" s="7">
        <f>VLOOKUP(Full!BB5,'ER-codes'!$B$92:$E$112,4,FALSE)</f>
        <v>5</v>
      </c>
      <c r="BC5" s="7">
        <f>VLOOKUP(Full!BC5,'ER-codes'!$B$92:$E$112,4,FALSE)</f>
        <v>5</v>
      </c>
      <c r="BD5" s="7">
        <f>VLOOKUP(Full!BD5,'ER-codes'!$B$92:$E$112,4,FALSE)</f>
        <v>5</v>
      </c>
      <c r="BE5" s="7">
        <f>VLOOKUP(Full!BE5,'ER-codes'!$B$92:$E$112,4,FALSE)</f>
        <v>5</v>
      </c>
      <c r="BF5" s="7">
        <f>VLOOKUP(Full!BF5,'ER-codes'!$B$92:$E$112,4,FALSE)</f>
        <v>5</v>
      </c>
      <c r="BG5" s="7">
        <f>VLOOKUP(Full!BG5,'ER-codes'!$B$92:$E$112,4,FALSE)</f>
        <v>5</v>
      </c>
      <c r="BH5" s="7">
        <f>VLOOKUP(Full!BH5,'ER-codes'!$B$92:$E$112,4,FALSE)</f>
        <v>5</v>
      </c>
      <c r="BI5" s="7">
        <f>VLOOKUP(Full!BI5,'ER-codes'!$B$92:$E$112,4,FALSE)</f>
        <v>5</v>
      </c>
      <c r="BJ5" s="7">
        <f>VLOOKUP(Full!BJ5,'ER-codes'!$B$92:$E$112,4,FALSE)</f>
        <v>5</v>
      </c>
    </row>
    <row r="6" spans="1:62" x14ac:dyDescent="0.2">
      <c r="A6" t="s">
        <v>26</v>
      </c>
      <c r="B6" s="7">
        <v>612</v>
      </c>
      <c r="C6" s="7" t="s">
        <v>300</v>
      </c>
      <c r="E6" s="7">
        <f>VLOOKUP(Full!E6,'ER-codes'!$B$92:$E$112,4,FALSE)</f>
        <v>2</v>
      </c>
      <c r="F6" s="7">
        <f>VLOOKUP(Full!F6,'ER-codes'!$B$92:$E$112,4,FALSE)</f>
        <v>2</v>
      </c>
      <c r="G6" s="7">
        <f>VLOOKUP(Full!G6,'ER-codes'!$B$92:$E$112,4,FALSE)</f>
        <v>2</v>
      </c>
      <c r="H6" s="7">
        <f>VLOOKUP(Full!H6,'ER-codes'!$B$92:$E$112,4,FALSE)</f>
        <v>2</v>
      </c>
      <c r="I6" s="7">
        <f>VLOOKUP(Full!I6,'ER-codes'!$B$92:$E$112,4,FALSE)</f>
        <v>2</v>
      </c>
      <c r="J6" s="7">
        <f>VLOOKUP(Full!J6,'ER-codes'!$B$92:$E$112,4,FALSE)</f>
        <v>2</v>
      </c>
      <c r="K6" s="7">
        <f>VLOOKUP(Full!K6,'ER-codes'!$B$92:$E$112,4,FALSE)</f>
        <v>2</v>
      </c>
      <c r="L6" s="7">
        <f>VLOOKUP(Full!L6,'ER-codes'!$B$92:$E$112,4,FALSE)</f>
        <v>2</v>
      </c>
      <c r="M6" s="7">
        <f>VLOOKUP(Full!M6,'ER-codes'!$B$92:$E$112,4,FALSE)</f>
        <v>0</v>
      </c>
      <c r="N6" s="7">
        <f>VLOOKUP(Full!N6,'ER-codes'!$B$92:$E$112,4,FALSE)</f>
        <v>0</v>
      </c>
      <c r="O6" s="7">
        <f>VLOOKUP(Full!O6,'ER-codes'!$B$92:$E$112,4,FALSE)</f>
        <v>0</v>
      </c>
      <c r="P6" s="7">
        <f>VLOOKUP(Full!P6,'ER-codes'!$B$92:$E$112,4,FALSE)</f>
        <v>0</v>
      </c>
      <c r="Q6" s="7">
        <f>VLOOKUP(Full!Q6,'ER-codes'!$B$92:$E$112,4,FALSE)</f>
        <v>0</v>
      </c>
      <c r="R6" s="7">
        <f>VLOOKUP(Full!R6,'ER-codes'!$B$92:$E$112,4,FALSE)</f>
        <v>0</v>
      </c>
      <c r="S6" s="7">
        <f>VLOOKUP(Full!S6,'ER-codes'!$B$92:$E$112,4,FALSE)</f>
        <v>0</v>
      </c>
      <c r="T6" s="7">
        <f>VLOOKUP(Full!T6,'ER-codes'!$B$92:$E$112,4,FALSE)</f>
        <v>0</v>
      </c>
      <c r="U6" s="7">
        <f>VLOOKUP(Full!U6,'ER-codes'!$B$92:$E$112,4,FALSE)</f>
        <v>0</v>
      </c>
      <c r="V6" s="7">
        <f>VLOOKUP(Full!V6,'ER-codes'!$B$92:$E$112,4,FALSE)</f>
        <v>0</v>
      </c>
      <c r="W6" s="7">
        <f>VLOOKUP(Full!W6,'ER-codes'!$B$92:$E$112,4,FALSE)</f>
        <v>0</v>
      </c>
      <c r="X6" s="7">
        <f>VLOOKUP(Full!X6,'ER-codes'!$B$92:$E$112,4,FALSE)</f>
        <v>0</v>
      </c>
      <c r="Y6" s="7">
        <f>VLOOKUP(Full!Y6,'ER-codes'!$B$92:$E$112,4,FALSE)</f>
        <v>2</v>
      </c>
      <c r="Z6" s="7">
        <f>VLOOKUP(Full!Z6,'ER-codes'!$B$92:$E$112,4,FALSE)</f>
        <v>2</v>
      </c>
      <c r="AA6" s="7">
        <f>VLOOKUP(Full!AA6,'ER-codes'!$B$92:$E$112,4,FALSE)</f>
        <v>3</v>
      </c>
      <c r="AB6" s="7">
        <f>VLOOKUP(Full!AB6,'ER-codes'!$B$92:$E$112,4,FALSE)</f>
        <v>2</v>
      </c>
      <c r="AC6" s="7">
        <f>VLOOKUP(Full!AC6,'ER-codes'!$B$92:$E$112,4,FALSE)</f>
        <v>5</v>
      </c>
      <c r="AD6" s="7">
        <f>VLOOKUP(Full!AD6,'ER-codes'!$B$92:$E$112,4,FALSE)</f>
        <v>5</v>
      </c>
      <c r="AE6" s="7">
        <f>VLOOKUP(Full!AE6,'ER-codes'!$B$92:$E$112,4,FALSE)</f>
        <v>5</v>
      </c>
      <c r="AF6" s="7">
        <f>VLOOKUP(Full!AF6,'ER-codes'!$B$92:$E$112,4,FALSE)</f>
        <v>5</v>
      </c>
      <c r="AG6" s="7">
        <f>VLOOKUP(Full!AG6,'ER-codes'!$B$92:$E$112,4,FALSE)</f>
        <v>5</v>
      </c>
      <c r="AH6" s="7">
        <f>VLOOKUP(Full!AH6,'ER-codes'!$B$92:$E$112,4,FALSE)</f>
        <v>5</v>
      </c>
      <c r="AI6" s="7">
        <f>VLOOKUP(Full!AI6,'ER-codes'!$B$92:$E$112,4,FALSE)</f>
        <v>5</v>
      </c>
      <c r="AJ6" s="7">
        <f>VLOOKUP(Full!AJ6,'ER-codes'!$B$92:$E$112,4,FALSE)</f>
        <v>5</v>
      </c>
      <c r="AK6" s="7" t="e">
        <f>VLOOKUP(Full!AK6,'ER-codes'!$B$92:$E$112,4,FALSE)</f>
        <v>#N/A</v>
      </c>
      <c r="AL6" s="7">
        <f>VLOOKUP(Full!AL6,'ER-codes'!$B$92:$E$112,4,FALSE)</f>
        <v>5</v>
      </c>
      <c r="AM6" s="7">
        <f>VLOOKUP(Full!AM6,'ER-codes'!$B$92:$E$112,4,FALSE)</f>
        <v>5</v>
      </c>
      <c r="AN6" s="7">
        <f>VLOOKUP(Full!AN6,'ER-codes'!$B$92:$E$112,4,FALSE)</f>
        <v>5</v>
      </c>
      <c r="AO6" s="7">
        <f>VLOOKUP(Full!AO6,'ER-codes'!$B$92:$E$112,4,FALSE)</f>
        <v>5</v>
      </c>
      <c r="AP6" s="7">
        <f>VLOOKUP(Full!AP6,'ER-codes'!$B$92:$E$112,4,FALSE)</f>
        <v>5</v>
      </c>
      <c r="AQ6" s="7">
        <f>VLOOKUP(Full!AQ6,'ER-codes'!$B$92:$E$112,4,FALSE)</f>
        <v>5</v>
      </c>
      <c r="AR6" s="7">
        <f>VLOOKUP(Full!AR6,'ER-codes'!$B$92:$E$112,4,FALSE)</f>
        <v>5</v>
      </c>
      <c r="AS6" s="7">
        <f>VLOOKUP(Full!AS6,'ER-codes'!$B$92:$E$112,4,FALSE)</f>
        <v>5</v>
      </c>
      <c r="AT6" s="7">
        <f>VLOOKUP(Full!AT6,'ER-codes'!$B$92:$E$112,4,FALSE)</f>
        <v>5</v>
      </c>
      <c r="AU6" s="7">
        <f>VLOOKUP(Full!AU6,'ER-codes'!$B$92:$E$112,4,FALSE)</f>
        <v>5</v>
      </c>
      <c r="AV6" s="7">
        <f>VLOOKUP(Full!AV6,'ER-codes'!$B$92:$E$112,4,FALSE)</f>
        <v>5</v>
      </c>
      <c r="AW6" s="7">
        <f>VLOOKUP(Full!AW6,'ER-codes'!$B$92:$E$112,4,FALSE)</f>
        <v>5</v>
      </c>
      <c r="AX6" s="7">
        <f>VLOOKUP(Full!AX6,'ER-codes'!$B$92:$E$112,4,FALSE)</f>
        <v>5</v>
      </c>
      <c r="AY6" s="7">
        <f>VLOOKUP(Full!AY6,'ER-codes'!$B$92:$E$112,4,FALSE)</f>
        <v>5</v>
      </c>
      <c r="AZ6" s="7">
        <f>VLOOKUP(Full!AZ6,'ER-codes'!$B$92:$E$112,4,FALSE)</f>
        <v>5</v>
      </c>
      <c r="BA6" s="7">
        <f>VLOOKUP(Full!BA6,'ER-codes'!$B$92:$E$112,4,FALSE)</f>
        <v>5</v>
      </c>
      <c r="BB6" s="7">
        <f>VLOOKUP(Full!BB6,'ER-codes'!$B$92:$E$112,4,FALSE)</f>
        <v>5</v>
      </c>
      <c r="BC6" s="7">
        <f>VLOOKUP(Full!BC6,'ER-codes'!$B$92:$E$112,4,FALSE)</f>
        <v>5</v>
      </c>
      <c r="BD6" s="7">
        <f>VLOOKUP(Full!BD6,'ER-codes'!$B$92:$E$112,4,FALSE)</f>
        <v>5</v>
      </c>
      <c r="BE6" s="7">
        <f>VLOOKUP(Full!BE6,'ER-codes'!$B$92:$E$112,4,FALSE)</f>
        <v>4</v>
      </c>
      <c r="BF6" s="7">
        <f>VLOOKUP(Full!BF6,'ER-codes'!$B$92:$E$112,4,FALSE)</f>
        <v>4</v>
      </c>
      <c r="BG6" s="7">
        <f>VLOOKUP(Full!BG6,'ER-codes'!$B$92:$E$112,4,FALSE)</f>
        <v>4</v>
      </c>
      <c r="BH6" s="7">
        <f>VLOOKUP(Full!BH6,'ER-codes'!$B$92:$E$112,4,FALSE)</f>
        <v>4</v>
      </c>
      <c r="BI6" s="7">
        <f>VLOOKUP(Full!BI6,'ER-codes'!$B$92:$E$112,4,FALSE)</f>
        <v>4</v>
      </c>
      <c r="BJ6" s="7">
        <f>VLOOKUP(Full!BJ6,'ER-codes'!$B$92:$E$112,4,FALSE)</f>
        <v>4</v>
      </c>
    </row>
    <row r="7" spans="1:62" x14ac:dyDescent="0.2">
      <c r="A7" t="s">
        <v>226</v>
      </c>
      <c r="B7" s="7">
        <v>171</v>
      </c>
      <c r="C7" s="7" t="s">
        <v>593</v>
      </c>
      <c r="D7" t="s">
        <v>626</v>
      </c>
      <c r="E7" s="7">
        <f>VLOOKUP(Full!E7,'ER-codes'!$B$92:$E$112,4,FALSE)</f>
        <v>1</v>
      </c>
      <c r="F7" s="7">
        <f>VLOOKUP(Full!F7,'ER-codes'!$B$92:$E$112,4,FALSE)</f>
        <v>1</v>
      </c>
      <c r="G7" s="7">
        <f>VLOOKUP(Full!G7,'ER-codes'!$B$92:$E$112,4,FALSE)</f>
        <v>1</v>
      </c>
      <c r="H7" s="7">
        <f>VLOOKUP(Full!H7,'ER-codes'!$B$92:$E$112,4,FALSE)</f>
        <v>1</v>
      </c>
      <c r="I7" s="7">
        <f>VLOOKUP(Full!I7,'ER-codes'!$B$92:$E$112,4,FALSE)</f>
        <v>1</v>
      </c>
      <c r="J7" s="7">
        <f>VLOOKUP(Full!J7,'ER-codes'!$B$92:$E$112,4,FALSE)</f>
        <v>1</v>
      </c>
      <c r="K7" s="7">
        <f>VLOOKUP(Full!K7,'ER-codes'!$B$92:$E$112,4,FALSE)</f>
        <v>1</v>
      </c>
      <c r="L7" s="7">
        <f>VLOOKUP(Full!L7,'ER-codes'!$B$92:$E$112,4,FALSE)</f>
        <v>1</v>
      </c>
      <c r="M7" s="7">
        <f>VLOOKUP(Full!M7,'ER-codes'!$B$92:$E$112,4,FALSE)</f>
        <v>1</v>
      </c>
      <c r="N7" s="7">
        <f>VLOOKUP(Full!N7,'ER-codes'!$B$92:$E$112,4,FALSE)</f>
        <v>1</v>
      </c>
      <c r="O7" s="7">
        <f>VLOOKUP(Full!O7,'ER-codes'!$B$92:$E$112,4,FALSE)</f>
        <v>1</v>
      </c>
      <c r="P7" s="7">
        <f>VLOOKUP(Full!P7,'ER-codes'!$B$92:$E$112,4,FALSE)</f>
        <v>1</v>
      </c>
      <c r="Q7" s="7">
        <f>VLOOKUP(Full!Q7,'ER-codes'!$B$92:$E$112,4,FALSE)</f>
        <v>1</v>
      </c>
      <c r="R7" s="7">
        <f>VLOOKUP(Full!R7,'ER-codes'!$B$92:$E$112,4,FALSE)</f>
        <v>1</v>
      </c>
      <c r="S7" s="7">
        <f>VLOOKUP(Full!S7,'ER-codes'!$B$92:$E$112,4,FALSE)</f>
        <v>1</v>
      </c>
      <c r="T7" s="7">
        <f>VLOOKUP(Full!T7,'ER-codes'!$B$92:$E$112,4,FALSE)</f>
        <v>1</v>
      </c>
      <c r="U7" s="7">
        <f>VLOOKUP(Full!U7,'ER-codes'!$B$92:$E$112,4,FALSE)</f>
        <v>1</v>
      </c>
      <c r="V7" s="7">
        <f>VLOOKUP(Full!V7,'ER-codes'!$B$92:$E$112,4,FALSE)</f>
        <v>1</v>
      </c>
      <c r="W7" s="7">
        <f>VLOOKUP(Full!W7,'ER-codes'!$B$92:$E$112,4,FALSE)</f>
        <v>1</v>
      </c>
      <c r="X7" s="7">
        <f>VLOOKUP(Full!X7,'ER-codes'!$B$92:$E$112,4,FALSE)</f>
        <v>1</v>
      </c>
      <c r="Y7" s="7">
        <f>VLOOKUP(Full!Y7,'ER-codes'!$B$92:$E$112,4,FALSE)</f>
        <v>1</v>
      </c>
      <c r="Z7" s="7">
        <f>VLOOKUP(Full!Z7,'ER-codes'!$B$92:$E$112,4,FALSE)</f>
        <v>1</v>
      </c>
      <c r="AA7" s="7">
        <f>VLOOKUP(Full!AA7,'ER-codes'!$B$92:$E$112,4,FALSE)</f>
        <v>1</v>
      </c>
      <c r="AB7" s="7">
        <f>VLOOKUP(Full!AB7,'ER-codes'!$B$92:$E$112,4,FALSE)</f>
        <v>1</v>
      </c>
      <c r="AC7" s="7">
        <f>VLOOKUP(Full!AC7,'ER-codes'!$B$92:$E$112,4,FALSE)</f>
        <v>1</v>
      </c>
      <c r="AD7" s="7">
        <f>VLOOKUP(Full!AD7,'ER-codes'!$B$92:$E$112,4,FALSE)</f>
        <v>1</v>
      </c>
      <c r="AE7" s="7">
        <f>VLOOKUP(Full!AE7,'ER-codes'!$B$92:$E$112,4,FALSE)</f>
        <v>1</v>
      </c>
      <c r="AF7" s="7">
        <f>VLOOKUP(Full!AF7,'ER-codes'!$B$92:$E$112,4,FALSE)</f>
        <v>1</v>
      </c>
      <c r="AG7" s="7">
        <f>VLOOKUP(Full!AG7,'ER-codes'!$B$92:$E$112,4,FALSE)</f>
        <v>1</v>
      </c>
      <c r="AH7" s="7">
        <f>VLOOKUP(Full!AH7,'ER-codes'!$B$92:$E$112,4,FALSE)</f>
        <v>1</v>
      </c>
      <c r="AI7" s="7">
        <f>VLOOKUP(Full!AI7,'ER-codes'!$B$92:$E$112,4,FALSE)</f>
        <v>1</v>
      </c>
      <c r="AJ7" s="7">
        <f>VLOOKUP(Full!AJ7,'ER-codes'!$B$92:$E$112,4,FALSE)</f>
        <v>1</v>
      </c>
      <c r="AK7" s="7" t="e">
        <f>VLOOKUP(Full!AK7,'ER-codes'!$B$92:$E$112,4,FALSE)</f>
        <v>#N/A</v>
      </c>
      <c r="AL7" s="7">
        <f>VLOOKUP(Full!AL7,'ER-codes'!$B$92:$E$112,4,FALSE)</f>
        <v>1</v>
      </c>
      <c r="AM7" s="7">
        <f>VLOOKUP(Full!AM7,'ER-codes'!$B$92:$E$112,4,FALSE)</f>
        <v>1</v>
      </c>
      <c r="AN7" s="7">
        <f>VLOOKUP(Full!AN7,'ER-codes'!$B$92:$E$112,4,FALSE)</f>
        <v>1</v>
      </c>
      <c r="AO7" s="7">
        <f>VLOOKUP(Full!AO7,'ER-codes'!$B$92:$E$112,4,FALSE)</f>
        <v>1</v>
      </c>
      <c r="AP7" s="7">
        <f>VLOOKUP(Full!AP7,'ER-codes'!$B$92:$E$112,4,FALSE)</f>
        <v>1</v>
      </c>
      <c r="AQ7" s="7">
        <f>VLOOKUP(Full!AQ7,'ER-codes'!$B$92:$E$112,4,FALSE)</f>
        <v>1</v>
      </c>
      <c r="AR7" s="7">
        <f>VLOOKUP(Full!AR7,'ER-codes'!$B$92:$E$112,4,FALSE)</f>
        <v>1</v>
      </c>
      <c r="AS7" s="7">
        <f>VLOOKUP(Full!AS7,'ER-codes'!$B$92:$E$112,4,FALSE)</f>
        <v>1</v>
      </c>
      <c r="AT7" s="7">
        <f>VLOOKUP(Full!AT7,'ER-codes'!$B$92:$E$112,4,FALSE)</f>
        <v>1</v>
      </c>
      <c r="AU7" s="7">
        <f>VLOOKUP(Full!AU7,'ER-codes'!$B$92:$E$112,4,FALSE)</f>
        <v>1</v>
      </c>
      <c r="AV7" s="7">
        <f>VLOOKUP(Full!AV7,'ER-codes'!$B$92:$E$112,4,FALSE)</f>
        <v>1</v>
      </c>
      <c r="AW7" s="7">
        <f>VLOOKUP(Full!AW7,'ER-codes'!$B$92:$E$112,4,FALSE)</f>
        <v>1</v>
      </c>
      <c r="AX7" s="7">
        <f>VLOOKUP(Full!AX7,'ER-codes'!$B$92:$E$112,4,FALSE)</f>
        <v>1</v>
      </c>
      <c r="AY7" s="7">
        <f>VLOOKUP(Full!AY7,'ER-codes'!$B$92:$E$112,4,FALSE)</f>
        <v>1</v>
      </c>
      <c r="AZ7" s="7">
        <f>VLOOKUP(Full!AZ7,'ER-codes'!$B$92:$E$112,4,FALSE)</f>
        <v>1</v>
      </c>
      <c r="BA7" s="7">
        <f>VLOOKUP(Full!BA7,'ER-codes'!$B$92:$E$112,4,FALSE)</f>
        <v>1</v>
      </c>
      <c r="BB7" s="7">
        <f>VLOOKUP(Full!BB7,'ER-codes'!$B$92:$E$112,4,FALSE)</f>
        <v>1</v>
      </c>
      <c r="BC7" s="7">
        <f>VLOOKUP(Full!BC7,'ER-codes'!$B$92:$E$112,4,FALSE)</f>
        <v>1</v>
      </c>
      <c r="BD7" s="7">
        <f>VLOOKUP(Full!BD7,'ER-codes'!$B$92:$E$112,4,FALSE)</f>
        <v>1</v>
      </c>
      <c r="BE7" s="7">
        <f>VLOOKUP(Full!BE7,'ER-codes'!$B$92:$E$112,4,FALSE)</f>
        <v>1</v>
      </c>
      <c r="BF7" s="7">
        <f>VLOOKUP(Full!BF7,'ER-codes'!$B$92:$E$112,4,FALSE)</f>
        <v>1</v>
      </c>
      <c r="BG7" s="7">
        <f>VLOOKUP(Full!BG7,'ER-codes'!$B$92:$E$112,4,FALSE)</f>
        <v>1</v>
      </c>
      <c r="BH7" s="7">
        <f>VLOOKUP(Full!BH7,'ER-codes'!$B$92:$E$112,4,FALSE)</f>
        <v>1</v>
      </c>
      <c r="BI7" s="7">
        <f>VLOOKUP(Full!BI7,'ER-codes'!$B$92:$E$112,4,FALSE)</f>
        <v>1</v>
      </c>
      <c r="BJ7" s="7">
        <f>VLOOKUP(Full!BJ7,'ER-codes'!$B$92:$E$112,4,FALSE)</f>
        <v>1</v>
      </c>
    </row>
    <row r="8" spans="1:62" x14ac:dyDescent="0.2">
      <c r="A8" t="s">
        <v>27</v>
      </c>
      <c r="B8" s="7">
        <v>614</v>
      </c>
      <c r="C8" s="7" t="s">
        <v>301</v>
      </c>
      <c r="E8" s="7">
        <f>VLOOKUP(Full!E8,'ER-codes'!$B$92:$E$112,4,FALSE)</f>
        <v>2</v>
      </c>
      <c r="F8" s="7">
        <f>VLOOKUP(Full!F8,'ER-codes'!$B$92:$E$112,4,FALSE)</f>
        <v>2</v>
      </c>
      <c r="G8" s="7">
        <f>VLOOKUP(Full!G8,'ER-codes'!$B$92:$E$112,4,FALSE)</f>
        <v>2</v>
      </c>
      <c r="H8" s="7">
        <f>VLOOKUP(Full!H8,'ER-codes'!$B$92:$E$112,4,FALSE)</f>
        <v>2</v>
      </c>
      <c r="I8" s="7">
        <f>VLOOKUP(Full!I8,'ER-codes'!$B$92:$E$112,4,FALSE)</f>
        <v>2</v>
      </c>
      <c r="J8" s="7">
        <f>VLOOKUP(Full!J8,'ER-codes'!$B$92:$E$112,4,FALSE)</f>
        <v>2</v>
      </c>
      <c r="K8" s="7">
        <f>VLOOKUP(Full!K8,'ER-codes'!$B$92:$E$112,4,FALSE)</f>
        <v>0</v>
      </c>
      <c r="L8" s="7">
        <f>VLOOKUP(Full!L8,'ER-codes'!$B$92:$E$112,4,FALSE)</f>
        <v>0</v>
      </c>
      <c r="M8" s="7">
        <f>VLOOKUP(Full!M8,'ER-codes'!$B$92:$E$112,4,FALSE)</f>
        <v>0</v>
      </c>
      <c r="N8" s="7">
        <f>VLOOKUP(Full!N8,'ER-codes'!$B$92:$E$112,4,FALSE)</f>
        <v>0</v>
      </c>
      <c r="O8" s="7">
        <f>VLOOKUP(Full!O8,'ER-codes'!$B$92:$E$112,4,FALSE)</f>
        <v>0</v>
      </c>
      <c r="P8" s="7">
        <f>VLOOKUP(Full!P8,'ER-codes'!$B$92:$E$112,4,FALSE)</f>
        <v>0</v>
      </c>
      <c r="Q8" s="7">
        <f>VLOOKUP(Full!Q8,'ER-codes'!$B$92:$E$112,4,FALSE)</f>
        <v>0</v>
      </c>
      <c r="R8" s="7">
        <f>VLOOKUP(Full!R8,'ER-codes'!$B$92:$E$112,4,FALSE)</f>
        <v>0</v>
      </c>
      <c r="S8" s="7">
        <f>VLOOKUP(Full!S8,'ER-codes'!$B$92:$E$112,4,FALSE)</f>
        <v>0</v>
      </c>
      <c r="T8" s="7">
        <f>VLOOKUP(Full!T8,'ER-codes'!$B$92:$E$112,4,FALSE)</f>
        <v>0</v>
      </c>
      <c r="U8" s="7">
        <f>VLOOKUP(Full!U8,'ER-codes'!$B$92:$E$112,4,FALSE)</f>
        <v>0</v>
      </c>
      <c r="V8" s="7">
        <f>VLOOKUP(Full!V8,'ER-codes'!$B$92:$E$112,4,FALSE)</f>
        <v>0</v>
      </c>
      <c r="W8" s="7">
        <f>VLOOKUP(Full!W8,'ER-codes'!$B$92:$E$112,4,FALSE)</f>
        <v>0</v>
      </c>
      <c r="X8" s="7">
        <f>VLOOKUP(Full!X8,'ER-codes'!$B$92:$E$112,4,FALSE)</f>
        <v>0</v>
      </c>
      <c r="Y8" s="7">
        <f>VLOOKUP(Full!Y8,'ER-codes'!$B$92:$E$112,4,FALSE)</f>
        <v>0</v>
      </c>
      <c r="Z8" s="7">
        <f>VLOOKUP(Full!Z8,'ER-codes'!$B$92:$E$112,4,FALSE)</f>
        <v>3</v>
      </c>
      <c r="AA8" s="7">
        <f>VLOOKUP(Full!AA8,'ER-codes'!$B$92:$E$112,4,FALSE)</f>
        <v>2</v>
      </c>
      <c r="AB8" s="7">
        <f>VLOOKUP(Full!AB8,'ER-codes'!$B$92:$E$112,4,FALSE)</f>
        <v>2</v>
      </c>
      <c r="AC8" s="7">
        <f>VLOOKUP(Full!AC8,'ER-codes'!$B$92:$E$112,4,FALSE)</f>
        <v>5</v>
      </c>
      <c r="AD8" s="7">
        <f>VLOOKUP(Full!AD8,'ER-codes'!$B$92:$E$112,4,FALSE)</f>
        <v>2</v>
      </c>
      <c r="AE8" s="7">
        <f>VLOOKUP(Full!AE8,'ER-codes'!$B$92:$E$112,4,FALSE)</f>
        <v>2</v>
      </c>
      <c r="AF8" s="7">
        <f>VLOOKUP(Full!AF8,'ER-codes'!$B$92:$E$112,4,FALSE)</f>
        <v>2</v>
      </c>
      <c r="AG8" s="7">
        <f>VLOOKUP(Full!AG8,'ER-codes'!$B$92:$E$112,4,FALSE)</f>
        <v>2</v>
      </c>
      <c r="AH8" s="7">
        <f>VLOOKUP(Full!AH8,'ER-codes'!$B$92:$E$112,4,FALSE)</f>
        <v>6</v>
      </c>
      <c r="AI8" s="7">
        <f>VLOOKUP(Full!AI8,'ER-codes'!$B$92:$E$112,4,FALSE)</f>
        <v>6</v>
      </c>
      <c r="AJ8" s="7">
        <f>VLOOKUP(Full!AJ8,'ER-codes'!$B$92:$E$112,4,FALSE)</f>
        <v>5</v>
      </c>
      <c r="AK8" s="7" t="e">
        <f>VLOOKUP(Full!AK8,'ER-codes'!$B$92:$E$112,4,FALSE)</f>
        <v>#N/A</v>
      </c>
      <c r="AL8" s="7">
        <f>VLOOKUP(Full!AL8,'ER-codes'!$B$92:$E$112,4,FALSE)</f>
        <v>6</v>
      </c>
      <c r="AM8" s="7">
        <f>VLOOKUP(Full!AM8,'ER-codes'!$B$92:$E$112,4,FALSE)</f>
        <v>6</v>
      </c>
      <c r="AN8" s="7">
        <f>VLOOKUP(Full!AN8,'ER-codes'!$B$92:$E$112,4,FALSE)</f>
        <v>5</v>
      </c>
      <c r="AO8" s="7">
        <f>VLOOKUP(Full!AO8,'ER-codes'!$B$92:$E$112,4,FALSE)</f>
        <v>5</v>
      </c>
      <c r="AP8" s="7">
        <f>VLOOKUP(Full!AP8,'ER-codes'!$B$92:$E$112,4,FALSE)</f>
        <v>5</v>
      </c>
      <c r="AQ8" s="7">
        <f>VLOOKUP(Full!AQ8,'ER-codes'!$B$92:$E$112,4,FALSE)</f>
        <v>5</v>
      </c>
      <c r="AR8" s="7">
        <f>VLOOKUP(Full!AR8,'ER-codes'!$B$92:$E$112,4,FALSE)</f>
        <v>5</v>
      </c>
      <c r="AS8" s="7">
        <f>VLOOKUP(Full!AS8,'ER-codes'!$B$92:$E$112,4,FALSE)</f>
        <v>2</v>
      </c>
      <c r="AT8" s="7">
        <f>VLOOKUP(Full!AT8,'ER-codes'!$B$92:$E$112,4,FALSE)</f>
        <v>2</v>
      </c>
      <c r="AU8" s="7">
        <f>VLOOKUP(Full!AU8,'ER-codes'!$B$92:$E$112,4,FALSE)</f>
        <v>3</v>
      </c>
      <c r="AV8" s="7">
        <f>VLOOKUP(Full!AV8,'ER-codes'!$B$92:$E$112,4,FALSE)</f>
        <v>5</v>
      </c>
      <c r="AW8" s="7">
        <f>VLOOKUP(Full!AW8,'ER-codes'!$B$92:$E$112,4,FALSE)</f>
        <v>5</v>
      </c>
      <c r="AX8" s="7">
        <f>VLOOKUP(Full!AX8,'ER-codes'!$B$92:$E$112,4,FALSE)</f>
        <v>3</v>
      </c>
      <c r="AY8" s="7">
        <f>VLOOKUP(Full!AY8,'ER-codes'!$B$92:$E$112,4,FALSE)</f>
        <v>3</v>
      </c>
      <c r="AZ8" s="7">
        <f>VLOOKUP(Full!AZ8,'ER-codes'!$B$92:$E$112,4,FALSE)</f>
        <v>3</v>
      </c>
      <c r="BA8" s="7">
        <f>VLOOKUP(Full!BA8,'ER-codes'!$B$92:$E$112,4,FALSE)</f>
        <v>4</v>
      </c>
      <c r="BB8" s="7">
        <f>VLOOKUP(Full!BB8,'ER-codes'!$B$92:$E$112,4,FALSE)</f>
        <v>5</v>
      </c>
      <c r="BC8" s="7">
        <f>VLOOKUP(Full!BC8,'ER-codes'!$B$92:$E$112,4,FALSE)</f>
        <v>3</v>
      </c>
      <c r="BD8" s="7">
        <f>VLOOKUP(Full!BD8,'ER-codes'!$B$92:$E$112,4,FALSE)</f>
        <v>3</v>
      </c>
      <c r="BE8" s="7">
        <f>VLOOKUP(Full!BE8,'ER-codes'!$B$92:$E$112,4,FALSE)</f>
        <v>5</v>
      </c>
      <c r="BF8" s="7">
        <f>VLOOKUP(Full!BF8,'ER-codes'!$B$92:$E$112,4,FALSE)</f>
        <v>5</v>
      </c>
      <c r="BG8" s="7">
        <f>VLOOKUP(Full!BG8,'ER-codes'!$B$92:$E$112,4,FALSE)</f>
        <v>5</v>
      </c>
      <c r="BH8" s="7">
        <f>VLOOKUP(Full!BH8,'ER-codes'!$B$92:$E$112,4,FALSE)</f>
        <v>5</v>
      </c>
      <c r="BI8" s="7">
        <f>VLOOKUP(Full!BI8,'ER-codes'!$B$92:$E$112,4,FALSE)</f>
        <v>5</v>
      </c>
      <c r="BJ8" s="7">
        <f>VLOOKUP(Full!BJ8,'ER-codes'!$B$92:$E$112,4,FALSE)</f>
        <v>5</v>
      </c>
    </row>
    <row r="9" spans="1:62" x14ac:dyDescent="0.2">
      <c r="A9" t="s">
        <v>28</v>
      </c>
      <c r="B9" s="7">
        <v>311</v>
      </c>
      <c r="C9" s="7" t="s">
        <v>302</v>
      </c>
      <c r="D9" t="s">
        <v>243</v>
      </c>
      <c r="E9" s="7">
        <f>VLOOKUP(Full!E9,'ER-codes'!$B$92:$E$112,4,FALSE)</f>
        <v>1</v>
      </c>
      <c r="F9" s="7">
        <f>VLOOKUP(Full!F9,'ER-codes'!$B$92:$E$112,4,FALSE)</f>
        <v>1</v>
      </c>
      <c r="G9" s="7">
        <f>VLOOKUP(Full!G9,'ER-codes'!$B$92:$E$112,4,FALSE)</f>
        <v>1</v>
      </c>
      <c r="H9" s="7">
        <f>VLOOKUP(Full!H9,'ER-codes'!$B$92:$E$112,4,FALSE)</f>
        <v>1</v>
      </c>
      <c r="I9" s="7">
        <f>VLOOKUP(Full!I9,'ER-codes'!$B$92:$E$112,4,FALSE)</f>
        <v>1</v>
      </c>
      <c r="J9" s="7">
        <f>VLOOKUP(Full!J9,'ER-codes'!$B$92:$E$112,4,FALSE)</f>
        <v>1</v>
      </c>
      <c r="K9" s="7">
        <f>VLOOKUP(Full!K9,'ER-codes'!$B$92:$E$112,4,FALSE)</f>
        <v>1</v>
      </c>
      <c r="L9" s="7">
        <f>VLOOKUP(Full!L9,'ER-codes'!$B$92:$E$112,4,FALSE)</f>
        <v>1</v>
      </c>
      <c r="M9" s="7">
        <f>VLOOKUP(Full!M9,'ER-codes'!$B$92:$E$112,4,FALSE)</f>
        <v>1</v>
      </c>
      <c r="N9" s="7">
        <f>VLOOKUP(Full!N9,'ER-codes'!$B$92:$E$112,4,FALSE)</f>
        <v>1</v>
      </c>
      <c r="O9" s="7">
        <f>VLOOKUP(Full!O9,'ER-codes'!$B$92:$E$112,4,FALSE)</f>
        <v>1</v>
      </c>
      <c r="P9" s="7">
        <f>VLOOKUP(Full!P9,'ER-codes'!$B$92:$E$112,4,FALSE)</f>
        <v>1</v>
      </c>
      <c r="Q9" s="7">
        <f>VLOOKUP(Full!Q9,'ER-codes'!$B$92:$E$112,4,FALSE)</f>
        <v>1</v>
      </c>
      <c r="R9" s="7">
        <f>VLOOKUP(Full!R9,'ER-codes'!$B$92:$E$112,4,FALSE)</f>
        <v>1</v>
      </c>
      <c r="S9" s="7">
        <f>VLOOKUP(Full!S9,'ER-codes'!$B$92:$E$112,4,FALSE)</f>
        <v>1</v>
      </c>
      <c r="T9" s="7">
        <f>VLOOKUP(Full!T9,'ER-codes'!$B$92:$E$112,4,FALSE)</f>
        <v>1</v>
      </c>
      <c r="U9" s="7">
        <f>VLOOKUP(Full!U9,'ER-codes'!$B$92:$E$112,4,FALSE)</f>
        <v>1</v>
      </c>
      <c r="V9" s="7">
        <f>VLOOKUP(Full!V9,'ER-codes'!$B$92:$E$112,4,FALSE)</f>
        <v>1</v>
      </c>
      <c r="W9" s="7">
        <f>VLOOKUP(Full!W9,'ER-codes'!$B$92:$E$112,4,FALSE)</f>
        <v>1</v>
      </c>
      <c r="X9" s="7">
        <f>VLOOKUP(Full!X9,'ER-codes'!$B$92:$E$112,4,FALSE)</f>
        <v>1</v>
      </c>
      <c r="Y9" s="7">
        <f>VLOOKUP(Full!Y9,'ER-codes'!$B$92:$E$112,4,FALSE)</f>
        <v>1</v>
      </c>
      <c r="Z9" s="7">
        <f>VLOOKUP(Full!Z9,'ER-codes'!$B$92:$E$112,4,FALSE)</f>
        <v>1</v>
      </c>
      <c r="AA9" s="7">
        <f>VLOOKUP(Full!AA9,'ER-codes'!$B$92:$E$112,4,FALSE)</f>
        <v>1</v>
      </c>
      <c r="AB9" s="7">
        <f>VLOOKUP(Full!AB9,'ER-codes'!$B$92:$E$112,4,FALSE)</f>
        <v>1</v>
      </c>
      <c r="AC9" s="7">
        <f>VLOOKUP(Full!AC9,'ER-codes'!$B$92:$E$112,4,FALSE)</f>
        <v>1</v>
      </c>
      <c r="AD9" s="7">
        <f>VLOOKUP(Full!AD9,'ER-codes'!$B$92:$E$112,4,FALSE)</f>
        <v>1</v>
      </c>
      <c r="AE9" s="7">
        <f>VLOOKUP(Full!AE9,'ER-codes'!$B$92:$E$112,4,FALSE)</f>
        <v>1</v>
      </c>
      <c r="AF9" s="7">
        <f>VLOOKUP(Full!AF9,'ER-codes'!$B$92:$E$112,4,FALSE)</f>
        <v>1</v>
      </c>
      <c r="AG9" s="7">
        <f>VLOOKUP(Full!AG9,'ER-codes'!$B$92:$E$112,4,FALSE)</f>
        <v>1</v>
      </c>
      <c r="AH9" s="7">
        <f>VLOOKUP(Full!AH9,'ER-codes'!$B$92:$E$112,4,FALSE)</f>
        <v>1</v>
      </c>
      <c r="AI9" s="7">
        <f>VLOOKUP(Full!AI9,'ER-codes'!$B$92:$E$112,4,FALSE)</f>
        <v>1</v>
      </c>
      <c r="AJ9" s="7">
        <f>VLOOKUP(Full!AJ9,'ER-codes'!$B$92:$E$112,4,FALSE)</f>
        <v>1</v>
      </c>
      <c r="AK9" s="7" t="e">
        <f>VLOOKUP(Full!AK9,'ER-codes'!$B$92:$E$112,4,FALSE)</f>
        <v>#N/A</v>
      </c>
      <c r="AL9" s="7">
        <f>VLOOKUP(Full!AL9,'ER-codes'!$B$92:$E$112,4,FALSE)</f>
        <v>1</v>
      </c>
      <c r="AM9" s="7">
        <f>VLOOKUP(Full!AM9,'ER-codes'!$B$92:$E$112,4,FALSE)</f>
        <v>1</v>
      </c>
      <c r="AN9" s="7">
        <f>VLOOKUP(Full!AN9,'ER-codes'!$B$92:$E$112,4,FALSE)</f>
        <v>1</v>
      </c>
      <c r="AO9" s="7">
        <f>VLOOKUP(Full!AO9,'ER-codes'!$B$92:$E$112,4,FALSE)</f>
        <v>1</v>
      </c>
      <c r="AP9" s="7">
        <f>VLOOKUP(Full!AP9,'ER-codes'!$B$92:$E$112,4,FALSE)</f>
        <v>1</v>
      </c>
      <c r="AQ9" s="7">
        <f>VLOOKUP(Full!AQ9,'ER-codes'!$B$92:$E$112,4,FALSE)</f>
        <v>1</v>
      </c>
      <c r="AR9" s="7">
        <f>VLOOKUP(Full!AR9,'ER-codes'!$B$92:$E$112,4,FALSE)</f>
        <v>1</v>
      </c>
      <c r="AS9" s="7">
        <f>VLOOKUP(Full!AS9,'ER-codes'!$B$92:$E$112,4,FALSE)</f>
        <v>1</v>
      </c>
      <c r="AT9" s="7">
        <f>VLOOKUP(Full!AT9,'ER-codes'!$B$92:$E$112,4,FALSE)</f>
        <v>1</v>
      </c>
      <c r="AU9" s="7">
        <f>VLOOKUP(Full!AU9,'ER-codes'!$B$92:$E$112,4,FALSE)</f>
        <v>1</v>
      </c>
      <c r="AV9" s="7">
        <f>VLOOKUP(Full!AV9,'ER-codes'!$B$92:$E$112,4,FALSE)</f>
        <v>1</v>
      </c>
      <c r="AW9" s="7">
        <f>VLOOKUP(Full!AW9,'ER-codes'!$B$92:$E$112,4,FALSE)</f>
        <v>1</v>
      </c>
      <c r="AX9" s="7">
        <f>VLOOKUP(Full!AX9,'ER-codes'!$B$92:$E$112,4,FALSE)</f>
        <v>1</v>
      </c>
      <c r="AY9" s="7">
        <f>VLOOKUP(Full!AY9,'ER-codes'!$B$92:$E$112,4,FALSE)</f>
        <v>1</v>
      </c>
      <c r="AZ9" s="7">
        <f>VLOOKUP(Full!AZ9,'ER-codes'!$B$92:$E$112,4,FALSE)</f>
        <v>1</v>
      </c>
      <c r="BA9" s="7">
        <f>VLOOKUP(Full!BA9,'ER-codes'!$B$92:$E$112,4,FALSE)</f>
        <v>1</v>
      </c>
      <c r="BB9" s="7">
        <f>VLOOKUP(Full!BB9,'ER-codes'!$B$92:$E$112,4,FALSE)</f>
        <v>1</v>
      </c>
      <c r="BC9" s="7">
        <f>VLOOKUP(Full!BC9,'ER-codes'!$B$92:$E$112,4,FALSE)</f>
        <v>1</v>
      </c>
      <c r="BD9" s="7">
        <f>VLOOKUP(Full!BD9,'ER-codes'!$B$92:$E$112,4,FALSE)</f>
        <v>1</v>
      </c>
      <c r="BE9" s="7">
        <f>VLOOKUP(Full!BE9,'ER-codes'!$B$92:$E$112,4,FALSE)</f>
        <v>1</v>
      </c>
      <c r="BF9" s="7">
        <f>VLOOKUP(Full!BF9,'ER-codes'!$B$92:$E$112,4,FALSE)</f>
        <v>1</v>
      </c>
      <c r="BG9" s="7">
        <f>VLOOKUP(Full!BG9,'ER-codes'!$B$92:$E$112,4,FALSE)</f>
        <v>1</v>
      </c>
      <c r="BH9" s="7">
        <f>VLOOKUP(Full!BH9,'ER-codes'!$B$92:$E$112,4,FALSE)</f>
        <v>1</v>
      </c>
      <c r="BI9" s="7">
        <f>VLOOKUP(Full!BI9,'ER-codes'!$B$92:$E$112,4,FALSE)</f>
        <v>1</v>
      </c>
      <c r="BJ9" s="7">
        <f>VLOOKUP(Full!BJ9,'ER-codes'!$B$92:$E$112,4,FALSE)</f>
        <v>1</v>
      </c>
    </row>
    <row r="10" spans="1:62" x14ac:dyDescent="0.2">
      <c r="A10" t="s">
        <v>29</v>
      </c>
      <c r="B10" s="7">
        <v>213</v>
      </c>
      <c r="C10" s="7" t="s">
        <v>303</v>
      </c>
      <c r="E10" s="7">
        <f>VLOOKUP(Full!E10,'ER-codes'!$B$92:$E$112,4,FALSE)</f>
        <v>2</v>
      </c>
      <c r="F10" s="7">
        <f>VLOOKUP(Full!F10,'ER-codes'!$B$92:$E$112,4,FALSE)</f>
        <v>2</v>
      </c>
      <c r="G10" s="7">
        <f>VLOOKUP(Full!G10,'ER-codes'!$B$92:$E$112,4,FALSE)</f>
        <v>2</v>
      </c>
      <c r="H10" s="7">
        <f>VLOOKUP(Full!H10,'ER-codes'!$B$92:$E$112,4,FALSE)</f>
        <v>2</v>
      </c>
      <c r="I10" s="7">
        <f>VLOOKUP(Full!I10,'ER-codes'!$B$92:$E$112,4,FALSE)</f>
        <v>2</v>
      </c>
      <c r="J10" s="7">
        <f>VLOOKUP(Full!J10,'ER-codes'!$B$92:$E$112,4,FALSE)</f>
        <v>3</v>
      </c>
      <c r="K10" s="7">
        <f>VLOOKUP(Full!K10,'ER-codes'!$B$92:$E$112,4,FALSE)</f>
        <v>3</v>
      </c>
      <c r="L10" s="7">
        <f>VLOOKUP(Full!L10,'ER-codes'!$B$92:$E$112,4,FALSE)</f>
        <v>3</v>
      </c>
      <c r="M10" s="7">
        <f>VLOOKUP(Full!M10,'ER-codes'!$B$92:$E$112,4,FALSE)</f>
        <v>5</v>
      </c>
      <c r="N10" s="7">
        <f>VLOOKUP(Full!N10,'ER-codes'!$B$92:$E$112,4,FALSE)</f>
        <v>4</v>
      </c>
      <c r="O10" s="7">
        <f>VLOOKUP(Full!O10,'ER-codes'!$B$92:$E$112,4,FALSE)</f>
        <v>4</v>
      </c>
      <c r="P10" s="7">
        <f>VLOOKUP(Full!P10,'ER-codes'!$B$92:$E$112,4,FALSE)</f>
        <v>4</v>
      </c>
      <c r="Q10" s="7">
        <f>VLOOKUP(Full!Q10,'ER-codes'!$B$92:$E$112,4,FALSE)</f>
        <v>5</v>
      </c>
      <c r="R10" s="7">
        <f>VLOOKUP(Full!R10,'ER-codes'!$B$92:$E$112,4,FALSE)</f>
        <v>5</v>
      </c>
      <c r="S10" s="7">
        <f>VLOOKUP(Full!S10,'ER-codes'!$B$92:$E$112,4,FALSE)</f>
        <v>5</v>
      </c>
      <c r="T10" s="7">
        <f>VLOOKUP(Full!T10,'ER-codes'!$B$92:$E$112,4,FALSE)</f>
        <v>5</v>
      </c>
      <c r="U10" s="7">
        <f>VLOOKUP(Full!U10,'ER-codes'!$B$92:$E$112,4,FALSE)</f>
        <v>4</v>
      </c>
      <c r="V10" s="7">
        <f>VLOOKUP(Full!V10,'ER-codes'!$B$92:$E$112,4,FALSE)</f>
        <v>5</v>
      </c>
      <c r="W10" s="7">
        <f>VLOOKUP(Full!W10,'ER-codes'!$B$92:$E$112,4,FALSE)</f>
        <v>5</v>
      </c>
      <c r="X10" s="7">
        <f>VLOOKUP(Full!X10,'ER-codes'!$B$92:$E$112,4,FALSE)</f>
        <v>5</v>
      </c>
      <c r="Y10" s="7">
        <f>VLOOKUP(Full!Y10,'ER-codes'!$B$92:$E$112,4,FALSE)</f>
        <v>6</v>
      </c>
      <c r="Z10" s="7">
        <f>VLOOKUP(Full!Z10,'ER-codes'!$B$92:$E$112,4,FALSE)</f>
        <v>1</v>
      </c>
      <c r="AA10" s="7">
        <f>VLOOKUP(Full!AA10,'ER-codes'!$B$92:$E$112,4,FALSE)</f>
        <v>1</v>
      </c>
      <c r="AB10" s="7">
        <f>VLOOKUP(Full!AB10,'ER-codes'!$B$92:$E$112,4,FALSE)</f>
        <v>1</v>
      </c>
      <c r="AC10" s="7">
        <f>VLOOKUP(Full!AC10,'ER-codes'!$B$92:$E$112,4,FALSE)</f>
        <v>1</v>
      </c>
      <c r="AD10" s="7">
        <f>VLOOKUP(Full!AD10,'ER-codes'!$B$92:$E$112,4,FALSE)</f>
        <v>1</v>
      </c>
      <c r="AE10" s="7">
        <f>VLOOKUP(Full!AE10,'ER-codes'!$B$92:$E$112,4,FALSE)</f>
        <v>1</v>
      </c>
      <c r="AF10" s="7">
        <f>VLOOKUP(Full!AF10,'ER-codes'!$B$92:$E$112,4,FALSE)</f>
        <v>1</v>
      </c>
      <c r="AG10" s="7">
        <f>VLOOKUP(Full!AG10,'ER-codes'!$B$92:$E$112,4,FALSE)</f>
        <v>1</v>
      </c>
      <c r="AH10" s="7">
        <f>VLOOKUP(Full!AH10,'ER-codes'!$B$92:$E$112,4,FALSE)</f>
        <v>1</v>
      </c>
      <c r="AI10" s="7">
        <f>VLOOKUP(Full!AI10,'ER-codes'!$B$92:$E$112,4,FALSE)</f>
        <v>1</v>
      </c>
      <c r="AJ10" s="7">
        <f>VLOOKUP(Full!AJ10,'ER-codes'!$B$92:$E$112,4,FALSE)</f>
        <v>1</v>
      </c>
      <c r="AK10" s="7" t="e">
        <f>VLOOKUP(Full!AK10,'ER-codes'!$B$92:$E$112,4,FALSE)</f>
        <v>#N/A</v>
      </c>
      <c r="AL10" s="7">
        <f>VLOOKUP(Full!AL10,'ER-codes'!$B$92:$E$112,4,FALSE)</f>
        <v>1</v>
      </c>
      <c r="AM10" s="7">
        <f>VLOOKUP(Full!AM10,'ER-codes'!$B$92:$E$112,4,FALSE)</f>
        <v>1</v>
      </c>
      <c r="AN10" s="7">
        <f>VLOOKUP(Full!AN10,'ER-codes'!$B$92:$E$112,4,FALSE)</f>
        <v>5</v>
      </c>
      <c r="AO10" s="7">
        <f>VLOOKUP(Full!AO10,'ER-codes'!$B$92:$E$112,4,FALSE)</f>
        <v>5</v>
      </c>
      <c r="AP10" s="7">
        <f>VLOOKUP(Full!AP10,'ER-codes'!$B$92:$E$112,4,FALSE)</f>
        <v>5</v>
      </c>
      <c r="AQ10" s="7">
        <f>VLOOKUP(Full!AQ10,'ER-codes'!$B$92:$E$112,4,FALSE)</f>
        <v>5</v>
      </c>
      <c r="AR10" s="7">
        <f>VLOOKUP(Full!AR10,'ER-codes'!$B$92:$E$112,4,FALSE)</f>
        <v>5</v>
      </c>
      <c r="AS10" s="7">
        <f>VLOOKUP(Full!AS10,'ER-codes'!$B$92:$E$112,4,FALSE)</f>
        <v>2</v>
      </c>
      <c r="AT10" s="7">
        <f>VLOOKUP(Full!AT10,'ER-codes'!$B$92:$E$112,4,FALSE)</f>
        <v>2</v>
      </c>
      <c r="AU10" s="7">
        <f>VLOOKUP(Full!AU10,'ER-codes'!$B$92:$E$112,4,FALSE)</f>
        <v>5</v>
      </c>
      <c r="AV10" s="7">
        <f>VLOOKUP(Full!AV10,'ER-codes'!$B$92:$E$112,4,FALSE)</f>
        <v>5</v>
      </c>
      <c r="AW10" s="7">
        <f>VLOOKUP(Full!AW10,'ER-codes'!$B$92:$E$112,4,FALSE)</f>
        <v>4</v>
      </c>
      <c r="AX10" s="7">
        <f>VLOOKUP(Full!AX10,'ER-codes'!$B$92:$E$112,4,FALSE)</f>
        <v>4</v>
      </c>
      <c r="AY10" s="7">
        <f>VLOOKUP(Full!AY10,'ER-codes'!$B$92:$E$112,4,FALSE)</f>
        <v>4</v>
      </c>
      <c r="AZ10" s="7">
        <f>VLOOKUP(Full!AZ10,'ER-codes'!$B$92:$E$112,4,FALSE)</f>
        <v>4</v>
      </c>
      <c r="BA10" s="7">
        <f>VLOOKUP(Full!BA10,'ER-codes'!$B$92:$E$112,4,FALSE)</f>
        <v>4</v>
      </c>
      <c r="BB10" s="7">
        <f>VLOOKUP(Full!BB10,'ER-codes'!$B$92:$E$112,4,FALSE)</f>
        <v>5</v>
      </c>
      <c r="BC10" s="7">
        <f>VLOOKUP(Full!BC10,'ER-codes'!$B$92:$E$112,4,FALSE)</f>
        <v>5</v>
      </c>
      <c r="BD10" s="7">
        <f>VLOOKUP(Full!BD10,'ER-codes'!$B$92:$E$112,4,FALSE)</f>
        <v>5</v>
      </c>
      <c r="BE10" s="7">
        <f>VLOOKUP(Full!BE10,'ER-codes'!$B$92:$E$112,4,FALSE)</f>
        <v>5</v>
      </c>
      <c r="BF10" s="7">
        <f>VLOOKUP(Full!BF10,'ER-codes'!$B$92:$E$112,4,FALSE)</f>
        <v>5</v>
      </c>
      <c r="BG10" s="7">
        <f>VLOOKUP(Full!BG10,'ER-codes'!$B$92:$E$112,4,FALSE)</f>
        <v>4</v>
      </c>
      <c r="BH10" s="7">
        <f>VLOOKUP(Full!BH10,'ER-codes'!$B$92:$E$112,4,FALSE)</f>
        <v>4</v>
      </c>
      <c r="BI10" s="7">
        <f>VLOOKUP(Full!BI10,'ER-codes'!$B$92:$E$112,4,FALSE)</f>
        <v>4</v>
      </c>
      <c r="BJ10" s="7">
        <f>VLOOKUP(Full!BJ10,'ER-codes'!$B$92:$E$112,4,FALSE)</f>
        <v>4</v>
      </c>
    </row>
    <row r="11" spans="1:62" x14ac:dyDescent="0.2">
      <c r="A11" t="s">
        <v>30</v>
      </c>
      <c r="B11" s="7">
        <v>911</v>
      </c>
      <c r="C11" s="7" t="s">
        <v>304</v>
      </c>
      <c r="D11" t="s">
        <v>644</v>
      </c>
      <c r="E11" s="7">
        <f>VLOOKUP(Full!E11,'ER-codes'!$B$92:$E$112,4,FALSE)</f>
        <v>0</v>
      </c>
      <c r="F11" s="7">
        <f>VLOOKUP(Full!F11,'ER-codes'!$B$92:$E$112,4,FALSE)</f>
        <v>0</v>
      </c>
      <c r="G11" s="7">
        <f>VLOOKUP(Full!G11,'ER-codes'!$B$92:$E$112,4,FALSE)</f>
        <v>0</v>
      </c>
      <c r="H11" s="7">
        <f>VLOOKUP(Full!H11,'ER-codes'!$B$92:$E$112,4,FALSE)</f>
        <v>0</v>
      </c>
      <c r="I11" s="7">
        <f>VLOOKUP(Full!I11,'ER-codes'!$B$92:$E$112,4,FALSE)</f>
        <v>0</v>
      </c>
      <c r="J11" s="7">
        <f>VLOOKUP(Full!J11,'ER-codes'!$B$92:$E$112,4,FALSE)</f>
        <v>0</v>
      </c>
      <c r="K11" s="7">
        <f>VLOOKUP(Full!K11,'ER-codes'!$B$92:$E$112,4,FALSE)</f>
        <v>0</v>
      </c>
      <c r="L11" s="7">
        <f>VLOOKUP(Full!L11,'ER-codes'!$B$92:$E$112,4,FALSE)</f>
        <v>0</v>
      </c>
      <c r="M11" s="7">
        <f>VLOOKUP(Full!M11,'ER-codes'!$B$92:$E$112,4,FALSE)</f>
        <v>0</v>
      </c>
      <c r="N11" s="7">
        <f>VLOOKUP(Full!N11,'ER-codes'!$B$92:$E$112,4,FALSE)</f>
        <v>0</v>
      </c>
      <c r="O11" s="7">
        <f>VLOOKUP(Full!O11,'ER-codes'!$B$92:$E$112,4,FALSE)</f>
        <v>0</v>
      </c>
      <c r="P11" s="7">
        <f>VLOOKUP(Full!P11,'ER-codes'!$B$92:$E$112,4,FALSE)</f>
        <v>0</v>
      </c>
      <c r="Q11" s="7">
        <f>VLOOKUP(Full!Q11,'ER-codes'!$B$92:$E$112,4,FALSE)</f>
        <v>0</v>
      </c>
      <c r="R11" s="7">
        <f>VLOOKUP(Full!R11,'ER-codes'!$B$92:$E$112,4,FALSE)</f>
        <v>0</v>
      </c>
      <c r="S11" s="7">
        <f>VLOOKUP(Full!S11,'ER-codes'!$B$92:$E$112,4,FALSE)</f>
        <v>0</v>
      </c>
      <c r="T11" s="7">
        <f>VLOOKUP(Full!T11,'ER-codes'!$B$92:$E$112,4,FALSE)</f>
        <v>0</v>
      </c>
      <c r="U11" s="7">
        <f>VLOOKUP(Full!U11,'ER-codes'!$B$92:$E$112,4,FALSE)</f>
        <v>0</v>
      </c>
      <c r="V11" s="7">
        <f>VLOOKUP(Full!V11,'ER-codes'!$B$92:$E$112,4,FALSE)</f>
        <v>0</v>
      </c>
      <c r="W11" s="7">
        <f>VLOOKUP(Full!W11,'ER-codes'!$B$92:$E$112,4,FALSE)</f>
        <v>0</v>
      </c>
      <c r="X11" s="7">
        <f>VLOOKUP(Full!X11,'ER-codes'!$B$92:$E$112,4,FALSE)</f>
        <v>0</v>
      </c>
      <c r="Y11" s="7">
        <f>VLOOKUP(Full!Y11,'ER-codes'!$B$92:$E$112,4,FALSE)</f>
        <v>0</v>
      </c>
      <c r="Z11" s="7">
        <f>VLOOKUP(Full!Z11,'ER-codes'!$B$92:$E$112,4,FALSE)</f>
        <v>1</v>
      </c>
      <c r="AA11" s="7">
        <f>VLOOKUP(Full!AA11,'ER-codes'!$B$92:$E$112,4,FALSE)</f>
        <v>1</v>
      </c>
      <c r="AB11" s="7">
        <f>VLOOKUP(Full!AB11,'ER-codes'!$B$92:$E$112,4,FALSE)</f>
        <v>5</v>
      </c>
      <c r="AC11" s="7">
        <f>VLOOKUP(Full!AC11,'ER-codes'!$B$92:$E$112,4,FALSE)</f>
        <v>5</v>
      </c>
      <c r="AD11" s="7">
        <f>VLOOKUP(Full!AD11,'ER-codes'!$B$92:$E$112,4,FALSE)</f>
        <v>5</v>
      </c>
      <c r="AE11" s="7">
        <f>VLOOKUP(Full!AE11,'ER-codes'!$B$92:$E$112,4,FALSE)</f>
        <v>5</v>
      </c>
      <c r="AF11" s="7">
        <f>VLOOKUP(Full!AF11,'ER-codes'!$B$92:$E$112,4,FALSE)</f>
        <v>5</v>
      </c>
      <c r="AG11" s="7">
        <f>VLOOKUP(Full!AG11,'ER-codes'!$B$92:$E$112,4,FALSE)</f>
        <v>5</v>
      </c>
      <c r="AH11" s="7">
        <f>VLOOKUP(Full!AH11,'ER-codes'!$B$92:$E$112,4,FALSE)</f>
        <v>6</v>
      </c>
      <c r="AI11" s="7">
        <f>VLOOKUP(Full!AI11,'ER-codes'!$B$92:$E$112,4,FALSE)</f>
        <v>6</v>
      </c>
      <c r="AJ11" s="7">
        <f>VLOOKUP(Full!AJ11,'ER-codes'!$B$92:$E$112,4,FALSE)</f>
        <v>6</v>
      </c>
      <c r="AK11" s="7" t="e">
        <f>VLOOKUP(Full!AK11,'ER-codes'!$B$92:$E$112,4,FALSE)</f>
        <v>#N/A</v>
      </c>
      <c r="AL11" s="7">
        <f>VLOOKUP(Full!AL11,'ER-codes'!$B$92:$E$112,4,FALSE)</f>
        <v>6</v>
      </c>
      <c r="AM11" s="7">
        <f>VLOOKUP(Full!AM11,'ER-codes'!$B$92:$E$112,4,FALSE)</f>
        <v>6</v>
      </c>
      <c r="AN11" s="7">
        <f>VLOOKUP(Full!AN11,'ER-codes'!$B$92:$E$112,4,FALSE)</f>
        <v>6</v>
      </c>
      <c r="AO11" s="7">
        <f>VLOOKUP(Full!AO11,'ER-codes'!$B$92:$E$112,4,FALSE)</f>
        <v>6</v>
      </c>
      <c r="AP11" s="7">
        <f>VLOOKUP(Full!AP11,'ER-codes'!$B$92:$E$112,4,FALSE)</f>
        <v>6</v>
      </c>
      <c r="AQ11" s="7">
        <f>VLOOKUP(Full!AQ11,'ER-codes'!$B$92:$E$112,4,FALSE)</f>
        <v>6</v>
      </c>
      <c r="AR11" s="7">
        <f>VLOOKUP(Full!AR11,'ER-codes'!$B$92:$E$112,4,FALSE)</f>
        <v>6</v>
      </c>
      <c r="AS11" s="7">
        <f>VLOOKUP(Full!AS11,'ER-codes'!$B$92:$E$112,4,FALSE)</f>
        <v>5</v>
      </c>
      <c r="AT11" s="7">
        <f>VLOOKUP(Full!AT11,'ER-codes'!$B$92:$E$112,4,FALSE)</f>
        <v>5</v>
      </c>
      <c r="AU11" s="7">
        <f>VLOOKUP(Full!AU11,'ER-codes'!$B$92:$E$112,4,FALSE)</f>
        <v>5</v>
      </c>
      <c r="AV11" s="7">
        <f>VLOOKUP(Full!AV11,'ER-codes'!$B$92:$E$112,4,FALSE)</f>
        <v>5</v>
      </c>
      <c r="AW11" s="7">
        <f>VLOOKUP(Full!AW11,'ER-codes'!$B$92:$E$112,4,FALSE)</f>
        <v>5</v>
      </c>
      <c r="AX11" s="7">
        <f>VLOOKUP(Full!AX11,'ER-codes'!$B$92:$E$112,4,FALSE)</f>
        <v>5</v>
      </c>
      <c r="AY11" s="7">
        <f>VLOOKUP(Full!AY11,'ER-codes'!$B$92:$E$112,4,FALSE)</f>
        <v>5</v>
      </c>
      <c r="AZ11" s="7">
        <f>VLOOKUP(Full!AZ11,'ER-codes'!$B$92:$E$112,4,FALSE)</f>
        <v>4</v>
      </c>
      <c r="BA11" s="7">
        <f>VLOOKUP(Full!BA11,'ER-codes'!$B$92:$E$112,4,FALSE)</f>
        <v>4</v>
      </c>
      <c r="BB11" s="7">
        <f>VLOOKUP(Full!BB11,'ER-codes'!$B$92:$E$112,4,FALSE)</f>
        <v>5</v>
      </c>
      <c r="BC11" s="7">
        <f>VLOOKUP(Full!BC11,'ER-codes'!$B$92:$E$112,4,FALSE)</f>
        <v>5</v>
      </c>
      <c r="BD11" s="7">
        <f>VLOOKUP(Full!BD11,'ER-codes'!$B$92:$E$112,4,FALSE)</f>
        <v>5</v>
      </c>
      <c r="BE11" s="7">
        <f>VLOOKUP(Full!BE11,'ER-codes'!$B$92:$E$112,4,FALSE)</f>
        <v>3</v>
      </c>
      <c r="BF11" s="7">
        <f>VLOOKUP(Full!BF11,'ER-codes'!$B$92:$E$112,4,FALSE)</f>
        <v>3</v>
      </c>
      <c r="BG11" s="7">
        <f>VLOOKUP(Full!BG11,'ER-codes'!$B$92:$E$112,4,FALSE)</f>
        <v>5</v>
      </c>
      <c r="BH11" s="7">
        <f>VLOOKUP(Full!BH11,'ER-codes'!$B$92:$E$112,4,FALSE)</f>
        <v>5</v>
      </c>
      <c r="BI11" s="7">
        <f>VLOOKUP(Full!BI11,'ER-codes'!$B$92:$E$112,4,FALSE)</f>
        <v>5</v>
      </c>
      <c r="BJ11" s="7">
        <f>VLOOKUP(Full!BJ11,'ER-codes'!$B$92:$E$112,4,FALSE)</f>
        <v>5</v>
      </c>
    </row>
    <row r="12" spans="1:62" x14ac:dyDescent="0.2">
      <c r="A12" t="s">
        <v>31</v>
      </c>
      <c r="B12" s="7">
        <v>314</v>
      </c>
      <c r="C12" s="7" t="s">
        <v>305</v>
      </c>
      <c r="E12" s="7">
        <f>VLOOKUP(Full!E12,'ER-codes'!$B$92:$E$112,4,FALSE)</f>
        <v>2</v>
      </c>
      <c r="F12" s="7">
        <f>VLOOKUP(Full!F12,'ER-codes'!$B$92:$E$112,4,FALSE)</f>
        <v>2</v>
      </c>
      <c r="G12" s="7">
        <f>VLOOKUP(Full!G12,'ER-codes'!$B$92:$E$112,4,FALSE)</f>
        <v>2</v>
      </c>
      <c r="H12" s="7">
        <f>VLOOKUP(Full!H12,'ER-codes'!$B$92:$E$112,4,FALSE)</f>
        <v>2</v>
      </c>
      <c r="I12" s="7">
        <f>VLOOKUP(Full!I12,'ER-codes'!$B$92:$E$112,4,FALSE)</f>
        <v>2</v>
      </c>
      <c r="J12" s="7">
        <f>VLOOKUP(Full!J12,'ER-codes'!$B$92:$E$112,4,FALSE)</f>
        <v>2</v>
      </c>
      <c r="K12" s="7">
        <f>VLOOKUP(Full!K12,'ER-codes'!$B$92:$E$112,4,FALSE)</f>
        <v>2</v>
      </c>
      <c r="L12" s="7">
        <f>VLOOKUP(Full!L12,'ER-codes'!$B$92:$E$112,4,FALSE)</f>
        <v>2</v>
      </c>
      <c r="M12" s="7">
        <f>VLOOKUP(Full!M12,'ER-codes'!$B$92:$E$112,4,FALSE)</f>
        <v>2</v>
      </c>
      <c r="N12" s="7">
        <f>VLOOKUP(Full!N12,'ER-codes'!$B$92:$E$112,4,FALSE)</f>
        <v>2</v>
      </c>
      <c r="O12" s="7">
        <f>VLOOKUP(Full!O12,'ER-codes'!$B$92:$E$112,4,FALSE)</f>
        <v>2</v>
      </c>
      <c r="P12" s="7">
        <f>VLOOKUP(Full!P12,'ER-codes'!$B$92:$E$112,4,FALSE)</f>
        <v>2</v>
      </c>
      <c r="Q12" s="7">
        <f>VLOOKUP(Full!Q12,'ER-codes'!$B$92:$E$112,4,FALSE)</f>
        <v>2</v>
      </c>
      <c r="R12" s="7">
        <f>VLOOKUP(Full!R12,'ER-codes'!$B$92:$E$112,4,FALSE)</f>
        <v>2</v>
      </c>
      <c r="S12" s="7">
        <f>VLOOKUP(Full!S12,'ER-codes'!$B$92:$E$112,4,FALSE)</f>
        <v>2</v>
      </c>
      <c r="T12" s="7">
        <f>VLOOKUP(Full!T12,'ER-codes'!$B$92:$E$112,4,FALSE)</f>
        <v>2</v>
      </c>
      <c r="U12" s="7">
        <f>VLOOKUP(Full!U12,'ER-codes'!$B$92:$E$112,4,FALSE)</f>
        <v>2</v>
      </c>
      <c r="V12" s="7">
        <f>VLOOKUP(Full!V12,'ER-codes'!$B$92:$E$112,4,FALSE)</f>
        <v>2</v>
      </c>
      <c r="W12" s="7">
        <f>VLOOKUP(Full!W12,'ER-codes'!$B$92:$E$112,4,FALSE)</f>
        <v>2</v>
      </c>
      <c r="X12" s="7">
        <f>VLOOKUP(Full!X12,'ER-codes'!$B$92:$E$112,4,FALSE)</f>
        <v>2</v>
      </c>
      <c r="Y12" s="7">
        <f>VLOOKUP(Full!Y12,'ER-codes'!$B$92:$E$112,4,FALSE)</f>
        <v>2</v>
      </c>
      <c r="Z12" s="7">
        <f>VLOOKUP(Full!Z12,'ER-codes'!$B$92:$E$112,4,FALSE)</f>
        <v>2</v>
      </c>
      <c r="AA12" s="7">
        <f>VLOOKUP(Full!AA12,'ER-codes'!$B$92:$E$112,4,FALSE)</f>
        <v>2</v>
      </c>
      <c r="AB12" s="7">
        <f>VLOOKUP(Full!AB12,'ER-codes'!$B$92:$E$112,4,FALSE)</f>
        <v>2</v>
      </c>
      <c r="AC12" s="7">
        <f>VLOOKUP(Full!AC12,'ER-codes'!$B$92:$E$112,4,FALSE)</f>
        <v>2</v>
      </c>
      <c r="AD12" s="7">
        <f>VLOOKUP(Full!AD12,'ER-codes'!$B$92:$E$112,4,FALSE)</f>
        <v>2</v>
      </c>
      <c r="AE12" s="7">
        <f>VLOOKUP(Full!AE12,'ER-codes'!$B$92:$E$112,4,FALSE)</f>
        <v>2</v>
      </c>
      <c r="AF12" s="7">
        <f>VLOOKUP(Full!AF12,'ER-codes'!$B$92:$E$112,4,FALSE)</f>
        <v>2</v>
      </c>
      <c r="AG12" s="7">
        <f>VLOOKUP(Full!AG12,'ER-codes'!$B$92:$E$112,4,FALSE)</f>
        <v>2</v>
      </c>
      <c r="AH12" s="7">
        <f>VLOOKUP(Full!AH12,'ER-codes'!$B$92:$E$112,4,FALSE)</f>
        <v>2</v>
      </c>
      <c r="AI12" s="7">
        <f>VLOOKUP(Full!AI12,'ER-codes'!$B$92:$E$112,4,FALSE)</f>
        <v>2</v>
      </c>
      <c r="AJ12" s="7">
        <f>VLOOKUP(Full!AJ12,'ER-codes'!$B$92:$E$112,4,FALSE)</f>
        <v>2</v>
      </c>
      <c r="AK12" s="7" t="e">
        <f>VLOOKUP(Full!AK12,'ER-codes'!$B$92:$E$112,4,FALSE)</f>
        <v>#N/A</v>
      </c>
      <c r="AL12" s="7">
        <f>VLOOKUP(Full!AL12,'ER-codes'!$B$92:$E$112,4,FALSE)</f>
        <v>2</v>
      </c>
      <c r="AM12" s="7">
        <f>VLOOKUP(Full!AM12,'ER-codes'!$B$92:$E$112,4,FALSE)</f>
        <v>2</v>
      </c>
      <c r="AN12" s="7">
        <f>VLOOKUP(Full!AN12,'ER-codes'!$B$92:$E$112,4,FALSE)</f>
        <v>2</v>
      </c>
      <c r="AO12" s="7">
        <f>VLOOKUP(Full!AO12,'ER-codes'!$B$92:$E$112,4,FALSE)</f>
        <v>2</v>
      </c>
      <c r="AP12" s="7">
        <f>VLOOKUP(Full!AP12,'ER-codes'!$B$92:$E$112,4,FALSE)</f>
        <v>2</v>
      </c>
      <c r="AQ12" s="7">
        <f>VLOOKUP(Full!AQ12,'ER-codes'!$B$92:$E$112,4,FALSE)</f>
        <v>2</v>
      </c>
      <c r="AR12" s="7">
        <f>VLOOKUP(Full!AR12,'ER-codes'!$B$92:$E$112,4,FALSE)</f>
        <v>2</v>
      </c>
      <c r="AS12" s="7">
        <f>VLOOKUP(Full!AS12,'ER-codes'!$B$92:$E$112,4,FALSE)</f>
        <v>2</v>
      </c>
      <c r="AT12" s="7">
        <f>VLOOKUP(Full!AT12,'ER-codes'!$B$92:$E$112,4,FALSE)</f>
        <v>2</v>
      </c>
      <c r="AU12" s="7">
        <f>VLOOKUP(Full!AU12,'ER-codes'!$B$92:$E$112,4,FALSE)</f>
        <v>2</v>
      </c>
      <c r="AV12" s="7">
        <f>VLOOKUP(Full!AV12,'ER-codes'!$B$92:$E$112,4,FALSE)</f>
        <v>2</v>
      </c>
      <c r="AW12" s="7">
        <f>VLOOKUP(Full!AW12,'ER-codes'!$B$92:$E$112,4,FALSE)</f>
        <v>2</v>
      </c>
      <c r="AX12" s="7">
        <f>VLOOKUP(Full!AX12,'ER-codes'!$B$92:$E$112,4,FALSE)</f>
        <v>2</v>
      </c>
      <c r="AY12" s="7">
        <f>VLOOKUP(Full!AY12,'ER-codes'!$B$92:$E$112,4,FALSE)</f>
        <v>2</v>
      </c>
      <c r="AZ12" s="7">
        <f>VLOOKUP(Full!AZ12,'ER-codes'!$B$92:$E$112,4,FALSE)</f>
        <v>2</v>
      </c>
      <c r="BA12" s="7">
        <f>VLOOKUP(Full!BA12,'ER-codes'!$B$92:$E$112,4,FALSE)</f>
        <v>2</v>
      </c>
      <c r="BB12" s="7">
        <f>VLOOKUP(Full!BB12,'ER-codes'!$B$92:$E$112,4,FALSE)</f>
        <v>2</v>
      </c>
      <c r="BC12" s="7">
        <f>VLOOKUP(Full!BC12,'ER-codes'!$B$92:$E$112,4,FALSE)</f>
        <v>2</v>
      </c>
      <c r="BD12" s="7">
        <f>VLOOKUP(Full!BD12,'ER-codes'!$B$92:$E$112,4,FALSE)</f>
        <v>2</v>
      </c>
      <c r="BE12" s="7">
        <f>VLOOKUP(Full!BE12,'ER-codes'!$B$92:$E$112,4,FALSE)</f>
        <v>2</v>
      </c>
      <c r="BF12" s="7">
        <f>VLOOKUP(Full!BF12,'ER-codes'!$B$92:$E$112,4,FALSE)</f>
        <v>2</v>
      </c>
      <c r="BG12" s="7">
        <f>VLOOKUP(Full!BG12,'ER-codes'!$B$92:$E$112,4,FALSE)</f>
        <v>2</v>
      </c>
      <c r="BH12" s="7">
        <f>VLOOKUP(Full!BH12,'ER-codes'!$B$92:$E$112,4,FALSE)</f>
        <v>2</v>
      </c>
      <c r="BI12" s="7">
        <f>VLOOKUP(Full!BI12,'ER-codes'!$B$92:$E$112,4,FALSE)</f>
        <v>2</v>
      </c>
      <c r="BJ12" s="7">
        <f>VLOOKUP(Full!BJ12,'ER-codes'!$B$92:$E$112,4,FALSE)</f>
        <v>2</v>
      </c>
    </row>
    <row r="13" spans="1:62" x14ac:dyDescent="0.2">
      <c r="A13" t="s">
        <v>32</v>
      </c>
      <c r="B13" s="7">
        <v>193</v>
      </c>
      <c r="C13" s="7" t="s">
        <v>306</v>
      </c>
      <c r="E13" s="7">
        <f>VLOOKUP(Full!E13,'ER-codes'!$B$92:$E$112,4,FALSE)</f>
        <v>2</v>
      </c>
      <c r="F13" s="7">
        <f>VLOOKUP(Full!F13,'ER-codes'!$B$92:$E$112,4,FALSE)</f>
        <v>2</v>
      </c>
      <c r="G13" s="7">
        <f>VLOOKUP(Full!G13,'ER-codes'!$B$92:$E$112,4,FALSE)</f>
        <v>2</v>
      </c>
      <c r="H13" s="7">
        <f>VLOOKUP(Full!H13,'ER-codes'!$B$92:$E$112,4,FALSE)</f>
        <v>2</v>
      </c>
      <c r="I13" s="7">
        <f>VLOOKUP(Full!I13,'ER-codes'!$B$92:$E$112,4,FALSE)</f>
        <v>2</v>
      </c>
      <c r="J13" s="7">
        <f>VLOOKUP(Full!J13,'ER-codes'!$B$92:$E$112,4,FALSE)</f>
        <v>2</v>
      </c>
      <c r="K13" s="7">
        <f>VLOOKUP(Full!K13,'ER-codes'!$B$92:$E$112,4,FALSE)</f>
        <v>2</v>
      </c>
      <c r="L13" s="7">
        <f>VLOOKUP(Full!L13,'ER-codes'!$B$92:$E$112,4,FALSE)</f>
        <v>3</v>
      </c>
      <c r="M13" s="7">
        <f>VLOOKUP(Full!M13,'ER-codes'!$B$92:$E$112,4,FALSE)</f>
        <v>3</v>
      </c>
      <c r="N13" s="7">
        <f>VLOOKUP(Full!N13,'ER-codes'!$B$92:$E$112,4,FALSE)</f>
        <v>3</v>
      </c>
      <c r="O13" s="7">
        <f>VLOOKUP(Full!O13,'ER-codes'!$B$92:$E$112,4,FALSE)</f>
        <v>3</v>
      </c>
      <c r="P13" s="7">
        <f>VLOOKUP(Full!P13,'ER-codes'!$B$92:$E$112,4,FALSE)</f>
        <v>3</v>
      </c>
      <c r="Q13" s="7">
        <f>VLOOKUP(Full!Q13,'ER-codes'!$B$92:$E$112,4,FALSE)</f>
        <v>3</v>
      </c>
      <c r="R13" s="7">
        <f>VLOOKUP(Full!R13,'ER-codes'!$B$92:$E$112,4,FALSE)</f>
        <v>3</v>
      </c>
      <c r="S13" s="7">
        <f>VLOOKUP(Full!S13,'ER-codes'!$B$92:$E$112,4,FALSE)</f>
        <v>5</v>
      </c>
      <c r="T13" s="7">
        <f>VLOOKUP(Full!T13,'ER-codes'!$B$92:$E$112,4,FALSE)</f>
        <v>5</v>
      </c>
      <c r="U13" s="7">
        <f>VLOOKUP(Full!U13,'ER-codes'!$B$92:$E$112,4,FALSE)</f>
        <v>5</v>
      </c>
      <c r="V13" s="7">
        <f>VLOOKUP(Full!V13,'ER-codes'!$B$92:$E$112,4,FALSE)</f>
        <v>5</v>
      </c>
      <c r="W13" s="7">
        <f>VLOOKUP(Full!W13,'ER-codes'!$B$92:$E$112,4,FALSE)</f>
        <v>5</v>
      </c>
      <c r="X13" s="7">
        <f>VLOOKUP(Full!X13,'ER-codes'!$B$92:$E$112,4,FALSE)</f>
        <v>5</v>
      </c>
      <c r="Y13" s="7">
        <f>VLOOKUP(Full!Y13,'ER-codes'!$B$92:$E$112,4,FALSE)</f>
        <v>6</v>
      </c>
      <c r="Z13" s="7">
        <f>VLOOKUP(Full!Z13,'ER-codes'!$B$92:$E$112,4,FALSE)</f>
        <v>6</v>
      </c>
      <c r="AA13" s="7">
        <f>VLOOKUP(Full!AA13,'ER-codes'!$B$92:$E$112,4,FALSE)</f>
        <v>6</v>
      </c>
      <c r="AB13" s="7">
        <f>VLOOKUP(Full!AB13,'ER-codes'!$B$92:$E$112,4,FALSE)</f>
        <v>6</v>
      </c>
      <c r="AC13" s="7">
        <f>VLOOKUP(Full!AC13,'ER-codes'!$B$92:$E$112,4,FALSE)</f>
        <v>6</v>
      </c>
      <c r="AD13" s="7">
        <f>VLOOKUP(Full!AD13,'ER-codes'!$B$92:$E$112,4,FALSE)</f>
        <v>6</v>
      </c>
      <c r="AE13" s="7">
        <f>VLOOKUP(Full!AE13,'ER-codes'!$B$92:$E$112,4,FALSE)</f>
        <v>6</v>
      </c>
      <c r="AF13" s="7">
        <f>VLOOKUP(Full!AF13,'ER-codes'!$B$92:$E$112,4,FALSE)</f>
        <v>6</v>
      </c>
      <c r="AG13" s="7">
        <f>VLOOKUP(Full!AG13,'ER-codes'!$B$92:$E$112,4,FALSE)</f>
        <v>6</v>
      </c>
      <c r="AH13" s="7">
        <f>VLOOKUP(Full!AH13,'ER-codes'!$B$92:$E$112,4,FALSE)</f>
        <v>6</v>
      </c>
      <c r="AI13" s="7">
        <f>VLOOKUP(Full!AI13,'ER-codes'!$B$92:$E$112,4,FALSE)</f>
        <v>6</v>
      </c>
      <c r="AJ13" s="7">
        <f>VLOOKUP(Full!AJ13,'ER-codes'!$B$92:$E$112,4,FALSE)</f>
        <v>6</v>
      </c>
      <c r="AK13" s="7" t="e">
        <f>VLOOKUP(Full!AK13,'ER-codes'!$B$92:$E$112,4,FALSE)</f>
        <v>#N/A</v>
      </c>
      <c r="AL13" s="7">
        <f>VLOOKUP(Full!AL13,'ER-codes'!$B$92:$E$112,4,FALSE)</f>
        <v>1</v>
      </c>
      <c r="AM13" s="7">
        <f>VLOOKUP(Full!AM13,'ER-codes'!$B$92:$E$112,4,FALSE)</f>
        <v>6</v>
      </c>
      <c r="AN13" s="7">
        <f>VLOOKUP(Full!AN13,'ER-codes'!$B$92:$E$112,4,FALSE)</f>
        <v>6</v>
      </c>
      <c r="AO13" s="7">
        <f>VLOOKUP(Full!AO13,'ER-codes'!$B$92:$E$112,4,FALSE)</f>
        <v>6</v>
      </c>
      <c r="AP13" s="7">
        <f>VLOOKUP(Full!AP13,'ER-codes'!$B$92:$E$112,4,FALSE)</f>
        <v>6</v>
      </c>
      <c r="AQ13" s="7">
        <f>VLOOKUP(Full!AQ13,'ER-codes'!$B$92:$E$112,4,FALSE)</f>
        <v>6</v>
      </c>
      <c r="AR13" s="7">
        <f>VLOOKUP(Full!AR13,'ER-codes'!$B$92:$E$112,4,FALSE)</f>
        <v>6</v>
      </c>
      <c r="AS13" s="7">
        <f>VLOOKUP(Full!AS13,'ER-codes'!$B$92:$E$112,4,FALSE)</f>
        <v>6</v>
      </c>
      <c r="AT13" s="7">
        <f>VLOOKUP(Full!AT13,'ER-codes'!$B$92:$E$112,4,FALSE)</f>
        <v>6</v>
      </c>
      <c r="AU13" s="7">
        <f>VLOOKUP(Full!AU13,'ER-codes'!$B$92:$E$112,4,FALSE)</f>
        <v>6</v>
      </c>
      <c r="AV13" s="7">
        <f>VLOOKUP(Full!AV13,'ER-codes'!$B$92:$E$112,4,FALSE)</f>
        <v>6</v>
      </c>
      <c r="AW13" s="7">
        <f>VLOOKUP(Full!AW13,'ER-codes'!$B$92:$E$112,4,FALSE)</f>
        <v>6</v>
      </c>
      <c r="AX13" s="7">
        <f>VLOOKUP(Full!AX13,'ER-codes'!$B$92:$E$112,4,FALSE)</f>
        <v>6</v>
      </c>
      <c r="AY13" s="7">
        <f>VLOOKUP(Full!AY13,'ER-codes'!$B$92:$E$112,4,FALSE)</f>
        <v>6</v>
      </c>
      <c r="AZ13" s="7">
        <f>VLOOKUP(Full!AZ13,'ER-codes'!$B$92:$E$112,4,FALSE)</f>
        <v>6</v>
      </c>
      <c r="BA13" s="7">
        <f>VLOOKUP(Full!BA13,'ER-codes'!$B$92:$E$112,4,FALSE)</f>
        <v>6</v>
      </c>
      <c r="BB13" s="7">
        <f>VLOOKUP(Full!BB13,'ER-codes'!$B$92:$E$112,4,FALSE)</f>
        <v>6</v>
      </c>
      <c r="BC13" s="7">
        <f>VLOOKUP(Full!BC13,'ER-codes'!$B$92:$E$112,4,FALSE)</f>
        <v>6</v>
      </c>
      <c r="BD13" s="7">
        <f>VLOOKUP(Full!BD13,'ER-codes'!$B$92:$E$112,4,FALSE)</f>
        <v>6</v>
      </c>
      <c r="BE13" s="7">
        <f>VLOOKUP(Full!BE13,'ER-codes'!$B$92:$E$112,4,FALSE)</f>
        <v>6</v>
      </c>
      <c r="BF13" s="7">
        <f>VLOOKUP(Full!BF13,'ER-codes'!$B$92:$E$112,4,FALSE)</f>
        <v>6</v>
      </c>
      <c r="BG13" s="7">
        <f>VLOOKUP(Full!BG13,'ER-codes'!$B$92:$E$112,4,FALSE)</f>
        <v>6</v>
      </c>
      <c r="BH13" s="7">
        <f>VLOOKUP(Full!BH13,'ER-codes'!$B$92:$E$112,4,FALSE)</f>
        <v>6</v>
      </c>
      <c r="BI13" s="7">
        <f>VLOOKUP(Full!BI13,'ER-codes'!$B$92:$E$112,4,FALSE)</f>
        <v>6</v>
      </c>
      <c r="BJ13" s="7">
        <f>VLOOKUP(Full!BJ13,'ER-codes'!$B$92:$E$112,4,FALSE)</f>
        <v>6</v>
      </c>
    </row>
    <row r="14" spans="1:62" x14ac:dyDescent="0.2">
      <c r="A14" t="s">
        <v>33</v>
      </c>
      <c r="B14" s="7">
        <v>122</v>
      </c>
      <c r="C14" s="7" t="s">
        <v>307</v>
      </c>
      <c r="D14" t="s">
        <v>273</v>
      </c>
      <c r="E14" s="7">
        <f>VLOOKUP(Full!E14,'ER-codes'!$B$92:$E$112,4,FALSE)</f>
        <v>2</v>
      </c>
      <c r="F14" s="7">
        <f>VLOOKUP(Full!F14,'ER-codes'!$B$92:$E$112,4,FALSE)</f>
        <v>2</v>
      </c>
      <c r="G14" s="7">
        <f>VLOOKUP(Full!G14,'ER-codes'!$B$92:$E$112,4,FALSE)</f>
        <v>2</v>
      </c>
      <c r="H14" s="7">
        <f>VLOOKUP(Full!H14,'ER-codes'!$B$92:$E$112,4,FALSE)</f>
        <v>2</v>
      </c>
      <c r="I14" s="7">
        <f>VLOOKUP(Full!I14,'ER-codes'!$B$92:$E$112,4,FALSE)</f>
        <v>2</v>
      </c>
      <c r="J14" s="7">
        <f>VLOOKUP(Full!J14,'ER-codes'!$B$92:$E$112,4,FALSE)</f>
        <v>2</v>
      </c>
      <c r="K14" s="7">
        <f>VLOOKUP(Full!K14,'ER-codes'!$B$92:$E$112,4,FALSE)</f>
        <v>2</v>
      </c>
      <c r="L14" s="7">
        <f>VLOOKUP(Full!L14,'ER-codes'!$B$92:$E$112,4,FALSE)</f>
        <v>2</v>
      </c>
      <c r="M14" s="7">
        <f>VLOOKUP(Full!M14,'ER-codes'!$B$92:$E$112,4,FALSE)</f>
        <v>2</v>
      </c>
      <c r="N14" s="7">
        <f>VLOOKUP(Full!N14,'ER-codes'!$B$92:$E$112,4,FALSE)</f>
        <v>2</v>
      </c>
      <c r="O14" s="7">
        <f>VLOOKUP(Full!O14,'ER-codes'!$B$92:$E$112,4,FALSE)</f>
        <v>2</v>
      </c>
      <c r="P14" s="7">
        <f>VLOOKUP(Full!P14,'ER-codes'!$B$92:$E$112,4,FALSE)</f>
        <v>2</v>
      </c>
      <c r="Q14" s="7">
        <f>VLOOKUP(Full!Q14,'ER-codes'!$B$92:$E$112,4,FALSE)</f>
        <v>2</v>
      </c>
      <c r="R14" s="7">
        <f>VLOOKUP(Full!R14,'ER-codes'!$B$92:$E$112,4,FALSE)</f>
        <v>2</v>
      </c>
      <c r="S14" s="7">
        <f>VLOOKUP(Full!S14,'ER-codes'!$B$92:$E$112,4,FALSE)</f>
        <v>2</v>
      </c>
      <c r="T14" s="7">
        <f>VLOOKUP(Full!T14,'ER-codes'!$B$92:$E$112,4,FALSE)</f>
        <v>2</v>
      </c>
      <c r="U14" s="7">
        <f>VLOOKUP(Full!U14,'ER-codes'!$B$92:$E$112,4,FALSE)</f>
        <v>2</v>
      </c>
      <c r="V14" s="7">
        <f>VLOOKUP(Full!V14,'ER-codes'!$B$92:$E$112,4,FALSE)</f>
        <v>2</v>
      </c>
      <c r="W14" s="7">
        <f>VLOOKUP(Full!W14,'ER-codes'!$B$92:$E$112,4,FALSE)</f>
        <v>2</v>
      </c>
      <c r="X14" s="7">
        <f>VLOOKUP(Full!X14,'ER-codes'!$B$92:$E$112,4,FALSE)</f>
        <v>2</v>
      </c>
      <c r="Y14" s="7">
        <f>VLOOKUP(Full!Y14,'ER-codes'!$B$92:$E$112,4,FALSE)</f>
        <v>2</v>
      </c>
      <c r="Z14" s="7">
        <f>VLOOKUP(Full!Z14,'ER-codes'!$B$92:$E$112,4,FALSE)</f>
        <v>2</v>
      </c>
      <c r="AA14" s="7">
        <f>VLOOKUP(Full!AA14,'ER-codes'!$B$92:$E$112,4,FALSE)</f>
        <v>2</v>
      </c>
      <c r="AB14" s="7">
        <f>VLOOKUP(Full!AB14,'ER-codes'!$B$92:$E$112,4,FALSE)</f>
        <v>2</v>
      </c>
      <c r="AC14" s="7">
        <f>VLOOKUP(Full!AC14,'ER-codes'!$B$92:$E$112,4,FALSE)</f>
        <v>2</v>
      </c>
      <c r="AD14" s="7">
        <f>VLOOKUP(Full!AD14,'ER-codes'!$B$92:$E$112,4,FALSE)</f>
        <v>2</v>
      </c>
      <c r="AE14" s="7">
        <f>VLOOKUP(Full!AE14,'ER-codes'!$B$92:$E$112,4,FALSE)</f>
        <v>2</v>
      </c>
      <c r="AF14" s="7">
        <f>VLOOKUP(Full!AF14,'ER-codes'!$B$92:$E$112,4,FALSE)</f>
        <v>2</v>
      </c>
      <c r="AG14" s="7">
        <f>VLOOKUP(Full!AG14,'ER-codes'!$B$92:$E$112,4,FALSE)</f>
        <v>3</v>
      </c>
      <c r="AH14" s="7">
        <f>VLOOKUP(Full!AH14,'ER-codes'!$B$92:$E$112,4,FALSE)</f>
        <v>1</v>
      </c>
      <c r="AI14" s="7">
        <f>VLOOKUP(Full!AI14,'ER-codes'!$B$92:$E$112,4,FALSE)</f>
        <v>1</v>
      </c>
      <c r="AJ14" s="7">
        <f>VLOOKUP(Full!AJ14,'ER-codes'!$B$92:$E$112,4,FALSE)</f>
        <v>1</v>
      </c>
      <c r="AK14" s="7" t="e">
        <f>VLOOKUP(Full!AK14,'ER-codes'!$B$92:$E$112,4,FALSE)</f>
        <v>#N/A</v>
      </c>
      <c r="AL14" s="7">
        <f>VLOOKUP(Full!AL14,'ER-codes'!$B$92:$E$112,4,FALSE)</f>
        <v>1</v>
      </c>
      <c r="AM14" s="7">
        <f>VLOOKUP(Full!AM14,'ER-codes'!$B$92:$E$112,4,FALSE)</f>
        <v>1</v>
      </c>
      <c r="AN14" s="7">
        <f>VLOOKUP(Full!AN14,'ER-codes'!$B$92:$E$112,4,FALSE)</f>
        <v>1</v>
      </c>
      <c r="AO14" s="7">
        <f>VLOOKUP(Full!AO14,'ER-codes'!$B$92:$E$112,4,FALSE)</f>
        <v>1</v>
      </c>
      <c r="AP14" s="7">
        <f>VLOOKUP(Full!AP14,'ER-codes'!$B$92:$E$112,4,FALSE)</f>
        <v>1</v>
      </c>
      <c r="AQ14" s="7">
        <f>VLOOKUP(Full!AQ14,'ER-codes'!$B$92:$E$112,4,FALSE)</f>
        <v>1</v>
      </c>
      <c r="AR14" s="7">
        <f>VLOOKUP(Full!AR14,'ER-codes'!$B$92:$E$112,4,FALSE)</f>
        <v>1</v>
      </c>
      <c r="AS14" s="7">
        <f>VLOOKUP(Full!AS14,'ER-codes'!$B$92:$E$112,4,FALSE)</f>
        <v>1</v>
      </c>
      <c r="AT14" s="7">
        <f>VLOOKUP(Full!AT14,'ER-codes'!$B$92:$E$112,4,FALSE)</f>
        <v>1</v>
      </c>
      <c r="AU14" s="7">
        <f>VLOOKUP(Full!AU14,'ER-codes'!$B$92:$E$112,4,FALSE)</f>
        <v>1</v>
      </c>
      <c r="AV14" s="7">
        <f>VLOOKUP(Full!AV14,'ER-codes'!$B$92:$E$112,4,FALSE)</f>
        <v>1</v>
      </c>
      <c r="AW14" s="7">
        <f>VLOOKUP(Full!AW14,'ER-codes'!$B$92:$E$112,4,FALSE)</f>
        <v>1</v>
      </c>
      <c r="AX14" s="7">
        <f>VLOOKUP(Full!AX14,'ER-codes'!$B$92:$E$112,4,FALSE)</f>
        <v>1</v>
      </c>
      <c r="AY14" s="7">
        <f>VLOOKUP(Full!AY14,'ER-codes'!$B$92:$E$112,4,FALSE)</f>
        <v>1</v>
      </c>
      <c r="AZ14" s="7">
        <f>VLOOKUP(Full!AZ14,'ER-codes'!$B$92:$E$112,4,FALSE)</f>
        <v>1</v>
      </c>
      <c r="BA14" s="7">
        <f>VLOOKUP(Full!BA14,'ER-codes'!$B$92:$E$112,4,FALSE)</f>
        <v>1</v>
      </c>
      <c r="BB14" s="7">
        <f>VLOOKUP(Full!BB14,'ER-codes'!$B$92:$E$112,4,FALSE)</f>
        <v>1</v>
      </c>
      <c r="BC14" s="7">
        <f>VLOOKUP(Full!BC14,'ER-codes'!$B$92:$E$112,4,FALSE)</f>
        <v>1</v>
      </c>
      <c r="BD14" s="7">
        <f>VLOOKUP(Full!BD14,'ER-codes'!$B$92:$E$112,4,FALSE)</f>
        <v>1</v>
      </c>
      <c r="BE14" s="7">
        <f>VLOOKUP(Full!BE14,'ER-codes'!$B$92:$E$112,4,FALSE)</f>
        <v>1</v>
      </c>
      <c r="BF14" s="7">
        <f>VLOOKUP(Full!BF14,'ER-codes'!$B$92:$E$112,4,FALSE)</f>
        <v>1</v>
      </c>
      <c r="BG14" s="7">
        <f>VLOOKUP(Full!BG14,'ER-codes'!$B$92:$E$112,4,FALSE)</f>
        <v>1</v>
      </c>
      <c r="BH14" s="7">
        <f>VLOOKUP(Full!BH14,'ER-codes'!$B$92:$E$112,4,FALSE)</f>
        <v>1</v>
      </c>
      <c r="BI14" s="7">
        <f>VLOOKUP(Full!BI14,'ER-codes'!$B$92:$E$112,4,FALSE)</f>
        <v>1</v>
      </c>
      <c r="BJ14" s="7">
        <f>VLOOKUP(Full!BJ14,'ER-codes'!$B$92:$E$112,4,FALSE)</f>
        <v>1</v>
      </c>
    </row>
    <row r="15" spans="1:62" x14ac:dyDescent="0.2">
      <c r="A15" t="s">
        <v>34</v>
      </c>
      <c r="B15" s="7">
        <v>912</v>
      </c>
      <c r="C15" s="7" t="s">
        <v>308</v>
      </c>
      <c r="D15" t="s">
        <v>644</v>
      </c>
      <c r="E15" s="7">
        <f>VLOOKUP(Full!E15,'ER-codes'!$B$92:$E$112,4,FALSE)</f>
        <v>0</v>
      </c>
      <c r="F15" s="7">
        <f>VLOOKUP(Full!F15,'ER-codes'!$B$92:$E$112,4,FALSE)</f>
        <v>0</v>
      </c>
      <c r="G15" s="7">
        <f>VLOOKUP(Full!G15,'ER-codes'!$B$92:$E$112,4,FALSE)</f>
        <v>0</v>
      </c>
      <c r="H15" s="7">
        <f>VLOOKUP(Full!H15,'ER-codes'!$B$92:$E$112,4,FALSE)</f>
        <v>0</v>
      </c>
      <c r="I15" s="7">
        <f>VLOOKUP(Full!I15,'ER-codes'!$B$92:$E$112,4,FALSE)</f>
        <v>0</v>
      </c>
      <c r="J15" s="7">
        <f>VLOOKUP(Full!J15,'ER-codes'!$B$92:$E$112,4,FALSE)</f>
        <v>0</v>
      </c>
      <c r="K15" s="7">
        <f>VLOOKUP(Full!K15,'ER-codes'!$B$92:$E$112,4,FALSE)</f>
        <v>0</v>
      </c>
      <c r="L15" s="7">
        <f>VLOOKUP(Full!L15,'ER-codes'!$B$92:$E$112,4,FALSE)</f>
        <v>0</v>
      </c>
      <c r="M15" s="7">
        <f>VLOOKUP(Full!M15,'ER-codes'!$B$92:$E$112,4,FALSE)</f>
        <v>0</v>
      </c>
      <c r="N15" s="7">
        <f>VLOOKUP(Full!N15,'ER-codes'!$B$92:$E$112,4,FALSE)</f>
        <v>0</v>
      </c>
      <c r="O15" s="7">
        <f>VLOOKUP(Full!O15,'ER-codes'!$B$92:$E$112,4,FALSE)</f>
        <v>0</v>
      </c>
      <c r="P15" s="7">
        <f>VLOOKUP(Full!P15,'ER-codes'!$B$92:$E$112,4,FALSE)</f>
        <v>0</v>
      </c>
      <c r="Q15" s="7">
        <f>VLOOKUP(Full!Q15,'ER-codes'!$B$92:$E$112,4,FALSE)</f>
        <v>0</v>
      </c>
      <c r="R15" s="7">
        <f>VLOOKUP(Full!R15,'ER-codes'!$B$92:$E$112,4,FALSE)</f>
        <v>0</v>
      </c>
      <c r="S15" s="7">
        <f>VLOOKUP(Full!S15,'ER-codes'!$B$92:$E$112,4,FALSE)</f>
        <v>0</v>
      </c>
      <c r="T15" s="7">
        <f>VLOOKUP(Full!T15,'ER-codes'!$B$92:$E$112,4,FALSE)</f>
        <v>0</v>
      </c>
      <c r="U15" s="7">
        <f>VLOOKUP(Full!U15,'ER-codes'!$B$92:$E$112,4,FALSE)</f>
        <v>0</v>
      </c>
      <c r="V15" s="7">
        <f>VLOOKUP(Full!V15,'ER-codes'!$B$92:$E$112,4,FALSE)</f>
        <v>0</v>
      </c>
      <c r="W15" s="7">
        <f>VLOOKUP(Full!W15,'ER-codes'!$B$92:$E$112,4,FALSE)</f>
        <v>0</v>
      </c>
      <c r="X15" s="7">
        <f>VLOOKUP(Full!X15,'ER-codes'!$B$92:$E$112,4,FALSE)</f>
        <v>0</v>
      </c>
      <c r="Y15" s="7">
        <f>VLOOKUP(Full!Y15,'ER-codes'!$B$92:$E$112,4,FALSE)</f>
        <v>0</v>
      </c>
      <c r="Z15" s="7">
        <f>VLOOKUP(Full!Z15,'ER-codes'!$B$92:$E$112,4,FALSE)</f>
        <v>1</v>
      </c>
      <c r="AA15" s="7">
        <f>VLOOKUP(Full!AA15,'ER-codes'!$B$92:$E$112,4,FALSE)</f>
        <v>2</v>
      </c>
      <c r="AB15" s="7">
        <f>VLOOKUP(Full!AB15,'ER-codes'!$B$92:$E$112,4,FALSE)</f>
        <v>6</v>
      </c>
      <c r="AC15" s="7">
        <f>VLOOKUP(Full!AC15,'ER-codes'!$B$92:$E$112,4,FALSE)</f>
        <v>6</v>
      </c>
      <c r="AD15" s="7">
        <f>VLOOKUP(Full!AD15,'ER-codes'!$B$92:$E$112,4,FALSE)</f>
        <v>5</v>
      </c>
      <c r="AE15" s="7">
        <f>VLOOKUP(Full!AE15,'ER-codes'!$B$92:$E$112,4,FALSE)</f>
        <v>5</v>
      </c>
      <c r="AF15" s="7">
        <f>VLOOKUP(Full!AF15,'ER-codes'!$B$92:$E$112,4,FALSE)</f>
        <v>6</v>
      </c>
      <c r="AG15" s="7">
        <f>VLOOKUP(Full!AG15,'ER-codes'!$B$92:$E$112,4,FALSE)</f>
        <v>5</v>
      </c>
      <c r="AH15" s="7">
        <f>VLOOKUP(Full!AH15,'ER-codes'!$B$92:$E$112,4,FALSE)</f>
        <v>5</v>
      </c>
      <c r="AI15" s="7">
        <f>VLOOKUP(Full!AI15,'ER-codes'!$B$92:$E$112,4,FALSE)</f>
        <v>5</v>
      </c>
      <c r="AJ15" s="7">
        <f>VLOOKUP(Full!AJ15,'ER-codes'!$B$92:$E$112,4,FALSE)</f>
        <v>5</v>
      </c>
      <c r="AK15" s="7" t="e">
        <f>VLOOKUP(Full!AK15,'ER-codes'!$B$92:$E$112,4,FALSE)</f>
        <v>#N/A</v>
      </c>
      <c r="AL15" s="7">
        <f>VLOOKUP(Full!AL15,'ER-codes'!$B$92:$E$112,4,FALSE)</f>
        <v>5</v>
      </c>
      <c r="AM15" s="7">
        <f>VLOOKUP(Full!AM15,'ER-codes'!$B$92:$E$112,4,FALSE)</f>
        <v>5</v>
      </c>
      <c r="AN15" s="7">
        <f>VLOOKUP(Full!AN15,'ER-codes'!$B$92:$E$112,4,FALSE)</f>
        <v>5</v>
      </c>
      <c r="AO15" s="7">
        <f>VLOOKUP(Full!AO15,'ER-codes'!$B$92:$E$112,4,FALSE)</f>
        <v>5</v>
      </c>
      <c r="AP15" s="7">
        <f>VLOOKUP(Full!AP15,'ER-codes'!$B$92:$E$112,4,FALSE)</f>
        <v>5</v>
      </c>
      <c r="AQ15" s="7">
        <f>VLOOKUP(Full!AQ15,'ER-codes'!$B$92:$E$112,4,FALSE)</f>
        <v>5</v>
      </c>
      <c r="AR15" s="7">
        <f>VLOOKUP(Full!AR15,'ER-codes'!$B$92:$E$112,4,FALSE)</f>
        <v>2</v>
      </c>
      <c r="AS15" s="7">
        <f>VLOOKUP(Full!AS15,'ER-codes'!$B$92:$E$112,4,FALSE)</f>
        <v>3</v>
      </c>
      <c r="AT15" s="7">
        <f>VLOOKUP(Full!AT15,'ER-codes'!$B$92:$E$112,4,FALSE)</f>
        <v>4</v>
      </c>
      <c r="AU15" s="7">
        <f>VLOOKUP(Full!AU15,'ER-codes'!$B$92:$E$112,4,FALSE)</f>
        <v>3</v>
      </c>
      <c r="AV15" s="7">
        <f>VLOOKUP(Full!AV15,'ER-codes'!$B$92:$E$112,4,FALSE)</f>
        <v>3</v>
      </c>
      <c r="AW15" s="7">
        <f>VLOOKUP(Full!AW15,'ER-codes'!$B$92:$E$112,4,FALSE)</f>
        <v>3</v>
      </c>
      <c r="AX15" s="7">
        <f>VLOOKUP(Full!AX15,'ER-codes'!$B$92:$E$112,4,FALSE)</f>
        <v>3</v>
      </c>
      <c r="AY15" s="7">
        <f>VLOOKUP(Full!AY15,'ER-codes'!$B$92:$E$112,4,FALSE)</f>
        <v>3</v>
      </c>
      <c r="AZ15" s="7">
        <f>VLOOKUP(Full!AZ15,'ER-codes'!$B$92:$E$112,4,FALSE)</f>
        <v>3</v>
      </c>
      <c r="BA15" s="7">
        <f>VLOOKUP(Full!BA15,'ER-codes'!$B$92:$E$112,4,FALSE)</f>
        <v>3</v>
      </c>
      <c r="BB15" s="7">
        <f>VLOOKUP(Full!BB15,'ER-codes'!$B$92:$E$112,4,FALSE)</f>
        <v>5</v>
      </c>
      <c r="BC15" s="7">
        <f>VLOOKUP(Full!BC15,'ER-codes'!$B$92:$E$112,4,FALSE)</f>
        <v>5</v>
      </c>
      <c r="BD15" s="7">
        <f>VLOOKUP(Full!BD15,'ER-codes'!$B$92:$E$112,4,FALSE)</f>
        <v>3</v>
      </c>
      <c r="BE15" s="7">
        <f>VLOOKUP(Full!BE15,'ER-codes'!$B$92:$E$112,4,FALSE)</f>
        <v>3</v>
      </c>
      <c r="BF15" s="7">
        <f>VLOOKUP(Full!BF15,'ER-codes'!$B$92:$E$112,4,FALSE)</f>
        <v>3</v>
      </c>
      <c r="BG15" s="7">
        <f>VLOOKUP(Full!BG15,'ER-codes'!$B$92:$E$112,4,FALSE)</f>
        <v>3</v>
      </c>
      <c r="BH15" s="7">
        <f>VLOOKUP(Full!BH15,'ER-codes'!$B$92:$E$112,4,FALSE)</f>
        <v>3</v>
      </c>
      <c r="BI15" s="7">
        <f>VLOOKUP(Full!BI15,'ER-codes'!$B$92:$E$112,4,FALSE)</f>
        <v>3</v>
      </c>
      <c r="BJ15" s="7">
        <f>VLOOKUP(Full!BJ15,'ER-codes'!$B$92:$E$112,4,FALSE)</f>
        <v>3</v>
      </c>
    </row>
    <row r="16" spans="1:62" x14ac:dyDescent="0.2">
      <c r="A16" t="s">
        <v>35</v>
      </c>
      <c r="B16" s="7">
        <v>313</v>
      </c>
      <c r="C16" s="7" t="s">
        <v>309</v>
      </c>
      <c r="E16" s="7">
        <f>VLOOKUP(Full!E16,'ER-codes'!$B$92:$E$112,4,FALSE)</f>
        <v>2</v>
      </c>
      <c r="F16" s="7">
        <f>VLOOKUP(Full!F16,'ER-codes'!$B$92:$E$112,4,FALSE)</f>
        <v>2</v>
      </c>
      <c r="G16" s="7">
        <f>VLOOKUP(Full!G16,'ER-codes'!$B$92:$E$112,4,FALSE)</f>
        <v>2</v>
      </c>
      <c r="H16" s="7">
        <f>VLOOKUP(Full!H16,'ER-codes'!$B$92:$E$112,4,FALSE)</f>
        <v>2</v>
      </c>
      <c r="I16" s="7">
        <f>VLOOKUP(Full!I16,'ER-codes'!$B$92:$E$112,4,FALSE)</f>
        <v>2</v>
      </c>
      <c r="J16" s="7">
        <f>VLOOKUP(Full!J16,'ER-codes'!$B$92:$E$112,4,FALSE)</f>
        <v>2</v>
      </c>
      <c r="K16" s="7">
        <f>VLOOKUP(Full!K16,'ER-codes'!$B$92:$E$112,4,FALSE)</f>
        <v>2</v>
      </c>
      <c r="L16" s="7">
        <f>VLOOKUP(Full!L16,'ER-codes'!$B$92:$E$112,4,FALSE)</f>
        <v>2</v>
      </c>
      <c r="M16" s="7">
        <f>VLOOKUP(Full!M16,'ER-codes'!$B$92:$E$112,4,FALSE)</f>
        <v>2</v>
      </c>
      <c r="N16" s="7">
        <f>VLOOKUP(Full!N16,'ER-codes'!$B$92:$E$112,4,FALSE)</f>
        <v>2</v>
      </c>
      <c r="O16" s="7">
        <f>VLOOKUP(Full!O16,'ER-codes'!$B$92:$E$112,4,FALSE)</f>
        <v>2</v>
      </c>
      <c r="P16" s="7">
        <f>VLOOKUP(Full!P16,'ER-codes'!$B$92:$E$112,4,FALSE)</f>
        <v>2</v>
      </c>
      <c r="Q16" s="7">
        <f>VLOOKUP(Full!Q16,'ER-codes'!$B$92:$E$112,4,FALSE)</f>
        <v>2</v>
      </c>
      <c r="R16" s="7">
        <f>VLOOKUP(Full!R16,'ER-codes'!$B$92:$E$112,4,FALSE)</f>
        <v>2</v>
      </c>
      <c r="S16" s="7">
        <f>VLOOKUP(Full!S16,'ER-codes'!$B$92:$E$112,4,FALSE)</f>
        <v>2</v>
      </c>
      <c r="T16" s="7">
        <f>VLOOKUP(Full!T16,'ER-codes'!$B$92:$E$112,4,FALSE)</f>
        <v>2</v>
      </c>
      <c r="U16" s="7">
        <f>VLOOKUP(Full!U16,'ER-codes'!$B$92:$E$112,4,FALSE)</f>
        <v>2</v>
      </c>
      <c r="V16" s="7">
        <f>VLOOKUP(Full!V16,'ER-codes'!$B$92:$E$112,4,FALSE)</f>
        <v>2</v>
      </c>
      <c r="W16" s="7">
        <f>VLOOKUP(Full!W16,'ER-codes'!$B$92:$E$112,4,FALSE)</f>
        <v>2</v>
      </c>
      <c r="X16" s="7">
        <f>VLOOKUP(Full!X16,'ER-codes'!$B$92:$E$112,4,FALSE)</f>
        <v>2</v>
      </c>
      <c r="Y16" s="7">
        <f>VLOOKUP(Full!Y16,'ER-codes'!$B$92:$E$112,4,FALSE)</f>
        <v>2</v>
      </c>
      <c r="Z16" s="7">
        <f>VLOOKUP(Full!Z16,'ER-codes'!$B$92:$E$112,4,FALSE)</f>
        <v>2</v>
      </c>
      <c r="AA16" s="7">
        <f>VLOOKUP(Full!AA16,'ER-codes'!$B$92:$E$112,4,FALSE)</f>
        <v>2</v>
      </c>
      <c r="AB16" s="7">
        <f>VLOOKUP(Full!AB16,'ER-codes'!$B$92:$E$112,4,FALSE)</f>
        <v>2</v>
      </c>
      <c r="AC16" s="7">
        <f>VLOOKUP(Full!AC16,'ER-codes'!$B$92:$E$112,4,FALSE)</f>
        <v>2</v>
      </c>
      <c r="AD16" s="7">
        <f>VLOOKUP(Full!AD16,'ER-codes'!$B$92:$E$112,4,FALSE)</f>
        <v>2</v>
      </c>
      <c r="AE16" s="7">
        <f>VLOOKUP(Full!AE16,'ER-codes'!$B$92:$E$112,4,FALSE)</f>
        <v>2</v>
      </c>
      <c r="AF16" s="7">
        <f>VLOOKUP(Full!AF16,'ER-codes'!$B$92:$E$112,4,FALSE)</f>
        <v>2</v>
      </c>
      <c r="AG16" s="7">
        <f>VLOOKUP(Full!AG16,'ER-codes'!$B$92:$E$112,4,FALSE)</f>
        <v>2</v>
      </c>
      <c r="AH16" s="7">
        <f>VLOOKUP(Full!AH16,'ER-codes'!$B$92:$E$112,4,FALSE)</f>
        <v>2</v>
      </c>
      <c r="AI16" s="7">
        <f>VLOOKUP(Full!AI16,'ER-codes'!$B$92:$E$112,4,FALSE)</f>
        <v>2</v>
      </c>
      <c r="AJ16" s="7">
        <f>VLOOKUP(Full!AJ16,'ER-codes'!$B$92:$E$112,4,FALSE)</f>
        <v>2</v>
      </c>
      <c r="AK16" s="7" t="e">
        <f>VLOOKUP(Full!AK16,'ER-codes'!$B$92:$E$112,4,FALSE)</f>
        <v>#N/A</v>
      </c>
      <c r="AL16" s="7">
        <f>VLOOKUP(Full!AL16,'ER-codes'!$B$92:$E$112,4,FALSE)</f>
        <v>2</v>
      </c>
      <c r="AM16" s="7">
        <f>VLOOKUP(Full!AM16,'ER-codes'!$B$92:$E$112,4,FALSE)</f>
        <v>2</v>
      </c>
      <c r="AN16" s="7">
        <f>VLOOKUP(Full!AN16,'ER-codes'!$B$92:$E$112,4,FALSE)</f>
        <v>2</v>
      </c>
      <c r="AO16" s="7">
        <f>VLOOKUP(Full!AO16,'ER-codes'!$B$92:$E$112,4,FALSE)</f>
        <v>2</v>
      </c>
      <c r="AP16" s="7">
        <f>VLOOKUP(Full!AP16,'ER-codes'!$B$92:$E$112,4,FALSE)</f>
        <v>2</v>
      </c>
      <c r="AQ16" s="7">
        <f>VLOOKUP(Full!AQ16,'ER-codes'!$B$92:$E$112,4,FALSE)</f>
        <v>2</v>
      </c>
      <c r="AR16" s="7">
        <f>VLOOKUP(Full!AR16,'ER-codes'!$B$92:$E$112,4,FALSE)</f>
        <v>2</v>
      </c>
      <c r="AS16" s="7">
        <f>VLOOKUP(Full!AS16,'ER-codes'!$B$92:$E$112,4,FALSE)</f>
        <v>2</v>
      </c>
      <c r="AT16" s="7">
        <f>VLOOKUP(Full!AT16,'ER-codes'!$B$92:$E$112,4,FALSE)</f>
        <v>2</v>
      </c>
      <c r="AU16" s="7">
        <f>VLOOKUP(Full!AU16,'ER-codes'!$B$92:$E$112,4,FALSE)</f>
        <v>2</v>
      </c>
      <c r="AV16" s="7">
        <f>VLOOKUP(Full!AV16,'ER-codes'!$B$92:$E$112,4,FALSE)</f>
        <v>2</v>
      </c>
      <c r="AW16" s="7">
        <f>VLOOKUP(Full!AW16,'ER-codes'!$B$92:$E$112,4,FALSE)</f>
        <v>2</v>
      </c>
      <c r="AX16" s="7">
        <f>VLOOKUP(Full!AX16,'ER-codes'!$B$92:$E$112,4,FALSE)</f>
        <v>2</v>
      </c>
      <c r="AY16" s="7">
        <f>VLOOKUP(Full!AY16,'ER-codes'!$B$92:$E$112,4,FALSE)</f>
        <v>2</v>
      </c>
      <c r="AZ16" s="7">
        <f>VLOOKUP(Full!AZ16,'ER-codes'!$B$92:$E$112,4,FALSE)</f>
        <v>2</v>
      </c>
      <c r="BA16" s="7">
        <f>VLOOKUP(Full!BA16,'ER-codes'!$B$92:$E$112,4,FALSE)</f>
        <v>2</v>
      </c>
      <c r="BB16" s="7">
        <f>VLOOKUP(Full!BB16,'ER-codes'!$B$92:$E$112,4,FALSE)</f>
        <v>2</v>
      </c>
      <c r="BC16" s="7">
        <f>VLOOKUP(Full!BC16,'ER-codes'!$B$92:$E$112,4,FALSE)</f>
        <v>2</v>
      </c>
      <c r="BD16" s="7">
        <f>VLOOKUP(Full!BD16,'ER-codes'!$B$92:$E$112,4,FALSE)</f>
        <v>2</v>
      </c>
      <c r="BE16" s="7">
        <f>VLOOKUP(Full!BE16,'ER-codes'!$B$92:$E$112,4,FALSE)</f>
        <v>2</v>
      </c>
      <c r="BF16" s="7">
        <f>VLOOKUP(Full!BF16,'ER-codes'!$B$92:$E$112,4,FALSE)</f>
        <v>2</v>
      </c>
      <c r="BG16" s="7">
        <f>VLOOKUP(Full!BG16,'ER-codes'!$B$92:$E$112,4,FALSE)</f>
        <v>2</v>
      </c>
      <c r="BH16" s="7">
        <f>VLOOKUP(Full!BH16,'ER-codes'!$B$92:$E$112,4,FALSE)</f>
        <v>2</v>
      </c>
      <c r="BI16" s="7">
        <f>VLOOKUP(Full!BI16,'ER-codes'!$B$92:$E$112,4,FALSE)</f>
        <v>2</v>
      </c>
      <c r="BJ16" s="7">
        <f>VLOOKUP(Full!BJ16,'ER-codes'!$B$92:$E$112,4,FALSE)</f>
        <v>2</v>
      </c>
    </row>
    <row r="17" spans="1:62" x14ac:dyDescent="0.2">
      <c r="A17" t="s">
        <v>36</v>
      </c>
      <c r="B17" s="7">
        <v>419</v>
      </c>
      <c r="C17" s="7" t="s">
        <v>311</v>
      </c>
      <c r="E17" s="7">
        <f>VLOOKUP(Full!E17,'ER-codes'!$B$92:$E$112,4,FALSE)</f>
        <v>1</v>
      </c>
      <c r="F17" s="7">
        <f>VLOOKUP(Full!F17,'ER-codes'!$B$92:$E$112,4,FALSE)</f>
        <v>1</v>
      </c>
      <c r="G17" s="7">
        <f>VLOOKUP(Full!G17,'ER-codes'!$B$92:$E$112,4,FALSE)</f>
        <v>1</v>
      </c>
      <c r="H17" s="7">
        <f>VLOOKUP(Full!H17,'ER-codes'!$B$92:$E$112,4,FALSE)</f>
        <v>1</v>
      </c>
      <c r="I17" s="7">
        <f>VLOOKUP(Full!I17,'ER-codes'!$B$92:$E$112,4,FALSE)</f>
        <v>2</v>
      </c>
      <c r="J17" s="7">
        <f>VLOOKUP(Full!J17,'ER-codes'!$B$92:$E$112,4,FALSE)</f>
        <v>2</v>
      </c>
      <c r="K17" s="7">
        <f>VLOOKUP(Full!K17,'ER-codes'!$B$92:$E$112,4,FALSE)</f>
        <v>2</v>
      </c>
      <c r="L17" s="7">
        <f>VLOOKUP(Full!L17,'ER-codes'!$B$92:$E$112,4,FALSE)</f>
        <v>2</v>
      </c>
      <c r="M17" s="7">
        <f>VLOOKUP(Full!M17,'ER-codes'!$B$92:$E$112,4,FALSE)</f>
        <v>2</v>
      </c>
      <c r="N17" s="7">
        <f>VLOOKUP(Full!N17,'ER-codes'!$B$92:$E$112,4,FALSE)</f>
        <v>2</v>
      </c>
      <c r="O17" s="7">
        <f>VLOOKUP(Full!O17,'ER-codes'!$B$92:$E$112,4,FALSE)</f>
        <v>2</v>
      </c>
      <c r="P17" s="7">
        <f>VLOOKUP(Full!P17,'ER-codes'!$B$92:$E$112,4,FALSE)</f>
        <v>2</v>
      </c>
      <c r="Q17" s="7">
        <f>VLOOKUP(Full!Q17,'ER-codes'!$B$92:$E$112,4,FALSE)</f>
        <v>2</v>
      </c>
      <c r="R17" s="7">
        <f>VLOOKUP(Full!R17,'ER-codes'!$B$92:$E$112,4,FALSE)</f>
        <v>2</v>
      </c>
      <c r="S17" s="7">
        <f>VLOOKUP(Full!S17,'ER-codes'!$B$92:$E$112,4,FALSE)</f>
        <v>2</v>
      </c>
      <c r="T17" s="7">
        <f>VLOOKUP(Full!T17,'ER-codes'!$B$92:$E$112,4,FALSE)</f>
        <v>2</v>
      </c>
      <c r="U17" s="7">
        <f>VLOOKUP(Full!U17,'ER-codes'!$B$92:$E$112,4,FALSE)</f>
        <v>2</v>
      </c>
      <c r="V17" s="7">
        <f>VLOOKUP(Full!V17,'ER-codes'!$B$92:$E$112,4,FALSE)</f>
        <v>2</v>
      </c>
      <c r="W17" s="7">
        <f>VLOOKUP(Full!W17,'ER-codes'!$B$92:$E$112,4,FALSE)</f>
        <v>2</v>
      </c>
      <c r="X17" s="7">
        <f>VLOOKUP(Full!X17,'ER-codes'!$B$92:$E$112,4,FALSE)</f>
        <v>2</v>
      </c>
      <c r="Y17" s="7">
        <f>VLOOKUP(Full!Y17,'ER-codes'!$B$92:$E$112,4,FALSE)</f>
        <v>2</v>
      </c>
      <c r="Z17" s="7">
        <f>VLOOKUP(Full!Z17,'ER-codes'!$B$92:$E$112,4,FALSE)</f>
        <v>2</v>
      </c>
      <c r="AA17" s="7">
        <f>VLOOKUP(Full!AA17,'ER-codes'!$B$92:$E$112,4,FALSE)</f>
        <v>2</v>
      </c>
      <c r="AB17" s="7">
        <f>VLOOKUP(Full!AB17,'ER-codes'!$B$92:$E$112,4,FALSE)</f>
        <v>2</v>
      </c>
      <c r="AC17" s="7">
        <f>VLOOKUP(Full!AC17,'ER-codes'!$B$92:$E$112,4,FALSE)</f>
        <v>2</v>
      </c>
      <c r="AD17" s="7">
        <f>VLOOKUP(Full!AD17,'ER-codes'!$B$92:$E$112,4,FALSE)</f>
        <v>2</v>
      </c>
      <c r="AE17" s="7">
        <f>VLOOKUP(Full!AE17,'ER-codes'!$B$92:$E$112,4,FALSE)</f>
        <v>2</v>
      </c>
      <c r="AF17" s="7">
        <f>VLOOKUP(Full!AF17,'ER-codes'!$B$92:$E$112,4,FALSE)</f>
        <v>2</v>
      </c>
      <c r="AG17" s="7">
        <f>VLOOKUP(Full!AG17,'ER-codes'!$B$92:$E$112,4,FALSE)</f>
        <v>2</v>
      </c>
      <c r="AH17" s="7">
        <f>VLOOKUP(Full!AH17,'ER-codes'!$B$92:$E$112,4,FALSE)</f>
        <v>2</v>
      </c>
      <c r="AI17" s="7">
        <f>VLOOKUP(Full!AI17,'ER-codes'!$B$92:$E$112,4,FALSE)</f>
        <v>2</v>
      </c>
      <c r="AJ17" s="7">
        <f>VLOOKUP(Full!AJ17,'ER-codes'!$B$92:$E$112,4,FALSE)</f>
        <v>2</v>
      </c>
      <c r="AK17" s="7" t="e">
        <f>VLOOKUP(Full!AK17,'ER-codes'!$B$92:$E$112,4,FALSE)</f>
        <v>#N/A</v>
      </c>
      <c r="AL17" s="7">
        <f>VLOOKUP(Full!AL17,'ER-codes'!$B$92:$E$112,4,FALSE)</f>
        <v>2</v>
      </c>
      <c r="AM17" s="7">
        <f>VLOOKUP(Full!AM17,'ER-codes'!$B$92:$E$112,4,FALSE)</f>
        <v>2</v>
      </c>
      <c r="AN17" s="7">
        <f>VLOOKUP(Full!AN17,'ER-codes'!$B$92:$E$112,4,FALSE)</f>
        <v>2</v>
      </c>
      <c r="AO17" s="7">
        <f>VLOOKUP(Full!AO17,'ER-codes'!$B$92:$E$112,4,FALSE)</f>
        <v>2</v>
      </c>
      <c r="AP17" s="7">
        <f>VLOOKUP(Full!AP17,'ER-codes'!$B$92:$E$112,4,FALSE)</f>
        <v>2</v>
      </c>
      <c r="AQ17" s="7">
        <f>VLOOKUP(Full!AQ17,'ER-codes'!$B$92:$E$112,4,FALSE)</f>
        <v>2</v>
      </c>
      <c r="AR17" s="7">
        <f>VLOOKUP(Full!AR17,'ER-codes'!$B$92:$E$112,4,FALSE)</f>
        <v>2</v>
      </c>
      <c r="AS17" s="7">
        <f>VLOOKUP(Full!AS17,'ER-codes'!$B$92:$E$112,4,FALSE)</f>
        <v>2</v>
      </c>
      <c r="AT17" s="7">
        <f>VLOOKUP(Full!AT17,'ER-codes'!$B$92:$E$112,4,FALSE)</f>
        <v>2</v>
      </c>
      <c r="AU17" s="7">
        <f>VLOOKUP(Full!AU17,'ER-codes'!$B$92:$E$112,4,FALSE)</f>
        <v>2</v>
      </c>
      <c r="AV17" s="7">
        <f>VLOOKUP(Full!AV17,'ER-codes'!$B$92:$E$112,4,FALSE)</f>
        <v>2</v>
      </c>
      <c r="AW17" s="7">
        <f>VLOOKUP(Full!AW17,'ER-codes'!$B$92:$E$112,4,FALSE)</f>
        <v>2</v>
      </c>
      <c r="AX17" s="7">
        <f>VLOOKUP(Full!AX17,'ER-codes'!$B$92:$E$112,4,FALSE)</f>
        <v>2</v>
      </c>
      <c r="AY17" s="7">
        <f>VLOOKUP(Full!AY17,'ER-codes'!$B$92:$E$112,4,FALSE)</f>
        <v>2</v>
      </c>
      <c r="AZ17" s="7">
        <f>VLOOKUP(Full!AZ17,'ER-codes'!$B$92:$E$112,4,FALSE)</f>
        <v>2</v>
      </c>
      <c r="BA17" s="7">
        <f>VLOOKUP(Full!BA17,'ER-codes'!$B$92:$E$112,4,FALSE)</f>
        <v>2</v>
      </c>
      <c r="BB17" s="7">
        <f>VLOOKUP(Full!BB17,'ER-codes'!$B$92:$E$112,4,FALSE)</f>
        <v>2</v>
      </c>
      <c r="BC17" s="7">
        <f>VLOOKUP(Full!BC17,'ER-codes'!$B$92:$E$112,4,FALSE)</f>
        <v>2</v>
      </c>
      <c r="BD17" s="7">
        <f>VLOOKUP(Full!BD17,'ER-codes'!$B$92:$E$112,4,FALSE)</f>
        <v>2</v>
      </c>
      <c r="BE17" s="7">
        <f>VLOOKUP(Full!BE17,'ER-codes'!$B$92:$E$112,4,FALSE)</f>
        <v>2</v>
      </c>
      <c r="BF17" s="7">
        <f>VLOOKUP(Full!BF17,'ER-codes'!$B$92:$E$112,4,FALSE)</f>
        <v>2</v>
      </c>
      <c r="BG17" s="7">
        <f>VLOOKUP(Full!BG17,'ER-codes'!$B$92:$E$112,4,FALSE)</f>
        <v>2</v>
      </c>
      <c r="BH17" s="7">
        <f>VLOOKUP(Full!BH17,'ER-codes'!$B$92:$E$112,4,FALSE)</f>
        <v>2</v>
      </c>
      <c r="BI17" s="7">
        <f>VLOOKUP(Full!BI17,'ER-codes'!$B$92:$E$112,4,FALSE)</f>
        <v>2</v>
      </c>
      <c r="BJ17" s="7">
        <f>VLOOKUP(Full!BJ17,'ER-codes'!$B$92:$E$112,4,FALSE)</f>
        <v>2</v>
      </c>
    </row>
    <row r="18" spans="1:62" x14ac:dyDescent="0.2">
      <c r="A18" t="s">
        <v>37</v>
      </c>
      <c r="B18" s="7">
        <v>513</v>
      </c>
      <c r="C18" s="7" t="s">
        <v>312</v>
      </c>
      <c r="E18" s="7">
        <f>VLOOKUP(Full!E18,'ER-codes'!$B$92:$E$112,4,FALSE)</f>
        <v>2</v>
      </c>
      <c r="F18" s="7">
        <f>VLOOKUP(Full!F18,'ER-codes'!$B$92:$E$112,4,FALSE)</f>
        <v>2</v>
      </c>
      <c r="G18" s="7">
        <f>VLOOKUP(Full!G18,'ER-codes'!$B$92:$E$112,4,FALSE)</f>
        <v>2</v>
      </c>
      <c r="H18" s="7">
        <f>VLOOKUP(Full!H18,'ER-codes'!$B$92:$E$112,4,FALSE)</f>
        <v>2</v>
      </c>
      <c r="I18" s="7">
        <f>VLOOKUP(Full!I18,'ER-codes'!$B$92:$E$112,4,FALSE)</f>
        <v>2</v>
      </c>
      <c r="J18" s="7">
        <f>VLOOKUP(Full!J18,'ER-codes'!$B$92:$E$112,4,FALSE)</f>
        <v>2</v>
      </c>
      <c r="K18" s="7">
        <f>VLOOKUP(Full!K18,'ER-codes'!$B$92:$E$112,4,FALSE)</f>
        <v>2</v>
      </c>
      <c r="L18" s="7">
        <f>VLOOKUP(Full!L18,'ER-codes'!$B$92:$E$112,4,FALSE)</f>
        <v>3</v>
      </c>
      <c r="M18" s="7">
        <f>VLOOKUP(Full!M18,'ER-codes'!$B$92:$E$112,4,FALSE)</f>
        <v>3</v>
      </c>
      <c r="N18" s="7">
        <f>VLOOKUP(Full!N18,'ER-codes'!$B$92:$E$112,4,FALSE)</f>
        <v>2</v>
      </c>
      <c r="O18" s="7">
        <f>VLOOKUP(Full!O18,'ER-codes'!$B$92:$E$112,4,FALSE)</f>
        <v>3</v>
      </c>
      <c r="P18" s="7">
        <f>VLOOKUP(Full!P18,'ER-codes'!$B$92:$E$112,4,FALSE)</f>
        <v>3</v>
      </c>
      <c r="Q18" s="7">
        <f>VLOOKUP(Full!Q18,'ER-codes'!$B$92:$E$112,4,FALSE)</f>
        <v>3</v>
      </c>
      <c r="R18" s="7">
        <f>VLOOKUP(Full!R18,'ER-codes'!$B$92:$E$112,4,FALSE)</f>
        <v>2</v>
      </c>
      <c r="S18" s="7">
        <f>VLOOKUP(Full!S18,'ER-codes'!$B$92:$E$112,4,FALSE)</f>
        <v>2</v>
      </c>
      <c r="T18" s="7">
        <f>VLOOKUP(Full!T18,'ER-codes'!$B$92:$E$112,4,FALSE)</f>
        <v>3</v>
      </c>
      <c r="U18" s="7">
        <f>VLOOKUP(Full!U18,'ER-codes'!$B$92:$E$112,4,FALSE)</f>
        <v>3</v>
      </c>
      <c r="V18" s="7">
        <f>VLOOKUP(Full!V18,'ER-codes'!$B$92:$E$112,4,FALSE)</f>
        <v>3</v>
      </c>
      <c r="W18" s="7">
        <f>VLOOKUP(Full!W18,'ER-codes'!$B$92:$E$112,4,FALSE)</f>
        <v>3</v>
      </c>
      <c r="X18" s="7">
        <f>VLOOKUP(Full!X18,'ER-codes'!$B$92:$E$112,4,FALSE)</f>
        <v>2</v>
      </c>
      <c r="Y18" s="7">
        <f>VLOOKUP(Full!Y18,'ER-codes'!$B$92:$E$112,4,FALSE)</f>
        <v>2</v>
      </c>
      <c r="Z18" s="7">
        <f>VLOOKUP(Full!Z18,'ER-codes'!$B$92:$E$112,4,FALSE)</f>
        <v>2</v>
      </c>
      <c r="AA18" s="7">
        <f>VLOOKUP(Full!AA18,'ER-codes'!$B$92:$E$112,4,FALSE)</f>
        <v>2</v>
      </c>
      <c r="AB18" s="7">
        <f>VLOOKUP(Full!AB18,'ER-codes'!$B$92:$E$112,4,FALSE)</f>
        <v>2</v>
      </c>
      <c r="AC18" s="7">
        <f>VLOOKUP(Full!AC18,'ER-codes'!$B$92:$E$112,4,FALSE)</f>
        <v>2</v>
      </c>
      <c r="AD18" s="7">
        <f>VLOOKUP(Full!AD18,'ER-codes'!$B$92:$E$112,4,FALSE)</f>
        <v>5</v>
      </c>
      <c r="AE18" s="7">
        <f>VLOOKUP(Full!AE18,'ER-codes'!$B$92:$E$112,4,FALSE)</f>
        <v>5</v>
      </c>
      <c r="AF18" s="7">
        <f>VLOOKUP(Full!AF18,'ER-codes'!$B$92:$E$112,4,FALSE)</f>
        <v>5</v>
      </c>
      <c r="AG18" s="7">
        <f>VLOOKUP(Full!AG18,'ER-codes'!$B$92:$E$112,4,FALSE)</f>
        <v>2</v>
      </c>
      <c r="AH18" s="7">
        <f>VLOOKUP(Full!AH18,'ER-codes'!$B$92:$E$112,4,FALSE)</f>
        <v>2</v>
      </c>
      <c r="AI18" s="7">
        <f>VLOOKUP(Full!AI18,'ER-codes'!$B$92:$E$112,4,FALSE)</f>
        <v>2</v>
      </c>
      <c r="AJ18" s="7">
        <f>VLOOKUP(Full!AJ18,'ER-codes'!$B$92:$E$112,4,FALSE)</f>
        <v>2</v>
      </c>
      <c r="AK18" s="7" t="e">
        <f>VLOOKUP(Full!AK18,'ER-codes'!$B$92:$E$112,4,FALSE)</f>
        <v>#N/A</v>
      </c>
      <c r="AL18" s="7">
        <f>VLOOKUP(Full!AL18,'ER-codes'!$B$92:$E$112,4,FALSE)</f>
        <v>2</v>
      </c>
      <c r="AM18" s="7">
        <f>VLOOKUP(Full!AM18,'ER-codes'!$B$92:$E$112,4,FALSE)</f>
        <v>2</v>
      </c>
      <c r="AN18" s="7">
        <f>VLOOKUP(Full!AN18,'ER-codes'!$B$92:$E$112,4,FALSE)</f>
        <v>2</v>
      </c>
      <c r="AO18" s="7">
        <f>VLOOKUP(Full!AO18,'ER-codes'!$B$92:$E$112,4,FALSE)</f>
        <v>2</v>
      </c>
      <c r="AP18" s="7">
        <f>VLOOKUP(Full!AP18,'ER-codes'!$B$92:$E$112,4,FALSE)</f>
        <v>5</v>
      </c>
      <c r="AQ18" s="7">
        <f>VLOOKUP(Full!AQ18,'ER-codes'!$B$92:$E$112,4,FALSE)</f>
        <v>5</v>
      </c>
      <c r="AR18" s="7">
        <f>VLOOKUP(Full!AR18,'ER-codes'!$B$92:$E$112,4,FALSE)</f>
        <v>5</v>
      </c>
      <c r="AS18" s="7">
        <f>VLOOKUP(Full!AS18,'ER-codes'!$B$92:$E$112,4,FALSE)</f>
        <v>5</v>
      </c>
      <c r="AT18" s="7">
        <f>VLOOKUP(Full!AT18,'ER-codes'!$B$92:$E$112,4,FALSE)</f>
        <v>2</v>
      </c>
      <c r="AU18" s="7">
        <f>VLOOKUP(Full!AU18,'ER-codes'!$B$92:$E$112,4,FALSE)</f>
        <v>3</v>
      </c>
      <c r="AV18" s="7">
        <f>VLOOKUP(Full!AV18,'ER-codes'!$B$92:$E$112,4,FALSE)</f>
        <v>3</v>
      </c>
      <c r="AW18" s="7">
        <f>VLOOKUP(Full!AW18,'ER-codes'!$B$92:$E$112,4,FALSE)</f>
        <v>4</v>
      </c>
      <c r="AX18" s="7">
        <f>VLOOKUP(Full!AX18,'ER-codes'!$B$92:$E$112,4,FALSE)</f>
        <v>5</v>
      </c>
      <c r="AY18" s="7">
        <f>VLOOKUP(Full!AY18,'ER-codes'!$B$92:$E$112,4,FALSE)</f>
        <v>5</v>
      </c>
      <c r="AZ18" s="7">
        <f>VLOOKUP(Full!AZ18,'ER-codes'!$B$92:$E$112,4,FALSE)</f>
        <v>3</v>
      </c>
      <c r="BA18" s="7">
        <f>VLOOKUP(Full!BA18,'ER-codes'!$B$92:$E$112,4,FALSE)</f>
        <v>3</v>
      </c>
      <c r="BB18" s="7">
        <f>VLOOKUP(Full!BB18,'ER-codes'!$B$92:$E$112,4,FALSE)</f>
        <v>3</v>
      </c>
      <c r="BC18" s="7">
        <f>VLOOKUP(Full!BC18,'ER-codes'!$B$92:$E$112,4,FALSE)</f>
        <v>3</v>
      </c>
      <c r="BD18" s="7">
        <f>VLOOKUP(Full!BD18,'ER-codes'!$B$92:$E$112,4,FALSE)</f>
        <v>4</v>
      </c>
      <c r="BE18" s="7">
        <f>VLOOKUP(Full!BE18,'ER-codes'!$B$92:$E$112,4,FALSE)</f>
        <v>4</v>
      </c>
      <c r="BF18" s="7">
        <f>VLOOKUP(Full!BF18,'ER-codes'!$B$92:$E$112,4,FALSE)</f>
        <v>4</v>
      </c>
      <c r="BG18" s="7">
        <f>VLOOKUP(Full!BG18,'ER-codes'!$B$92:$E$112,4,FALSE)</f>
        <v>3</v>
      </c>
      <c r="BH18" s="7">
        <f>VLOOKUP(Full!BH18,'ER-codes'!$B$92:$E$112,4,FALSE)</f>
        <v>4</v>
      </c>
      <c r="BI18" s="7">
        <f>VLOOKUP(Full!BI18,'ER-codes'!$B$92:$E$112,4,FALSE)</f>
        <v>4</v>
      </c>
      <c r="BJ18" s="7">
        <f>VLOOKUP(Full!BJ18,'ER-codes'!$B$92:$E$112,4,FALSE)</f>
        <v>4</v>
      </c>
    </row>
    <row r="19" spans="1:62" x14ac:dyDescent="0.2">
      <c r="A19" t="s">
        <v>38</v>
      </c>
      <c r="B19" s="7">
        <v>316</v>
      </c>
      <c r="C19" s="7" t="s">
        <v>313</v>
      </c>
      <c r="E19" s="7">
        <f>VLOOKUP(Full!E19,'ER-codes'!$B$92:$E$112,4,FALSE)</f>
        <v>2</v>
      </c>
      <c r="F19" s="7">
        <f>VLOOKUP(Full!F19,'ER-codes'!$B$92:$E$112,4,FALSE)</f>
        <v>2</v>
      </c>
      <c r="G19" s="7">
        <f>VLOOKUP(Full!G19,'ER-codes'!$B$92:$E$112,4,FALSE)</f>
        <v>2</v>
      </c>
      <c r="H19" s="7">
        <f>VLOOKUP(Full!H19,'ER-codes'!$B$92:$E$112,4,FALSE)</f>
        <v>2</v>
      </c>
      <c r="I19" s="7">
        <f>VLOOKUP(Full!I19,'ER-codes'!$B$92:$E$112,4,FALSE)</f>
        <v>2</v>
      </c>
      <c r="J19" s="7">
        <f>VLOOKUP(Full!J19,'ER-codes'!$B$92:$E$112,4,FALSE)</f>
        <v>2</v>
      </c>
      <c r="K19" s="7">
        <f>VLOOKUP(Full!K19,'ER-codes'!$B$92:$E$112,4,FALSE)</f>
        <v>2</v>
      </c>
      <c r="L19" s="7">
        <f>VLOOKUP(Full!L19,'ER-codes'!$B$92:$E$112,4,FALSE)</f>
        <v>2</v>
      </c>
      <c r="M19" s="7">
        <f>VLOOKUP(Full!M19,'ER-codes'!$B$92:$E$112,4,FALSE)</f>
        <v>2</v>
      </c>
      <c r="N19" s="7">
        <f>VLOOKUP(Full!N19,'ER-codes'!$B$92:$E$112,4,FALSE)</f>
        <v>2</v>
      </c>
      <c r="O19" s="7">
        <f>VLOOKUP(Full!O19,'ER-codes'!$B$92:$E$112,4,FALSE)</f>
        <v>2</v>
      </c>
      <c r="P19" s="7">
        <f>VLOOKUP(Full!P19,'ER-codes'!$B$92:$E$112,4,FALSE)</f>
        <v>2</v>
      </c>
      <c r="Q19" s="7">
        <f>VLOOKUP(Full!Q19,'ER-codes'!$B$92:$E$112,4,FALSE)</f>
        <v>2</v>
      </c>
      <c r="R19" s="7">
        <f>VLOOKUP(Full!R19,'ER-codes'!$B$92:$E$112,4,FALSE)</f>
        <v>2</v>
      </c>
      <c r="S19" s="7">
        <f>VLOOKUP(Full!S19,'ER-codes'!$B$92:$E$112,4,FALSE)</f>
        <v>2</v>
      </c>
      <c r="T19" s="7">
        <f>VLOOKUP(Full!T19,'ER-codes'!$B$92:$E$112,4,FALSE)</f>
        <v>2</v>
      </c>
      <c r="U19" s="7">
        <f>VLOOKUP(Full!U19,'ER-codes'!$B$92:$E$112,4,FALSE)</f>
        <v>2</v>
      </c>
      <c r="V19" s="7">
        <f>VLOOKUP(Full!V19,'ER-codes'!$B$92:$E$112,4,FALSE)</f>
        <v>2</v>
      </c>
      <c r="W19" s="7">
        <f>VLOOKUP(Full!W19,'ER-codes'!$B$92:$E$112,4,FALSE)</f>
        <v>2</v>
      </c>
      <c r="X19" s="7">
        <f>VLOOKUP(Full!X19,'ER-codes'!$B$92:$E$112,4,FALSE)</f>
        <v>2</v>
      </c>
      <c r="Y19" s="7">
        <f>VLOOKUP(Full!Y19,'ER-codes'!$B$92:$E$112,4,FALSE)</f>
        <v>2</v>
      </c>
      <c r="Z19" s="7">
        <f>VLOOKUP(Full!Z19,'ER-codes'!$B$92:$E$112,4,FALSE)</f>
        <v>2</v>
      </c>
      <c r="AA19" s="7">
        <f>VLOOKUP(Full!AA19,'ER-codes'!$B$92:$E$112,4,FALSE)</f>
        <v>2</v>
      </c>
      <c r="AB19" s="7">
        <f>VLOOKUP(Full!AB19,'ER-codes'!$B$92:$E$112,4,FALSE)</f>
        <v>2</v>
      </c>
      <c r="AC19" s="7">
        <f>VLOOKUP(Full!AC19,'ER-codes'!$B$92:$E$112,4,FALSE)</f>
        <v>2</v>
      </c>
      <c r="AD19" s="7">
        <f>VLOOKUP(Full!AD19,'ER-codes'!$B$92:$E$112,4,FALSE)</f>
        <v>2</v>
      </c>
      <c r="AE19" s="7">
        <f>VLOOKUP(Full!AE19,'ER-codes'!$B$92:$E$112,4,FALSE)</f>
        <v>2</v>
      </c>
      <c r="AF19" s="7">
        <f>VLOOKUP(Full!AF19,'ER-codes'!$B$92:$E$112,4,FALSE)</f>
        <v>2</v>
      </c>
      <c r="AG19" s="7">
        <f>VLOOKUP(Full!AG19,'ER-codes'!$B$92:$E$112,4,FALSE)</f>
        <v>2</v>
      </c>
      <c r="AH19" s="7">
        <f>VLOOKUP(Full!AH19,'ER-codes'!$B$92:$E$112,4,FALSE)</f>
        <v>2</v>
      </c>
      <c r="AI19" s="7">
        <f>VLOOKUP(Full!AI19,'ER-codes'!$B$92:$E$112,4,FALSE)</f>
        <v>2</v>
      </c>
      <c r="AJ19" s="7">
        <f>VLOOKUP(Full!AJ19,'ER-codes'!$B$92:$E$112,4,FALSE)</f>
        <v>2</v>
      </c>
      <c r="AK19" s="7" t="e">
        <f>VLOOKUP(Full!AK19,'ER-codes'!$B$92:$E$112,4,FALSE)</f>
        <v>#N/A</v>
      </c>
      <c r="AL19" s="7">
        <f>VLOOKUP(Full!AL19,'ER-codes'!$B$92:$E$112,4,FALSE)</f>
        <v>2</v>
      </c>
      <c r="AM19" s="7">
        <f>VLOOKUP(Full!AM19,'ER-codes'!$B$92:$E$112,4,FALSE)</f>
        <v>2</v>
      </c>
      <c r="AN19" s="7">
        <f>VLOOKUP(Full!AN19,'ER-codes'!$B$92:$E$112,4,FALSE)</f>
        <v>2</v>
      </c>
      <c r="AO19" s="7">
        <f>VLOOKUP(Full!AO19,'ER-codes'!$B$92:$E$112,4,FALSE)</f>
        <v>2</v>
      </c>
      <c r="AP19" s="7">
        <f>VLOOKUP(Full!AP19,'ER-codes'!$B$92:$E$112,4,FALSE)</f>
        <v>2</v>
      </c>
      <c r="AQ19" s="7">
        <f>VLOOKUP(Full!AQ19,'ER-codes'!$B$92:$E$112,4,FALSE)</f>
        <v>2</v>
      </c>
      <c r="AR19" s="7">
        <f>VLOOKUP(Full!AR19,'ER-codes'!$B$92:$E$112,4,FALSE)</f>
        <v>2</v>
      </c>
      <c r="AS19" s="7">
        <f>VLOOKUP(Full!AS19,'ER-codes'!$B$92:$E$112,4,FALSE)</f>
        <v>2</v>
      </c>
      <c r="AT19" s="7">
        <f>VLOOKUP(Full!AT19,'ER-codes'!$B$92:$E$112,4,FALSE)</f>
        <v>2</v>
      </c>
      <c r="AU19" s="7">
        <f>VLOOKUP(Full!AU19,'ER-codes'!$B$92:$E$112,4,FALSE)</f>
        <v>2</v>
      </c>
      <c r="AV19" s="7">
        <f>VLOOKUP(Full!AV19,'ER-codes'!$B$92:$E$112,4,FALSE)</f>
        <v>2</v>
      </c>
      <c r="AW19" s="7">
        <f>VLOOKUP(Full!AW19,'ER-codes'!$B$92:$E$112,4,FALSE)</f>
        <v>2</v>
      </c>
      <c r="AX19" s="7">
        <f>VLOOKUP(Full!AX19,'ER-codes'!$B$92:$E$112,4,FALSE)</f>
        <v>2</v>
      </c>
      <c r="AY19" s="7">
        <f>VLOOKUP(Full!AY19,'ER-codes'!$B$92:$E$112,4,FALSE)</f>
        <v>2</v>
      </c>
      <c r="AZ19" s="7">
        <f>VLOOKUP(Full!AZ19,'ER-codes'!$B$92:$E$112,4,FALSE)</f>
        <v>2</v>
      </c>
      <c r="BA19" s="7">
        <f>VLOOKUP(Full!BA19,'ER-codes'!$B$92:$E$112,4,FALSE)</f>
        <v>2</v>
      </c>
      <c r="BB19" s="7">
        <f>VLOOKUP(Full!BB19,'ER-codes'!$B$92:$E$112,4,FALSE)</f>
        <v>2</v>
      </c>
      <c r="BC19" s="7">
        <f>VLOOKUP(Full!BC19,'ER-codes'!$B$92:$E$112,4,FALSE)</f>
        <v>2</v>
      </c>
      <c r="BD19" s="7">
        <f>VLOOKUP(Full!BD19,'ER-codes'!$B$92:$E$112,4,FALSE)</f>
        <v>2</v>
      </c>
      <c r="BE19" s="7">
        <f>VLOOKUP(Full!BE19,'ER-codes'!$B$92:$E$112,4,FALSE)</f>
        <v>2</v>
      </c>
      <c r="BF19" s="7">
        <f>VLOOKUP(Full!BF19,'ER-codes'!$B$92:$E$112,4,FALSE)</f>
        <v>2</v>
      </c>
      <c r="BG19" s="7">
        <f>VLOOKUP(Full!BG19,'ER-codes'!$B$92:$E$112,4,FALSE)</f>
        <v>2</v>
      </c>
      <c r="BH19" s="7">
        <f>VLOOKUP(Full!BH19,'ER-codes'!$B$92:$E$112,4,FALSE)</f>
        <v>2</v>
      </c>
      <c r="BI19" s="7">
        <f>VLOOKUP(Full!BI19,'ER-codes'!$B$92:$E$112,4,FALSE)</f>
        <v>2</v>
      </c>
      <c r="BJ19" s="7">
        <f>VLOOKUP(Full!BJ19,'ER-codes'!$B$92:$E$112,4,FALSE)</f>
        <v>2</v>
      </c>
    </row>
    <row r="20" spans="1:62" x14ac:dyDescent="0.2">
      <c r="A20" t="s">
        <v>39</v>
      </c>
      <c r="B20" s="7">
        <v>913</v>
      </c>
      <c r="C20" s="7" t="s">
        <v>314</v>
      </c>
      <c r="D20" t="s">
        <v>644</v>
      </c>
      <c r="E20" s="7">
        <f>VLOOKUP(Full!E20,'ER-codes'!$B$92:$E$112,4,FALSE)</f>
        <v>0</v>
      </c>
      <c r="F20" s="7">
        <f>VLOOKUP(Full!F20,'ER-codes'!$B$92:$E$112,4,FALSE)</f>
        <v>0</v>
      </c>
      <c r="G20" s="7">
        <f>VLOOKUP(Full!G20,'ER-codes'!$B$92:$E$112,4,FALSE)</f>
        <v>0</v>
      </c>
      <c r="H20" s="7">
        <f>VLOOKUP(Full!H20,'ER-codes'!$B$92:$E$112,4,FALSE)</f>
        <v>0</v>
      </c>
      <c r="I20" s="7">
        <f>VLOOKUP(Full!I20,'ER-codes'!$B$92:$E$112,4,FALSE)</f>
        <v>0</v>
      </c>
      <c r="J20" s="7">
        <f>VLOOKUP(Full!J20,'ER-codes'!$B$92:$E$112,4,FALSE)</f>
        <v>0</v>
      </c>
      <c r="K20" s="7">
        <f>VLOOKUP(Full!K20,'ER-codes'!$B$92:$E$112,4,FALSE)</f>
        <v>0</v>
      </c>
      <c r="L20" s="7">
        <f>VLOOKUP(Full!L20,'ER-codes'!$B$92:$E$112,4,FALSE)</f>
        <v>0</v>
      </c>
      <c r="M20" s="7">
        <f>VLOOKUP(Full!M20,'ER-codes'!$B$92:$E$112,4,FALSE)</f>
        <v>0</v>
      </c>
      <c r="N20" s="7">
        <f>VLOOKUP(Full!N20,'ER-codes'!$B$92:$E$112,4,FALSE)</f>
        <v>0</v>
      </c>
      <c r="O20" s="7">
        <f>VLOOKUP(Full!O20,'ER-codes'!$B$92:$E$112,4,FALSE)</f>
        <v>0</v>
      </c>
      <c r="P20" s="7">
        <f>VLOOKUP(Full!P20,'ER-codes'!$B$92:$E$112,4,FALSE)</f>
        <v>0</v>
      </c>
      <c r="Q20" s="7">
        <f>VLOOKUP(Full!Q20,'ER-codes'!$B$92:$E$112,4,FALSE)</f>
        <v>0</v>
      </c>
      <c r="R20" s="7">
        <f>VLOOKUP(Full!R20,'ER-codes'!$B$92:$E$112,4,FALSE)</f>
        <v>0</v>
      </c>
      <c r="S20" s="7">
        <f>VLOOKUP(Full!S20,'ER-codes'!$B$92:$E$112,4,FALSE)</f>
        <v>0</v>
      </c>
      <c r="T20" s="7">
        <f>VLOOKUP(Full!T20,'ER-codes'!$B$92:$E$112,4,FALSE)</f>
        <v>0</v>
      </c>
      <c r="U20" s="7">
        <f>VLOOKUP(Full!U20,'ER-codes'!$B$92:$E$112,4,FALSE)</f>
        <v>0</v>
      </c>
      <c r="V20" s="7">
        <f>VLOOKUP(Full!V20,'ER-codes'!$B$92:$E$112,4,FALSE)</f>
        <v>0</v>
      </c>
      <c r="W20" s="7">
        <f>VLOOKUP(Full!W20,'ER-codes'!$B$92:$E$112,4,FALSE)</f>
        <v>0</v>
      </c>
      <c r="X20" s="7">
        <f>VLOOKUP(Full!X20,'ER-codes'!$B$92:$E$112,4,FALSE)</f>
        <v>0</v>
      </c>
      <c r="Y20" s="7">
        <f>VLOOKUP(Full!Y20,'ER-codes'!$B$92:$E$112,4,FALSE)</f>
        <v>0</v>
      </c>
      <c r="Z20" s="7">
        <f>VLOOKUP(Full!Z20,'ER-codes'!$B$92:$E$112,4,FALSE)</f>
        <v>1</v>
      </c>
      <c r="AA20" s="7">
        <f>VLOOKUP(Full!AA20,'ER-codes'!$B$92:$E$112,4,FALSE)</f>
        <v>2</v>
      </c>
      <c r="AB20" s="7">
        <f>VLOOKUP(Full!AB20,'ER-codes'!$B$92:$E$112,4,FALSE)</f>
        <v>5</v>
      </c>
      <c r="AC20" s="7">
        <f>VLOOKUP(Full!AC20,'ER-codes'!$B$92:$E$112,4,FALSE)</f>
        <v>5</v>
      </c>
      <c r="AD20" s="7">
        <f>VLOOKUP(Full!AD20,'ER-codes'!$B$92:$E$112,4,FALSE)</f>
        <v>2</v>
      </c>
      <c r="AE20" s="7">
        <f>VLOOKUP(Full!AE20,'ER-codes'!$B$92:$E$112,4,FALSE)</f>
        <v>3</v>
      </c>
      <c r="AF20" s="7">
        <f>VLOOKUP(Full!AF20,'ER-codes'!$B$92:$E$112,4,FALSE)</f>
        <v>3</v>
      </c>
      <c r="AG20" s="7">
        <f>VLOOKUP(Full!AG20,'ER-codes'!$B$92:$E$112,4,FALSE)</f>
        <v>3</v>
      </c>
      <c r="AH20" s="7">
        <f>VLOOKUP(Full!AH20,'ER-codes'!$B$92:$E$112,4,FALSE)</f>
        <v>5</v>
      </c>
      <c r="AI20" s="7">
        <f>VLOOKUP(Full!AI20,'ER-codes'!$B$92:$E$112,4,FALSE)</f>
        <v>5</v>
      </c>
      <c r="AJ20" s="7">
        <f>VLOOKUP(Full!AJ20,'ER-codes'!$B$92:$E$112,4,FALSE)</f>
        <v>3</v>
      </c>
      <c r="AK20" s="7" t="e">
        <f>VLOOKUP(Full!AK20,'ER-codes'!$B$92:$E$112,4,FALSE)</f>
        <v>#N/A</v>
      </c>
      <c r="AL20" s="7">
        <f>VLOOKUP(Full!AL20,'ER-codes'!$B$92:$E$112,4,FALSE)</f>
        <v>5</v>
      </c>
      <c r="AM20" s="7">
        <f>VLOOKUP(Full!AM20,'ER-codes'!$B$92:$E$112,4,FALSE)</f>
        <v>5</v>
      </c>
      <c r="AN20" s="7">
        <f>VLOOKUP(Full!AN20,'ER-codes'!$B$92:$E$112,4,FALSE)</f>
        <v>4</v>
      </c>
      <c r="AO20" s="7">
        <f>VLOOKUP(Full!AO20,'ER-codes'!$B$92:$E$112,4,FALSE)</f>
        <v>4</v>
      </c>
      <c r="AP20" s="7">
        <f>VLOOKUP(Full!AP20,'ER-codes'!$B$92:$E$112,4,FALSE)</f>
        <v>4</v>
      </c>
      <c r="AQ20" s="7">
        <f>VLOOKUP(Full!AQ20,'ER-codes'!$B$92:$E$112,4,FALSE)</f>
        <v>4</v>
      </c>
      <c r="AR20" s="7">
        <f>VLOOKUP(Full!AR20,'ER-codes'!$B$92:$E$112,4,FALSE)</f>
        <v>2</v>
      </c>
      <c r="AS20" s="7">
        <f>VLOOKUP(Full!AS20,'ER-codes'!$B$92:$E$112,4,FALSE)</f>
        <v>2</v>
      </c>
      <c r="AT20" s="7">
        <f>VLOOKUP(Full!AT20,'ER-codes'!$B$92:$E$112,4,FALSE)</f>
        <v>2</v>
      </c>
      <c r="AU20" s="7">
        <f>VLOOKUP(Full!AU20,'ER-codes'!$B$92:$E$112,4,FALSE)</f>
        <v>3</v>
      </c>
      <c r="AV20" s="7">
        <f>VLOOKUP(Full!AV20,'ER-codes'!$B$92:$E$112,4,FALSE)</f>
        <v>3</v>
      </c>
      <c r="AW20" s="7">
        <f>VLOOKUP(Full!AW20,'ER-codes'!$B$92:$E$112,4,FALSE)</f>
        <v>3</v>
      </c>
      <c r="AX20" s="7">
        <f>VLOOKUP(Full!AX20,'ER-codes'!$B$92:$E$112,4,FALSE)</f>
        <v>5</v>
      </c>
      <c r="AY20" s="7">
        <f>VLOOKUP(Full!AY20,'ER-codes'!$B$92:$E$112,4,FALSE)</f>
        <v>5</v>
      </c>
      <c r="AZ20" s="7">
        <f>VLOOKUP(Full!AZ20,'ER-codes'!$B$92:$E$112,4,FALSE)</f>
        <v>4</v>
      </c>
      <c r="BA20" s="7">
        <f>VLOOKUP(Full!BA20,'ER-codes'!$B$92:$E$112,4,FALSE)</f>
        <v>4</v>
      </c>
      <c r="BB20" s="7">
        <f>VLOOKUP(Full!BB20,'ER-codes'!$B$92:$E$112,4,FALSE)</f>
        <v>5</v>
      </c>
      <c r="BC20" s="7">
        <f>VLOOKUP(Full!BC20,'ER-codes'!$B$92:$E$112,4,FALSE)</f>
        <v>5</v>
      </c>
      <c r="BD20" s="7">
        <f>VLOOKUP(Full!BD20,'ER-codes'!$B$92:$E$112,4,FALSE)</f>
        <v>5</v>
      </c>
      <c r="BE20" s="7">
        <f>VLOOKUP(Full!BE20,'ER-codes'!$B$92:$E$112,4,FALSE)</f>
        <v>5</v>
      </c>
      <c r="BF20" s="7">
        <f>VLOOKUP(Full!BF20,'ER-codes'!$B$92:$E$112,4,FALSE)</f>
        <v>5</v>
      </c>
      <c r="BG20" s="7">
        <f>VLOOKUP(Full!BG20,'ER-codes'!$B$92:$E$112,4,FALSE)</f>
        <v>5</v>
      </c>
      <c r="BH20" s="7">
        <f>VLOOKUP(Full!BH20,'ER-codes'!$B$92:$E$112,4,FALSE)</f>
        <v>5</v>
      </c>
      <c r="BI20" s="7">
        <f>VLOOKUP(Full!BI20,'ER-codes'!$B$92:$E$112,4,FALSE)</f>
        <v>5</v>
      </c>
      <c r="BJ20" s="7">
        <f>VLOOKUP(Full!BJ20,'ER-codes'!$B$92:$E$112,4,FALSE)</f>
        <v>3</v>
      </c>
    </row>
    <row r="21" spans="1:62" x14ac:dyDescent="0.2">
      <c r="A21" t="s">
        <v>40</v>
      </c>
      <c r="B21" s="7">
        <v>124</v>
      </c>
      <c r="C21" s="7" t="s">
        <v>315</v>
      </c>
      <c r="D21" t="s">
        <v>273</v>
      </c>
      <c r="E21" s="7">
        <f>VLOOKUP(Full!E21,'ER-codes'!$B$92:$E$112,4,FALSE)</f>
        <v>2</v>
      </c>
      <c r="F21" s="7">
        <f>VLOOKUP(Full!F21,'ER-codes'!$B$92:$E$112,4,FALSE)</f>
        <v>2</v>
      </c>
      <c r="G21" s="7">
        <f>VLOOKUP(Full!G21,'ER-codes'!$B$92:$E$112,4,FALSE)</f>
        <v>2</v>
      </c>
      <c r="H21" s="7">
        <f>VLOOKUP(Full!H21,'ER-codes'!$B$92:$E$112,4,FALSE)</f>
        <v>3</v>
      </c>
      <c r="I21" s="7">
        <f>VLOOKUP(Full!I21,'ER-codes'!$B$92:$E$112,4,FALSE)</f>
        <v>3</v>
      </c>
      <c r="J21" s="7">
        <f>VLOOKUP(Full!J21,'ER-codes'!$B$92:$E$112,4,FALSE)</f>
        <v>3</v>
      </c>
      <c r="K21" s="7">
        <f>VLOOKUP(Full!K21,'ER-codes'!$B$92:$E$112,4,FALSE)</f>
        <v>3</v>
      </c>
      <c r="L21" s="7">
        <f>VLOOKUP(Full!L21,'ER-codes'!$B$92:$E$112,4,FALSE)</f>
        <v>3</v>
      </c>
      <c r="M21" s="7">
        <f>VLOOKUP(Full!M21,'ER-codes'!$B$92:$E$112,4,FALSE)</f>
        <v>3</v>
      </c>
      <c r="N21" s="7">
        <f>VLOOKUP(Full!N21,'ER-codes'!$B$92:$E$112,4,FALSE)</f>
        <v>3</v>
      </c>
      <c r="O21" s="7">
        <f>VLOOKUP(Full!O21,'ER-codes'!$B$92:$E$112,4,FALSE)</f>
        <v>3</v>
      </c>
      <c r="P21" s="7">
        <f>VLOOKUP(Full!P21,'ER-codes'!$B$92:$E$112,4,FALSE)</f>
        <v>3</v>
      </c>
      <c r="Q21" s="7">
        <f>VLOOKUP(Full!Q21,'ER-codes'!$B$92:$E$112,4,FALSE)</f>
        <v>3</v>
      </c>
      <c r="R21" s="7">
        <f>VLOOKUP(Full!R21,'ER-codes'!$B$92:$E$112,4,FALSE)</f>
        <v>3</v>
      </c>
      <c r="S21" s="7">
        <f>VLOOKUP(Full!S21,'ER-codes'!$B$92:$E$112,4,FALSE)</f>
        <v>3</v>
      </c>
      <c r="T21" s="7">
        <f>VLOOKUP(Full!T21,'ER-codes'!$B$92:$E$112,4,FALSE)</f>
        <v>3</v>
      </c>
      <c r="U21" s="7">
        <f>VLOOKUP(Full!U21,'ER-codes'!$B$92:$E$112,4,FALSE)</f>
        <v>3</v>
      </c>
      <c r="V21" s="7">
        <f>VLOOKUP(Full!V21,'ER-codes'!$B$92:$E$112,4,FALSE)</f>
        <v>3</v>
      </c>
      <c r="W21" s="7">
        <f>VLOOKUP(Full!W21,'ER-codes'!$B$92:$E$112,4,FALSE)</f>
        <v>3</v>
      </c>
      <c r="X21" s="7">
        <f>VLOOKUP(Full!X21,'ER-codes'!$B$92:$E$112,4,FALSE)</f>
        <v>3</v>
      </c>
      <c r="Y21" s="7">
        <f>VLOOKUP(Full!Y21,'ER-codes'!$B$92:$E$112,4,FALSE)</f>
        <v>3</v>
      </c>
      <c r="Z21" s="7">
        <f>VLOOKUP(Full!Z21,'ER-codes'!$B$92:$E$112,4,FALSE)</f>
        <v>3</v>
      </c>
      <c r="AA21" s="7">
        <f>VLOOKUP(Full!AA21,'ER-codes'!$B$92:$E$112,4,FALSE)</f>
        <v>3</v>
      </c>
      <c r="AB21" s="7">
        <f>VLOOKUP(Full!AB21,'ER-codes'!$B$92:$E$112,4,FALSE)</f>
        <v>3</v>
      </c>
      <c r="AC21" s="7">
        <f>VLOOKUP(Full!AC21,'ER-codes'!$B$92:$E$112,4,FALSE)</f>
        <v>3</v>
      </c>
      <c r="AD21" s="7">
        <f>VLOOKUP(Full!AD21,'ER-codes'!$B$92:$E$112,4,FALSE)</f>
        <v>3</v>
      </c>
      <c r="AE21" s="7">
        <f>VLOOKUP(Full!AE21,'ER-codes'!$B$92:$E$112,4,FALSE)</f>
        <v>3</v>
      </c>
      <c r="AF21" s="7">
        <f>VLOOKUP(Full!AF21,'ER-codes'!$B$92:$E$112,4,FALSE)</f>
        <v>3</v>
      </c>
      <c r="AG21" s="7">
        <f>VLOOKUP(Full!AG21,'ER-codes'!$B$92:$E$112,4,FALSE)</f>
        <v>3</v>
      </c>
      <c r="AH21" s="7">
        <f>VLOOKUP(Full!AH21,'ER-codes'!$B$92:$E$112,4,FALSE)</f>
        <v>1</v>
      </c>
      <c r="AI21" s="7">
        <f>VLOOKUP(Full!AI21,'ER-codes'!$B$92:$E$112,4,FALSE)</f>
        <v>1</v>
      </c>
      <c r="AJ21" s="7">
        <f>VLOOKUP(Full!AJ21,'ER-codes'!$B$92:$E$112,4,FALSE)</f>
        <v>1</v>
      </c>
      <c r="AK21" s="7" t="e">
        <f>VLOOKUP(Full!AK21,'ER-codes'!$B$92:$E$112,4,FALSE)</f>
        <v>#N/A</v>
      </c>
      <c r="AL21" s="7">
        <f>VLOOKUP(Full!AL21,'ER-codes'!$B$92:$E$112,4,FALSE)</f>
        <v>1</v>
      </c>
      <c r="AM21" s="7">
        <f>VLOOKUP(Full!AM21,'ER-codes'!$B$92:$E$112,4,FALSE)</f>
        <v>1</v>
      </c>
      <c r="AN21" s="7">
        <f>VLOOKUP(Full!AN21,'ER-codes'!$B$92:$E$112,4,FALSE)</f>
        <v>1</v>
      </c>
      <c r="AO21" s="7">
        <f>VLOOKUP(Full!AO21,'ER-codes'!$B$92:$E$112,4,FALSE)</f>
        <v>1</v>
      </c>
      <c r="AP21" s="7">
        <f>VLOOKUP(Full!AP21,'ER-codes'!$B$92:$E$112,4,FALSE)</f>
        <v>1</v>
      </c>
      <c r="AQ21" s="7">
        <f>VLOOKUP(Full!AQ21,'ER-codes'!$B$92:$E$112,4,FALSE)</f>
        <v>1</v>
      </c>
      <c r="AR21" s="7">
        <f>VLOOKUP(Full!AR21,'ER-codes'!$B$92:$E$112,4,FALSE)</f>
        <v>1</v>
      </c>
      <c r="AS21" s="7">
        <f>VLOOKUP(Full!AS21,'ER-codes'!$B$92:$E$112,4,FALSE)</f>
        <v>1</v>
      </c>
      <c r="AT21" s="7">
        <f>VLOOKUP(Full!AT21,'ER-codes'!$B$92:$E$112,4,FALSE)</f>
        <v>1</v>
      </c>
      <c r="AU21" s="7">
        <f>VLOOKUP(Full!AU21,'ER-codes'!$B$92:$E$112,4,FALSE)</f>
        <v>1</v>
      </c>
      <c r="AV21" s="7">
        <f>VLOOKUP(Full!AV21,'ER-codes'!$B$92:$E$112,4,FALSE)</f>
        <v>1</v>
      </c>
      <c r="AW21" s="7">
        <f>VLOOKUP(Full!AW21,'ER-codes'!$B$92:$E$112,4,FALSE)</f>
        <v>1</v>
      </c>
      <c r="AX21" s="7">
        <f>VLOOKUP(Full!AX21,'ER-codes'!$B$92:$E$112,4,FALSE)</f>
        <v>1</v>
      </c>
      <c r="AY21" s="7">
        <f>VLOOKUP(Full!AY21,'ER-codes'!$B$92:$E$112,4,FALSE)</f>
        <v>1</v>
      </c>
      <c r="AZ21" s="7">
        <f>VLOOKUP(Full!AZ21,'ER-codes'!$B$92:$E$112,4,FALSE)</f>
        <v>1</v>
      </c>
      <c r="BA21" s="7">
        <f>VLOOKUP(Full!BA21,'ER-codes'!$B$92:$E$112,4,FALSE)</f>
        <v>1</v>
      </c>
      <c r="BB21" s="7">
        <f>VLOOKUP(Full!BB21,'ER-codes'!$B$92:$E$112,4,FALSE)</f>
        <v>1</v>
      </c>
      <c r="BC21" s="7">
        <f>VLOOKUP(Full!BC21,'ER-codes'!$B$92:$E$112,4,FALSE)</f>
        <v>1</v>
      </c>
      <c r="BD21" s="7">
        <f>VLOOKUP(Full!BD21,'ER-codes'!$B$92:$E$112,4,FALSE)</f>
        <v>1</v>
      </c>
      <c r="BE21" s="7">
        <f>VLOOKUP(Full!BE21,'ER-codes'!$B$92:$E$112,4,FALSE)</f>
        <v>1</v>
      </c>
      <c r="BF21" s="7">
        <f>VLOOKUP(Full!BF21,'ER-codes'!$B$92:$E$112,4,FALSE)</f>
        <v>1</v>
      </c>
      <c r="BG21" s="7">
        <f>VLOOKUP(Full!BG21,'ER-codes'!$B$92:$E$112,4,FALSE)</f>
        <v>1</v>
      </c>
      <c r="BH21" s="7">
        <f>VLOOKUP(Full!BH21,'ER-codes'!$B$92:$E$112,4,FALSE)</f>
        <v>1</v>
      </c>
      <c r="BI21" s="7">
        <f>VLOOKUP(Full!BI21,'ER-codes'!$B$92:$E$112,4,FALSE)</f>
        <v>1</v>
      </c>
      <c r="BJ21" s="7">
        <f>VLOOKUP(Full!BJ21,'ER-codes'!$B$92:$E$112,4,FALSE)</f>
        <v>1</v>
      </c>
    </row>
    <row r="22" spans="1:62" x14ac:dyDescent="0.2">
      <c r="A22" t="s">
        <v>41</v>
      </c>
      <c r="B22" s="7">
        <v>339</v>
      </c>
      <c r="C22" s="7" t="s">
        <v>316</v>
      </c>
      <c r="E22" s="7">
        <f>VLOOKUP(Full!E22,'ER-codes'!$B$92:$E$112,4,FALSE)</f>
        <v>1</v>
      </c>
      <c r="F22" s="7">
        <f>VLOOKUP(Full!F22,'ER-codes'!$B$92:$E$112,4,FALSE)</f>
        <v>1</v>
      </c>
      <c r="G22" s="7">
        <f>VLOOKUP(Full!G22,'ER-codes'!$B$92:$E$112,4,FALSE)</f>
        <v>1</v>
      </c>
      <c r="H22" s="7">
        <f>VLOOKUP(Full!H22,'ER-codes'!$B$92:$E$112,4,FALSE)</f>
        <v>1</v>
      </c>
      <c r="I22" s="7">
        <f>VLOOKUP(Full!I22,'ER-codes'!$B$92:$E$112,4,FALSE)</f>
        <v>1</v>
      </c>
      <c r="J22" s="7">
        <f>VLOOKUP(Full!J22,'ER-codes'!$B$92:$E$112,4,FALSE)</f>
        <v>1</v>
      </c>
      <c r="K22" s="7">
        <f>VLOOKUP(Full!K22,'ER-codes'!$B$92:$E$112,4,FALSE)</f>
        <v>1</v>
      </c>
      <c r="L22" s="7">
        <f>VLOOKUP(Full!L22,'ER-codes'!$B$92:$E$112,4,FALSE)</f>
        <v>2</v>
      </c>
      <c r="M22" s="7">
        <f>VLOOKUP(Full!M22,'ER-codes'!$B$92:$E$112,4,FALSE)</f>
        <v>2</v>
      </c>
      <c r="N22" s="7">
        <f>VLOOKUP(Full!N22,'ER-codes'!$B$92:$E$112,4,FALSE)</f>
        <v>2</v>
      </c>
      <c r="O22" s="7">
        <f>VLOOKUP(Full!O22,'ER-codes'!$B$92:$E$112,4,FALSE)</f>
        <v>2</v>
      </c>
      <c r="P22" s="7">
        <f>VLOOKUP(Full!P22,'ER-codes'!$B$92:$E$112,4,FALSE)</f>
        <v>2</v>
      </c>
      <c r="Q22" s="7">
        <f>VLOOKUP(Full!Q22,'ER-codes'!$B$92:$E$112,4,FALSE)</f>
        <v>2</v>
      </c>
      <c r="R22" s="7">
        <f>VLOOKUP(Full!R22,'ER-codes'!$B$92:$E$112,4,FALSE)</f>
        <v>2</v>
      </c>
      <c r="S22" s="7">
        <f>VLOOKUP(Full!S22,'ER-codes'!$B$92:$E$112,4,FALSE)</f>
        <v>2</v>
      </c>
      <c r="T22" s="7">
        <f>VLOOKUP(Full!T22,'ER-codes'!$B$92:$E$112,4,FALSE)</f>
        <v>2</v>
      </c>
      <c r="U22" s="7">
        <f>VLOOKUP(Full!U22,'ER-codes'!$B$92:$E$112,4,FALSE)</f>
        <v>2</v>
      </c>
      <c r="V22" s="7">
        <f>VLOOKUP(Full!V22,'ER-codes'!$B$92:$E$112,4,FALSE)</f>
        <v>2</v>
      </c>
      <c r="W22" s="7">
        <f>VLOOKUP(Full!W22,'ER-codes'!$B$92:$E$112,4,FALSE)</f>
        <v>2</v>
      </c>
      <c r="X22" s="7">
        <f>VLOOKUP(Full!X22,'ER-codes'!$B$92:$E$112,4,FALSE)</f>
        <v>2</v>
      </c>
      <c r="Y22" s="7">
        <f>VLOOKUP(Full!Y22,'ER-codes'!$B$92:$E$112,4,FALSE)</f>
        <v>2</v>
      </c>
      <c r="Z22" s="7">
        <f>VLOOKUP(Full!Z22,'ER-codes'!$B$92:$E$112,4,FALSE)</f>
        <v>2</v>
      </c>
      <c r="AA22" s="7">
        <f>VLOOKUP(Full!AA22,'ER-codes'!$B$92:$E$112,4,FALSE)</f>
        <v>2</v>
      </c>
      <c r="AB22" s="7">
        <f>VLOOKUP(Full!AB22,'ER-codes'!$B$92:$E$112,4,FALSE)</f>
        <v>2</v>
      </c>
      <c r="AC22" s="7">
        <f>VLOOKUP(Full!AC22,'ER-codes'!$B$92:$E$112,4,FALSE)</f>
        <v>2</v>
      </c>
      <c r="AD22" s="7">
        <f>VLOOKUP(Full!AD22,'ER-codes'!$B$92:$E$112,4,FALSE)</f>
        <v>2</v>
      </c>
      <c r="AE22" s="7">
        <f>VLOOKUP(Full!AE22,'ER-codes'!$B$92:$E$112,4,FALSE)</f>
        <v>2</v>
      </c>
      <c r="AF22" s="7">
        <f>VLOOKUP(Full!AF22,'ER-codes'!$B$92:$E$112,4,FALSE)</f>
        <v>2</v>
      </c>
      <c r="AG22" s="7">
        <f>VLOOKUP(Full!AG22,'ER-codes'!$B$92:$E$112,4,FALSE)</f>
        <v>2</v>
      </c>
      <c r="AH22" s="7">
        <f>VLOOKUP(Full!AH22,'ER-codes'!$B$92:$E$112,4,FALSE)</f>
        <v>2</v>
      </c>
      <c r="AI22" s="7">
        <f>VLOOKUP(Full!AI22,'ER-codes'!$B$92:$E$112,4,FALSE)</f>
        <v>2</v>
      </c>
      <c r="AJ22" s="7">
        <f>VLOOKUP(Full!AJ22,'ER-codes'!$B$92:$E$112,4,FALSE)</f>
        <v>2</v>
      </c>
      <c r="AK22" s="7" t="e">
        <f>VLOOKUP(Full!AK22,'ER-codes'!$B$92:$E$112,4,FALSE)</f>
        <v>#N/A</v>
      </c>
      <c r="AL22" s="7">
        <f>VLOOKUP(Full!AL22,'ER-codes'!$B$92:$E$112,4,FALSE)</f>
        <v>2</v>
      </c>
      <c r="AM22" s="7">
        <f>VLOOKUP(Full!AM22,'ER-codes'!$B$92:$E$112,4,FALSE)</f>
        <v>2</v>
      </c>
      <c r="AN22" s="7">
        <f>VLOOKUP(Full!AN22,'ER-codes'!$B$92:$E$112,4,FALSE)</f>
        <v>2</v>
      </c>
      <c r="AO22" s="7">
        <f>VLOOKUP(Full!AO22,'ER-codes'!$B$92:$E$112,4,FALSE)</f>
        <v>2</v>
      </c>
      <c r="AP22" s="7">
        <f>VLOOKUP(Full!AP22,'ER-codes'!$B$92:$E$112,4,FALSE)</f>
        <v>2</v>
      </c>
      <c r="AQ22" s="7">
        <f>VLOOKUP(Full!AQ22,'ER-codes'!$B$92:$E$112,4,FALSE)</f>
        <v>2</v>
      </c>
      <c r="AR22" s="7">
        <f>VLOOKUP(Full!AR22,'ER-codes'!$B$92:$E$112,4,FALSE)</f>
        <v>2</v>
      </c>
      <c r="AS22" s="7">
        <f>VLOOKUP(Full!AS22,'ER-codes'!$B$92:$E$112,4,FALSE)</f>
        <v>2</v>
      </c>
      <c r="AT22" s="7">
        <f>VLOOKUP(Full!AT22,'ER-codes'!$B$92:$E$112,4,FALSE)</f>
        <v>2</v>
      </c>
      <c r="AU22" s="7">
        <f>VLOOKUP(Full!AU22,'ER-codes'!$B$92:$E$112,4,FALSE)</f>
        <v>2</v>
      </c>
      <c r="AV22" s="7">
        <f>VLOOKUP(Full!AV22,'ER-codes'!$B$92:$E$112,4,FALSE)</f>
        <v>2</v>
      </c>
      <c r="AW22" s="7">
        <f>VLOOKUP(Full!AW22,'ER-codes'!$B$92:$E$112,4,FALSE)</f>
        <v>2</v>
      </c>
      <c r="AX22" s="7">
        <f>VLOOKUP(Full!AX22,'ER-codes'!$B$92:$E$112,4,FALSE)</f>
        <v>2</v>
      </c>
      <c r="AY22" s="7">
        <f>VLOOKUP(Full!AY22,'ER-codes'!$B$92:$E$112,4,FALSE)</f>
        <v>2</v>
      </c>
      <c r="AZ22" s="7">
        <f>VLOOKUP(Full!AZ22,'ER-codes'!$B$92:$E$112,4,FALSE)</f>
        <v>2</v>
      </c>
      <c r="BA22" s="7">
        <f>VLOOKUP(Full!BA22,'ER-codes'!$B$92:$E$112,4,FALSE)</f>
        <v>2</v>
      </c>
      <c r="BB22" s="7">
        <f>VLOOKUP(Full!BB22,'ER-codes'!$B$92:$E$112,4,FALSE)</f>
        <v>2</v>
      </c>
      <c r="BC22" s="7">
        <f>VLOOKUP(Full!BC22,'ER-codes'!$B$92:$E$112,4,FALSE)</f>
        <v>2</v>
      </c>
      <c r="BD22" s="7">
        <f>VLOOKUP(Full!BD22,'ER-codes'!$B$92:$E$112,4,FALSE)</f>
        <v>2</v>
      </c>
      <c r="BE22" s="7">
        <f>VLOOKUP(Full!BE22,'ER-codes'!$B$92:$E$112,4,FALSE)</f>
        <v>2</v>
      </c>
      <c r="BF22" s="7">
        <f>VLOOKUP(Full!BF22,'ER-codes'!$B$92:$E$112,4,FALSE)</f>
        <v>2</v>
      </c>
      <c r="BG22" s="7">
        <f>VLOOKUP(Full!BG22,'ER-codes'!$B$92:$E$112,4,FALSE)</f>
        <v>2</v>
      </c>
      <c r="BH22" s="7">
        <f>VLOOKUP(Full!BH22,'ER-codes'!$B$92:$E$112,4,FALSE)</f>
        <v>2</v>
      </c>
      <c r="BI22" s="7">
        <f>VLOOKUP(Full!BI22,'ER-codes'!$B$92:$E$112,4,FALSE)</f>
        <v>2</v>
      </c>
      <c r="BJ22" s="7">
        <f>VLOOKUP(Full!BJ22,'ER-codes'!$B$92:$E$112,4,FALSE)</f>
        <v>2</v>
      </c>
    </row>
    <row r="23" spans="1:62" x14ac:dyDescent="0.2">
      <c r="A23" t="s">
        <v>42</v>
      </c>
      <c r="B23" s="7">
        <v>638</v>
      </c>
      <c r="C23" s="7" t="s">
        <v>317</v>
      </c>
      <c r="D23" t="s">
        <v>244</v>
      </c>
      <c r="E23" s="7">
        <f>VLOOKUP(Full!E23,'ER-codes'!$B$92:$E$112,4,FALSE)</f>
        <v>2</v>
      </c>
      <c r="F23" s="7">
        <f>VLOOKUP(Full!F23,'ER-codes'!$B$92:$E$112,4,FALSE)</f>
        <v>2</v>
      </c>
      <c r="G23" s="7">
        <f>VLOOKUP(Full!G23,'ER-codes'!$B$92:$E$112,4,FALSE)</f>
        <v>2</v>
      </c>
      <c r="H23" s="7">
        <f>VLOOKUP(Full!H23,'ER-codes'!$B$92:$E$112,4,FALSE)</f>
        <v>2</v>
      </c>
      <c r="I23" s="7">
        <f>VLOOKUP(Full!I23,'ER-codes'!$B$92:$E$112,4,FALSE)</f>
        <v>2</v>
      </c>
      <c r="J23" s="7">
        <f>VLOOKUP(Full!J23,'ER-codes'!$B$92:$E$112,4,FALSE)</f>
        <v>2</v>
      </c>
      <c r="K23" s="7">
        <f>VLOOKUP(Full!K23,'ER-codes'!$B$92:$E$112,4,FALSE)</f>
        <v>2</v>
      </c>
      <c r="L23" s="7">
        <f>VLOOKUP(Full!L23,'ER-codes'!$B$92:$E$112,4,FALSE)</f>
        <v>2</v>
      </c>
      <c r="M23" s="7">
        <f>VLOOKUP(Full!M23,'ER-codes'!$B$92:$E$112,4,FALSE)</f>
        <v>2</v>
      </c>
      <c r="N23" s="7">
        <f>VLOOKUP(Full!N23,'ER-codes'!$B$92:$E$112,4,FALSE)</f>
        <v>2</v>
      </c>
      <c r="O23" s="7">
        <f>VLOOKUP(Full!O23,'ER-codes'!$B$92:$E$112,4,FALSE)</f>
        <v>2</v>
      </c>
      <c r="P23" s="7">
        <f>VLOOKUP(Full!P23,'ER-codes'!$B$92:$E$112,4,FALSE)</f>
        <v>2</v>
      </c>
      <c r="Q23" s="7">
        <f>VLOOKUP(Full!Q23,'ER-codes'!$B$92:$E$112,4,FALSE)</f>
        <v>2</v>
      </c>
      <c r="R23" s="7">
        <f>VLOOKUP(Full!R23,'ER-codes'!$B$92:$E$112,4,FALSE)</f>
        <v>2</v>
      </c>
      <c r="S23" s="7">
        <f>VLOOKUP(Full!S23,'ER-codes'!$B$92:$E$112,4,FALSE)</f>
        <v>2</v>
      </c>
      <c r="T23" s="7">
        <f>VLOOKUP(Full!T23,'ER-codes'!$B$92:$E$112,4,FALSE)</f>
        <v>2</v>
      </c>
      <c r="U23" s="7">
        <f>VLOOKUP(Full!U23,'ER-codes'!$B$92:$E$112,4,FALSE)</f>
        <v>2</v>
      </c>
      <c r="V23" s="7">
        <f>VLOOKUP(Full!V23,'ER-codes'!$B$92:$E$112,4,FALSE)</f>
        <v>2</v>
      </c>
      <c r="W23" s="7">
        <f>VLOOKUP(Full!W23,'ER-codes'!$B$92:$E$112,4,FALSE)</f>
        <v>2</v>
      </c>
      <c r="X23" s="7">
        <f>VLOOKUP(Full!X23,'ER-codes'!$B$92:$E$112,4,FALSE)</f>
        <v>2</v>
      </c>
      <c r="Y23" s="7">
        <f>VLOOKUP(Full!Y23,'ER-codes'!$B$92:$E$112,4,FALSE)</f>
        <v>2</v>
      </c>
      <c r="Z23" s="7">
        <f>VLOOKUP(Full!Z23,'ER-codes'!$B$92:$E$112,4,FALSE)</f>
        <v>2</v>
      </c>
      <c r="AA23" s="7">
        <f>VLOOKUP(Full!AA23,'ER-codes'!$B$92:$E$112,4,FALSE)</f>
        <v>2</v>
      </c>
      <c r="AB23" s="7">
        <f>VLOOKUP(Full!AB23,'ER-codes'!$B$92:$E$112,4,FALSE)</f>
        <v>2</v>
      </c>
      <c r="AC23" s="7">
        <f>VLOOKUP(Full!AC23,'ER-codes'!$B$92:$E$112,4,FALSE)</f>
        <v>2</v>
      </c>
      <c r="AD23" s="7">
        <f>VLOOKUP(Full!AD23,'ER-codes'!$B$92:$E$112,4,FALSE)</f>
        <v>2</v>
      </c>
      <c r="AE23" s="7">
        <f>VLOOKUP(Full!AE23,'ER-codes'!$B$92:$E$112,4,FALSE)</f>
        <v>2</v>
      </c>
      <c r="AF23" s="7">
        <f>VLOOKUP(Full!AF23,'ER-codes'!$B$92:$E$112,4,FALSE)</f>
        <v>2</v>
      </c>
      <c r="AG23" s="7">
        <f>VLOOKUP(Full!AG23,'ER-codes'!$B$92:$E$112,4,FALSE)</f>
        <v>2</v>
      </c>
      <c r="AH23" s="7">
        <f>VLOOKUP(Full!AH23,'ER-codes'!$B$92:$E$112,4,FALSE)</f>
        <v>2</v>
      </c>
      <c r="AI23" s="7">
        <f>VLOOKUP(Full!AI23,'ER-codes'!$B$92:$E$112,4,FALSE)</f>
        <v>2</v>
      </c>
      <c r="AJ23" s="7">
        <f>VLOOKUP(Full!AJ23,'ER-codes'!$B$92:$E$112,4,FALSE)</f>
        <v>2</v>
      </c>
      <c r="AK23" s="7" t="e">
        <f>VLOOKUP(Full!AK23,'ER-codes'!$B$92:$E$112,4,FALSE)</f>
        <v>#N/A</v>
      </c>
      <c r="AL23" s="7">
        <f>VLOOKUP(Full!AL23,'ER-codes'!$B$92:$E$112,4,FALSE)</f>
        <v>2</v>
      </c>
      <c r="AM23" s="7">
        <f>VLOOKUP(Full!AM23,'ER-codes'!$B$92:$E$112,4,FALSE)</f>
        <v>2</v>
      </c>
      <c r="AN23" s="7">
        <f>VLOOKUP(Full!AN23,'ER-codes'!$B$92:$E$112,4,FALSE)</f>
        <v>2</v>
      </c>
      <c r="AO23" s="7">
        <f>VLOOKUP(Full!AO23,'ER-codes'!$B$92:$E$112,4,FALSE)</f>
        <v>2</v>
      </c>
      <c r="AP23" s="7">
        <f>VLOOKUP(Full!AP23,'ER-codes'!$B$92:$E$112,4,FALSE)</f>
        <v>2</v>
      </c>
      <c r="AQ23" s="7">
        <f>VLOOKUP(Full!AQ23,'ER-codes'!$B$92:$E$112,4,FALSE)</f>
        <v>2</v>
      </c>
      <c r="AR23" s="7">
        <f>VLOOKUP(Full!AR23,'ER-codes'!$B$92:$E$112,4,FALSE)</f>
        <v>2</v>
      </c>
      <c r="AS23" s="7">
        <f>VLOOKUP(Full!AS23,'ER-codes'!$B$92:$E$112,4,FALSE)</f>
        <v>2</v>
      </c>
      <c r="AT23" s="7">
        <f>VLOOKUP(Full!AT23,'ER-codes'!$B$92:$E$112,4,FALSE)</f>
        <v>2</v>
      </c>
      <c r="AU23" s="7">
        <f>VLOOKUP(Full!AU23,'ER-codes'!$B$92:$E$112,4,FALSE)</f>
        <v>2</v>
      </c>
      <c r="AV23" s="7">
        <f>VLOOKUP(Full!AV23,'ER-codes'!$B$92:$E$112,4,FALSE)</f>
        <v>2</v>
      </c>
      <c r="AW23" s="7">
        <f>VLOOKUP(Full!AW23,'ER-codes'!$B$92:$E$112,4,FALSE)</f>
        <v>2</v>
      </c>
      <c r="AX23" s="7">
        <f>VLOOKUP(Full!AX23,'ER-codes'!$B$92:$E$112,4,FALSE)</f>
        <v>2</v>
      </c>
      <c r="AY23" s="7">
        <f>VLOOKUP(Full!AY23,'ER-codes'!$B$92:$E$112,4,FALSE)</f>
        <v>2</v>
      </c>
      <c r="AZ23" s="7">
        <f>VLOOKUP(Full!AZ23,'ER-codes'!$B$92:$E$112,4,FALSE)</f>
        <v>2</v>
      </c>
      <c r="BA23" s="7">
        <f>VLOOKUP(Full!BA23,'ER-codes'!$B$92:$E$112,4,FALSE)</f>
        <v>2</v>
      </c>
      <c r="BB23" s="7">
        <f>VLOOKUP(Full!BB23,'ER-codes'!$B$92:$E$112,4,FALSE)</f>
        <v>2</v>
      </c>
      <c r="BC23" s="7">
        <f>VLOOKUP(Full!BC23,'ER-codes'!$B$92:$E$112,4,FALSE)</f>
        <v>2</v>
      </c>
      <c r="BD23" s="7">
        <f>VLOOKUP(Full!BD23,'ER-codes'!$B$92:$E$112,4,FALSE)</f>
        <v>2</v>
      </c>
      <c r="BE23" s="7">
        <f>VLOOKUP(Full!BE23,'ER-codes'!$B$92:$E$112,4,FALSE)</f>
        <v>2</v>
      </c>
      <c r="BF23" s="7">
        <f>VLOOKUP(Full!BF23,'ER-codes'!$B$92:$E$112,4,FALSE)</f>
        <v>2</v>
      </c>
      <c r="BG23" s="7">
        <f>VLOOKUP(Full!BG23,'ER-codes'!$B$92:$E$112,4,FALSE)</f>
        <v>2</v>
      </c>
      <c r="BH23" s="7">
        <f>VLOOKUP(Full!BH23,'ER-codes'!$B$92:$E$112,4,FALSE)</f>
        <v>2</v>
      </c>
      <c r="BI23" s="7">
        <f>VLOOKUP(Full!BI23,'ER-codes'!$B$92:$E$112,4,FALSE)</f>
        <v>2</v>
      </c>
      <c r="BJ23" s="7">
        <f>VLOOKUP(Full!BJ23,'ER-codes'!$B$92:$E$112,4,FALSE)</f>
        <v>2</v>
      </c>
    </row>
    <row r="24" spans="1:62" x14ac:dyDescent="0.2">
      <c r="A24" t="s">
        <v>43</v>
      </c>
      <c r="B24" s="7">
        <v>514</v>
      </c>
      <c r="C24" s="7" t="s">
        <v>318</v>
      </c>
      <c r="E24" s="7">
        <f>VLOOKUP(Full!E24,'ER-codes'!$B$92:$E$112,4,FALSE)</f>
        <v>2</v>
      </c>
      <c r="F24" s="7">
        <f>VLOOKUP(Full!F24,'ER-codes'!$B$92:$E$112,4,FALSE)</f>
        <v>2</v>
      </c>
      <c r="G24" s="7">
        <f>VLOOKUP(Full!G24,'ER-codes'!$B$92:$E$112,4,FALSE)</f>
        <v>2</v>
      </c>
      <c r="H24" s="7">
        <f>VLOOKUP(Full!H24,'ER-codes'!$B$92:$E$112,4,FALSE)</f>
        <v>2</v>
      </c>
      <c r="I24" s="7">
        <f>VLOOKUP(Full!I24,'ER-codes'!$B$92:$E$112,4,FALSE)</f>
        <v>2</v>
      </c>
      <c r="J24" s="7">
        <f>VLOOKUP(Full!J24,'ER-codes'!$B$92:$E$112,4,FALSE)</f>
        <v>2</v>
      </c>
      <c r="K24" s="7">
        <f>VLOOKUP(Full!K24,'ER-codes'!$B$92:$E$112,4,FALSE)</f>
        <v>2</v>
      </c>
      <c r="L24" s="7">
        <f>VLOOKUP(Full!L24,'ER-codes'!$B$92:$E$112,4,FALSE)</f>
        <v>2</v>
      </c>
      <c r="M24" s="7">
        <f>VLOOKUP(Full!M24,'ER-codes'!$B$92:$E$112,4,FALSE)</f>
        <v>2</v>
      </c>
      <c r="N24" s="7">
        <f>VLOOKUP(Full!N24,'ER-codes'!$B$92:$E$112,4,FALSE)</f>
        <v>2</v>
      </c>
      <c r="O24" s="7">
        <f>VLOOKUP(Full!O24,'ER-codes'!$B$92:$E$112,4,FALSE)</f>
        <v>2</v>
      </c>
      <c r="P24" s="7">
        <f>VLOOKUP(Full!P24,'ER-codes'!$B$92:$E$112,4,FALSE)</f>
        <v>2</v>
      </c>
      <c r="Q24" s="7">
        <f>VLOOKUP(Full!Q24,'ER-codes'!$B$92:$E$112,4,FALSE)</f>
        <v>2</v>
      </c>
      <c r="R24" s="7">
        <f>VLOOKUP(Full!R24,'ER-codes'!$B$92:$E$112,4,FALSE)</f>
        <v>2</v>
      </c>
      <c r="S24" s="7">
        <f>VLOOKUP(Full!S24,'ER-codes'!$B$92:$E$112,4,FALSE)</f>
        <v>2</v>
      </c>
      <c r="T24" s="7">
        <f>VLOOKUP(Full!T24,'ER-codes'!$B$92:$E$112,4,FALSE)</f>
        <v>2</v>
      </c>
      <c r="U24" s="7">
        <f>VLOOKUP(Full!U24,'ER-codes'!$B$92:$E$112,4,FALSE)</f>
        <v>2</v>
      </c>
      <c r="V24" s="7">
        <f>VLOOKUP(Full!V24,'ER-codes'!$B$92:$E$112,4,FALSE)</f>
        <v>2</v>
      </c>
      <c r="W24" s="7">
        <f>VLOOKUP(Full!W24,'ER-codes'!$B$92:$E$112,4,FALSE)</f>
        <v>2</v>
      </c>
      <c r="X24" s="7">
        <f>VLOOKUP(Full!X24,'ER-codes'!$B$92:$E$112,4,FALSE)</f>
        <v>2</v>
      </c>
      <c r="Y24" s="7">
        <f>VLOOKUP(Full!Y24,'ER-codes'!$B$92:$E$112,4,FALSE)</f>
        <v>2</v>
      </c>
      <c r="Z24" s="7">
        <f>VLOOKUP(Full!Z24,'ER-codes'!$B$92:$E$112,4,FALSE)</f>
        <v>2</v>
      </c>
      <c r="AA24" s="7">
        <f>VLOOKUP(Full!AA24,'ER-codes'!$B$92:$E$112,4,FALSE)</f>
        <v>2</v>
      </c>
      <c r="AB24" s="7">
        <f>VLOOKUP(Full!AB24,'ER-codes'!$B$92:$E$112,4,FALSE)</f>
        <v>2</v>
      </c>
      <c r="AC24" s="7">
        <f>VLOOKUP(Full!AC24,'ER-codes'!$B$92:$E$112,4,FALSE)</f>
        <v>2</v>
      </c>
      <c r="AD24" s="7">
        <f>VLOOKUP(Full!AD24,'ER-codes'!$B$92:$E$112,4,FALSE)</f>
        <v>2</v>
      </c>
      <c r="AE24" s="7">
        <f>VLOOKUP(Full!AE24,'ER-codes'!$B$92:$E$112,4,FALSE)</f>
        <v>2</v>
      </c>
      <c r="AF24" s="7">
        <f>VLOOKUP(Full!AF24,'ER-codes'!$B$92:$E$112,4,FALSE)</f>
        <v>2</v>
      </c>
      <c r="AG24" s="7">
        <f>VLOOKUP(Full!AG24,'ER-codes'!$B$92:$E$112,4,FALSE)</f>
        <v>2</v>
      </c>
      <c r="AH24" s="7">
        <f>VLOOKUP(Full!AH24,'ER-codes'!$B$92:$E$112,4,FALSE)</f>
        <v>2</v>
      </c>
      <c r="AI24" s="7">
        <f>VLOOKUP(Full!AI24,'ER-codes'!$B$92:$E$112,4,FALSE)</f>
        <v>2</v>
      </c>
      <c r="AJ24" s="7">
        <f>VLOOKUP(Full!AJ24,'ER-codes'!$B$92:$E$112,4,FALSE)</f>
        <v>2</v>
      </c>
      <c r="AK24" s="7" t="e">
        <f>VLOOKUP(Full!AK24,'ER-codes'!$B$92:$E$112,4,FALSE)</f>
        <v>#N/A</v>
      </c>
      <c r="AL24" s="7">
        <f>VLOOKUP(Full!AL24,'ER-codes'!$B$92:$E$112,4,FALSE)</f>
        <v>2</v>
      </c>
      <c r="AM24" s="7">
        <f>VLOOKUP(Full!AM24,'ER-codes'!$B$92:$E$112,4,FALSE)</f>
        <v>2</v>
      </c>
      <c r="AN24" s="7">
        <f>VLOOKUP(Full!AN24,'ER-codes'!$B$92:$E$112,4,FALSE)</f>
        <v>2</v>
      </c>
      <c r="AO24" s="7">
        <f>VLOOKUP(Full!AO24,'ER-codes'!$B$92:$E$112,4,FALSE)</f>
        <v>2</v>
      </c>
      <c r="AP24" s="7">
        <f>VLOOKUP(Full!AP24,'ER-codes'!$B$92:$E$112,4,FALSE)</f>
        <v>2</v>
      </c>
      <c r="AQ24" s="7">
        <f>VLOOKUP(Full!AQ24,'ER-codes'!$B$92:$E$112,4,FALSE)</f>
        <v>2</v>
      </c>
      <c r="AR24" s="7">
        <f>VLOOKUP(Full!AR24,'ER-codes'!$B$92:$E$112,4,FALSE)</f>
        <v>2</v>
      </c>
      <c r="AS24" s="7">
        <f>VLOOKUP(Full!AS24,'ER-codes'!$B$92:$E$112,4,FALSE)</f>
        <v>2</v>
      </c>
      <c r="AT24" s="7">
        <f>VLOOKUP(Full!AT24,'ER-codes'!$B$92:$E$112,4,FALSE)</f>
        <v>2</v>
      </c>
      <c r="AU24" s="7">
        <f>VLOOKUP(Full!AU24,'ER-codes'!$B$92:$E$112,4,FALSE)</f>
        <v>2</v>
      </c>
      <c r="AV24" s="7">
        <f>VLOOKUP(Full!AV24,'ER-codes'!$B$92:$E$112,4,FALSE)</f>
        <v>2</v>
      </c>
      <c r="AW24" s="7">
        <f>VLOOKUP(Full!AW24,'ER-codes'!$B$92:$E$112,4,FALSE)</f>
        <v>2</v>
      </c>
      <c r="AX24" s="7">
        <f>VLOOKUP(Full!AX24,'ER-codes'!$B$92:$E$112,4,FALSE)</f>
        <v>2</v>
      </c>
      <c r="AY24" s="7">
        <f>VLOOKUP(Full!AY24,'ER-codes'!$B$92:$E$112,4,FALSE)</f>
        <v>2</v>
      </c>
      <c r="AZ24" s="7">
        <f>VLOOKUP(Full!AZ24,'ER-codes'!$B$92:$E$112,4,FALSE)</f>
        <v>2</v>
      </c>
      <c r="BA24" s="7">
        <f>VLOOKUP(Full!BA24,'ER-codes'!$B$92:$E$112,4,FALSE)</f>
        <v>2</v>
      </c>
      <c r="BB24" s="7">
        <f>VLOOKUP(Full!BB24,'ER-codes'!$B$92:$E$112,4,FALSE)</f>
        <v>2</v>
      </c>
      <c r="BC24" s="7">
        <f>VLOOKUP(Full!BC24,'ER-codes'!$B$92:$E$112,4,FALSE)</f>
        <v>2</v>
      </c>
      <c r="BD24" s="7">
        <f>VLOOKUP(Full!BD24,'ER-codes'!$B$92:$E$112,4,FALSE)</f>
        <v>2</v>
      </c>
      <c r="BE24" s="7">
        <f>VLOOKUP(Full!BE24,'ER-codes'!$B$92:$E$112,4,FALSE)</f>
        <v>2</v>
      </c>
      <c r="BF24" s="7">
        <f>VLOOKUP(Full!BF24,'ER-codes'!$B$92:$E$112,4,FALSE)</f>
        <v>2</v>
      </c>
      <c r="BG24" s="7">
        <f>VLOOKUP(Full!BG24,'ER-codes'!$B$92:$E$112,4,FALSE)</f>
        <v>2</v>
      </c>
      <c r="BH24" s="7">
        <f>VLOOKUP(Full!BH24,'ER-codes'!$B$92:$E$112,4,FALSE)</f>
        <v>2</v>
      </c>
      <c r="BI24" s="7">
        <f>VLOOKUP(Full!BI24,'ER-codes'!$B$92:$E$112,4,FALSE)</f>
        <v>2</v>
      </c>
      <c r="BJ24" s="7">
        <f>VLOOKUP(Full!BJ24,'ER-codes'!$B$92:$E$112,4,FALSE)</f>
        <v>2</v>
      </c>
    </row>
    <row r="25" spans="1:62" x14ac:dyDescent="0.2">
      <c r="A25" t="s">
        <v>44</v>
      </c>
      <c r="B25" s="7">
        <v>218</v>
      </c>
      <c r="C25" s="7" t="s">
        <v>319</v>
      </c>
      <c r="E25" s="7">
        <f>VLOOKUP(Full!E25,'ER-codes'!$B$92:$E$112,4,FALSE)</f>
        <v>2</v>
      </c>
      <c r="F25" s="7">
        <f>VLOOKUP(Full!F25,'ER-codes'!$B$92:$E$112,4,FALSE)</f>
        <v>2</v>
      </c>
      <c r="G25" s="7">
        <f>VLOOKUP(Full!G25,'ER-codes'!$B$92:$E$112,4,FALSE)</f>
        <v>2</v>
      </c>
      <c r="H25" s="7">
        <f>VLOOKUP(Full!H25,'ER-codes'!$B$92:$E$112,4,FALSE)</f>
        <v>2</v>
      </c>
      <c r="I25" s="7">
        <f>VLOOKUP(Full!I25,'ER-codes'!$B$92:$E$112,4,FALSE)</f>
        <v>2</v>
      </c>
      <c r="J25" s="7">
        <f>VLOOKUP(Full!J25,'ER-codes'!$B$92:$E$112,4,FALSE)</f>
        <v>2</v>
      </c>
      <c r="K25" s="7">
        <f>VLOOKUP(Full!K25,'ER-codes'!$B$92:$E$112,4,FALSE)</f>
        <v>2</v>
      </c>
      <c r="L25" s="7">
        <f>VLOOKUP(Full!L25,'ER-codes'!$B$92:$E$112,4,FALSE)</f>
        <v>2</v>
      </c>
      <c r="M25" s="7">
        <f>VLOOKUP(Full!M25,'ER-codes'!$B$92:$E$112,4,FALSE)</f>
        <v>2</v>
      </c>
      <c r="N25" s="7">
        <f>VLOOKUP(Full!N25,'ER-codes'!$B$92:$E$112,4,FALSE)</f>
        <v>2</v>
      </c>
      <c r="O25" s="7">
        <f>VLOOKUP(Full!O25,'ER-codes'!$B$92:$E$112,4,FALSE)</f>
        <v>2</v>
      </c>
      <c r="P25" s="7">
        <f>VLOOKUP(Full!P25,'ER-codes'!$B$92:$E$112,4,FALSE)</f>
        <v>2</v>
      </c>
      <c r="Q25" s="7">
        <f>VLOOKUP(Full!Q25,'ER-codes'!$B$92:$E$112,4,FALSE)</f>
        <v>2</v>
      </c>
      <c r="R25" s="7">
        <f>VLOOKUP(Full!R25,'ER-codes'!$B$92:$E$112,4,FALSE)</f>
        <v>2</v>
      </c>
      <c r="S25" s="7">
        <f>VLOOKUP(Full!S25,'ER-codes'!$B$92:$E$112,4,FALSE)</f>
        <v>3</v>
      </c>
      <c r="T25" s="7">
        <f>VLOOKUP(Full!T25,'ER-codes'!$B$92:$E$112,4,FALSE)</f>
        <v>3</v>
      </c>
      <c r="U25" s="7">
        <f>VLOOKUP(Full!U25,'ER-codes'!$B$92:$E$112,4,FALSE)</f>
        <v>5</v>
      </c>
      <c r="V25" s="7">
        <f>VLOOKUP(Full!V25,'ER-codes'!$B$92:$E$112,4,FALSE)</f>
        <v>5</v>
      </c>
      <c r="W25" s="7">
        <f>VLOOKUP(Full!W25,'ER-codes'!$B$92:$E$112,4,FALSE)</f>
        <v>5</v>
      </c>
      <c r="X25" s="7">
        <f>VLOOKUP(Full!X25,'ER-codes'!$B$92:$E$112,4,FALSE)</f>
        <v>5</v>
      </c>
      <c r="Y25" s="7">
        <f>VLOOKUP(Full!Y25,'ER-codes'!$B$92:$E$112,4,FALSE)</f>
        <v>3</v>
      </c>
      <c r="Z25" s="7">
        <f>VLOOKUP(Full!Z25,'ER-codes'!$B$92:$E$112,4,FALSE)</f>
        <v>3</v>
      </c>
      <c r="AA25" s="7">
        <f>VLOOKUP(Full!AA25,'ER-codes'!$B$92:$E$112,4,FALSE)</f>
        <v>3</v>
      </c>
      <c r="AB25" s="7">
        <f>VLOOKUP(Full!AB25,'ER-codes'!$B$92:$E$112,4,FALSE)</f>
        <v>3</v>
      </c>
      <c r="AC25" s="7">
        <f>VLOOKUP(Full!AC25,'ER-codes'!$B$92:$E$112,4,FALSE)</f>
        <v>3</v>
      </c>
      <c r="AD25" s="7">
        <f>VLOOKUP(Full!AD25,'ER-codes'!$B$92:$E$112,4,FALSE)</f>
        <v>3</v>
      </c>
      <c r="AE25" s="7">
        <f>VLOOKUP(Full!AE25,'ER-codes'!$B$92:$E$112,4,FALSE)</f>
        <v>6</v>
      </c>
      <c r="AF25" s="7">
        <f>VLOOKUP(Full!AF25,'ER-codes'!$B$92:$E$112,4,FALSE)</f>
        <v>3</v>
      </c>
      <c r="AG25" s="7">
        <f>VLOOKUP(Full!AG25,'ER-codes'!$B$92:$E$112,4,FALSE)</f>
        <v>3</v>
      </c>
      <c r="AH25" s="7">
        <f>VLOOKUP(Full!AH25,'ER-codes'!$B$92:$E$112,4,FALSE)</f>
        <v>3</v>
      </c>
      <c r="AI25" s="7">
        <f>VLOOKUP(Full!AI25,'ER-codes'!$B$92:$E$112,4,FALSE)</f>
        <v>3</v>
      </c>
      <c r="AJ25" s="7">
        <f>VLOOKUP(Full!AJ25,'ER-codes'!$B$92:$E$112,4,FALSE)</f>
        <v>3</v>
      </c>
      <c r="AK25" s="7" t="e">
        <f>VLOOKUP(Full!AK25,'ER-codes'!$B$92:$E$112,4,FALSE)</f>
        <v>#N/A</v>
      </c>
      <c r="AL25" s="7">
        <f>VLOOKUP(Full!AL25,'ER-codes'!$B$92:$E$112,4,FALSE)</f>
        <v>3</v>
      </c>
      <c r="AM25" s="7">
        <f>VLOOKUP(Full!AM25,'ER-codes'!$B$92:$E$112,4,FALSE)</f>
        <v>3</v>
      </c>
      <c r="AN25" s="7">
        <f>VLOOKUP(Full!AN25,'ER-codes'!$B$92:$E$112,4,FALSE)</f>
        <v>3</v>
      </c>
      <c r="AO25" s="7">
        <f>VLOOKUP(Full!AO25,'ER-codes'!$B$92:$E$112,4,FALSE)</f>
        <v>3</v>
      </c>
      <c r="AP25" s="7">
        <f>VLOOKUP(Full!AP25,'ER-codes'!$B$92:$E$112,4,FALSE)</f>
        <v>3</v>
      </c>
      <c r="AQ25" s="7">
        <f>VLOOKUP(Full!AQ25,'ER-codes'!$B$92:$E$112,4,FALSE)</f>
        <v>3</v>
      </c>
      <c r="AR25" s="7">
        <f>VLOOKUP(Full!AR25,'ER-codes'!$B$92:$E$112,4,FALSE)</f>
        <v>3</v>
      </c>
      <c r="AS25" s="7">
        <f>VLOOKUP(Full!AS25,'ER-codes'!$B$92:$E$112,4,FALSE)</f>
        <v>2</v>
      </c>
      <c r="AT25" s="7">
        <f>VLOOKUP(Full!AT25,'ER-codes'!$B$92:$E$112,4,FALSE)</f>
        <v>3</v>
      </c>
      <c r="AU25" s="7">
        <f>VLOOKUP(Full!AU25,'ER-codes'!$B$92:$E$112,4,FALSE)</f>
        <v>3</v>
      </c>
      <c r="AV25" s="7">
        <f>VLOOKUP(Full!AV25,'ER-codes'!$B$92:$E$112,4,FALSE)</f>
        <v>3</v>
      </c>
      <c r="AW25" s="7">
        <f>VLOOKUP(Full!AW25,'ER-codes'!$B$92:$E$112,4,FALSE)</f>
        <v>3</v>
      </c>
      <c r="AX25" s="7">
        <f>VLOOKUP(Full!AX25,'ER-codes'!$B$92:$E$112,4,FALSE)</f>
        <v>3</v>
      </c>
      <c r="AY25" s="7">
        <f>VLOOKUP(Full!AY25,'ER-codes'!$B$92:$E$112,4,FALSE)</f>
        <v>3</v>
      </c>
      <c r="AZ25" s="7">
        <f>VLOOKUP(Full!AZ25,'ER-codes'!$B$92:$E$112,4,FALSE)</f>
        <v>3</v>
      </c>
      <c r="BA25" s="7">
        <f>VLOOKUP(Full!BA25,'ER-codes'!$B$92:$E$112,4,FALSE)</f>
        <v>3</v>
      </c>
      <c r="BB25" s="7">
        <f>VLOOKUP(Full!BB25,'ER-codes'!$B$92:$E$112,4,FALSE)</f>
        <v>3</v>
      </c>
      <c r="BC25" s="7">
        <f>VLOOKUP(Full!BC25,'ER-codes'!$B$92:$E$112,4,FALSE)</f>
        <v>3</v>
      </c>
      <c r="BD25" s="7">
        <f>VLOOKUP(Full!BD25,'ER-codes'!$B$92:$E$112,4,FALSE)</f>
        <v>3</v>
      </c>
      <c r="BE25" s="7">
        <f>VLOOKUP(Full!BE25,'ER-codes'!$B$92:$E$112,4,FALSE)</f>
        <v>3</v>
      </c>
      <c r="BF25" s="7">
        <f>VLOOKUP(Full!BF25,'ER-codes'!$B$92:$E$112,4,FALSE)</f>
        <v>3</v>
      </c>
      <c r="BG25" s="7">
        <f>VLOOKUP(Full!BG25,'ER-codes'!$B$92:$E$112,4,FALSE)</f>
        <v>3</v>
      </c>
      <c r="BH25" s="7">
        <f>VLOOKUP(Full!BH25,'ER-codes'!$B$92:$E$112,4,FALSE)</f>
        <v>3</v>
      </c>
      <c r="BI25" s="7">
        <f>VLOOKUP(Full!BI25,'ER-codes'!$B$92:$E$112,4,FALSE)</f>
        <v>3</v>
      </c>
      <c r="BJ25" s="7">
        <f>VLOOKUP(Full!BJ25,'ER-codes'!$B$92:$E$112,4,FALSE)</f>
        <v>3</v>
      </c>
    </row>
    <row r="26" spans="1:62" x14ac:dyDescent="0.2">
      <c r="A26" t="s">
        <v>45</v>
      </c>
      <c r="B26" s="7">
        <v>963</v>
      </c>
      <c r="C26" s="7" t="s">
        <v>320</v>
      </c>
      <c r="D26" t="s">
        <v>665</v>
      </c>
      <c r="E26" s="7">
        <f>VLOOKUP(Full!E26,'ER-codes'!$B$92:$E$112,4,FALSE)</f>
        <v>0</v>
      </c>
      <c r="F26" s="7">
        <f>VLOOKUP(Full!F26,'ER-codes'!$B$92:$E$112,4,FALSE)</f>
        <v>0</v>
      </c>
      <c r="G26" s="7">
        <f>VLOOKUP(Full!G26,'ER-codes'!$B$92:$E$112,4,FALSE)</f>
        <v>0</v>
      </c>
      <c r="H26" s="7">
        <f>VLOOKUP(Full!H26,'ER-codes'!$B$92:$E$112,4,FALSE)</f>
        <v>0</v>
      </c>
      <c r="I26" s="7">
        <f>VLOOKUP(Full!I26,'ER-codes'!$B$92:$E$112,4,FALSE)</f>
        <v>0</v>
      </c>
      <c r="J26" s="7">
        <f>VLOOKUP(Full!J26,'ER-codes'!$B$92:$E$112,4,FALSE)</f>
        <v>0</v>
      </c>
      <c r="K26" s="7">
        <f>VLOOKUP(Full!K26,'ER-codes'!$B$92:$E$112,4,FALSE)</f>
        <v>0</v>
      </c>
      <c r="L26" s="7">
        <f>VLOOKUP(Full!L26,'ER-codes'!$B$92:$E$112,4,FALSE)</f>
        <v>0</v>
      </c>
      <c r="M26" s="7">
        <f>VLOOKUP(Full!M26,'ER-codes'!$B$92:$E$112,4,FALSE)</f>
        <v>0</v>
      </c>
      <c r="N26" s="7">
        <f>VLOOKUP(Full!N26,'ER-codes'!$B$92:$E$112,4,FALSE)</f>
        <v>0</v>
      </c>
      <c r="O26" s="7">
        <f>VLOOKUP(Full!O26,'ER-codes'!$B$92:$E$112,4,FALSE)</f>
        <v>0</v>
      </c>
      <c r="P26" s="7">
        <f>VLOOKUP(Full!P26,'ER-codes'!$B$92:$E$112,4,FALSE)</f>
        <v>0</v>
      </c>
      <c r="Q26" s="7">
        <f>VLOOKUP(Full!Q26,'ER-codes'!$B$92:$E$112,4,FALSE)</f>
        <v>0</v>
      </c>
      <c r="R26" s="7">
        <f>VLOOKUP(Full!R26,'ER-codes'!$B$92:$E$112,4,FALSE)</f>
        <v>0</v>
      </c>
      <c r="S26" s="7">
        <f>VLOOKUP(Full!S26,'ER-codes'!$B$92:$E$112,4,FALSE)</f>
        <v>0</v>
      </c>
      <c r="T26" s="7">
        <f>VLOOKUP(Full!T26,'ER-codes'!$B$92:$E$112,4,FALSE)</f>
        <v>0</v>
      </c>
      <c r="U26" s="7">
        <f>VLOOKUP(Full!U26,'ER-codes'!$B$92:$E$112,4,FALSE)</f>
        <v>0</v>
      </c>
      <c r="V26" s="7">
        <f>VLOOKUP(Full!V26,'ER-codes'!$B$92:$E$112,4,FALSE)</f>
        <v>0</v>
      </c>
      <c r="W26" s="7">
        <f>VLOOKUP(Full!W26,'ER-codes'!$B$92:$E$112,4,FALSE)</f>
        <v>0</v>
      </c>
      <c r="X26" s="7">
        <f>VLOOKUP(Full!X26,'ER-codes'!$B$92:$E$112,4,FALSE)</f>
        <v>0</v>
      </c>
      <c r="Y26" s="7">
        <f>VLOOKUP(Full!Y26,'ER-codes'!$B$92:$E$112,4,FALSE)</f>
        <v>0</v>
      </c>
      <c r="Z26" s="7">
        <f>VLOOKUP(Full!Z26,'ER-codes'!$B$92:$E$112,4,FALSE)</f>
        <v>0</v>
      </c>
      <c r="AA26" s="7">
        <f>VLOOKUP(Full!AA26,'ER-codes'!$B$92:$E$112,4,FALSE)</f>
        <v>1</v>
      </c>
      <c r="AB26" s="7">
        <f>VLOOKUP(Full!AB26,'ER-codes'!$B$92:$E$112,4,FALSE)</f>
        <v>1</v>
      </c>
      <c r="AC26" s="7">
        <f>VLOOKUP(Full!AC26,'ER-codes'!$B$92:$E$112,4,FALSE)</f>
        <v>2</v>
      </c>
      <c r="AD26" s="7">
        <f>VLOOKUP(Full!AD26,'ER-codes'!$B$92:$E$112,4,FALSE)</f>
        <v>2</v>
      </c>
      <c r="AE26" s="7">
        <f>VLOOKUP(Full!AE26,'ER-codes'!$B$92:$E$112,4,FALSE)</f>
        <v>2</v>
      </c>
      <c r="AF26" s="7">
        <f>VLOOKUP(Full!AF26,'ER-codes'!$B$92:$E$112,4,FALSE)</f>
        <v>1</v>
      </c>
      <c r="AG26" s="7">
        <f>VLOOKUP(Full!AG26,'ER-codes'!$B$92:$E$112,4,FALSE)</f>
        <v>1</v>
      </c>
      <c r="AH26" s="7">
        <f>VLOOKUP(Full!AH26,'ER-codes'!$B$92:$E$112,4,FALSE)</f>
        <v>1</v>
      </c>
      <c r="AI26" s="7">
        <f>VLOOKUP(Full!AI26,'ER-codes'!$B$92:$E$112,4,FALSE)</f>
        <v>1</v>
      </c>
      <c r="AJ26" s="7">
        <f>VLOOKUP(Full!AJ26,'ER-codes'!$B$92:$E$112,4,FALSE)</f>
        <v>1</v>
      </c>
      <c r="AK26" s="7" t="e">
        <f>VLOOKUP(Full!AK26,'ER-codes'!$B$92:$E$112,4,FALSE)</f>
        <v>#N/A</v>
      </c>
      <c r="AL26" s="7">
        <f>VLOOKUP(Full!AL26,'ER-codes'!$B$92:$E$112,4,FALSE)</f>
        <v>1</v>
      </c>
      <c r="AM26" s="7">
        <f>VLOOKUP(Full!AM26,'ER-codes'!$B$92:$E$112,4,FALSE)</f>
        <v>1</v>
      </c>
      <c r="AN26" s="7">
        <f>VLOOKUP(Full!AN26,'ER-codes'!$B$92:$E$112,4,FALSE)</f>
        <v>1</v>
      </c>
      <c r="AO26" s="7">
        <f>VLOOKUP(Full!AO26,'ER-codes'!$B$92:$E$112,4,FALSE)</f>
        <v>1</v>
      </c>
      <c r="AP26" s="7">
        <f>VLOOKUP(Full!AP26,'ER-codes'!$B$92:$E$112,4,FALSE)</f>
        <v>1</v>
      </c>
      <c r="AQ26" s="7">
        <f>VLOOKUP(Full!AQ26,'ER-codes'!$B$92:$E$112,4,FALSE)</f>
        <v>1</v>
      </c>
      <c r="AR26" s="7">
        <f>VLOOKUP(Full!AR26,'ER-codes'!$B$92:$E$112,4,FALSE)</f>
        <v>1</v>
      </c>
      <c r="AS26" s="7">
        <f>VLOOKUP(Full!AS26,'ER-codes'!$B$92:$E$112,4,FALSE)</f>
        <v>1</v>
      </c>
      <c r="AT26" s="7">
        <f>VLOOKUP(Full!AT26,'ER-codes'!$B$92:$E$112,4,FALSE)</f>
        <v>1</v>
      </c>
      <c r="AU26" s="7">
        <f>VLOOKUP(Full!AU26,'ER-codes'!$B$92:$E$112,4,FALSE)</f>
        <v>1</v>
      </c>
      <c r="AV26" s="7">
        <f>VLOOKUP(Full!AV26,'ER-codes'!$B$92:$E$112,4,FALSE)</f>
        <v>1</v>
      </c>
      <c r="AW26" s="7">
        <f>VLOOKUP(Full!AW26,'ER-codes'!$B$92:$E$112,4,FALSE)</f>
        <v>1</v>
      </c>
      <c r="AX26" s="7">
        <f>VLOOKUP(Full!AX26,'ER-codes'!$B$92:$E$112,4,FALSE)</f>
        <v>1</v>
      </c>
      <c r="AY26" s="7">
        <f>VLOOKUP(Full!AY26,'ER-codes'!$B$92:$E$112,4,FALSE)</f>
        <v>1</v>
      </c>
      <c r="AZ26" s="7">
        <f>VLOOKUP(Full!AZ26,'ER-codes'!$B$92:$E$112,4,FALSE)</f>
        <v>1</v>
      </c>
      <c r="BA26" s="7">
        <f>VLOOKUP(Full!BA26,'ER-codes'!$B$92:$E$112,4,FALSE)</f>
        <v>1</v>
      </c>
      <c r="BB26" s="7">
        <f>VLOOKUP(Full!BB26,'ER-codes'!$B$92:$E$112,4,FALSE)</f>
        <v>1</v>
      </c>
      <c r="BC26" s="7">
        <f>VLOOKUP(Full!BC26,'ER-codes'!$B$92:$E$112,4,FALSE)</f>
        <v>1</v>
      </c>
      <c r="BD26" s="7">
        <f>VLOOKUP(Full!BD26,'ER-codes'!$B$92:$E$112,4,FALSE)</f>
        <v>1</v>
      </c>
      <c r="BE26" s="7">
        <f>VLOOKUP(Full!BE26,'ER-codes'!$B$92:$E$112,4,FALSE)</f>
        <v>1</v>
      </c>
      <c r="BF26" s="7">
        <f>VLOOKUP(Full!BF26,'ER-codes'!$B$92:$E$112,4,FALSE)</f>
        <v>1</v>
      </c>
      <c r="BG26" s="7">
        <f>VLOOKUP(Full!BG26,'ER-codes'!$B$92:$E$112,4,FALSE)</f>
        <v>1</v>
      </c>
      <c r="BH26" s="7">
        <f>VLOOKUP(Full!BH26,'ER-codes'!$B$92:$E$112,4,FALSE)</f>
        <v>1</v>
      </c>
      <c r="BI26" s="7">
        <f>VLOOKUP(Full!BI26,'ER-codes'!$B$92:$E$112,4,FALSE)</f>
        <v>1</v>
      </c>
      <c r="BJ26" s="7">
        <f>VLOOKUP(Full!BJ26,'ER-codes'!$B$92:$E$112,4,FALSE)</f>
        <v>1</v>
      </c>
    </row>
    <row r="27" spans="1:62" x14ac:dyDescent="0.2">
      <c r="A27" t="s">
        <v>46</v>
      </c>
      <c r="B27" s="7">
        <v>616</v>
      </c>
      <c r="C27" s="7" t="s">
        <v>322</v>
      </c>
      <c r="D27" t="s">
        <v>628</v>
      </c>
      <c r="E27" s="7">
        <f>VLOOKUP(Full!E27,'ER-codes'!$B$92:$E$112,4,FALSE)</f>
        <v>2</v>
      </c>
      <c r="F27" s="7">
        <f>VLOOKUP(Full!F27,'ER-codes'!$B$92:$E$112,4,FALSE)</f>
        <v>2</v>
      </c>
      <c r="G27" s="7">
        <f>VLOOKUP(Full!G27,'ER-codes'!$B$92:$E$112,4,FALSE)</f>
        <v>2</v>
      </c>
      <c r="H27" s="7">
        <f>VLOOKUP(Full!H27,'ER-codes'!$B$92:$E$112,4,FALSE)</f>
        <v>2</v>
      </c>
      <c r="I27" s="7">
        <f>VLOOKUP(Full!I27,'ER-codes'!$B$92:$E$112,4,FALSE)</f>
        <v>2</v>
      </c>
      <c r="J27" s="7">
        <f>VLOOKUP(Full!J27,'ER-codes'!$B$92:$E$112,4,FALSE)</f>
        <v>2</v>
      </c>
      <c r="K27" s="7">
        <f>VLOOKUP(Full!K27,'ER-codes'!$B$92:$E$112,4,FALSE)</f>
        <v>2</v>
      </c>
      <c r="L27" s="7">
        <f>VLOOKUP(Full!L27,'ER-codes'!$B$92:$E$112,4,FALSE)</f>
        <v>2</v>
      </c>
      <c r="M27" s="7">
        <f>VLOOKUP(Full!M27,'ER-codes'!$B$92:$E$112,4,FALSE)</f>
        <v>2</v>
      </c>
      <c r="N27" s="7">
        <f>VLOOKUP(Full!N27,'ER-codes'!$B$92:$E$112,4,FALSE)</f>
        <v>2</v>
      </c>
      <c r="O27" s="7">
        <f>VLOOKUP(Full!O27,'ER-codes'!$B$92:$E$112,4,FALSE)</f>
        <v>2</v>
      </c>
      <c r="P27" s="7">
        <f>VLOOKUP(Full!P27,'ER-codes'!$B$92:$E$112,4,FALSE)</f>
        <v>2</v>
      </c>
      <c r="Q27" s="7">
        <f>VLOOKUP(Full!Q27,'ER-codes'!$B$92:$E$112,4,FALSE)</f>
        <v>2</v>
      </c>
      <c r="R27" s="7">
        <f>VLOOKUP(Full!R27,'ER-codes'!$B$92:$E$112,4,FALSE)</f>
        <v>2</v>
      </c>
      <c r="S27" s="7">
        <f>VLOOKUP(Full!S27,'ER-codes'!$B$92:$E$112,4,FALSE)</f>
        <v>2</v>
      </c>
      <c r="T27" s="7">
        <f>VLOOKUP(Full!T27,'ER-codes'!$B$92:$E$112,4,FALSE)</f>
        <v>2</v>
      </c>
      <c r="U27" s="7">
        <f>VLOOKUP(Full!U27,'ER-codes'!$B$92:$E$112,4,FALSE)</f>
        <v>2</v>
      </c>
      <c r="V27" s="7">
        <f>VLOOKUP(Full!V27,'ER-codes'!$B$92:$E$112,4,FALSE)</f>
        <v>2</v>
      </c>
      <c r="W27" s="7">
        <f>VLOOKUP(Full!W27,'ER-codes'!$B$92:$E$112,4,FALSE)</f>
        <v>2</v>
      </c>
      <c r="X27" s="7">
        <f>VLOOKUP(Full!X27,'ER-codes'!$B$92:$E$112,4,FALSE)</f>
        <v>2</v>
      </c>
      <c r="Y27" s="7">
        <f>VLOOKUP(Full!Y27,'ER-codes'!$B$92:$E$112,4,FALSE)</f>
        <v>2</v>
      </c>
      <c r="Z27" s="7">
        <f>VLOOKUP(Full!Z27,'ER-codes'!$B$92:$E$112,4,FALSE)</f>
        <v>2</v>
      </c>
      <c r="AA27" s="7">
        <f>VLOOKUP(Full!AA27,'ER-codes'!$B$92:$E$112,4,FALSE)</f>
        <v>2</v>
      </c>
      <c r="AB27" s="7">
        <f>VLOOKUP(Full!AB27,'ER-codes'!$B$92:$E$112,4,FALSE)</f>
        <v>2</v>
      </c>
      <c r="AC27" s="7">
        <f>VLOOKUP(Full!AC27,'ER-codes'!$B$92:$E$112,4,FALSE)</f>
        <v>2</v>
      </c>
      <c r="AD27" s="7">
        <f>VLOOKUP(Full!AD27,'ER-codes'!$B$92:$E$112,4,FALSE)</f>
        <v>2</v>
      </c>
      <c r="AE27" s="7">
        <f>VLOOKUP(Full!AE27,'ER-codes'!$B$92:$E$112,4,FALSE)</f>
        <v>2</v>
      </c>
      <c r="AF27" s="7">
        <f>VLOOKUP(Full!AF27,'ER-codes'!$B$92:$E$112,4,FALSE)</f>
        <v>2</v>
      </c>
      <c r="AG27" s="7">
        <f>VLOOKUP(Full!AG27,'ER-codes'!$B$92:$E$112,4,FALSE)</f>
        <v>2</v>
      </c>
      <c r="AH27" s="7">
        <f>VLOOKUP(Full!AH27,'ER-codes'!$B$92:$E$112,4,FALSE)</f>
        <v>2</v>
      </c>
      <c r="AI27" s="7">
        <f>VLOOKUP(Full!AI27,'ER-codes'!$B$92:$E$112,4,FALSE)</f>
        <v>2</v>
      </c>
      <c r="AJ27" s="7">
        <f>VLOOKUP(Full!AJ27,'ER-codes'!$B$92:$E$112,4,FALSE)</f>
        <v>2</v>
      </c>
      <c r="AK27" s="7" t="e">
        <f>VLOOKUP(Full!AK27,'ER-codes'!$B$92:$E$112,4,FALSE)</f>
        <v>#N/A</v>
      </c>
      <c r="AL27" s="7">
        <f>VLOOKUP(Full!AL27,'ER-codes'!$B$92:$E$112,4,FALSE)</f>
        <v>2</v>
      </c>
      <c r="AM27" s="7">
        <f>VLOOKUP(Full!AM27,'ER-codes'!$B$92:$E$112,4,FALSE)</f>
        <v>2</v>
      </c>
      <c r="AN27" s="7">
        <f>VLOOKUP(Full!AN27,'ER-codes'!$B$92:$E$112,4,FALSE)</f>
        <v>2</v>
      </c>
      <c r="AO27" s="7">
        <f>VLOOKUP(Full!AO27,'ER-codes'!$B$92:$E$112,4,FALSE)</f>
        <v>2</v>
      </c>
      <c r="AP27" s="7">
        <f>VLOOKUP(Full!AP27,'ER-codes'!$B$92:$E$112,4,FALSE)</f>
        <v>2</v>
      </c>
      <c r="AQ27" s="7">
        <f>VLOOKUP(Full!AQ27,'ER-codes'!$B$92:$E$112,4,FALSE)</f>
        <v>3</v>
      </c>
      <c r="AR27" s="7">
        <f>VLOOKUP(Full!AR27,'ER-codes'!$B$92:$E$112,4,FALSE)</f>
        <v>3</v>
      </c>
      <c r="AS27" s="7">
        <f>VLOOKUP(Full!AS27,'ER-codes'!$B$92:$E$112,4,FALSE)</f>
        <v>3</v>
      </c>
      <c r="AT27" s="7">
        <f>VLOOKUP(Full!AT27,'ER-codes'!$B$92:$E$112,4,FALSE)</f>
        <v>3</v>
      </c>
      <c r="AU27" s="7">
        <f>VLOOKUP(Full!AU27,'ER-codes'!$B$92:$E$112,4,FALSE)</f>
        <v>3</v>
      </c>
      <c r="AV27" s="7">
        <f>VLOOKUP(Full!AV27,'ER-codes'!$B$92:$E$112,4,FALSE)</f>
        <v>3</v>
      </c>
      <c r="AW27" s="7">
        <f>VLOOKUP(Full!AW27,'ER-codes'!$B$92:$E$112,4,FALSE)</f>
        <v>3</v>
      </c>
      <c r="AX27" s="7">
        <f>VLOOKUP(Full!AX27,'ER-codes'!$B$92:$E$112,4,FALSE)</f>
        <v>3</v>
      </c>
      <c r="AY27" s="7">
        <f>VLOOKUP(Full!AY27,'ER-codes'!$B$92:$E$112,4,FALSE)</f>
        <v>3</v>
      </c>
      <c r="AZ27" s="7">
        <f>VLOOKUP(Full!AZ27,'ER-codes'!$B$92:$E$112,4,FALSE)</f>
        <v>3</v>
      </c>
      <c r="BA27" s="7">
        <f>VLOOKUP(Full!BA27,'ER-codes'!$B$92:$E$112,4,FALSE)</f>
        <v>3</v>
      </c>
      <c r="BB27" s="7">
        <f>VLOOKUP(Full!BB27,'ER-codes'!$B$92:$E$112,4,FALSE)</f>
        <v>3</v>
      </c>
      <c r="BC27" s="7">
        <f>VLOOKUP(Full!BC27,'ER-codes'!$B$92:$E$112,4,FALSE)</f>
        <v>3</v>
      </c>
      <c r="BD27" s="7">
        <f>VLOOKUP(Full!BD27,'ER-codes'!$B$92:$E$112,4,FALSE)</f>
        <v>3</v>
      </c>
      <c r="BE27" s="7">
        <f>VLOOKUP(Full!BE27,'ER-codes'!$B$92:$E$112,4,FALSE)</f>
        <v>3</v>
      </c>
      <c r="BF27" s="7">
        <f>VLOOKUP(Full!BF27,'ER-codes'!$B$92:$E$112,4,FALSE)</f>
        <v>3</v>
      </c>
      <c r="BG27" s="7">
        <f>VLOOKUP(Full!BG27,'ER-codes'!$B$92:$E$112,4,FALSE)</f>
        <v>3</v>
      </c>
      <c r="BH27" s="7">
        <f>VLOOKUP(Full!BH27,'ER-codes'!$B$92:$E$112,4,FALSE)</f>
        <v>3</v>
      </c>
      <c r="BI27" s="7">
        <f>VLOOKUP(Full!BI27,'ER-codes'!$B$92:$E$112,4,FALSE)</f>
        <v>3</v>
      </c>
      <c r="BJ27" s="7">
        <f>VLOOKUP(Full!BJ27,'ER-codes'!$B$92:$E$112,4,FALSE)</f>
        <v>3</v>
      </c>
    </row>
    <row r="28" spans="1:62" x14ac:dyDescent="0.2">
      <c r="A28" t="s">
        <v>47</v>
      </c>
      <c r="B28" s="7">
        <v>223</v>
      </c>
      <c r="C28" s="7" t="s">
        <v>323</v>
      </c>
      <c r="E28" s="7">
        <f>VLOOKUP(Full!E28,'ER-codes'!$B$92:$E$112,4,FALSE)</f>
        <v>2</v>
      </c>
      <c r="F28" s="7">
        <f>VLOOKUP(Full!F28,'ER-codes'!$B$92:$E$112,4,FALSE)</f>
        <v>2</v>
      </c>
      <c r="G28" s="7">
        <f>VLOOKUP(Full!G28,'ER-codes'!$B$92:$E$112,4,FALSE)</f>
        <v>2</v>
      </c>
      <c r="H28" s="7">
        <f>VLOOKUP(Full!H28,'ER-codes'!$B$92:$E$112,4,FALSE)</f>
        <v>5</v>
      </c>
      <c r="I28" s="7">
        <f>VLOOKUP(Full!I28,'ER-codes'!$B$92:$E$112,4,FALSE)</f>
        <v>2</v>
      </c>
      <c r="J28" s="7">
        <f>VLOOKUP(Full!J28,'ER-codes'!$B$92:$E$112,4,FALSE)</f>
        <v>3</v>
      </c>
      <c r="K28" s="7">
        <f>VLOOKUP(Full!K28,'ER-codes'!$B$92:$E$112,4,FALSE)</f>
        <v>3</v>
      </c>
      <c r="L28" s="7">
        <f>VLOOKUP(Full!L28,'ER-codes'!$B$92:$E$112,4,FALSE)</f>
        <v>3</v>
      </c>
      <c r="M28" s="7">
        <f>VLOOKUP(Full!M28,'ER-codes'!$B$92:$E$112,4,FALSE)</f>
        <v>5</v>
      </c>
      <c r="N28" s="7">
        <f>VLOOKUP(Full!N28,'ER-codes'!$B$92:$E$112,4,FALSE)</f>
        <v>5</v>
      </c>
      <c r="O28" s="7">
        <f>VLOOKUP(Full!O28,'ER-codes'!$B$92:$E$112,4,FALSE)</f>
        <v>5</v>
      </c>
      <c r="P28" s="7">
        <f>VLOOKUP(Full!P28,'ER-codes'!$B$92:$E$112,4,FALSE)</f>
        <v>5</v>
      </c>
      <c r="Q28" s="7">
        <f>VLOOKUP(Full!Q28,'ER-codes'!$B$92:$E$112,4,FALSE)</f>
        <v>5</v>
      </c>
      <c r="R28" s="7">
        <f>VLOOKUP(Full!R28,'ER-codes'!$B$92:$E$112,4,FALSE)</f>
        <v>5</v>
      </c>
      <c r="S28" s="7">
        <f>VLOOKUP(Full!S28,'ER-codes'!$B$92:$E$112,4,FALSE)</f>
        <v>5</v>
      </c>
      <c r="T28" s="7">
        <f>VLOOKUP(Full!T28,'ER-codes'!$B$92:$E$112,4,FALSE)</f>
        <v>5</v>
      </c>
      <c r="U28" s="7">
        <f>VLOOKUP(Full!U28,'ER-codes'!$B$92:$E$112,4,FALSE)</f>
        <v>5</v>
      </c>
      <c r="V28" s="7">
        <f>VLOOKUP(Full!V28,'ER-codes'!$B$92:$E$112,4,FALSE)</f>
        <v>5</v>
      </c>
      <c r="W28" s="7">
        <f>VLOOKUP(Full!W28,'ER-codes'!$B$92:$E$112,4,FALSE)</f>
        <v>5</v>
      </c>
      <c r="X28" s="7">
        <f>VLOOKUP(Full!X28,'ER-codes'!$B$92:$E$112,4,FALSE)</f>
        <v>5</v>
      </c>
      <c r="Y28" s="7">
        <f>VLOOKUP(Full!Y28,'ER-codes'!$B$92:$E$112,4,FALSE)</f>
        <v>5</v>
      </c>
      <c r="Z28" s="7">
        <f>VLOOKUP(Full!Z28,'ER-codes'!$B$92:$E$112,4,FALSE)</f>
        <v>3</v>
      </c>
      <c r="AA28" s="7">
        <f>VLOOKUP(Full!AA28,'ER-codes'!$B$92:$E$112,4,FALSE)</f>
        <v>3</v>
      </c>
      <c r="AB28" s="7">
        <f>VLOOKUP(Full!AB28,'ER-codes'!$B$92:$E$112,4,FALSE)</f>
        <v>3</v>
      </c>
      <c r="AC28" s="7">
        <f>VLOOKUP(Full!AC28,'ER-codes'!$B$92:$E$112,4,FALSE)</f>
        <v>5</v>
      </c>
      <c r="AD28" s="7">
        <f>VLOOKUP(Full!AD28,'ER-codes'!$B$92:$E$112,4,FALSE)</f>
        <v>3</v>
      </c>
      <c r="AE28" s="7">
        <f>VLOOKUP(Full!AE28,'ER-codes'!$B$92:$E$112,4,FALSE)</f>
        <v>3</v>
      </c>
      <c r="AF28" s="7">
        <f>VLOOKUP(Full!AF28,'ER-codes'!$B$92:$E$112,4,FALSE)</f>
        <v>5</v>
      </c>
      <c r="AG28" s="7">
        <f>VLOOKUP(Full!AG28,'ER-codes'!$B$92:$E$112,4,FALSE)</f>
        <v>3</v>
      </c>
      <c r="AH28" s="7">
        <f>VLOOKUP(Full!AH28,'ER-codes'!$B$92:$E$112,4,FALSE)</f>
        <v>6</v>
      </c>
      <c r="AI28" s="7">
        <f>VLOOKUP(Full!AI28,'ER-codes'!$B$92:$E$112,4,FALSE)</f>
        <v>6</v>
      </c>
      <c r="AJ28" s="7">
        <f>VLOOKUP(Full!AJ28,'ER-codes'!$B$92:$E$112,4,FALSE)</f>
        <v>6</v>
      </c>
      <c r="AK28" s="7" t="e">
        <f>VLOOKUP(Full!AK28,'ER-codes'!$B$92:$E$112,4,FALSE)</f>
        <v>#N/A</v>
      </c>
      <c r="AL28" s="7">
        <f>VLOOKUP(Full!AL28,'ER-codes'!$B$92:$E$112,4,FALSE)</f>
        <v>6</v>
      </c>
      <c r="AM28" s="7">
        <f>VLOOKUP(Full!AM28,'ER-codes'!$B$92:$E$112,4,FALSE)</f>
        <v>6</v>
      </c>
      <c r="AN28" s="7">
        <f>VLOOKUP(Full!AN28,'ER-codes'!$B$92:$E$112,4,FALSE)</f>
        <v>6</v>
      </c>
      <c r="AO28" s="7">
        <f>VLOOKUP(Full!AO28,'ER-codes'!$B$92:$E$112,4,FALSE)</f>
        <v>6</v>
      </c>
      <c r="AP28" s="7">
        <f>VLOOKUP(Full!AP28,'ER-codes'!$B$92:$E$112,4,FALSE)</f>
        <v>6</v>
      </c>
      <c r="AQ28" s="7">
        <f>VLOOKUP(Full!AQ28,'ER-codes'!$B$92:$E$112,4,FALSE)</f>
        <v>6</v>
      </c>
      <c r="AR28" s="7">
        <f>VLOOKUP(Full!AR28,'ER-codes'!$B$92:$E$112,4,FALSE)</f>
        <v>6</v>
      </c>
      <c r="AS28" s="7">
        <f>VLOOKUP(Full!AS28,'ER-codes'!$B$92:$E$112,4,FALSE)</f>
        <v>6</v>
      </c>
      <c r="AT28" s="7">
        <f>VLOOKUP(Full!AT28,'ER-codes'!$B$92:$E$112,4,FALSE)</f>
        <v>6</v>
      </c>
      <c r="AU28" s="7">
        <f>VLOOKUP(Full!AU28,'ER-codes'!$B$92:$E$112,4,FALSE)</f>
        <v>5</v>
      </c>
      <c r="AV28" s="7">
        <f>VLOOKUP(Full!AV28,'ER-codes'!$B$92:$E$112,4,FALSE)</f>
        <v>5</v>
      </c>
      <c r="AW28" s="7">
        <f>VLOOKUP(Full!AW28,'ER-codes'!$B$92:$E$112,4,FALSE)</f>
        <v>5</v>
      </c>
      <c r="AX28" s="7">
        <f>VLOOKUP(Full!AX28,'ER-codes'!$B$92:$E$112,4,FALSE)</f>
        <v>5</v>
      </c>
      <c r="AY28" s="7">
        <f>VLOOKUP(Full!AY28,'ER-codes'!$B$92:$E$112,4,FALSE)</f>
        <v>5</v>
      </c>
      <c r="AZ28" s="7">
        <f>VLOOKUP(Full!AZ28,'ER-codes'!$B$92:$E$112,4,FALSE)</f>
        <v>5</v>
      </c>
      <c r="BA28" s="7">
        <f>VLOOKUP(Full!BA28,'ER-codes'!$B$92:$E$112,4,FALSE)</f>
        <v>5</v>
      </c>
      <c r="BB28" s="7">
        <f>VLOOKUP(Full!BB28,'ER-codes'!$B$92:$E$112,4,FALSE)</f>
        <v>5</v>
      </c>
      <c r="BC28" s="7">
        <f>VLOOKUP(Full!BC28,'ER-codes'!$B$92:$E$112,4,FALSE)</f>
        <v>5</v>
      </c>
      <c r="BD28" s="7">
        <f>VLOOKUP(Full!BD28,'ER-codes'!$B$92:$E$112,4,FALSE)</f>
        <v>5</v>
      </c>
      <c r="BE28" s="7">
        <f>VLOOKUP(Full!BE28,'ER-codes'!$B$92:$E$112,4,FALSE)</f>
        <v>5</v>
      </c>
      <c r="BF28" s="7">
        <f>VLOOKUP(Full!BF28,'ER-codes'!$B$92:$E$112,4,FALSE)</f>
        <v>5</v>
      </c>
      <c r="BG28" s="7">
        <f>VLOOKUP(Full!BG28,'ER-codes'!$B$92:$E$112,4,FALSE)</f>
        <v>5</v>
      </c>
      <c r="BH28" s="7">
        <f>VLOOKUP(Full!BH28,'ER-codes'!$B$92:$E$112,4,FALSE)</f>
        <v>5</v>
      </c>
      <c r="BI28" s="7">
        <f>VLOOKUP(Full!BI28,'ER-codes'!$B$92:$E$112,4,FALSE)</f>
        <v>5</v>
      </c>
      <c r="BJ28" s="7">
        <f>VLOOKUP(Full!BJ28,'ER-codes'!$B$92:$E$112,4,FALSE)</f>
        <v>5</v>
      </c>
    </row>
    <row r="29" spans="1:62" x14ac:dyDescent="0.2">
      <c r="A29" t="s">
        <v>48</v>
      </c>
      <c r="B29" s="7">
        <v>516</v>
      </c>
      <c r="C29" s="7" t="s">
        <v>324</v>
      </c>
      <c r="E29" s="7">
        <f>VLOOKUP(Full!E29,'ER-codes'!$B$92:$E$112,4,FALSE)</f>
        <v>1</v>
      </c>
      <c r="F29" s="7">
        <f>VLOOKUP(Full!F29,'ER-codes'!$B$92:$E$112,4,FALSE)</f>
        <v>1</v>
      </c>
      <c r="G29" s="7">
        <f>VLOOKUP(Full!G29,'ER-codes'!$B$92:$E$112,4,FALSE)</f>
        <v>1</v>
      </c>
      <c r="H29" s="7">
        <f>VLOOKUP(Full!H29,'ER-codes'!$B$92:$E$112,4,FALSE)</f>
        <v>1</v>
      </c>
      <c r="I29" s="7">
        <f>VLOOKUP(Full!I29,'ER-codes'!$B$92:$E$112,4,FALSE)</f>
        <v>1</v>
      </c>
      <c r="J29" s="7">
        <f>VLOOKUP(Full!J29,'ER-codes'!$B$92:$E$112,4,FALSE)</f>
        <v>1</v>
      </c>
      <c r="K29" s="7">
        <f>VLOOKUP(Full!K29,'ER-codes'!$B$92:$E$112,4,FALSE)</f>
        <v>1</v>
      </c>
      <c r="L29" s="7">
        <f>VLOOKUP(Full!L29,'ER-codes'!$B$92:$E$112,4,FALSE)</f>
        <v>1</v>
      </c>
      <c r="M29" s="7">
        <f>VLOOKUP(Full!M29,'ER-codes'!$B$92:$E$112,4,FALSE)</f>
        <v>1</v>
      </c>
      <c r="N29" s="7">
        <f>VLOOKUP(Full!N29,'ER-codes'!$B$92:$E$112,4,FALSE)</f>
        <v>1</v>
      </c>
      <c r="O29" s="7">
        <f>VLOOKUP(Full!O29,'ER-codes'!$B$92:$E$112,4,FALSE)</f>
        <v>1</v>
      </c>
      <c r="P29" s="7">
        <f>VLOOKUP(Full!P29,'ER-codes'!$B$92:$E$112,4,FALSE)</f>
        <v>1</v>
      </c>
      <c r="Q29" s="7">
        <f>VLOOKUP(Full!Q29,'ER-codes'!$B$92:$E$112,4,FALSE)</f>
        <v>1</v>
      </c>
      <c r="R29" s="7">
        <f>VLOOKUP(Full!R29,'ER-codes'!$B$92:$E$112,4,FALSE)</f>
        <v>1</v>
      </c>
      <c r="S29" s="7">
        <f>VLOOKUP(Full!S29,'ER-codes'!$B$92:$E$112,4,FALSE)</f>
        <v>1</v>
      </c>
      <c r="T29" s="7">
        <f>VLOOKUP(Full!T29,'ER-codes'!$B$92:$E$112,4,FALSE)</f>
        <v>1</v>
      </c>
      <c r="U29" s="7">
        <f>VLOOKUP(Full!U29,'ER-codes'!$B$92:$E$112,4,FALSE)</f>
        <v>1</v>
      </c>
      <c r="V29" s="7">
        <f>VLOOKUP(Full!V29,'ER-codes'!$B$92:$E$112,4,FALSE)</f>
        <v>1</v>
      </c>
      <c r="W29" s="7">
        <f>VLOOKUP(Full!W29,'ER-codes'!$B$92:$E$112,4,FALSE)</f>
        <v>1</v>
      </c>
      <c r="X29" s="7">
        <f>VLOOKUP(Full!X29,'ER-codes'!$B$92:$E$112,4,FALSE)</f>
        <v>1</v>
      </c>
      <c r="Y29" s="7">
        <f>VLOOKUP(Full!Y29,'ER-codes'!$B$92:$E$112,4,FALSE)</f>
        <v>1</v>
      </c>
      <c r="Z29" s="7">
        <f>VLOOKUP(Full!Z29,'ER-codes'!$B$92:$E$112,4,FALSE)</f>
        <v>1</v>
      </c>
      <c r="AA29" s="7">
        <f>VLOOKUP(Full!AA29,'ER-codes'!$B$92:$E$112,4,FALSE)</f>
        <v>1</v>
      </c>
      <c r="AB29" s="7">
        <f>VLOOKUP(Full!AB29,'ER-codes'!$B$92:$E$112,4,FALSE)</f>
        <v>1</v>
      </c>
      <c r="AC29" s="7">
        <f>VLOOKUP(Full!AC29,'ER-codes'!$B$92:$E$112,4,FALSE)</f>
        <v>1</v>
      </c>
      <c r="AD29" s="7">
        <f>VLOOKUP(Full!AD29,'ER-codes'!$B$92:$E$112,4,FALSE)</f>
        <v>1</v>
      </c>
      <c r="AE29" s="7">
        <f>VLOOKUP(Full!AE29,'ER-codes'!$B$92:$E$112,4,FALSE)</f>
        <v>1</v>
      </c>
      <c r="AF29" s="7">
        <f>VLOOKUP(Full!AF29,'ER-codes'!$B$92:$E$112,4,FALSE)</f>
        <v>1</v>
      </c>
      <c r="AG29" s="7">
        <f>VLOOKUP(Full!AG29,'ER-codes'!$B$92:$E$112,4,FALSE)</f>
        <v>1</v>
      </c>
      <c r="AH29" s="7">
        <f>VLOOKUP(Full!AH29,'ER-codes'!$B$92:$E$112,4,FALSE)</f>
        <v>1</v>
      </c>
      <c r="AI29" s="7">
        <f>VLOOKUP(Full!AI29,'ER-codes'!$B$92:$E$112,4,FALSE)</f>
        <v>1</v>
      </c>
      <c r="AJ29" s="7">
        <f>VLOOKUP(Full!AJ29,'ER-codes'!$B$92:$E$112,4,FALSE)</f>
        <v>1</v>
      </c>
      <c r="AK29" s="7" t="e">
        <f>VLOOKUP(Full!AK29,'ER-codes'!$B$92:$E$112,4,FALSE)</f>
        <v>#N/A</v>
      </c>
      <c r="AL29" s="7">
        <f>VLOOKUP(Full!AL29,'ER-codes'!$B$92:$E$112,4,FALSE)</f>
        <v>1</v>
      </c>
      <c r="AM29" s="7">
        <f>VLOOKUP(Full!AM29,'ER-codes'!$B$92:$E$112,4,FALSE)</f>
        <v>1</v>
      </c>
      <c r="AN29" s="7">
        <f>VLOOKUP(Full!AN29,'ER-codes'!$B$92:$E$112,4,FALSE)</f>
        <v>1</v>
      </c>
      <c r="AO29" s="7">
        <f>VLOOKUP(Full!AO29,'ER-codes'!$B$92:$E$112,4,FALSE)</f>
        <v>1</v>
      </c>
      <c r="AP29" s="7">
        <f>VLOOKUP(Full!AP29,'ER-codes'!$B$92:$E$112,4,FALSE)</f>
        <v>1</v>
      </c>
      <c r="AQ29" s="7">
        <f>VLOOKUP(Full!AQ29,'ER-codes'!$B$92:$E$112,4,FALSE)</f>
        <v>1</v>
      </c>
      <c r="AR29" s="7">
        <f>VLOOKUP(Full!AR29,'ER-codes'!$B$92:$E$112,4,FALSE)</f>
        <v>1</v>
      </c>
      <c r="AS29" s="7">
        <f>VLOOKUP(Full!AS29,'ER-codes'!$B$92:$E$112,4,FALSE)</f>
        <v>1</v>
      </c>
      <c r="AT29" s="7">
        <f>VLOOKUP(Full!AT29,'ER-codes'!$B$92:$E$112,4,FALSE)</f>
        <v>1</v>
      </c>
      <c r="AU29" s="7">
        <f>VLOOKUP(Full!AU29,'ER-codes'!$B$92:$E$112,4,FALSE)</f>
        <v>1</v>
      </c>
      <c r="AV29" s="7">
        <f>VLOOKUP(Full!AV29,'ER-codes'!$B$92:$E$112,4,FALSE)</f>
        <v>1</v>
      </c>
      <c r="AW29" s="7">
        <f>VLOOKUP(Full!AW29,'ER-codes'!$B$92:$E$112,4,FALSE)</f>
        <v>1</v>
      </c>
      <c r="AX29" s="7">
        <f>VLOOKUP(Full!AX29,'ER-codes'!$B$92:$E$112,4,FALSE)</f>
        <v>1</v>
      </c>
      <c r="AY29" s="7">
        <f>VLOOKUP(Full!AY29,'ER-codes'!$B$92:$E$112,4,FALSE)</f>
        <v>1</v>
      </c>
      <c r="AZ29" s="7">
        <f>VLOOKUP(Full!AZ29,'ER-codes'!$B$92:$E$112,4,FALSE)</f>
        <v>1</v>
      </c>
      <c r="BA29" s="7">
        <f>VLOOKUP(Full!BA29,'ER-codes'!$B$92:$E$112,4,FALSE)</f>
        <v>1</v>
      </c>
      <c r="BB29" s="7">
        <f>VLOOKUP(Full!BB29,'ER-codes'!$B$92:$E$112,4,FALSE)</f>
        <v>1</v>
      </c>
      <c r="BC29" s="7">
        <f>VLOOKUP(Full!BC29,'ER-codes'!$B$92:$E$112,4,FALSE)</f>
        <v>1</v>
      </c>
      <c r="BD29" s="7">
        <f>VLOOKUP(Full!BD29,'ER-codes'!$B$92:$E$112,4,FALSE)</f>
        <v>1</v>
      </c>
      <c r="BE29" s="7">
        <f>VLOOKUP(Full!BE29,'ER-codes'!$B$92:$E$112,4,FALSE)</f>
        <v>1</v>
      </c>
      <c r="BF29" s="7">
        <f>VLOOKUP(Full!BF29,'ER-codes'!$B$92:$E$112,4,FALSE)</f>
        <v>1</v>
      </c>
      <c r="BG29" s="7">
        <f>VLOOKUP(Full!BG29,'ER-codes'!$B$92:$E$112,4,FALSE)</f>
        <v>1</v>
      </c>
      <c r="BH29" s="7">
        <f>VLOOKUP(Full!BH29,'ER-codes'!$B$92:$E$112,4,FALSE)</f>
        <v>1</v>
      </c>
      <c r="BI29" s="7">
        <f>VLOOKUP(Full!BI29,'ER-codes'!$B$92:$E$112,4,FALSE)</f>
        <v>1</v>
      </c>
      <c r="BJ29" s="7">
        <f>VLOOKUP(Full!BJ29,'ER-codes'!$B$92:$E$112,4,FALSE)</f>
        <v>1</v>
      </c>
    </row>
    <row r="30" spans="1:62" x14ac:dyDescent="0.2">
      <c r="A30" t="s">
        <v>49</v>
      </c>
      <c r="B30" s="7">
        <v>918</v>
      </c>
      <c r="C30" s="7" t="s">
        <v>325</v>
      </c>
      <c r="E30" s="7">
        <f>VLOOKUP(Full!E30,'ER-codes'!$B$92:$E$112,4,FALSE)</f>
        <v>0</v>
      </c>
      <c r="F30" s="7">
        <f>VLOOKUP(Full!F30,'ER-codes'!$B$92:$E$112,4,FALSE)</f>
        <v>0</v>
      </c>
      <c r="G30" s="7">
        <f>VLOOKUP(Full!G30,'ER-codes'!$B$92:$E$112,4,FALSE)</f>
        <v>0</v>
      </c>
      <c r="H30" s="7">
        <f>VLOOKUP(Full!H30,'ER-codes'!$B$92:$E$112,4,FALSE)</f>
        <v>0</v>
      </c>
      <c r="I30" s="7">
        <f>VLOOKUP(Full!I30,'ER-codes'!$B$92:$E$112,4,FALSE)</f>
        <v>0</v>
      </c>
      <c r="J30" s="7">
        <f>VLOOKUP(Full!J30,'ER-codes'!$B$92:$E$112,4,FALSE)</f>
        <v>0</v>
      </c>
      <c r="K30" s="7">
        <f>VLOOKUP(Full!K30,'ER-codes'!$B$92:$E$112,4,FALSE)</f>
        <v>0</v>
      </c>
      <c r="L30" s="7">
        <f>VLOOKUP(Full!L30,'ER-codes'!$B$92:$E$112,4,FALSE)</f>
        <v>0</v>
      </c>
      <c r="M30" s="7">
        <f>VLOOKUP(Full!M30,'ER-codes'!$B$92:$E$112,4,FALSE)</f>
        <v>0</v>
      </c>
      <c r="N30" s="7">
        <f>VLOOKUP(Full!N30,'ER-codes'!$B$92:$E$112,4,FALSE)</f>
        <v>0</v>
      </c>
      <c r="O30" s="7">
        <f>VLOOKUP(Full!O30,'ER-codes'!$B$92:$E$112,4,FALSE)</f>
        <v>0</v>
      </c>
      <c r="P30" s="7">
        <f>VLOOKUP(Full!P30,'ER-codes'!$B$92:$E$112,4,FALSE)</f>
        <v>0</v>
      </c>
      <c r="Q30" s="7">
        <f>VLOOKUP(Full!Q30,'ER-codes'!$B$92:$E$112,4,FALSE)</f>
        <v>0</v>
      </c>
      <c r="R30" s="7">
        <f>VLOOKUP(Full!R30,'ER-codes'!$B$92:$E$112,4,FALSE)</f>
        <v>0</v>
      </c>
      <c r="S30" s="7">
        <f>VLOOKUP(Full!S30,'ER-codes'!$B$92:$E$112,4,FALSE)</f>
        <v>0</v>
      </c>
      <c r="T30" s="7">
        <f>VLOOKUP(Full!T30,'ER-codes'!$B$92:$E$112,4,FALSE)</f>
        <v>0</v>
      </c>
      <c r="U30" s="7">
        <f>VLOOKUP(Full!U30,'ER-codes'!$B$92:$E$112,4,FALSE)</f>
        <v>0</v>
      </c>
      <c r="V30" s="7">
        <f>VLOOKUP(Full!V30,'ER-codes'!$B$92:$E$112,4,FALSE)</f>
        <v>0</v>
      </c>
      <c r="W30" s="7">
        <f>VLOOKUP(Full!W30,'ER-codes'!$B$92:$E$112,4,FALSE)</f>
        <v>0</v>
      </c>
      <c r="X30" s="7">
        <f>VLOOKUP(Full!X30,'ER-codes'!$B$92:$E$112,4,FALSE)</f>
        <v>0</v>
      </c>
      <c r="Y30" s="7">
        <f>VLOOKUP(Full!Y30,'ER-codes'!$B$92:$E$112,4,FALSE)</f>
        <v>0</v>
      </c>
      <c r="Z30" s="7">
        <f>VLOOKUP(Full!Z30,'ER-codes'!$B$92:$E$112,4,FALSE)</f>
        <v>6</v>
      </c>
      <c r="AA30" s="7">
        <f>VLOOKUP(Full!AA30,'ER-codes'!$B$92:$E$112,4,FALSE)</f>
        <v>6</v>
      </c>
      <c r="AB30" s="7">
        <f>VLOOKUP(Full!AB30,'ER-codes'!$B$92:$E$112,4,FALSE)</f>
        <v>5</v>
      </c>
      <c r="AC30" s="7">
        <f>VLOOKUP(Full!AC30,'ER-codes'!$B$92:$E$112,4,FALSE)</f>
        <v>5</v>
      </c>
      <c r="AD30" s="7">
        <f>VLOOKUP(Full!AD30,'ER-codes'!$B$92:$E$112,4,FALSE)</f>
        <v>5</v>
      </c>
      <c r="AE30" s="7">
        <f>VLOOKUP(Full!AE30,'ER-codes'!$B$92:$E$112,4,FALSE)</f>
        <v>6</v>
      </c>
      <c r="AF30" s="7">
        <f>VLOOKUP(Full!AF30,'ER-codes'!$B$92:$E$112,4,FALSE)</f>
        <v>1</v>
      </c>
      <c r="AG30" s="7">
        <f>VLOOKUP(Full!AG30,'ER-codes'!$B$92:$E$112,4,FALSE)</f>
        <v>1</v>
      </c>
      <c r="AH30" s="7">
        <f>VLOOKUP(Full!AH30,'ER-codes'!$B$92:$E$112,4,FALSE)</f>
        <v>1</v>
      </c>
      <c r="AI30" s="7">
        <f>VLOOKUP(Full!AI30,'ER-codes'!$B$92:$E$112,4,FALSE)</f>
        <v>1</v>
      </c>
      <c r="AJ30" s="7">
        <f>VLOOKUP(Full!AJ30,'ER-codes'!$B$92:$E$112,4,FALSE)</f>
        <v>1</v>
      </c>
      <c r="AK30" s="7" t="e">
        <f>VLOOKUP(Full!AK30,'ER-codes'!$B$92:$E$112,4,FALSE)</f>
        <v>#N/A</v>
      </c>
      <c r="AL30" s="7">
        <f>VLOOKUP(Full!AL30,'ER-codes'!$B$92:$E$112,4,FALSE)</f>
        <v>1</v>
      </c>
      <c r="AM30" s="7">
        <f>VLOOKUP(Full!AM30,'ER-codes'!$B$92:$E$112,4,FALSE)</f>
        <v>1</v>
      </c>
      <c r="AN30" s="7">
        <f>VLOOKUP(Full!AN30,'ER-codes'!$B$92:$E$112,4,FALSE)</f>
        <v>1</v>
      </c>
      <c r="AO30" s="7">
        <f>VLOOKUP(Full!AO30,'ER-codes'!$B$92:$E$112,4,FALSE)</f>
        <v>1</v>
      </c>
      <c r="AP30" s="7">
        <f>VLOOKUP(Full!AP30,'ER-codes'!$B$92:$E$112,4,FALSE)</f>
        <v>1</v>
      </c>
      <c r="AQ30" s="7">
        <f>VLOOKUP(Full!AQ30,'ER-codes'!$B$92:$E$112,4,FALSE)</f>
        <v>1</v>
      </c>
      <c r="AR30" s="7">
        <f>VLOOKUP(Full!AR30,'ER-codes'!$B$92:$E$112,4,FALSE)</f>
        <v>1</v>
      </c>
      <c r="AS30" s="7">
        <f>VLOOKUP(Full!AS30,'ER-codes'!$B$92:$E$112,4,FALSE)</f>
        <v>1</v>
      </c>
      <c r="AT30" s="7">
        <f>VLOOKUP(Full!AT30,'ER-codes'!$B$92:$E$112,4,FALSE)</f>
        <v>1</v>
      </c>
      <c r="AU30" s="7">
        <f>VLOOKUP(Full!AU30,'ER-codes'!$B$92:$E$112,4,FALSE)</f>
        <v>1</v>
      </c>
      <c r="AV30" s="7">
        <f>VLOOKUP(Full!AV30,'ER-codes'!$B$92:$E$112,4,FALSE)</f>
        <v>1</v>
      </c>
      <c r="AW30" s="7">
        <f>VLOOKUP(Full!AW30,'ER-codes'!$B$92:$E$112,4,FALSE)</f>
        <v>1</v>
      </c>
      <c r="AX30" s="7">
        <f>VLOOKUP(Full!AX30,'ER-codes'!$B$92:$E$112,4,FALSE)</f>
        <v>1</v>
      </c>
      <c r="AY30" s="7">
        <f>VLOOKUP(Full!AY30,'ER-codes'!$B$92:$E$112,4,FALSE)</f>
        <v>1</v>
      </c>
      <c r="AZ30" s="7">
        <f>VLOOKUP(Full!AZ30,'ER-codes'!$B$92:$E$112,4,FALSE)</f>
        <v>1</v>
      </c>
      <c r="BA30" s="7">
        <f>VLOOKUP(Full!BA30,'ER-codes'!$B$92:$E$112,4,FALSE)</f>
        <v>1</v>
      </c>
      <c r="BB30" s="7">
        <f>VLOOKUP(Full!BB30,'ER-codes'!$B$92:$E$112,4,FALSE)</f>
        <v>1</v>
      </c>
      <c r="BC30" s="7">
        <f>VLOOKUP(Full!BC30,'ER-codes'!$B$92:$E$112,4,FALSE)</f>
        <v>1</v>
      </c>
      <c r="BD30" s="7">
        <f>VLOOKUP(Full!BD30,'ER-codes'!$B$92:$E$112,4,FALSE)</f>
        <v>1</v>
      </c>
      <c r="BE30" s="7">
        <f>VLOOKUP(Full!BE30,'ER-codes'!$B$92:$E$112,4,FALSE)</f>
        <v>1</v>
      </c>
      <c r="BF30" s="7">
        <f>VLOOKUP(Full!BF30,'ER-codes'!$B$92:$E$112,4,FALSE)</f>
        <v>1</v>
      </c>
      <c r="BG30" s="7">
        <f>VLOOKUP(Full!BG30,'ER-codes'!$B$92:$E$112,4,FALSE)</f>
        <v>1</v>
      </c>
      <c r="BH30" s="7">
        <f>VLOOKUP(Full!BH30,'ER-codes'!$B$92:$E$112,4,FALSE)</f>
        <v>1</v>
      </c>
      <c r="BI30" s="7">
        <f>VLOOKUP(Full!BI30,'ER-codes'!$B$92:$E$112,4,FALSE)</f>
        <v>1</v>
      </c>
      <c r="BJ30" s="7">
        <f>VLOOKUP(Full!BJ30,'ER-codes'!$B$92:$E$112,4,FALSE)</f>
        <v>1</v>
      </c>
    </row>
    <row r="31" spans="1:62" x14ac:dyDescent="0.2">
      <c r="A31" t="s">
        <v>50</v>
      </c>
      <c r="B31" s="7">
        <v>748</v>
      </c>
      <c r="C31" s="7" t="s">
        <v>326</v>
      </c>
      <c r="D31" t="s">
        <v>244</v>
      </c>
      <c r="E31" s="7">
        <f>VLOOKUP(Full!E31,'ER-codes'!$B$92:$E$112,4,FALSE)</f>
        <v>2</v>
      </c>
      <c r="F31" s="7">
        <f>VLOOKUP(Full!F31,'ER-codes'!$B$92:$E$112,4,FALSE)</f>
        <v>2</v>
      </c>
      <c r="G31" s="7">
        <f>VLOOKUP(Full!G31,'ER-codes'!$B$92:$E$112,4,FALSE)</f>
        <v>2</v>
      </c>
      <c r="H31" s="7">
        <f>VLOOKUP(Full!H31,'ER-codes'!$B$92:$E$112,4,FALSE)</f>
        <v>2</v>
      </c>
      <c r="I31" s="7">
        <f>VLOOKUP(Full!I31,'ER-codes'!$B$92:$E$112,4,FALSE)</f>
        <v>2</v>
      </c>
      <c r="J31" s="7">
        <f>VLOOKUP(Full!J31,'ER-codes'!$B$92:$E$112,4,FALSE)</f>
        <v>2</v>
      </c>
      <c r="K31" s="7">
        <f>VLOOKUP(Full!K31,'ER-codes'!$B$92:$E$112,4,FALSE)</f>
        <v>2</v>
      </c>
      <c r="L31" s="7">
        <f>VLOOKUP(Full!L31,'ER-codes'!$B$92:$E$112,4,FALSE)</f>
        <v>2</v>
      </c>
      <c r="M31" s="7">
        <f>VLOOKUP(Full!M31,'ER-codes'!$B$92:$E$112,4,FALSE)</f>
        <v>2</v>
      </c>
      <c r="N31" s="7">
        <f>VLOOKUP(Full!N31,'ER-codes'!$B$92:$E$112,4,FALSE)</f>
        <v>2</v>
      </c>
      <c r="O31" s="7">
        <f>VLOOKUP(Full!O31,'ER-codes'!$B$92:$E$112,4,FALSE)</f>
        <v>2</v>
      </c>
      <c r="P31" s="7">
        <f>VLOOKUP(Full!P31,'ER-codes'!$B$92:$E$112,4,FALSE)</f>
        <v>2</v>
      </c>
      <c r="Q31" s="7">
        <f>VLOOKUP(Full!Q31,'ER-codes'!$B$92:$E$112,4,FALSE)</f>
        <v>2</v>
      </c>
      <c r="R31" s="7">
        <f>VLOOKUP(Full!R31,'ER-codes'!$B$92:$E$112,4,FALSE)</f>
        <v>2</v>
      </c>
      <c r="S31" s="7">
        <f>VLOOKUP(Full!S31,'ER-codes'!$B$92:$E$112,4,FALSE)</f>
        <v>2</v>
      </c>
      <c r="T31" s="7">
        <f>VLOOKUP(Full!T31,'ER-codes'!$B$92:$E$112,4,FALSE)</f>
        <v>2</v>
      </c>
      <c r="U31" s="7">
        <f>VLOOKUP(Full!U31,'ER-codes'!$B$92:$E$112,4,FALSE)</f>
        <v>2</v>
      </c>
      <c r="V31" s="7">
        <f>VLOOKUP(Full!V31,'ER-codes'!$B$92:$E$112,4,FALSE)</f>
        <v>2</v>
      </c>
      <c r="W31" s="7">
        <f>VLOOKUP(Full!W31,'ER-codes'!$B$92:$E$112,4,FALSE)</f>
        <v>2</v>
      </c>
      <c r="X31" s="7">
        <f>VLOOKUP(Full!X31,'ER-codes'!$B$92:$E$112,4,FALSE)</f>
        <v>2</v>
      </c>
      <c r="Y31" s="7">
        <f>VLOOKUP(Full!Y31,'ER-codes'!$B$92:$E$112,4,FALSE)</f>
        <v>2</v>
      </c>
      <c r="Z31" s="7">
        <f>VLOOKUP(Full!Z31,'ER-codes'!$B$92:$E$112,4,FALSE)</f>
        <v>2</v>
      </c>
      <c r="AA31" s="7">
        <f>VLOOKUP(Full!AA31,'ER-codes'!$B$92:$E$112,4,FALSE)</f>
        <v>2</v>
      </c>
      <c r="AB31" s="7">
        <f>VLOOKUP(Full!AB31,'ER-codes'!$B$92:$E$112,4,FALSE)</f>
        <v>2</v>
      </c>
      <c r="AC31" s="7">
        <f>VLOOKUP(Full!AC31,'ER-codes'!$B$92:$E$112,4,FALSE)</f>
        <v>2</v>
      </c>
      <c r="AD31" s="7">
        <f>VLOOKUP(Full!AD31,'ER-codes'!$B$92:$E$112,4,FALSE)</f>
        <v>2</v>
      </c>
      <c r="AE31" s="7">
        <f>VLOOKUP(Full!AE31,'ER-codes'!$B$92:$E$112,4,FALSE)</f>
        <v>2</v>
      </c>
      <c r="AF31" s="7">
        <f>VLOOKUP(Full!AF31,'ER-codes'!$B$92:$E$112,4,FALSE)</f>
        <v>2</v>
      </c>
      <c r="AG31" s="7">
        <f>VLOOKUP(Full!AG31,'ER-codes'!$B$92:$E$112,4,FALSE)</f>
        <v>2</v>
      </c>
      <c r="AH31" s="7">
        <f>VLOOKUP(Full!AH31,'ER-codes'!$B$92:$E$112,4,FALSE)</f>
        <v>2</v>
      </c>
      <c r="AI31" s="7">
        <f>VLOOKUP(Full!AI31,'ER-codes'!$B$92:$E$112,4,FALSE)</f>
        <v>2</v>
      </c>
      <c r="AJ31" s="7">
        <f>VLOOKUP(Full!AJ31,'ER-codes'!$B$92:$E$112,4,FALSE)</f>
        <v>2</v>
      </c>
      <c r="AK31" s="7" t="e">
        <f>VLOOKUP(Full!AK31,'ER-codes'!$B$92:$E$112,4,FALSE)</f>
        <v>#N/A</v>
      </c>
      <c r="AL31" s="7">
        <f>VLOOKUP(Full!AL31,'ER-codes'!$B$92:$E$112,4,FALSE)</f>
        <v>2</v>
      </c>
      <c r="AM31" s="7">
        <f>VLOOKUP(Full!AM31,'ER-codes'!$B$92:$E$112,4,FALSE)</f>
        <v>2</v>
      </c>
      <c r="AN31" s="7">
        <f>VLOOKUP(Full!AN31,'ER-codes'!$B$92:$E$112,4,FALSE)</f>
        <v>2</v>
      </c>
      <c r="AO31" s="7">
        <f>VLOOKUP(Full!AO31,'ER-codes'!$B$92:$E$112,4,FALSE)</f>
        <v>2</v>
      </c>
      <c r="AP31" s="7">
        <f>VLOOKUP(Full!AP31,'ER-codes'!$B$92:$E$112,4,FALSE)</f>
        <v>2</v>
      </c>
      <c r="AQ31" s="7">
        <f>VLOOKUP(Full!AQ31,'ER-codes'!$B$92:$E$112,4,FALSE)</f>
        <v>2</v>
      </c>
      <c r="AR31" s="7">
        <f>VLOOKUP(Full!AR31,'ER-codes'!$B$92:$E$112,4,FALSE)</f>
        <v>2</v>
      </c>
      <c r="AS31" s="7">
        <f>VLOOKUP(Full!AS31,'ER-codes'!$B$92:$E$112,4,FALSE)</f>
        <v>2</v>
      </c>
      <c r="AT31" s="7">
        <f>VLOOKUP(Full!AT31,'ER-codes'!$B$92:$E$112,4,FALSE)</f>
        <v>2</v>
      </c>
      <c r="AU31" s="7">
        <f>VLOOKUP(Full!AU31,'ER-codes'!$B$92:$E$112,4,FALSE)</f>
        <v>2</v>
      </c>
      <c r="AV31" s="7">
        <f>VLOOKUP(Full!AV31,'ER-codes'!$B$92:$E$112,4,FALSE)</f>
        <v>2</v>
      </c>
      <c r="AW31" s="7">
        <f>VLOOKUP(Full!AW31,'ER-codes'!$B$92:$E$112,4,FALSE)</f>
        <v>2</v>
      </c>
      <c r="AX31" s="7">
        <f>VLOOKUP(Full!AX31,'ER-codes'!$B$92:$E$112,4,FALSE)</f>
        <v>2</v>
      </c>
      <c r="AY31" s="7">
        <f>VLOOKUP(Full!AY31,'ER-codes'!$B$92:$E$112,4,FALSE)</f>
        <v>2</v>
      </c>
      <c r="AZ31" s="7">
        <f>VLOOKUP(Full!AZ31,'ER-codes'!$B$92:$E$112,4,FALSE)</f>
        <v>2</v>
      </c>
      <c r="BA31" s="7">
        <f>VLOOKUP(Full!BA31,'ER-codes'!$B$92:$E$112,4,FALSE)</f>
        <v>2</v>
      </c>
      <c r="BB31" s="7">
        <f>VLOOKUP(Full!BB31,'ER-codes'!$B$92:$E$112,4,FALSE)</f>
        <v>2</v>
      </c>
      <c r="BC31" s="7">
        <f>VLOOKUP(Full!BC31,'ER-codes'!$B$92:$E$112,4,FALSE)</f>
        <v>2</v>
      </c>
      <c r="BD31" s="7">
        <f>VLOOKUP(Full!BD31,'ER-codes'!$B$92:$E$112,4,FALSE)</f>
        <v>2</v>
      </c>
      <c r="BE31" s="7">
        <f>VLOOKUP(Full!BE31,'ER-codes'!$B$92:$E$112,4,FALSE)</f>
        <v>2</v>
      </c>
      <c r="BF31" s="7">
        <f>VLOOKUP(Full!BF31,'ER-codes'!$B$92:$E$112,4,FALSE)</f>
        <v>2</v>
      </c>
      <c r="BG31" s="7">
        <f>VLOOKUP(Full!BG31,'ER-codes'!$B$92:$E$112,4,FALSE)</f>
        <v>2</v>
      </c>
      <c r="BH31" s="7">
        <f>VLOOKUP(Full!BH31,'ER-codes'!$B$92:$E$112,4,FALSE)</f>
        <v>2</v>
      </c>
      <c r="BI31" s="7">
        <f>VLOOKUP(Full!BI31,'ER-codes'!$B$92:$E$112,4,FALSE)</f>
        <v>2</v>
      </c>
      <c r="BJ31" s="7">
        <f>VLOOKUP(Full!BJ31,'ER-codes'!$B$92:$E$112,4,FALSE)</f>
        <v>2</v>
      </c>
    </row>
    <row r="32" spans="1:62" x14ac:dyDescent="0.2">
      <c r="A32" t="s">
        <v>51</v>
      </c>
      <c r="B32" s="7">
        <v>618</v>
      </c>
      <c r="C32" s="7" t="s">
        <v>327</v>
      </c>
      <c r="E32" s="7">
        <f>VLOOKUP(Full!E32,'ER-codes'!$B$92:$E$112,4,FALSE)</f>
        <v>2</v>
      </c>
      <c r="F32" s="7">
        <f>VLOOKUP(Full!F32,'ER-codes'!$B$92:$E$112,4,FALSE)</f>
        <v>2</v>
      </c>
      <c r="G32" s="7">
        <f>VLOOKUP(Full!G32,'ER-codes'!$B$92:$E$112,4,FALSE)</f>
        <v>2</v>
      </c>
      <c r="H32" s="7">
        <f>VLOOKUP(Full!H32,'ER-codes'!$B$92:$E$112,4,FALSE)</f>
        <v>2</v>
      </c>
      <c r="I32" s="7">
        <f>VLOOKUP(Full!I32,'ER-codes'!$B$92:$E$112,4,FALSE)</f>
        <v>2</v>
      </c>
      <c r="J32" s="7">
        <f>VLOOKUP(Full!J32,'ER-codes'!$B$92:$E$112,4,FALSE)</f>
        <v>2</v>
      </c>
      <c r="K32" s="7">
        <f>VLOOKUP(Full!K32,'ER-codes'!$B$92:$E$112,4,FALSE)</f>
        <v>2</v>
      </c>
      <c r="L32" s="7">
        <f>VLOOKUP(Full!L32,'ER-codes'!$B$92:$E$112,4,FALSE)</f>
        <v>2</v>
      </c>
      <c r="M32" s="7">
        <f>VLOOKUP(Full!M32,'ER-codes'!$B$92:$E$112,4,FALSE)</f>
        <v>2</v>
      </c>
      <c r="N32" s="7">
        <f>VLOOKUP(Full!N32,'ER-codes'!$B$92:$E$112,4,FALSE)</f>
        <v>2</v>
      </c>
      <c r="O32" s="7">
        <f>VLOOKUP(Full!O32,'ER-codes'!$B$92:$E$112,4,FALSE)</f>
        <v>2</v>
      </c>
      <c r="P32" s="7">
        <f>VLOOKUP(Full!P32,'ER-codes'!$B$92:$E$112,4,FALSE)</f>
        <v>2</v>
      </c>
      <c r="Q32" s="7">
        <f>VLOOKUP(Full!Q32,'ER-codes'!$B$92:$E$112,4,FALSE)</f>
        <v>2</v>
      </c>
      <c r="R32" s="7">
        <f>VLOOKUP(Full!R32,'ER-codes'!$B$92:$E$112,4,FALSE)</f>
        <v>2</v>
      </c>
      <c r="S32" s="7">
        <f>VLOOKUP(Full!S32,'ER-codes'!$B$92:$E$112,4,FALSE)</f>
        <v>2</v>
      </c>
      <c r="T32" s="7">
        <f>VLOOKUP(Full!T32,'ER-codes'!$B$92:$E$112,4,FALSE)</f>
        <v>2</v>
      </c>
      <c r="U32" s="7">
        <f>VLOOKUP(Full!U32,'ER-codes'!$B$92:$E$112,4,FALSE)</f>
        <v>2</v>
      </c>
      <c r="V32" s="7">
        <f>VLOOKUP(Full!V32,'ER-codes'!$B$92:$E$112,4,FALSE)</f>
        <v>2</v>
      </c>
      <c r="W32" s="7">
        <f>VLOOKUP(Full!W32,'ER-codes'!$B$92:$E$112,4,FALSE)</f>
        <v>2</v>
      </c>
      <c r="X32" s="7">
        <f>VLOOKUP(Full!X32,'ER-codes'!$B$92:$E$112,4,FALSE)</f>
        <v>2</v>
      </c>
      <c r="Y32" s="7">
        <f>VLOOKUP(Full!Y32,'ER-codes'!$B$92:$E$112,4,FALSE)</f>
        <v>2</v>
      </c>
      <c r="Z32" s="7">
        <f>VLOOKUP(Full!Z32,'ER-codes'!$B$92:$E$112,4,FALSE)</f>
        <v>2</v>
      </c>
      <c r="AA32" s="7">
        <f>VLOOKUP(Full!AA32,'ER-codes'!$B$92:$E$112,4,FALSE)</f>
        <v>2</v>
      </c>
      <c r="AB32" s="7">
        <f>VLOOKUP(Full!AB32,'ER-codes'!$B$92:$E$112,4,FALSE)</f>
        <v>2</v>
      </c>
      <c r="AC32" s="7">
        <f>VLOOKUP(Full!AC32,'ER-codes'!$B$92:$E$112,4,FALSE)</f>
        <v>2</v>
      </c>
      <c r="AD32" s="7">
        <f>VLOOKUP(Full!AD32,'ER-codes'!$B$92:$E$112,4,FALSE)</f>
        <v>2</v>
      </c>
      <c r="AE32" s="7">
        <f>VLOOKUP(Full!AE32,'ER-codes'!$B$92:$E$112,4,FALSE)</f>
        <v>2</v>
      </c>
      <c r="AF32" s="7">
        <f>VLOOKUP(Full!AF32,'ER-codes'!$B$92:$E$112,4,FALSE)</f>
        <v>2</v>
      </c>
      <c r="AG32" s="7">
        <f>VLOOKUP(Full!AG32,'ER-codes'!$B$92:$E$112,4,FALSE)</f>
        <v>2</v>
      </c>
      <c r="AH32" s="7">
        <f>VLOOKUP(Full!AH32,'ER-codes'!$B$92:$E$112,4,FALSE)</f>
        <v>5</v>
      </c>
      <c r="AI32" s="7">
        <f>VLOOKUP(Full!AI32,'ER-codes'!$B$92:$E$112,4,FALSE)</f>
        <v>5</v>
      </c>
      <c r="AJ32" s="7">
        <f>VLOOKUP(Full!AJ32,'ER-codes'!$B$92:$E$112,4,FALSE)</f>
        <v>5</v>
      </c>
      <c r="AK32" s="7" t="e">
        <f>VLOOKUP(Full!AK32,'ER-codes'!$B$92:$E$112,4,FALSE)</f>
        <v>#N/A</v>
      </c>
      <c r="AL32" s="7">
        <f>VLOOKUP(Full!AL32,'ER-codes'!$B$92:$E$112,4,FALSE)</f>
        <v>5</v>
      </c>
      <c r="AM32" s="7">
        <f>VLOOKUP(Full!AM32,'ER-codes'!$B$92:$E$112,4,FALSE)</f>
        <v>5</v>
      </c>
      <c r="AN32" s="7">
        <f>VLOOKUP(Full!AN32,'ER-codes'!$B$92:$E$112,4,FALSE)</f>
        <v>5</v>
      </c>
      <c r="AO32" s="7">
        <f>VLOOKUP(Full!AO32,'ER-codes'!$B$92:$E$112,4,FALSE)</f>
        <v>5</v>
      </c>
      <c r="AP32" s="7">
        <f>VLOOKUP(Full!AP32,'ER-codes'!$B$92:$E$112,4,FALSE)</f>
        <v>5</v>
      </c>
      <c r="AQ32" s="7">
        <f>VLOOKUP(Full!AQ32,'ER-codes'!$B$92:$E$112,4,FALSE)</f>
        <v>5</v>
      </c>
      <c r="AR32" s="7">
        <f>VLOOKUP(Full!AR32,'ER-codes'!$B$92:$E$112,4,FALSE)</f>
        <v>5</v>
      </c>
      <c r="AS32" s="7">
        <f>VLOOKUP(Full!AS32,'ER-codes'!$B$92:$E$112,4,FALSE)</f>
        <v>5</v>
      </c>
      <c r="AT32" s="7">
        <f>VLOOKUP(Full!AT32,'ER-codes'!$B$92:$E$112,4,FALSE)</f>
        <v>5</v>
      </c>
      <c r="AU32" s="7">
        <f>VLOOKUP(Full!AU32,'ER-codes'!$B$92:$E$112,4,FALSE)</f>
        <v>5</v>
      </c>
      <c r="AV32" s="7">
        <f>VLOOKUP(Full!AV32,'ER-codes'!$B$92:$E$112,4,FALSE)</f>
        <v>3</v>
      </c>
      <c r="AW32" s="7">
        <f>VLOOKUP(Full!AW32,'ER-codes'!$B$92:$E$112,4,FALSE)</f>
        <v>3</v>
      </c>
      <c r="AX32" s="7">
        <f>VLOOKUP(Full!AX32,'ER-codes'!$B$92:$E$112,4,FALSE)</f>
        <v>5</v>
      </c>
      <c r="AY32" s="7">
        <f>VLOOKUP(Full!AY32,'ER-codes'!$B$92:$E$112,4,FALSE)</f>
        <v>5</v>
      </c>
      <c r="AZ32" s="7">
        <f>VLOOKUP(Full!AZ32,'ER-codes'!$B$92:$E$112,4,FALSE)</f>
        <v>3</v>
      </c>
      <c r="BA32" s="7">
        <f>VLOOKUP(Full!BA32,'ER-codes'!$B$92:$E$112,4,FALSE)</f>
        <v>3</v>
      </c>
      <c r="BB32" s="7">
        <f>VLOOKUP(Full!BB32,'ER-codes'!$B$92:$E$112,4,FALSE)</f>
        <v>3</v>
      </c>
      <c r="BC32" s="7">
        <f>VLOOKUP(Full!BC32,'ER-codes'!$B$92:$E$112,4,FALSE)</f>
        <v>4</v>
      </c>
      <c r="BD32" s="7">
        <f>VLOOKUP(Full!BD32,'ER-codes'!$B$92:$E$112,4,FALSE)</f>
        <v>4</v>
      </c>
      <c r="BE32" s="7">
        <f>VLOOKUP(Full!BE32,'ER-codes'!$B$92:$E$112,4,FALSE)</f>
        <v>4</v>
      </c>
      <c r="BF32" s="7">
        <f>VLOOKUP(Full!BF32,'ER-codes'!$B$92:$E$112,4,FALSE)</f>
        <v>4</v>
      </c>
      <c r="BG32" s="7">
        <f>VLOOKUP(Full!BG32,'ER-codes'!$B$92:$E$112,4,FALSE)</f>
        <v>4</v>
      </c>
      <c r="BH32" s="7">
        <f>VLOOKUP(Full!BH32,'ER-codes'!$B$92:$E$112,4,FALSE)</f>
        <v>4</v>
      </c>
      <c r="BI32" s="7">
        <f>VLOOKUP(Full!BI32,'ER-codes'!$B$92:$E$112,4,FALSE)</f>
        <v>4</v>
      </c>
      <c r="BJ32" s="7">
        <f>VLOOKUP(Full!BJ32,'ER-codes'!$B$92:$E$112,4,FALSE)</f>
        <v>4</v>
      </c>
    </row>
    <row r="33" spans="1:62" x14ac:dyDescent="0.2">
      <c r="A33" t="s">
        <v>52</v>
      </c>
      <c r="B33" s="7">
        <v>624</v>
      </c>
      <c r="C33" s="7" t="s">
        <v>328</v>
      </c>
      <c r="D33" t="s">
        <v>627</v>
      </c>
      <c r="E33" s="7">
        <f>VLOOKUP(Full!E33,'ER-codes'!$B$92:$E$112,4,FALSE)</f>
        <v>2</v>
      </c>
      <c r="F33" s="7">
        <f>VLOOKUP(Full!F33,'ER-codes'!$B$92:$E$112,4,FALSE)</f>
        <v>2</v>
      </c>
      <c r="G33" s="7">
        <f>VLOOKUP(Full!G33,'ER-codes'!$B$92:$E$112,4,FALSE)</f>
        <v>2</v>
      </c>
      <c r="H33" s="7">
        <f>VLOOKUP(Full!H33,'ER-codes'!$B$92:$E$112,4,FALSE)</f>
        <v>3</v>
      </c>
      <c r="I33" s="7">
        <f>VLOOKUP(Full!I33,'ER-codes'!$B$92:$E$112,4,FALSE)</f>
        <v>3</v>
      </c>
      <c r="J33" s="7">
        <f>VLOOKUP(Full!J33,'ER-codes'!$B$92:$E$112,4,FALSE)</f>
        <v>0</v>
      </c>
      <c r="K33" s="7">
        <f>VLOOKUP(Full!K33,'ER-codes'!$B$92:$E$112,4,FALSE)</f>
        <v>0</v>
      </c>
      <c r="L33" s="7">
        <f>VLOOKUP(Full!L33,'ER-codes'!$B$92:$E$112,4,FALSE)</f>
        <v>0</v>
      </c>
      <c r="M33" s="7">
        <f>VLOOKUP(Full!M33,'ER-codes'!$B$92:$E$112,4,FALSE)</f>
        <v>0</v>
      </c>
      <c r="N33" s="7">
        <f>VLOOKUP(Full!N33,'ER-codes'!$B$92:$E$112,4,FALSE)</f>
        <v>0</v>
      </c>
      <c r="O33" s="7">
        <f>VLOOKUP(Full!O33,'ER-codes'!$B$92:$E$112,4,FALSE)</f>
        <v>0</v>
      </c>
      <c r="P33" s="7">
        <f>VLOOKUP(Full!P33,'ER-codes'!$B$92:$E$112,4,FALSE)</f>
        <v>0</v>
      </c>
      <c r="Q33" s="7">
        <f>VLOOKUP(Full!Q33,'ER-codes'!$B$92:$E$112,4,FALSE)</f>
        <v>0</v>
      </c>
      <c r="R33" s="7">
        <f>VLOOKUP(Full!R33,'ER-codes'!$B$92:$E$112,4,FALSE)</f>
        <v>0</v>
      </c>
      <c r="S33" s="7">
        <f>VLOOKUP(Full!S33,'ER-codes'!$B$92:$E$112,4,FALSE)</f>
        <v>0</v>
      </c>
      <c r="T33" s="7">
        <f>VLOOKUP(Full!T33,'ER-codes'!$B$92:$E$112,4,FALSE)</f>
        <v>0</v>
      </c>
      <c r="U33" s="7">
        <f>VLOOKUP(Full!U33,'ER-codes'!$B$92:$E$112,4,FALSE)</f>
        <v>0</v>
      </c>
      <c r="V33" s="7">
        <f>VLOOKUP(Full!V33,'ER-codes'!$B$92:$E$112,4,FALSE)</f>
        <v>0</v>
      </c>
      <c r="W33" s="7">
        <f>VLOOKUP(Full!W33,'ER-codes'!$B$92:$E$112,4,FALSE)</f>
        <v>0</v>
      </c>
      <c r="X33" s="7">
        <f>VLOOKUP(Full!X33,'ER-codes'!$B$92:$E$112,4,FALSE)</f>
        <v>0</v>
      </c>
      <c r="Y33" s="7">
        <f>VLOOKUP(Full!Y33,'ER-codes'!$B$92:$E$112,4,FALSE)</f>
        <v>0</v>
      </c>
      <c r="Z33" s="7">
        <f>VLOOKUP(Full!Z33,'ER-codes'!$B$92:$E$112,4,FALSE)</f>
        <v>0</v>
      </c>
      <c r="AA33" s="7">
        <f>VLOOKUP(Full!AA33,'ER-codes'!$B$92:$E$112,4,FALSE)</f>
        <v>0</v>
      </c>
      <c r="AB33" s="7">
        <f>VLOOKUP(Full!AB33,'ER-codes'!$B$92:$E$112,4,FALSE)</f>
        <v>2</v>
      </c>
      <c r="AC33" s="7">
        <f>VLOOKUP(Full!AC33,'ER-codes'!$B$92:$E$112,4,FALSE)</f>
        <v>2</v>
      </c>
      <c r="AD33" s="7">
        <f>VLOOKUP(Full!AD33,'ER-codes'!$B$92:$E$112,4,FALSE)</f>
        <v>2</v>
      </c>
      <c r="AE33" s="7">
        <f>VLOOKUP(Full!AE33,'ER-codes'!$B$92:$E$112,4,FALSE)</f>
        <v>2</v>
      </c>
      <c r="AF33" s="7">
        <f>VLOOKUP(Full!AF33,'ER-codes'!$B$92:$E$112,4,FALSE)</f>
        <v>2</v>
      </c>
      <c r="AG33" s="7">
        <f>VLOOKUP(Full!AG33,'ER-codes'!$B$92:$E$112,4,FALSE)</f>
        <v>2</v>
      </c>
      <c r="AH33" s="7">
        <f>VLOOKUP(Full!AH33,'ER-codes'!$B$92:$E$112,4,FALSE)</f>
        <v>2</v>
      </c>
      <c r="AI33" s="7">
        <f>VLOOKUP(Full!AI33,'ER-codes'!$B$92:$E$112,4,FALSE)</f>
        <v>2</v>
      </c>
      <c r="AJ33" s="7">
        <f>VLOOKUP(Full!AJ33,'ER-codes'!$B$92:$E$112,4,FALSE)</f>
        <v>2</v>
      </c>
      <c r="AK33" s="7" t="e">
        <f>VLOOKUP(Full!AK33,'ER-codes'!$B$92:$E$112,4,FALSE)</f>
        <v>#N/A</v>
      </c>
      <c r="AL33" s="7">
        <f>VLOOKUP(Full!AL33,'ER-codes'!$B$92:$E$112,4,FALSE)</f>
        <v>2</v>
      </c>
      <c r="AM33" s="7">
        <f>VLOOKUP(Full!AM33,'ER-codes'!$B$92:$E$112,4,FALSE)</f>
        <v>2</v>
      </c>
      <c r="AN33" s="7">
        <f>VLOOKUP(Full!AN33,'ER-codes'!$B$92:$E$112,4,FALSE)</f>
        <v>2</v>
      </c>
      <c r="AO33" s="7">
        <f>VLOOKUP(Full!AO33,'ER-codes'!$B$92:$E$112,4,FALSE)</f>
        <v>2</v>
      </c>
      <c r="AP33" s="7">
        <f>VLOOKUP(Full!AP33,'ER-codes'!$B$92:$E$112,4,FALSE)</f>
        <v>2</v>
      </c>
      <c r="AQ33" s="7">
        <f>VLOOKUP(Full!AQ33,'ER-codes'!$B$92:$E$112,4,FALSE)</f>
        <v>2</v>
      </c>
      <c r="AR33" s="7">
        <f>VLOOKUP(Full!AR33,'ER-codes'!$B$92:$E$112,4,FALSE)</f>
        <v>2</v>
      </c>
      <c r="AS33" s="7">
        <f>VLOOKUP(Full!AS33,'ER-codes'!$B$92:$E$112,4,FALSE)</f>
        <v>2</v>
      </c>
      <c r="AT33" s="7">
        <f>VLOOKUP(Full!AT33,'ER-codes'!$B$92:$E$112,4,FALSE)</f>
        <v>2</v>
      </c>
      <c r="AU33" s="7">
        <f>VLOOKUP(Full!AU33,'ER-codes'!$B$92:$E$112,4,FALSE)</f>
        <v>2</v>
      </c>
      <c r="AV33" s="7">
        <f>VLOOKUP(Full!AV33,'ER-codes'!$B$92:$E$112,4,FALSE)</f>
        <v>2</v>
      </c>
      <c r="AW33" s="7">
        <f>VLOOKUP(Full!AW33,'ER-codes'!$B$92:$E$112,4,FALSE)</f>
        <v>2</v>
      </c>
      <c r="AX33" s="7">
        <f>VLOOKUP(Full!AX33,'ER-codes'!$B$92:$E$112,4,FALSE)</f>
        <v>2</v>
      </c>
      <c r="AY33" s="7">
        <f>VLOOKUP(Full!AY33,'ER-codes'!$B$92:$E$112,4,FALSE)</f>
        <v>2</v>
      </c>
      <c r="AZ33" s="7">
        <f>VLOOKUP(Full!AZ33,'ER-codes'!$B$92:$E$112,4,FALSE)</f>
        <v>2</v>
      </c>
      <c r="BA33" s="7">
        <f>VLOOKUP(Full!BA33,'ER-codes'!$B$92:$E$112,4,FALSE)</f>
        <v>2</v>
      </c>
      <c r="BB33" s="7">
        <f>VLOOKUP(Full!BB33,'ER-codes'!$B$92:$E$112,4,FALSE)</f>
        <v>2</v>
      </c>
      <c r="BC33" s="7">
        <f>VLOOKUP(Full!BC33,'ER-codes'!$B$92:$E$112,4,FALSE)</f>
        <v>2</v>
      </c>
      <c r="BD33" s="7">
        <f>VLOOKUP(Full!BD33,'ER-codes'!$B$92:$E$112,4,FALSE)</f>
        <v>2</v>
      </c>
      <c r="BE33" s="7">
        <f>VLOOKUP(Full!BE33,'ER-codes'!$B$92:$E$112,4,FALSE)</f>
        <v>2</v>
      </c>
      <c r="BF33" s="7">
        <f>VLOOKUP(Full!BF33,'ER-codes'!$B$92:$E$112,4,FALSE)</f>
        <v>2</v>
      </c>
      <c r="BG33" s="7">
        <f>VLOOKUP(Full!BG33,'ER-codes'!$B$92:$E$112,4,FALSE)</f>
        <v>2</v>
      </c>
      <c r="BH33" s="7">
        <f>VLOOKUP(Full!BH33,'ER-codes'!$B$92:$E$112,4,FALSE)</f>
        <v>2</v>
      </c>
      <c r="BI33" s="7">
        <f>VLOOKUP(Full!BI33,'ER-codes'!$B$92:$E$112,4,FALSE)</f>
        <v>2</v>
      </c>
      <c r="BJ33" s="7">
        <f>VLOOKUP(Full!BJ33,'ER-codes'!$B$92:$E$112,4,FALSE)</f>
        <v>2</v>
      </c>
    </row>
    <row r="34" spans="1:62" x14ac:dyDescent="0.2">
      <c r="A34" t="s">
        <v>53</v>
      </c>
      <c r="B34" s="7">
        <v>522</v>
      </c>
      <c r="C34" s="7" t="s">
        <v>329</v>
      </c>
      <c r="D34" t="s">
        <v>652</v>
      </c>
      <c r="E34" s="7">
        <f>VLOOKUP(Full!E34,'ER-codes'!$B$92:$E$112,4,FALSE)</f>
        <v>2</v>
      </c>
      <c r="F34" s="7">
        <f>VLOOKUP(Full!F34,'ER-codes'!$B$92:$E$112,4,FALSE)</f>
        <v>2</v>
      </c>
      <c r="G34" s="7">
        <f>VLOOKUP(Full!G34,'ER-codes'!$B$92:$E$112,4,FALSE)</f>
        <v>2</v>
      </c>
      <c r="H34" s="7">
        <f>VLOOKUP(Full!H34,'ER-codes'!$B$92:$E$112,4,FALSE)</f>
        <v>3</v>
      </c>
      <c r="I34" s="7">
        <f>VLOOKUP(Full!I34,'ER-codes'!$B$92:$E$112,4,FALSE)</f>
        <v>3</v>
      </c>
      <c r="J34" s="7">
        <f>VLOOKUP(Full!J34,'ER-codes'!$B$92:$E$112,4,FALSE)</f>
        <v>0</v>
      </c>
      <c r="K34" s="7">
        <f>VLOOKUP(Full!K34,'ER-codes'!$B$92:$E$112,4,FALSE)</f>
        <v>0</v>
      </c>
      <c r="L34" s="7">
        <f>VLOOKUP(Full!L34,'ER-codes'!$B$92:$E$112,4,FALSE)</f>
        <v>0</v>
      </c>
      <c r="M34" s="7">
        <f>VLOOKUP(Full!M34,'ER-codes'!$B$92:$E$112,4,FALSE)</f>
        <v>1</v>
      </c>
      <c r="N34" s="7">
        <f>VLOOKUP(Full!N34,'ER-codes'!$B$92:$E$112,4,FALSE)</f>
        <v>1</v>
      </c>
      <c r="O34" s="7">
        <f>VLOOKUP(Full!O34,'ER-codes'!$B$92:$E$112,4,FALSE)</f>
        <v>0</v>
      </c>
      <c r="P34" s="7">
        <f>VLOOKUP(Full!P34,'ER-codes'!$B$92:$E$112,4,FALSE)</f>
        <v>0</v>
      </c>
      <c r="Q34" s="7">
        <f>VLOOKUP(Full!Q34,'ER-codes'!$B$92:$E$112,4,FALSE)</f>
        <v>0</v>
      </c>
      <c r="R34" s="7">
        <f>VLOOKUP(Full!R34,'ER-codes'!$B$92:$E$112,4,FALSE)</f>
        <v>0</v>
      </c>
      <c r="S34" s="7">
        <f>VLOOKUP(Full!S34,'ER-codes'!$B$92:$E$112,4,FALSE)</f>
        <v>0</v>
      </c>
      <c r="T34" s="7">
        <f>VLOOKUP(Full!T34,'ER-codes'!$B$92:$E$112,4,FALSE)</f>
        <v>0</v>
      </c>
      <c r="U34" s="7">
        <f>VLOOKUP(Full!U34,'ER-codes'!$B$92:$E$112,4,FALSE)</f>
        <v>0</v>
      </c>
      <c r="V34" s="7">
        <f>VLOOKUP(Full!V34,'ER-codes'!$B$92:$E$112,4,FALSE)</f>
        <v>0</v>
      </c>
      <c r="W34" s="7">
        <f>VLOOKUP(Full!W34,'ER-codes'!$B$92:$E$112,4,FALSE)</f>
        <v>0</v>
      </c>
      <c r="X34" s="7">
        <f>VLOOKUP(Full!X34,'ER-codes'!$B$92:$E$112,4,FALSE)</f>
        <v>5</v>
      </c>
      <c r="Y34" s="7">
        <f>VLOOKUP(Full!Y34,'ER-codes'!$B$92:$E$112,4,FALSE)</f>
        <v>5</v>
      </c>
      <c r="Z34" s="7">
        <f>VLOOKUP(Full!Z34,'ER-codes'!$B$92:$E$112,4,FALSE)</f>
        <v>5</v>
      </c>
      <c r="AA34" s="7">
        <f>VLOOKUP(Full!AA34,'ER-codes'!$B$92:$E$112,4,FALSE)</f>
        <v>5</v>
      </c>
      <c r="AB34" s="7">
        <f>VLOOKUP(Full!AB34,'ER-codes'!$B$92:$E$112,4,FALSE)</f>
        <v>5</v>
      </c>
      <c r="AC34" s="7">
        <f>VLOOKUP(Full!AC34,'ER-codes'!$B$92:$E$112,4,FALSE)</f>
        <v>5</v>
      </c>
      <c r="AD34" s="7">
        <f>VLOOKUP(Full!AD34,'ER-codes'!$B$92:$E$112,4,FALSE)</f>
        <v>5</v>
      </c>
      <c r="AE34" s="7">
        <f>VLOOKUP(Full!AE34,'ER-codes'!$B$92:$E$112,4,FALSE)</f>
        <v>5</v>
      </c>
      <c r="AF34" s="7">
        <f>VLOOKUP(Full!AF34,'ER-codes'!$B$92:$E$112,4,FALSE)</f>
        <v>5</v>
      </c>
      <c r="AG34" s="7">
        <f>VLOOKUP(Full!AG34,'ER-codes'!$B$92:$E$112,4,FALSE)</f>
        <v>5</v>
      </c>
      <c r="AH34" s="7">
        <f>VLOOKUP(Full!AH34,'ER-codes'!$B$92:$E$112,4,FALSE)</f>
        <v>5</v>
      </c>
      <c r="AI34" s="7">
        <f>VLOOKUP(Full!AI34,'ER-codes'!$B$92:$E$112,4,FALSE)</f>
        <v>5</v>
      </c>
      <c r="AJ34" s="7">
        <f>VLOOKUP(Full!AJ34,'ER-codes'!$B$92:$E$112,4,FALSE)</f>
        <v>5</v>
      </c>
      <c r="AK34" s="7" t="e">
        <f>VLOOKUP(Full!AK34,'ER-codes'!$B$92:$E$112,4,FALSE)</f>
        <v>#N/A</v>
      </c>
      <c r="AL34" s="7">
        <f>VLOOKUP(Full!AL34,'ER-codes'!$B$92:$E$112,4,FALSE)</f>
        <v>5</v>
      </c>
      <c r="AM34" s="7">
        <f>VLOOKUP(Full!AM34,'ER-codes'!$B$92:$E$112,4,FALSE)</f>
        <v>5</v>
      </c>
      <c r="AN34" s="7">
        <f>VLOOKUP(Full!AN34,'ER-codes'!$B$92:$E$112,4,FALSE)</f>
        <v>5</v>
      </c>
      <c r="AO34" s="7">
        <f>VLOOKUP(Full!AO34,'ER-codes'!$B$92:$E$112,4,FALSE)</f>
        <v>5</v>
      </c>
      <c r="AP34" s="7">
        <f>VLOOKUP(Full!AP34,'ER-codes'!$B$92:$E$112,4,FALSE)</f>
        <v>5</v>
      </c>
      <c r="AQ34" s="7">
        <f>VLOOKUP(Full!AQ34,'ER-codes'!$B$92:$E$112,4,FALSE)</f>
        <v>5</v>
      </c>
      <c r="AR34" s="7">
        <f>VLOOKUP(Full!AR34,'ER-codes'!$B$92:$E$112,4,FALSE)</f>
        <v>5</v>
      </c>
      <c r="AS34" s="7">
        <f>VLOOKUP(Full!AS34,'ER-codes'!$B$92:$E$112,4,FALSE)</f>
        <v>5</v>
      </c>
      <c r="AT34" s="7">
        <f>VLOOKUP(Full!AT34,'ER-codes'!$B$92:$E$112,4,FALSE)</f>
        <v>5</v>
      </c>
      <c r="AU34" s="7">
        <f>VLOOKUP(Full!AU34,'ER-codes'!$B$92:$E$112,4,FALSE)</f>
        <v>5</v>
      </c>
      <c r="AV34" s="7">
        <f>VLOOKUP(Full!AV34,'ER-codes'!$B$92:$E$112,4,FALSE)</f>
        <v>3</v>
      </c>
      <c r="AW34" s="7">
        <f>VLOOKUP(Full!AW34,'ER-codes'!$B$92:$E$112,4,FALSE)</f>
        <v>3</v>
      </c>
      <c r="AX34" s="7">
        <f>VLOOKUP(Full!AX34,'ER-codes'!$B$92:$E$112,4,FALSE)</f>
        <v>3</v>
      </c>
      <c r="AY34" s="7">
        <f>VLOOKUP(Full!AY34,'ER-codes'!$B$92:$E$112,4,FALSE)</f>
        <v>3</v>
      </c>
      <c r="AZ34" s="7">
        <f>VLOOKUP(Full!AZ34,'ER-codes'!$B$92:$E$112,4,FALSE)</f>
        <v>5</v>
      </c>
      <c r="BA34" s="7">
        <f>VLOOKUP(Full!BA34,'ER-codes'!$B$92:$E$112,4,FALSE)</f>
        <v>3</v>
      </c>
      <c r="BB34" s="7">
        <f>VLOOKUP(Full!BB34,'ER-codes'!$B$92:$E$112,4,FALSE)</f>
        <v>5</v>
      </c>
      <c r="BC34" s="7">
        <f>VLOOKUP(Full!BC34,'ER-codes'!$B$92:$E$112,4,FALSE)</f>
        <v>5</v>
      </c>
      <c r="BD34" s="7">
        <f>VLOOKUP(Full!BD34,'ER-codes'!$B$92:$E$112,4,FALSE)</f>
        <v>5</v>
      </c>
      <c r="BE34" s="7">
        <f>VLOOKUP(Full!BE34,'ER-codes'!$B$92:$E$112,4,FALSE)</f>
        <v>5</v>
      </c>
      <c r="BF34" s="7">
        <f>VLOOKUP(Full!BF34,'ER-codes'!$B$92:$E$112,4,FALSE)</f>
        <v>4</v>
      </c>
      <c r="BG34" s="7">
        <f>VLOOKUP(Full!BG34,'ER-codes'!$B$92:$E$112,4,FALSE)</f>
        <v>3</v>
      </c>
      <c r="BH34" s="7">
        <f>VLOOKUP(Full!BH34,'ER-codes'!$B$92:$E$112,4,FALSE)</f>
        <v>3</v>
      </c>
      <c r="BI34" s="7">
        <f>VLOOKUP(Full!BI34,'ER-codes'!$B$92:$E$112,4,FALSE)</f>
        <v>3</v>
      </c>
      <c r="BJ34" s="7">
        <f>VLOOKUP(Full!BJ34,'ER-codes'!$B$92:$E$112,4,FALSE)</f>
        <v>3</v>
      </c>
    </row>
    <row r="35" spans="1:62" x14ac:dyDescent="0.2">
      <c r="A35" t="s">
        <v>54</v>
      </c>
      <c r="B35" s="7">
        <v>622</v>
      </c>
      <c r="C35" s="7" t="s">
        <v>330</v>
      </c>
      <c r="D35" t="s">
        <v>245</v>
      </c>
      <c r="E35" s="7">
        <f>VLOOKUP(Full!E35,'ER-codes'!$B$92:$E$112,4,FALSE)</f>
        <v>2</v>
      </c>
      <c r="F35" s="7">
        <f>VLOOKUP(Full!F35,'ER-codes'!$B$92:$E$112,4,FALSE)</f>
        <v>2</v>
      </c>
      <c r="G35" s="7">
        <f>VLOOKUP(Full!G35,'ER-codes'!$B$92:$E$112,4,FALSE)</f>
        <v>2</v>
      </c>
      <c r="H35" s="7">
        <f>VLOOKUP(Full!H35,'ER-codes'!$B$92:$E$112,4,FALSE)</f>
        <v>2</v>
      </c>
      <c r="I35" s="7">
        <f>VLOOKUP(Full!I35,'ER-codes'!$B$92:$E$112,4,FALSE)</f>
        <v>2</v>
      </c>
      <c r="J35" s="7">
        <f>VLOOKUP(Full!J35,'ER-codes'!$B$92:$E$112,4,FALSE)</f>
        <v>2</v>
      </c>
      <c r="K35" s="7">
        <f>VLOOKUP(Full!K35,'ER-codes'!$B$92:$E$112,4,FALSE)</f>
        <v>2</v>
      </c>
      <c r="L35" s="7">
        <f>VLOOKUP(Full!L35,'ER-codes'!$B$92:$E$112,4,FALSE)</f>
        <v>2</v>
      </c>
      <c r="M35" s="7">
        <f>VLOOKUP(Full!M35,'ER-codes'!$B$92:$E$112,4,FALSE)</f>
        <v>2</v>
      </c>
      <c r="N35" s="7">
        <f>VLOOKUP(Full!N35,'ER-codes'!$B$92:$E$112,4,FALSE)</f>
        <v>2</v>
      </c>
      <c r="O35" s="7">
        <f>VLOOKUP(Full!O35,'ER-codes'!$B$92:$E$112,4,FALSE)</f>
        <v>2</v>
      </c>
      <c r="P35" s="7">
        <f>VLOOKUP(Full!P35,'ER-codes'!$B$92:$E$112,4,FALSE)</f>
        <v>2</v>
      </c>
      <c r="Q35" s="7">
        <f>VLOOKUP(Full!Q35,'ER-codes'!$B$92:$E$112,4,FALSE)</f>
        <v>2</v>
      </c>
      <c r="R35" s="7">
        <f>VLOOKUP(Full!R35,'ER-codes'!$B$92:$E$112,4,FALSE)</f>
        <v>2</v>
      </c>
      <c r="S35" s="7">
        <f>VLOOKUP(Full!S35,'ER-codes'!$B$92:$E$112,4,FALSE)</f>
        <v>2</v>
      </c>
      <c r="T35" s="7">
        <f>VLOOKUP(Full!T35,'ER-codes'!$B$92:$E$112,4,FALSE)</f>
        <v>2</v>
      </c>
      <c r="U35" s="7">
        <f>VLOOKUP(Full!U35,'ER-codes'!$B$92:$E$112,4,FALSE)</f>
        <v>2</v>
      </c>
      <c r="V35" s="7">
        <f>VLOOKUP(Full!V35,'ER-codes'!$B$92:$E$112,4,FALSE)</f>
        <v>2</v>
      </c>
      <c r="W35" s="7">
        <f>VLOOKUP(Full!W35,'ER-codes'!$B$92:$E$112,4,FALSE)</f>
        <v>2</v>
      </c>
      <c r="X35" s="7">
        <f>VLOOKUP(Full!X35,'ER-codes'!$B$92:$E$112,4,FALSE)</f>
        <v>2</v>
      </c>
      <c r="Y35" s="7">
        <f>VLOOKUP(Full!Y35,'ER-codes'!$B$92:$E$112,4,FALSE)</f>
        <v>2</v>
      </c>
      <c r="Z35" s="7">
        <f>VLOOKUP(Full!Z35,'ER-codes'!$B$92:$E$112,4,FALSE)</f>
        <v>2</v>
      </c>
      <c r="AA35" s="7">
        <f>VLOOKUP(Full!AA35,'ER-codes'!$B$92:$E$112,4,FALSE)</f>
        <v>2</v>
      </c>
      <c r="AB35" s="7">
        <f>VLOOKUP(Full!AB35,'ER-codes'!$B$92:$E$112,4,FALSE)</f>
        <v>2</v>
      </c>
      <c r="AC35" s="7">
        <f>VLOOKUP(Full!AC35,'ER-codes'!$B$92:$E$112,4,FALSE)</f>
        <v>2</v>
      </c>
      <c r="AD35" s="7">
        <f>VLOOKUP(Full!AD35,'ER-codes'!$B$92:$E$112,4,FALSE)</f>
        <v>2</v>
      </c>
      <c r="AE35" s="7">
        <f>VLOOKUP(Full!AE35,'ER-codes'!$B$92:$E$112,4,FALSE)</f>
        <v>2</v>
      </c>
      <c r="AF35" s="7">
        <f>VLOOKUP(Full!AF35,'ER-codes'!$B$92:$E$112,4,FALSE)</f>
        <v>2</v>
      </c>
      <c r="AG35" s="7">
        <f>VLOOKUP(Full!AG35,'ER-codes'!$B$92:$E$112,4,FALSE)</f>
        <v>2</v>
      </c>
      <c r="AH35" s="7">
        <f>VLOOKUP(Full!AH35,'ER-codes'!$B$92:$E$112,4,FALSE)</f>
        <v>2</v>
      </c>
      <c r="AI35" s="7">
        <f>VLOOKUP(Full!AI35,'ER-codes'!$B$92:$E$112,4,FALSE)</f>
        <v>2</v>
      </c>
      <c r="AJ35" s="7">
        <f>VLOOKUP(Full!AJ35,'ER-codes'!$B$92:$E$112,4,FALSE)</f>
        <v>2</v>
      </c>
      <c r="AK35" s="7" t="e">
        <f>VLOOKUP(Full!AK35,'ER-codes'!$B$92:$E$112,4,FALSE)</f>
        <v>#N/A</v>
      </c>
      <c r="AL35" s="7">
        <f>VLOOKUP(Full!AL35,'ER-codes'!$B$92:$E$112,4,FALSE)</f>
        <v>2</v>
      </c>
      <c r="AM35" s="7">
        <f>VLOOKUP(Full!AM35,'ER-codes'!$B$92:$E$112,4,FALSE)</f>
        <v>2</v>
      </c>
      <c r="AN35" s="7">
        <f>VLOOKUP(Full!AN35,'ER-codes'!$B$92:$E$112,4,FALSE)</f>
        <v>2</v>
      </c>
      <c r="AO35" s="7">
        <f>VLOOKUP(Full!AO35,'ER-codes'!$B$92:$E$112,4,FALSE)</f>
        <v>2</v>
      </c>
      <c r="AP35" s="7">
        <f>VLOOKUP(Full!AP35,'ER-codes'!$B$92:$E$112,4,FALSE)</f>
        <v>2</v>
      </c>
      <c r="AQ35" s="7">
        <f>VLOOKUP(Full!AQ35,'ER-codes'!$B$92:$E$112,4,FALSE)</f>
        <v>2</v>
      </c>
      <c r="AR35" s="7">
        <f>VLOOKUP(Full!AR35,'ER-codes'!$B$92:$E$112,4,FALSE)</f>
        <v>2</v>
      </c>
      <c r="AS35" s="7">
        <f>VLOOKUP(Full!AS35,'ER-codes'!$B$92:$E$112,4,FALSE)</f>
        <v>2</v>
      </c>
      <c r="AT35" s="7">
        <f>VLOOKUP(Full!AT35,'ER-codes'!$B$92:$E$112,4,FALSE)</f>
        <v>2</v>
      </c>
      <c r="AU35" s="7">
        <f>VLOOKUP(Full!AU35,'ER-codes'!$B$92:$E$112,4,FALSE)</f>
        <v>2</v>
      </c>
      <c r="AV35" s="7">
        <f>VLOOKUP(Full!AV35,'ER-codes'!$B$92:$E$112,4,FALSE)</f>
        <v>2</v>
      </c>
      <c r="AW35" s="7">
        <f>VLOOKUP(Full!AW35,'ER-codes'!$B$92:$E$112,4,FALSE)</f>
        <v>2</v>
      </c>
      <c r="AX35" s="7">
        <f>VLOOKUP(Full!AX35,'ER-codes'!$B$92:$E$112,4,FALSE)</f>
        <v>2</v>
      </c>
      <c r="AY35" s="7">
        <f>VLOOKUP(Full!AY35,'ER-codes'!$B$92:$E$112,4,FALSE)</f>
        <v>2</v>
      </c>
      <c r="AZ35" s="7">
        <f>VLOOKUP(Full!AZ35,'ER-codes'!$B$92:$E$112,4,FALSE)</f>
        <v>2</v>
      </c>
      <c r="BA35" s="7">
        <f>VLOOKUP(Full!BA35,'ER-codes'!$B$92:$E$112,4,FALSE)</f>
        <v>2</v>
      </c>
      <c r="BB35" s="7">
        <f>VLOOKUP(Full!BB35,'ER-codes'!$B$92:$E$112,4,FALSE)</f>
        <v>2</v>
      </c>
      <c r="BC35" s="7">
        <f>VLOOKUP(Full!BC35,'ER-codes'!$B$92:$E$112,4,FALSE)</f>
        <v>2</v>
      </c>
      <c r="BD35" s="7">
        <f>VLOOKUP(Full!BD35,'ER-codes'!$B$92:$E$112,4,FALSE)</f>
        <v>2</v>
      </c>
      <c r="BE35" s="7">
        <f>VLOOKUP(Full!BE35,'ER-codes'!$B$92:$E$112,4,FALSE)</f>
        <v>2</v>
      </c>
      <c r="BF35" s="7">
        <f>VLOOKUP(Full!BF35,'ER-codes'!$B$92:$E$112,4,FALSE)</f>
        <v>2</v>
      </c>
      <c r="BG35" s="7">
        <f>VLOOKUP(Full!BG35,'ER-codes'!$B$92:$E$112,4,FALSE)</f>
        <v>2</v>
      </c>
      <c r="BH35" s="7">
        <f>VLOOKUP(Full!BH35,'ER-codes'!$B$92:$E$112,4,FALSE)</f>
        <v>2</v>
      </c>
      <c r="BI35" s="7">
        <f>VLOOKUP(Full!BI35,'ER-codes'!$B$92:$E$112,4,FALSE)</f>
        <v>2</v>
      </c>
      <c r="BJ35" s="7">
        <f>VLOOKUP(Full!BJ35,'ER-codes'!$B$92:$E$112,4,FALSE)</f>
        <v>2</v>
      </c>
    </row>
    <row r="36" spans="1:62" x14ac:dyDescent="0.2">
      <c r="A36" t="s">
        <v>55</v>
      </c>
      <c r="B36" s="7">
        <v>156</v>
      </c>
      <c r="C36" s="7" t="s">
        <v>331</v>
      </c>
      <c r="E36" s="7">
        <f>VLOOKUP(Full!E36,'ER-codes'!$B$92:$E$112,4,FALSE)</f>
        <v>2</v>
      </c>
      <c r="F36" s="7">
        <f>VLOOKUP(Full!F36,'ER-codes'!$B$92:$E$112,4,FALSE)</f>
        <v>2</v>
      </c>
      <c r="G36" s="7">
        <f>VLOOKUP(Full!G36,'ER-codes'!$B$92:$E$112,4,FALSE)</f>
        <v>2</v>
      </c>
      <c r="H36" s="7">
        <f>VLOOKUP(Full!H36,'ER-codes'!$B$92:$E$112,4,FALSE)</f>
        <v>6</v>
      </c>
      <c r="I36" s="7">
        <f>VLOOKUP(Full!I36,'ER-codes'!$B$92:$E$112,4,FALSE)</f>
        <v>6</v>
      </c>
      <c r="J36" s="7">
        <f>VLOOKUP(Full!J36,'ER-codes'!$B$92:$E$112,4,FALSE)</f>
        <v>6</v>
      </c>
      <c r="K36" s="7">
        <f>VLOOKUP(Full!K36,'ER-codes'!$B$92:$E$112,4,FALSE)</f>
        <v>6</v>
      </c>
      <c r="L36" s="7">
        <f>VLOOKUP(Full!L36,'ER-codes'!$B$92:$E$112,4,FALSE)</f>
        <v>6</v>
      </c>
      <c r="M36" s="7">
        <f>VLOOKUP(Full!M36,'ER-codes'!$B$92:$E$112,4,FALSE)</f>
        <v>6</v>
      </c>
      <c r="N36" s="7">
        <f>VLOOKUP(Full!N36,'ER-codes'!$B$92:$E$112,4,FALSE)</f>
        <v>6</v>
      </c>
      <c r="O36" s="7">
        <f>VLOOKUP(Full!O36,'ER-codes'!$B$92:$E$112,4,FALSE)</f>
        <v>6</v>
      </c>
      <c r="P36" s="7">
        <f>VLOOKUP(Full!P36,'ER-codes'!$B$92:$E$112,4,FALSE)</f>
        <v>6</v>
      </c>
      <c r="Q36" s="7">
        <f>VLOOKUP(Full!Q36,'ER-codes'!$B$92:$E$112,4,FALSE)</f>
        <v>6</v>
      </c>
      <c r="R36" s="7">
        <f>VLOOKUP(Full!R36,'ER-codes'!$B$92:$E$112,4,FALSE)</f>
        <v>6</v>
      </c>
      <c r="S36" s="7">
        <f>VLOOKUP(Full!S36,'ER-codes'!$B$92:$E$112,4,FALSE)</f>
        <v>6</v>
      </c>
      <c r="T36" s="7">
        <f>VLOOKUP(Full!T36,'ER-codes'!$B$92:$E$112,4,FALSE)</f>
        <v>6</v>
      </c>
      <c r="U36" s="7">
        <f>VLOOKUP(Full!U36,'ER-codes'!$B$92:$E$112,4,FALSE)</f>
        <v>6</v>
      </c>
      <c r="V36" s="7">
        <f>VLOOKUP(Full!V36,'ER-codes'!$B$92:$E$112,4,FALSE)</f>
        <v>6</v>
      </c>
      <c r="W36" s="7">
        <f>VLOOKUP(Full!W36,'ER-codes'!$B$92:$E$112,4,FALSE)</f>
        <v>6</v>
      </c>
      <c r="X36" s="7">
        <f>VLOOKUP(Full!X36,'ER-codes'!$B$92:$E$112,4,FALSE)</f>
        <v>6</v>
      </c>
      <c r="Y36" s="7">
        <f>VLOOKUP(Full!Y36,'ER-codes'!$B$92:$E$112,4,FALSE)</f>
        <v>6</v>
      </c>
      <c r="Z36" s="7">
        <f>VLOOKUP(Full!Z36,'ER-codes'!$B$92:$E$112,4,FALSE)</f>
        <v>6</v>
      </c>
      <c r="AA36" s="7">
        <f>VLOOKUP(Full!AA36,'ER-codes'!$B$92:$E$112,4,FALSE)</f>
        <v>6</v>
      </c>
      <c r="AB36" s="7">
        <f>VLOOKUP(Full!AB36,'ER-codes'!$B$92:$E$112,4,FALSE)</f>
        <v>6</v>
      </c>
      <c r="AC36" s="7">
        <f>VLOOKUP(Full!AC36,'ER-codes'!$B$92:$E$112,4,FALSE)</f>
        <v>6</v>
      </c>
      <c r="AD36" s="7">
        <f>VLOOKUP(Full!AD36,'ER-codes'!$B$92:$E$112,4,FALSE)</f>
        <v>5</v>
      </c>
      <c r="AE36" s="7">
        <f>VLOOKUP(Full!AE36,'ER-codes'!$B$92:$E$112,4,FALSE)</f>
        <v>6</v>
      </c>
      <c r="AF36" s="7">
        <f>VLOOKUP(Full!AF36,'ER-codes'!$B$92:$E$112,4,FALSE)</f>
        <v>6</v>
      </c>
      <c r="AG36" s="7">
        <f>VLOOKUP(Full!AG36,'ER-codes'!$B$92:$E$112,4,FALSE)</f>
        <v>6</v>
      </c>
      <c r="AH36" s="7">
        <f>VLOOKUP(Full!AH36,'ER-codes'!$B$92:$E$112,4,FALSE)</f>
        <v>6</v>
      </c>
      <c r="AI36" s="7">
        <f>VLOOKUP(Full!AI36,'ER-codes'!$B$92:$E$112,4,FALSE)</f>
        <v>6</v>
      </c>
      <c r="AJ36" s="7">
        <f>VLOOKUP(Full!AJ36,'ER-codes'!$B$92:$E$112,4,FALSE)</f>
        <v>6</v>
      </c>
      <c r="AK36" s="7" t="e">
        <f>VLOOKUP(Full!AK36,'ER-codes'!$B$92:$E$112,4,FALSE)</f>
        <v>#N/A</v>
      </c>
      <c r="AL36" s="7">
        <f>VLOOKUP(Full!AL36,'ER-codes'!$B$92:$E$112,4,FALSE)</f>
        <v>6</v>
      </c>
      <c r="AM36" s="7">
        <f>VLOOKUP(Full!AM36,'ER-codes'!$B$92:$E$112,4,FALSE)</f>
        <v>6</v>
      </c>
      <c r="AN36" s="7">
        <f>VLOOKUP(Full!AN36,'ER-codes'!$B$92:$E$112,4,FALSE)</f>
        <v>6</v>
      </c>
      <c r="AO36" s="7">
        <f>VLOOKUP(Full!AO36,'ER-codes'!$B$92:$E$112,4,FALSE)</f>
        <v>6</v>
      </c>
      <c r="AP36" s="7">
        <f>VLOOKUP(Full!AP36,'ER-codes'!$B$92:$E$112,4,FALSE)</f>
        <v>6</v>
      </c>
      <c r="AQ36" s="7">
        <f>VLOOKUP(Full!AQ36,'ER-codes'!$B$92:$E$112,4,FALSE)</f>
        <v>6</v>
      </c>
      <c r="AR36" s="7">
        <f>VLOOKUP(Full!AR36,'ER-codes'!$B$92:$E$112,4,FALSE)</f>
        <v>6</v>
      </c>
      <c r="AS36" s="7">
        <f>VLOOKUP(Full!AS36,'ER-codes'!$B$92:$E$112,4,FALSE)</f>
        <v>6</v>
      </c>
      <c r="AT36" s="7">
        <f>VLOOKUP(Full!AT36,'ER-codes'!$B$92:$E$112,4,FALSE)</f>
        <v>6</v>
      </c>
      <c r="AU36" s="7">
        <f>VLOOKUP(Full!AU36,'ER-codes'!$B$92:$E$112,4,FALSE)</f>
        <v>6</v>
      </c>
      <c r="AV36" s="7">
        <f>VLOOKUP(Full!AV36,'ER-codes'!$B$92:$E$112,4,FALSE)</f>
        <v>6</v>
      </c>
      <c r="AW36" s="7">
        <f>VLOOKUP(Full!AW36,'ER-codes'!$B$92:$E$112,4,FALSE)</f>
        <v>6</v>
      </c>
      <c r="AX36" s="7">
        <f>VLOOKUP(Full!AX36,'ER-codes'!$B$92:$E$112,4,FALSE)</f>
        <v>6</v>
      </c>
      <c r="AY36" s="7">
        <f>VLOOKUP(Full!AY36,'ER-codes'!$B$92:$E$112,4,FALSE)</f>
        <v>6</v>
      </c>
      <c r="AZ36" s="7">
        <f>VLOOKUP(Full!AZ36,'ER-codes'!$B$92:$E$112,4,FALSE)</f>
        <v>6</v>
      </c>
      <c r="BA36" s="7">
        <f>VLOOKUP(Full!BA36,'ER-codes'!$B$92:$E$112,4,FALSE)</f>
        <v>6</v>
      </c>
      <c r="BB36" s="7">
        <f>VLOOKUP(Full!BB36,'ER-codes'!$B$92:$E$112,4,FALSE)</f>
        <v>6</v>
      </c>
      <c r="BC36" s="7">
        <f>VLOOKUP(Full!BC36,'ER-codes'!$B$92:$E$112,4,FALSE)</f>
        <v>6</v>
      </c>
      <c r="BD36" s="7">
        <f>VLOOKUP(Full!BD36,'ER-codes'!$B$92:$E$112,4,FALSE)</f>
        <v>6</v>
      </c>
      <c r="BE36" s="7">
        <f>VLOOKUP(Full!BE36,'ER-codes'!$B$92:$E$112,4,FALSE)</f>
        <v>6</v>
      </c>
      <c r="BF36" s="7">
        <f>VLOOKUP(Full!BF36,'ER-codes'!$B$92:$E$112,4,FALSE)</f>
        <v>6</v>
      </c>
      <c r="BG36" s="7">
        <f>VLOOKUP(Full!BG36,'ER-codes'!$B$92:$E$112,4,FALSE)</f>
        <v>6</v>
      </c>
      <c r="BH36" s="7">
        <f>VLOOKUP(Full!BH36,'ER-codes'!$B$92:$E$112,4,FALSE)</f>
        <v>6</v>
      </c>
      <c r="BI36" s="7">
        <f>VLOOKUP(Full!BI36,'ER-codes'!$B$92:$E$112,4,FALSE)</f>
        <v>6</v>
      </c>
      <c r="BJ36" s="7">
        <f>VLOOKUP(Full!BJ36,'ER-codes'!$B$92:$E$112,4,FALSE)</f>
        <v>6</v>
      </c>
    </row>
    <row r="37" spans="1:62" x14ac:dyDescent="0.2">
      <c r="A37" t="s">
        <v>56</v>
      </c>
      <c r="B37" s="7">
        <v>626</v>
      </c>
      <c r="C37" s="7" t="s">
        <v>332</v>
      </c>
      <c r="D37" t="s">
        <v>245</v>
      </c>
      <c r="E37" s="7">
        <f>VLOOKUP(Full!E37,'ER-codes'!$B$92:$E$112,4,FALSE)</f>
        <v>2</v>
      </c>
      <c r="F37" s="7">
        <f>VLOOKUP(Full!F37,'ER-codes'!$B$92:$E$112,4,FALSE)</f>
        <v>2</v>
      </c>
      <c r="G37" s="7">
        <f>VLOOKUP(Full!G37,'ER-codes'!$B$92:$E$112,4,FALSE)</f>
        <v>2</v>
      </c>
      <c r="H37" s="7">
        <f>VLOOKUP(Full!H37,'ER-codes'!$B$92:$E$112,4,FALSE)</f>
        <v>2</v>
      </c>
      <c r="I37" s="7">
        <f>VLOOKUP(Full!I37,'ER-codes'!$B$92:$E$112,4,FALSE)</f>
        <v>2</v>
      </c>
      <c r="J37" s="7">
        <f>VLOOKUP(Full!J37,'ER-codes'!$B$92:$E$112,4,FALSE)</f>
        <v>2</v>
      </c>
      <c r="K37" s="7">
        <f>VLOOKUP(Full!K37,'ER-codes'!$B$92:$E$112,4,FALSE)</f>
        <v>2</v>
      </c>
      <c r="L37" s="7">
        <f>VLOOKUP(Full!L37,'ER-codes'!$B$92:$E$112,4,FALSE)</f>
        <v>2</v>
      </c>
      <c r="M37" s="7">
        <f>VLOOKUP(Full!M37,'ER-codes'!$B$92:$E$112,4,FALSE)</f>
        <v>2</v>
      </c>
      <c r="N37" s="7">
        <f>VLOOKUP(Full!N37,'ER-codes'!$B$92:$E$112,4,FALSE)</f>
        <v>2</v>
      </c>
      <c r="O37" s="7">
        <f>VLOOKUP(Full!O37,'ER-codes'!$B$92:$E$112,4,FALSE)</f>
        <v>2</v>
      </c>
      <c r="P37" s="7">
        <f>VLOOKUP(Full!P37,'ER-codes'!$B$92:$E$112,4,FALSE)</f>
        <v>2</v>
      </c>
      <c r="Q37" s="7">
        <f>VLOOKUP(Full!Q37,'ER-codes'!$B$92:$E$112,4,FALSE)</f>
        <v>2</v>
      </c>
      <c r="R37" s="7">
        <f>VLOOKUP(Full!R37,'ER-codes'!$B$92:$E$112,4,FALSE)</f>
        <v>2</v>
      </c>
      <c r="S37" s="7">
        <f>VLOOKUP(Full!S37,'ER-codes'!$B$92:$E$112,4,FALSE)</f>
        <v>2</v>
      </c>
      <c r="T37" s="7">
        <f>VLOOKUP(Full!T37,'ER-codes'!$B$92:$E$112,4,FALSE)</f>
        <v>2</v>
      </c>
      <c r="U37" s="7">
        <f>VLOOKUP(Full!U37,'ER-codes'!$B$92:$E$112,4,FALSE)</f>
        <v>2</v>
      </c>
      <c r="V37" s="7">
        <f>VLOOKUP(Full!V37,'ER-codes'!$B$92:$E$112,4,FALSE)</f>
        <v>2</v>
      </c>
      <c r="W37" s="7">
        <f>VLOOKUP(Full!W37,'ER-codes'!$B$92:$E$112,4,FALSE)</f>
        <v>2</v>
      </c>
      <c r="X37" s="7">
        <f>VLOOKUP(Full!X37,'ER-codes'!$B$92:$E$112,4,FALSE)</f>
        <v>2</v>
      </c>
      <c r="Y37" s="7">
        <f>VLOOKUP(Full!Y37,'ER-codes'!$B$92:$E$112,4,FALSE)</f>
        <v>2</v>
      </c>
      <c r="Z37" s="7">
        <f>VLOOKUP(Full!Z37,'ER-codes'!$B$92:$E$112,4,FALSE)</f>
        <v>2</v>
      </c>
      <c r="AA37" s="7">
        <f>VLOOKUP(Full!AA37,'ER-codes'!$B$92:$E$112,4,FALSE)</f>
        <v>2</v>
      </c>
      <c r="AB37" s="7">
        <f>VLOOKUP(Full!AB37,'ER-codes'!$B$92:$E$112,4,FALSE)</f>
        <v>2</v>
      </c>
      <c r="AC37" s="7">
        <f>VLOOKUP(Full!AC37,'ER-codes'!$B$92:$E$112,4,FALSE)</f>
        <v>2</v>
      </c>
      <c r="AD37" s="7">
        <f>VLOOKUP(Full!AD37,'ER-codes'!$B$92:$E$112,4,FALSE)</f>
        <v>2</v>
      </c>
      <c r="AE37" s="7">
        <f>VLOOKUP(Full!AE37,'ER-codes'!$B$92:$E$112,4,FALSE)</f>
        <v>2</v>
      </c>
      <c r="AF37" s="7">
        <f>VLOOKUP(Full!AF37,'ER-codes'!$B$92:$E$112,4,FALSE)</f>
        <v>2</v>
      </c>
      <c r="AG37" s="7">
        <f>VLOOKUP(Full!AG37,'ER-codes'!$B$92:$E$112,4,FALSE)</f>
        <v>2</v>
      </c>
      <c r="AH37" s="7">
        <f>VLOOKUP(Full!AH37,'ER-codes'!$B$92:$E$112,4,FALSE)</f>
        <v>2</v>
      </c>
      <c r="AI37" s="7">
        <f>VLOOKUP(Full!AI37,'ER-codes'!$B$92:$E$112,4,FALSE)</f>
        <v>2</v>
      </c>
      <c r="AJ37" s="7">
        <f>VLOOKUP(Full!AJ37,'ER-codes'!$B$92:$E$112,4,FALSE)</f>
        <v>2</v>
      </c>
      <c r="AK37" s="7" t="e">
        <f>VLOOKUP(Full!AK37,'ER-codes'!$B$92:$E$112,4,FALSE)</f>
        <v>#N/A</v>
      </c>
      <c r="AL37" s="7">
        <f>VLOOKUP(Full!AL37,'ER-codes'!$B$92:$E$112,4,FALSE)</f>
        <v>2</v>
      </c>
      <c r="AM37" s="7">
        <f>VLOOKUP(Full!AM37,'ER-codes'!$B$92:$E$112,4,FALSE)</f>
        <v>2</v>
      </c>
      <c r="AN37" s="7">
        <f>VLOOKUP(Full!AN37,'ER-codes'!$B$92:$E$112,4,FALSE)</f>
        <v>2</v>
      </c>
      <c r="AO37" s="7">
        <f>VLOOKUP(Full!AO37,'ER-codes'!$B$92:$E$112,4,FALSE)</f>
        <v>2</v>
      </c>
      <c r="AP37" s="7">
        <f>VLOOKUP(Full!AP37,'ER-codes'!$B$92:$E$112,4,FALSE)</f>
        <v>2</v>
      </c>
      <c r="AQ37" s="7">
        <f>VLOOKUP(Full!AQ37,'ER-codes'!$B$92:$E$112,4,FALSE)</f>
        <v>2</v>
      </c>
      <c r="AR37" s="7">
        <f>VLOOKUP(Full!AR37,'ER-codes'!$B$92:$E$112,4,FALSE)</f>
        <v>2</v>
      </c>
      <c r="AS37" s="7">
        <f>VLOOKUP(Full!AS37,'ER-codes'!$B$92:$E$112,4,FALSE)</f>
        <v>2</v>
      </c>
      <c r="AT37" s="7">
        <f>VLOOKUP(Full!AT37,'ER-codes'!$B$92:$E$112,4,FALSE)</f>
        <v>2</v>
      </c>
      <c r="AU37" s="7">
        <f>VLOOKUP(Full!AU37,'ER-codes'!$B$92:$E$112,4,FALSE)</f>
        <v>2</v>
      </c>
      <c r="AV37" s="7">
        <f>VLOOKUP(Full!AV37,'ER-codes'!$B$92:$E$112,4,FALSE)</f>
        <v>2</v>
      </c>
      <c r="AW37" s="7">
        <f>VLOOKUP(Full!AW37,'ER-codes'!$B$92:$E$112,4,FALSE)</f>
        <v>2</v>
      </c>
      <c r="AX37" s="7">
        <f>VLOOKUP(Full!AX37,'ER-codes'!$B$92:$E$112,4,FALSE)</f>
        <v>2</v>
      </c>
      <c r="AY37" s="7">
        <f>VLOOKUP(Full!AY37,'ER-codes'!$B$92:$E$112,4,FALSE)</f>
        <v>2</v>
      </c>
      <c r="AZ37" s="7">
        <f>VLOOKUP(Full!AZ37,'ER-codes'!$B$92:$E$112,4,FALSE)</f>
        <v>2</v>
      </c>
      <c r="BA37" s="7">
        <f>VLOOKUP(Full!BA37,'ER-codes'!$B$92:$E$112,4,FALSE)</f>
        <v>2</v>
      </c>
      <c r="BB37" s="7">
        <f>VLOOKUP(Full!BB37,'ER-codes'!$B$92:$E$112,4,FALSE)</f>
        <v>2</v>
      </c>
      <c r="BC37" s="7">
        <f>VLOOKUP(Full!BC37,'ER-codes'!$B$92:$E$112,4,FALSE)</f>
        <v>2</v>
      </c>
      <c r="BD37" s="7">
        <f>VLOOKUP(Full!BD37,'ER-codes'!$B$92:$E$112,4,FALSE)</f>
        <v>2</v>
      </c>
      <c r="BE37" s="7">
        <f>VLOOKUP(Full!BE37,'ER-codes'!$B$92:$E$112,4,FALSE)</f>
        <v>2</v>
      </c>
      <c r="BF37" s="7">
        <f>VLOOKUP(Full!BF37,'ER-codes'!$B$92:$E$112,4,FALSE)</f>
        <v>2</v>
      </c>
      <c r="BG37" s="7">
        <f>VLOOKUP(Full!BG37,'ER-codes'!$B$92:$E$112,4,FALSE)</f>
        <v>2</v>
      </c>
      <c r="BH37" s="7">
        <f>VLOOKUP(Full!BH37,'ER-codes'!$B$92:$E$112,4,FALSE)</f>
        <v>2</v>
      </c>
      <c r="BI37" s="7">
        <f>VLOOKUP(Full!BI37,'ER-codes'!$B$92:$E$112,4,FALSE)</f>
        <v>2</v>
      </c>
      <c r="BJ37" s="7">
        <f>VLOOKUP(Full!BJ37,'ER-codes'!$B$92:$E$112,4,FALSE)</f>
        <v>2</v>
      </c>
    </row>
    <row r="38" spans="1:62" x14ac:dyDescent="0.2">
      <c r="A38" t="s">
        <v>57</v>
      </c>
      <c r="B38" s="7">
        <v>628</v>
      </c>
      <c r="C38" s="7" t="s">
        <v>333</v>
      </c>
      <c r="D38" t="s">
        <v>245</v>
      </c>
      <c r="E38" s="7">
        <f>VLOOKUP(Full!E38,'ER-codes'!$B$92:$E$112,4,FALSE)</f>
        <v>2</v>
      </c>
      <c r="F38" s="7">
        <f>VLOOKUP(Full!F38,'ER-codes'!$B$92:$E$112,4,FALSE)</f>
        <v>2</v>
      </c>
      <c r="G38" s="7">
        <f>VLOOKUP(Full!G38,'ER-codes'!$B$92:$E$112,4,FALSE)</f>
        <v>2</v>
      </c>
      <c r="H38" s="7">
        <f>VLOOKUP(Full!H38,'ER-codes'!$B$92:$E$112,4,FALSE)</f>
        <v>2</v>
      </c>
      <c r="I38" s="7">
        <f>VLOOKUP(Full!I38,'ER-codes'!$B$92:$E$112,4,FALSE)</f>
        <v>2</v>
      </c>
      <c r="J38" s="7">
        <f>VLOOKUP(Full!J38,'ER-codes'!$B$92:$E$112,4,FALSE)</f>
        <v>2</v>
      </c>
      <c r="K38" s="7">
        <f>VLOOKUP(Full!K38,'ER-codes'!$B$92:$E$112,4,FALSE)</f>
        <v>2</v>
      </c>
      <c r="L38" s="7">
        <f>VLOOKUP(Full!L38,'ER-codes'!$B$92:$E$112,4,FALSE)</f>
        <v>2</v>
      </c>
      <c r="M38" s="7">
        <f>VLOOKUP(Full!M38,'ER-codes'!$B$92:$E$112,4,FALSE)</f>
        <v>2</v>
      </c>
      <c r="N38" s="7">
        <f>VLOOKUP(Full!N38,'ER-codes'!$B$92:$E$112,4,FALSE)</f>
        <v>2</v>
      </c>
      <c r="O38" s="7">
        <f>VLOOKUP(Full!O38,'ER-codes'!$B$92:$E$112,4,FALSE)</f>
        <v>2</v>
      </c>
      <c r="P38" s="7">
        <f>VLOOKUP(Full!P38,'ER-codes'!$B$92:$E$112,4,FALSE)</f>
        <v>2</v>
      </c>
      <c r="Q38" s="7">
        <f>VLOOKUP(Full!Q38,'ER-codes'!$B$92:$E$112,4,FALSE)</f>
        <v>2</v>
      </c>
      <c r="R38" s="7">
        <f>VLOOKUP(Full!R38,'ER-codes'!$B$92:$E$112,4,FALSE)</f>
        <v>2</v>
      </c>
      <c r="S38" s="7">
        <f>VLOOKUP(Full!S38,'ER-codes'!$B$92:$E$112,4,FALSE)</f>
        <v>2</v>
      </c>
      <c r="T38" s="7">
        <f>VLOOKUP(Full!T38,'ER-codes'!$B$92:$E$112,4,FALSE)</f>
        <v>2</v>
      </c>
      <c r="U38" s="7">
        <f>VLOOKUP(Full!U38,'ER-codes'!$B$92:$E$112,4,FALSE)</f>
        <v>2</v>
      </c>
      <c r="V38" s="7">
        <f>VLOOKUP(Full!V38,'ER-codes'!$B$92:$E$112,4,FALSE)</f>
        <v>2</v>
      </c>
      <c r="W38" s="7">
        <f>VLOOKUP(Full!W38,'ER-codes'!$B$92:$E$112,4,FALSE)</f>
        <v>2</v>
      </c>
      <c r="X38" s="7">
        <f>VLOOKUP(Full!X38,'ER-codes'!$B$92:$E$112,4,FALSE)</f>
        <v>2</v>
      </c>
      <c r="Y38" s="7">
        <f>VLOOKUP(Full!Y38,'ER-codes'!$B$92:$E$112,4,FALSE)</f>
        <v>2</v>
      </c>
      <c r="Z38" s="7">
        <f>VLOOKUP(Full!Z38,'ER-codes'!$B$92:$E$112,4,FALSE)</f>
        <v>2</v>
      </c>
      <c r="AA38" s="7">
        <f>VLOOKUP(Full!AA38,'ER-codes'!$B$92:$E$112,4,FALSE)</f>
        <v>2</v>
      </c>
      <c r="AB38" s="7">
        <f>VLOOKUP(Full!AB38,'ER-codes'!$B$92:$E$112,4,FALSE)</f>
        <v>2</v>
      </c>
      <c r="AC38" s="7">
        <f>VLOOKUP(Full!AC38,'ER-codes'!$B$92:$E$112,4,FALSE)</f>
        <v>2</v>
      </c>
      <c r="AD38" s="7">
        <f>VLOOKUP(Full!AD38,'ER-codes'!$B$92:$E$112,4,FALSE)</f>
        <v>2</v>
      </c>
      <c r="AE38" s="7">
        <f>VLOOKUP(Full!AE38,'ER-codes'!$B$92:$E$112,4,FALSE)</f>
        <v>2</v>
      </c>
      <c r="AF38" s="7">
        <f>VLOOKUP(Full!AF38,'ER-codes'!$B$92:$E$112,4,FALSE)</f>
        <v>2</v>
      </c>
      <c r="AG38" s="7">
        <f>VLOOKUP(Full!AG38,'ER-codes'!$B$92:$E$112,4,FALSE)</f>
        <v>2</v>
      </c>
      <c r="AH38" s="7">
        <f>VLOOKUP(Full!AH38,'ER-codes'!$B$92:$E$112,4,FALSE)</f>
        <v>2</v>
      </c>
      <c r="AI38" s="7">
        <f>VLOOKUP(Full!AI38,'ER-codes'!$B$92:$E$112,4,FALSE)</f>
        <v>2</v>
      </c>
      <c r="AJ38" s="7">
        <f>VLOOKUP(Full!AJ38,'ER-codes'!$B$92:$E$112,4,FALSE)</f>
        <v>2</v>
      </c>
      <c r="AK38" s="7" t="e">
        <f>VLOOKUP(Full!AK38,'ER-codes'!$B$92:$E$112,4,FALSE)</f>
        <v>#N/A</v>
      </c>
      <c r="AL38" s="7">
        <f>VLOOKUP(Full!AL38,'ER-codes'!$B$92:$E$112,4,FALSE)</f>
        <v>2</v>
      </c>
      <c r="AM38" s="7">
        <f>VLOOKUP(Full!AM38,'ER-codes'!$B$92:$E$112,4,FALSE)</f>
        <v>2</v>
      </c>
      <c r="AN38" s="7">
        <f>VLOOKUP(Full!AN38,'ER-codes'!$B$92:$E$112,4,FALSE)</f>
        <v>2</v>
      </c>
      <c r="AO38" s="7">
        <f>VLOOKUP(Full!AO38,'ER-codes'!$B$92:$E$112,4,FALSE)</f>
        <v>2</v>
      </c>
      <c r="AP38" s="7">
        <f>VLOOKUP(Full!AP38,'ER-codes'!$B$92:$E$112,4,FALSE)</f>
        <v>2</v>
      </c>
      <c r="AQ38" s="7">
        <f>VLOOKUP(Full!AQ38,'ER-codes'!$B$92:$E$112,4,FALSE)</f>
        <v>2</v>
      </c>
      <c r="AR38" s="7">
        <f>VLOOKUP(Full!AR38,'ER-codes'!$B$92:$E$112,4,FALSE)</f>
        <v>2</v>
      </c>
      <c r="AS38" s="7">
        <f>VLOOKUP(Full!AS38,'ER-codes'!$B$92:$E$112,4,FALSE)</f>
        <v>2</v>
      </c>
      <c r="AT38" s="7">
        <f>VLOOKUP(Full!AT38,'ER-codes'!$B$92:$E$112,4,FALSE)</f>
        <v>2</v>
      </c>
      <c r="AU38" s="7">
        <f>VLOOKUP(Full!AU38,'ER-codes'!$B$92:$E$112,4,FALSE)</f>
        <v>2</v>
      </c>
      <c r="AV38" s="7">
        <f>VLOOKUP(Full!AV38,'ER-codes'!$B$92:$E$112,4,FALSE)</f>
        <v>2</v>
      </c>
      <c r="AW38" s="7">
        <f>VLOOKUP(Full!AW38,'ER-codes'!$B$92:$E$112,4,FALSE)</f>
        <v>2</v>
      </c>
      <c r="AX38" s="7">
        <f>VLOOKUP(Full!AX38,'ER-codes'!$B$92:$E$112,4,FALSE)</f>
        <v>2</v>
      </c>
      <c r="AY38" s="7">
        <f>VLOOKUP(Full!AY38,'ER-codes'!$B$92:$E$112,4,FALSE)</f>
        <v>2</v>
      </c>
      <c r="AZ38" s="7">
        <f>VLOOKUP(Full!AZ38,'ER-codes'!$B$92:$E$112,4,FALSE)</f>
        <v>2</v>
      </c>
      <c r="BA38" s="7">
        <f>VLOOKUP(Full!BA38,'ER-codes'!$B$92:$E$112,4,FALSE)</f>
        <v>2</v>
      </c>
      <c r="BB38" s="7">
        <f>VLOOKUP(Full!BB38,'ER-codes'!$B$92:$E$112,4,FALSE)</f>
        <v>2</v>
      </c>
      <c r="BC38" s="7">
        <f>VLOOKUP(Full!BC38,'ER-codes'!$B$92:$E$112,4,FALSE)</f>
        <v>2</v>
      </c>
      <c r="BD38" s="7">
        <f>VLOOKUP(Full!BD38,'ER-codes'!$B$92:$E$112,4,FALSE)</f>
        <v>2</v>
      </c>
      <c r="BE38" s="7">
        <f>VLOOKUP(Full!BE38,'ER-codes'!$B$92:$E$112,4,FALSE)</f>
        <v>2</v>
      </c>
      <c r="BF38" s="7">
        <f>VLOOKUP(Full!BF38,'ER-codes'!$B$92:$E$112,4,FALSE)</f>
        <v>2</v>
      </c>
      <c r="BG38" s="7">
        <f>VLOOKUP(Full!BG38,'ER-codes'!$B$92:$E$112,4,FALSE)</f>
        <v>2</v>
      </c>
      <c r="BH38" s="7">
        <f>VLOOKUP(Full!BH38,'ER-codes'!$B$92:$E$112,4,FALSE)</f>
        <v>2</v>
      </c>
      <c r="BI38" s="7">
        <f>VLOOKUP(Full!BI38,'ER-codes'!$B$92:$E$112,4,FALSE)</f>
        <v>2</v>
      </c>
      <c r="BJ38" s="7">
        <f>VLOOKUP(Full!BJ38,'ER-codes'!$B$92:$E$112,4,FALSE)</f>
        <v>2</v>
      </c>
    </row>
    <row r="39" spans="1:62" x14ac:dyDescent="0.2">
      <c r="A39" t="s">
        <v>58</v>
      </c>
      <c r="B39" s="7">
        <v>228</v>
      </c>
      <c r="C39" s="7" t="s">
        <v>334</v>
      </c>
      <c r="E39" s="7">
        <f>VLOOKUP(Full!E39,'ER-codes'!$B$92:$E$112,4,FALSE)</f>
        <v>2</v>
      </c>
      <c r="F39" s="7">
        <f>VLOOKUP(Full!F39,'ER-codes'!$B$92:$E$112,4,FALSE)</f>
        <v>2</v>
      </c>
      <c r="G39" s="7">
        <f>VLOOKUP(Full!G39,'ER-codes'!$B$92:$E$112,4,FALSE)</f>
        <v>2</v>
      </c>
      <c r="H39" s="7">
        <f>VLOOKUP(Full!H39,'ER-codes'!$B$92:$E$112,4,FALSE)</f>
        <v>5</v>
      </c>
      <c r="I39" s="7">
        <f>VLOOKUP(Full!I39,'ER-codes'!$B$92:$E$112,4,FALSE)</f>
        <v>2</v>
      </c>
      <c r="J39" s="7">
        <f>VLOOKUP(Full!J39,'ER-codes'!$B$92:$E$112,4,FALSE)</f>
        <v>3</v>
      </c>
      <c r="K39" s="7">
        <f>VLOOKUP(Full!K39,'ER-codes'!$B$92:$E$112,4,FALSE)</f>
        <v>3</v>
      </c>
      <c r="L39" s="7">
        <f>VLOOKUP(Full!L39,'ER-codes'!$B$92:$E$112,4,FALSE)</f>
        <v>3</v>
      </c>
      <c r="M39" s="7">
        <f>VLOOKUP(Full!M39,'ER-codes'!$B$92:$E$112,4,FALSE)</f>
        <v>5</v>
      </c>
      <c r="N39" s="7">
        <f>VLOOKUP(Full!N39,'ER-codes'!$B$92:$E$112,4,FALSE)</f>
        <v>2</v>
      </c>
      <c r="O39" s="7">
        <f>VLOOKUP(Full!O39,'ER-codes'!$B$92:$E$112,4,FALSE)</f>
        <v>2</v>
      </c>
      <c r="P39" s="7">
        <f>VLOOKUP(Full!P39,'ER-codes'!$B$92:$E$112,4,FALSE)</f>
        <v>2</v>
      </c>
      <c r="Q39" s="7">
        <f>VLOOKUP(Full!Q39,'ER-codes'!$B$92:$E$112,4,FALSE)</f>
        <v>2</v>
      </c>
      <c r="R39" s="7">
        <f>VLOOKUP(Full!R39,'ER-codes'!$B$92:$E$112,4,FALSE)</f>
        <v>3</v>
      </c>
      <c r="S39" s="7">
        <f>VLOOKUP(Full!S39,'ER-codes'!$B$92:$E$112,4,FALSE)</f>
        <v>3</v>
      </c>
      <c r="T39" s="7">
        <f>VLOOKUP(Full!T39,'ER-codes'!$B$92:$E$112,4,FALSE)</f>
        <v>3</v>
      </c>
      <c r="U39" s="7">
        <f>VLOOKUP(Full!U39,'ER-codes'!$B$92:$E$112,4,FALSE)</f>
        <v>3</v>
      </c>
      <c r="V39" s="7">
        <f>VLOOKUP(Full!V39,'ER-codes'!$B$92:$E$112,4,FALSE)</f>
        <v>3</v>
      </c>
      <c r="W39" s="7">
        <f>VLOOKUP(Full!W39,'ER-codes'!$B$92:$E$112,4,FALSE)</f>
        <v>3</v>
      </c>
      <c r="X39" s="7">
        <f>VLOOKUP(Full!X39,'ER-codes'!$B$92:$E$112,4,FALSE)</f>
        <v>3</v>
      </c>
      <c r="Y39" s="7">
        <f>VLOOKUP(Full!Y39,'ER-codes'!$B$92:$E$112,4,FALSE)</f>
        <v>4</v>
      </c>
      <c r="Z39" s="7">
        <f>VLOOKUP(Full!Z39,'ER-codes'!$B$92:$E$112,4,FALSE)</f>
        <v>4</v>
      </c>
      <c r="AA39" s="7">
        <f>VLOOKUP(Full!AA39,'ER-codes'!$B$92:$E$112,4,FALSE)</f>
        <v>3</v>
      </c>
      <c r="AB39" s="7">
        <f>VLOOKUP(Full!AB39,'ER-codes'!$B$92:$E$112,4,FALSE)</f>
        <v>4</v>
      </c>
      <c r="AC39" s="7">
        <f>VLOOKUP(Full!AC39,'ER-codes'!$B$92:$E$112,4,FALSE)</f>
        <v>4</v>
      </c>
      <c r="AD39" s="7">
        <f>VLOOKUP(Full!AD39,'ER-codes'!$B$92:$E$112,4,FALSE)</f>
        <v>3</v>
      </c>
      <c r="AE39" s="7">
        <f>VLOOKUP(Full!AE39,'ER-codes'!$B$92:$E$112,4,FALSE)</f>
        <v>3</v>
      </c>
      <c r="AF39" s="7">
        <f>VLOOKUP(Full!AF39,'ER-codes'!$B$92:$E$112,4,FALSE)</f>
        <v>3</v>
      </c>
      <c r="AG39" s="7">
        <f>VLOOKUP(Full!AG39,'ER-codes'!$B$92:$E$112,4,FALSE)</f>
        <v>4</v>
      </c>
      <c r="AH39" s="7">
        <f>VLOOKUP(Full!AH39,'ER-codes'!$B$92:$E$112,4,FALSE)</f>
        <v>6</v>
      </c>
      <c r="AI39" s="7">
        <f>VLOOKUP(Full!AI39,'ER-codes'!$B$92:$E$112,4,FALSE)</f>
        <v>6</v>
      </c>
      <c r="AJ39" s="7">
        <f>VLOOKUP(Full!AJ39,'ER-codes'!$B$92:$E$112,4,FALSE)</f>
        <v>6</v>
      </c>
      <c r="AK39" s="7" t="e">
        <f>VLOOKUP(Full!AK39,'ER-codes'!$B$92:$E$112,4,FALSE)</f>
        <v>#N/A</v>
      </c>
      <c r="AL39" s="7">
        <f>VLOOKUP(Full!AL39,'ER-codes'!$B$92:$E$112,4,FALSE)</f>
        <v>6</v>
      </c>
      <c r="AM39" s="7">
        <f>VLOOKUP(Full!AM39,'ER-codes'!$B$92:$E$112,4,FALSE)</f>
        <v>6</v>
      </c>
      <c r="AN39" s="7">
        <f>VLOOKUP(Full!AN39,'ER-codes'!$B$92:$E$112,4,FALSE)</f>
        <v>6</v>
      </c>
      <c r="AO39" s="7">
        <f>VLOOKUP(Full!AO39,'ER-codes'!$B$92:$E$112,4,FALSE)</f>
        <v>6</v>
      </c>
      <c r="AP39" s="7">
        <f>VLOOKUP(Full!AP39,'ER-codes'!$B$92:$E$112,4,FALSE)</f>
        <v>6</v>
      </c>
      <c r="AQ39" s="7">
        <f>VLOOKUP(Full!AQ39,'ER-codes'!$B$92:$E$112,4,FALSE)</f>
        <v>6</v>
      </c>
      <c r="AR39" s="7">
        <f>VLOOKUP(Full!AR39,'ER-codes'!$B$92:$E$112,4,FALSE)</f>
        <v>6</v>
      </c>
      <c r="AS39" s="7">
        <f>VLOOKUP(Full!AS39,'ER-codes'!$B$92:$E$112,4,FALSE)</f>
        <v>6</v>
      </c>
      <c r="AT39" s="7">
        <f>VLOOKUP(Full!AT39,'ER-codes'!$B$92:$E$112,4,FALSE)</f>
        <v>6</v>
      </c>
      <c r="AU39" s="7">
        <f>VLOOKUP(Full!AU39,'ER-codes'!$B$92:$E$112,4,FALSE)</f>
        <v>6</v>
      </c>
      <c r="AV39" s="7">
        <f>VLOOKUP(Full!AV39,'ER-codes'!$B$92:$E$112,4,FALSE)</f>
        <v>6</v>
      </c>
      <c r="AW39" s="7">
        <f>VLOOKUP(Full!AW39,'ER-codes'!$B$92:$E$112,4,FALSE)</f>
        <v>6</v>
      </c>
      <c r="AX39" s="7">
        <f>VLOOKUP(Full!AX39,'ER-codes'!$B$92:$E$112,4,FALSE)</f>
        <v>6</v>
      </c>
      <c r="AY39" s="7">
        <f>VLOOKUP(Full!AY39,'ER-codes'!$B$92:$E$112,4,FALSE)</f>
        <v>6</v>
      </c>
      <c r="AZ39" s="7">
        <f>VLOOKUP(Full!AZ39,'ER-codes'!$B$92:$E$112,4,FALSE)</f>
        <v>6</v>
      </c>
      <c r="BA39" s="7">
        <f>VLOOKUP(Full!BA39,'ER-codes'!$B$92:$E$112,4,FALSE)</f>
        <v>6</v>
      </c>
      <c r="BB39" s="7">
        <f>VLOOKUP(Full!BB39,'ER-codes'!$B$92:$E$112,4,FALSE)</f>
        <v>6</v>
      </c>
      <c r="BC39" s="7">
        <f>VLOOKUP(Full!BC39,'ER-codes'!$B$92:$E$112,4,FALSE)</f>
        <v>6</v>
      </c>
      <c r="BD39" s="7">
        <f>VLOOKUP(Full!BD39,'ER-codes'!$B$92:$E$112,4,FALSE)</f>
        <v>6</v>
      </c>
      <c r="BE39" s="7">
        <f>VLOOKUP(Full!BE39,'ER-codes'!$B$92:$E$112,4,FALSE)</f>
        <v>6</v>
      </c>
      <c r="BF39" s="7">
        <f>VLOOKUP(Full!BF39,'ER-codes'!$B$92:$E$112,4,FALSE)</f>
        <v>5</v>
      </c>
      <c r="BG39" s="7">
        <f>VLOOKUP(Full!BG39,'ER-codes'!$B$92:$E$112,4,FALSE)</f>
        <v>6</v>
      </c>
      <c r="BH39" s="7">
        <f>VLOOKUP(Full!BH39,'ER-codes'!$B$92:$E$112,4,FALSE)</f>
        <v>6</v>
      </c>
      <c r="BI39" s="7">
        <f>VLOOKUP(Full!BI39,'ER-codes'!$B$92:$E$112,4,FALSE)</f>
        <v>6</v>
      </c>
      <c r="BJ39" s="7">
        <f>VLOOKUP(Full!BJ39,'ER-codes'!$B$92:$E$112,4,FALSE)</f>
        <v>6</v>
      </c>
    </row>
    <row r="40" spans="1:62" x14ac:dyDescent="0.2">
      <c r="A40" t="s">
        <v>59</v>
      </c>
      <c r="B40" s="7">
        <v>924</v>
      </c>
      <c r="C40" s="7" t="s">
        <v>335</v>
      </c>
      <c r="E40" s="7">
        <f>VLOOKUP(Full!E40,'ER-codes'!$B$92:$E$112,4,FALSE)</f>
        <v>0</v>
      </c>
      <c r="F40" s="7">
        <f>VLOOKUP(Full!F40,'ER-codes'!$B$92:$E$112,4,FALSE)</f>
        <v>0</v>
      </c>
      <c r="G40" s="7">
        <f>VLOOKUP(Full!G40,'ER-codes'!$B$92:$E$112,4,FALSE)</f>
        <v>0</v>
      </c>
      <c r="H40" s="7">
        <f>VLOOKUP(Full!H40,'ER-codes'!$B$92:$E$112,4,FALSE)</f>
        <v>0</v>
      </c>
      <c r="I40" s="7">
        <f>VLOOKUP(Full!I40,'ER-codes'!$B$92:$E$112,4,FALSE)</f>
        <v>0</v>
      </c>
      <c r="J40" s="7">
        <f>VLOOKUP(Full!J40,'ER-codes'!$B$92:$E$112,4,FALSE)</f>
        <v>0</v>
      </c>
      <c r="K40" s="7">
        <f>VLOOKUP(Full!K40,'ER-codes'!$B$92:$E$112,4,FALSE)</f>
        <v>0</v>
      </c>
      <c r="L40" s="7">
        <f>VLOOKUP(Full!L40,'ER-codes'!$B$92:$E$112,4,FALSE)</f>
        <v>0</v>
      </c>
      <c r="M40" s="7">
        <f>VLOOKUP(Full!M40,'ER-codes'!$B$92:$E$112,4,FALSE)</f>
        <v>0</v>
      </c>
      <c r="N40" s="7">
        <f>VLOOKUP(Full!N40,'ER-codes'!$B$92:$E$112,4,FALSE)</f>
        <v>0</v>
      </c>
      <c r="O40" s="7">
        <f>VLOOKUP(Full!O40,'ER-codes'!$B$92:$E$112,4,FALSE)</f>
        <v>0</v>
      </c>
      <c r="P40" s="7">
        <f>VLOOKUP(Full!P40,'ER-codes'!$B$92:$E$112,4,FALSE)</f>
        <v>0</v>
      </c>
      <c r="Q40" s="7">
        <f>VLOOKUP(Full!Q40,'ER-codes'!$B$92:$E$112,4,FALSE)</f>
        <v>0</v>
      </c>
      <c r="R40" s="7">
        <f>VLOOKUP(Full!R40,'ER-codes'!$B$92:$E$112,4,FALSE)</f>
        <v>2</v>
      </c>
      <c r="S40" s="7">
        <f>VLOOKUP(Full!S40,'ER-codes'!$B$92:$E$112,4,FALSE)</f>
        <v>2</v>
      </c>
      <c r="T40" s="7">
        <f>VLOOKUP(Full!T40,'ER-codes'!$B$92:$E$112,4,FALSE)</f>
        <v>2</v>
      </c>
      <c r="U40" s="7">
        <f>VLOOKUP(Full!U40,'ER-codes'!$B$92:$E$112,4,FALSE)</f>
        <v>2</v>
      </c>
      <c r="V40" s="7">
        <f>VLOOKUP(Full!V40,'ER-codes'!$B$92:$E$112,4,FALSE)</f>
        <v>2</v>
      </c>
      <c r="W40" s="7">
        <f>VLOOKUP(Full!W40,'ER-codes'!$B$92:$E$112,4,FALSE)</f>
        <v>2</v>
      </c>
      <c r="X40" s="7">
        <f>VLOOKUP(Full!X40,'ER-codes'!$B$92:$E$112,4,FALSE)</f>
        <v>2</v>
      </c>
      <c r="Y40" s="7">
        <f>VLOOKUP(Full!Y40,'ER-codes'!$B$92:$E$112,4,FALSE)</f>
        <v>2</v>
      </c>
      <c r="Z40" s="7">
        <f>VLOOKUP(Full!Z40,'ER-codes'!$B$92:$E$112,4,FALSE)</f>
        <v>5</v>
      </c>
      <c r="AA40" s="7">
        <f>VLOOKUP(Full!AA40,'ER-codes'!$B$92:$E$112,4,FALSE)</f>
        <v>5</v>
      </c>
      <c r="AB40" s="7">
        <f>VLOOKUP(Full!AB40,'ER-codes'!$B$92:$E$112,4,FALSE)</f>
        <v>5</v>
      </c>
      <c r="AC40" s="7">
        <f>VLOOKUP(Full!AC40,'ER-codes'!$B$92:$E$112,4,FALSE)</f>
        <v>5</v>
      </c>
      <c r="AD40" s="7">
        <f>VLOOKUP(Full!AD40,'ER-codes'!$B$92:$E$112,4,FALSE)</f>
        <v>2</v>
      </c>
      <c r="AE40" s="7">
        <f>VLOOKUP(Full!AE40,'ER-codes'!$B$92:$E$112,4,FALSE)</f>
        <v>2</v>
      </c>
      <c r="AF40" s="7">
        <f>VLOOKUP(Full!AF40,'ER-codes'!$B$92:$E$112,4,FALSE)</f>
        <v>2</v>
      </c>
      <c r="AG40" s="7">
        <f>VLOOKUP(Full!AG40,'ER-codes'!$B$92:$E$112,4,FALSE)</f>
        <v>2</v>
      </c>
      <c r="AH40" s="7">
        <f>VLOOKUP(Full!AH40,'ER-codes'!$B$92:$E$112,4,FALSE)</f>
        <v>5</v>
      </c>
      <c r="AI40" s="7">
        <f>VLOOKUP(Full!AI40,'ER-codes'!$B$92:$E$112,4,FALSE)</f>
        <v>2</v>
      </c>
      <c r="AJ40" s="7">
        <f>VLOOKUP(Full!AJ40,'ER-codes'!$B$92:$E$112,4,FALSE)</f>
        <v>2</v>
      </c>
      <c r="AK40" s="7" t="e">
        <f>VLOOKUP(Full!AK40,'ER-codes'!$B$92:$E$112,4,FALSE)</f>
        <v>#N/A</v>
      </c>
      <c r="AL40" s="7">
        <f>VLOOKUP(Full!AL40,'ER-codes'!$B$92:$E$112,4,FALSE)</f>
        <v>2</v>
      </c>
      <c r="AM40" s="7">
        <f>VLOOKUP(Full!AM40,'ER-codes'!$B$92:$E$112,4,FALSE)</f>
        <v>2</v>
      </c>
      <c r="AN40" s="7">
        <f>VLOOKUP(Full!AN40,'ER-codes'!$B$92:$E$112,4,FALSE)</f>
        <v>2</v>
      </c>
      <c r="AO40" s="7">
        <f>VLOOKUP(Full!AO40,'ER-codes'!$B$92:$E$112,4,FALSE)</f>
        <v>2</v>
      </c>
      <c r="AP40" s="7">
        <f>VLOOKUP(Full!AP40,'ER-codes'!$B$92:$E$112,4,FALSE)</f>
        <v>2</v>
      </c>
      <c r="AQ40" s="7">
        <f>VLOOKUP(Full!AQ40,'ER-codes'!$B$92:$E$112,4,FALSE)</f>
        <v>2</v>
      </c>
      <c r="AR40" s="7">
        <f>VLOOKUP(Full!AR40,'ER-codes'!$B$92:$E$112,4,FALSE)</f>
        <v>2</v>
      </c>
      <c r="AS40" s="7">
        <f>VLOOKUP(Full!AS40,'ER-codes'!$B$92:$E$112,4,FALSE)</f>
        <v>3</v>
      </c>
      <c r="AT40" s="7">
        <f>VLOOKUP(Full!AT40,'ER-codes'!$B$92:$E$112,4,FALSE)</f>
        <v>3</v>
      </c>
      <c r="AU40" s="7">
        <f>VLOOKUP(Full!AU40,'ER-codes'!$B$92:$E$112,4,FALSE)</f>
        <v>3</v>
      </c>
      <c r="AV40" s="7">
        <f>VLOOKUP(Full!AV40,'ER-codes'!$B$92:$E$112,4,FALSE)</f>
        <v>3</v>
      </c>
      <c r="AW40" s="7">
        <f>VLOOKUP(Full!AW40,'ER-codes'!$B$92:$E$112,4,FALSE)</f>
        <v>4</v>
      </c>
      <c r="AX40" s="7">
        <f>VLOOKUP(Full!AX40,'ER-codes'!$B$92:$E$112,4,FALSE)</f>
        <v>4</v>
      </c>
      <c r="AY40" s="7">
        <f>VLOOKUP(Full!AY40,'ER-codes'!$B$92:$E$112,4,FALSE)</f>
        <v>4</v>
      </c>
      <c r="AZ40" s="7">
        <f>VLOOKUP(Full!AZ40,'ER-codes'!$B$92:$E$112,4,FALSE)</f>
        <v>4</v>
      </c>
      <c r="BA40" s="7">
        <f>VLOOKUP(Full!BA40,'ER-codes'!$B$92:$E$112,4,FALSE)</f>
        <v>4</v>
      </c>
      <c r="BB40" s="7">
        <f>VLOOKUP(Full!BB40,'ER-codes'!$B$92:$E$112,4,FALSE)</f>
        <v>5</v>
      </c>
      <c r="BC40" s="7">
        <f>VLOOKUP(Full!BC40,'ER-codes'!$B$92:$E$112,4,FALSE)</f>
        <v>3</v>
      </c>
      <c r="BD40" s="7">
        <f>VLOOKUP(Full!BD40,'ER-codes'!$B$92:$E$112,4,FALSE)</f>
        <v>4</v>
      </c>
      <c r="BE40" s="7">
        <f>VLOOKUP(Full!BE40,'ER-codes'!$B$92:$E$112,4,FALSE)</f>
        <v>5</v>
      </c>
      <c r="BF40" s="7">
        <f>VLOOKUP(Full!BF40,'ER-codes'!$B$92:$E$112,4,FALSE)</f>
        <v>5</v>
      </c>
      <c r="BG40" s="7">
        <f>VLOOKUP(Full!BG40,'ER-codes'!$B$92:$E$112,4,FALSE)</f>
        <v>4</v>
      </c>
      <c r="BH40" s="7">
        <f>VLOOKUP(Full!BH40,'ER-codes'!$B$92:$E$112,4,FALSE)</f>
        <v>4</v>
      </c>
      <c r="BI40" s="7">
        <f>VLOOKUP(Full!BI40,'ER-codes'!$B$92:$E$112,4,FALSE)</f>
        <v>4</v>
      </c>
      <c r="BJ40" s="7">
        <f>VLOOKUP(Full!BJ40,'ER-codes'!$B$92:$E$112,4,FALSE)</f>
        <v>4</v>
      </c>
    </row>
    <row r="41" spans="1:62" x14ac:dyDescent="0.2">
      <c r="A41" t="s">
        <v>60</v>
      </c>
      <c r="B41" s="7">
        <v>233</v>
      </c>
      <c r="C41" s="7" t="s">
        <v>336</v>
      </c>
      <c r="E41" s="7">
        <f>VLOOKUP(Full!E41,'ER-codes'!$B$92:$E$112,4,FALSE)</f>
        <v>2</v>
      </c>
      <c r="F41" s="7">
        <f>VLOOKUP(Full!F41,'ER-codes'!$B$92:$E$112,4,FALSE)</f>
        <v>2</v>
      </c>
      <c r="G41" s="7">
        <f>VLOOKUP(Full!G41,'ER-codes'!$B$92:$E$112,4,FALSE)</f>
        <v>2</v>
      </c>
      <c r="H41" s="7">
        <f>VLOOKUP(Full!H41,'ER-codes'!$B$92:$E$112,4,FALSE)</f>
        <v>2</v>
      </c>
      <c r="I41" s="7">
        <f>VLOOKUP(Full!I41,'ER-codes'!$B$92:$E$112,4,FALSE)</f>
        <v>2</v>
      </c>
      <c r="J41" s="7">
        <f>VLOOKUP(Full!J41,'ER-codes'!$B$92:$E$112,4,FALSE)</f>
        <v>5</v>
      </c>
      <c r="K41" s="7">
        <f>VLOOKUP(Full!K41,'ER-codes'!$B$92:$E$112,4,FALSE)</f>
        <v>5</v>
      </c>
      <c r="L41" s="7">
        <f>VLOOKUP(Full!L41,'ER-codes'!$B$92:$E$112,4,FALSE)</f>
        <v>5</v>
      </c>
      <c r="M41" s="7">
        <f>VLOOKUP(Full!M41,'ER-codes'!$B$92:$E$112,4,FALSE)</f>
        <v>5</v>
      </c>
      <c r="N41" s="7">
        <f>VLOOKUP(Full!N41,'ER-codes'!$B$92:$E$112,4,FALSE)</f>
        <v>5</v>
      </c>
      <c r="O41" s="7">
        <f>VLOOKUP(Full!O41,'ER-codes'!$B$92:$E$112,4,FALSE)</f>
        <v>5</v>
      </c>
      <c r="P41" s="7">
        <f>VLOOKUP(Full!P41,'ER-codes'!$B$92:$E$112,4,FALSE)</f>
        <v>5</v>
      </c>
      <c r="Q41" s="7">
        <f>VLOOKUP(Full!Q41,'ER-codes'!$B$92:$E$112,4,FALSE)</f>
        <v>5</v>
      </c>
      <c r="R41" s="7">
        <f>VLOOKUP(Full!R41,'ER-codes'!$B$92:$E$112,4,FALSE)</f>
        <v>5</v>
      </c>
      <c r="S41" s="7">
        <f>VLOOKUP(Full!S41,'ER-codes'!$B$92:$E$112,4,FALSE)</f>
        <v>5</v>
      </c>
      <c r="T41" s="7">
        <f>VLOOKUP(Full!T41,'ER-codes'!$B$92:$E$112,4,FALSE)</f>
        <v>5</v>
      </c>
      <c r="U41" s="7">
        <f>VLOOKUP(Full!U41,'ER-codes'!$B$92:$E$112,4,FALSE)</f>
        <v>5</v>
      </c>
      <c r="V41" s="7">
        <f>VLOOKUP(Full!V41,'ER-codes'!$B$92:$E$112,4,FALSE)</f>
        <v>5</v>
      </c>
      <c r="W41" s="7">
        <f>VLOOKUP(Full!W41,'ER-codes'!$B$92:$E$112,4,FALSE)</f>
        <v>5</v>
      </c>
      <c r="X41" s="7">
        <f>VLOOKUP(Full!X41,'ER-codes'!$B$92:$E$112,4,FALSE)</f>
        <v>5</v>
      </c>
      <c r="Y41" s="7">
        <f>VLOOKUP(Full!Y41,'ER-codes'!$B$92:$E$112,4,FALSE)</f>
        <v>3</v>
      </c>
      <c r="Z41" s="7">
        <f>VLOOKUP(Full!Z41,'ER-codes'!$B$92:$E$112,4,FALSE)</f>
        <v>4</v>
      </c>
      <c r="AA41" s="7">
        <f>VLOOKUP(Full!AA41,'ER-codes'!$B$92:$E$112,4,FALSE)</f>
        <v>4</v>
      </c>
      <c r="AB41" s="7">
        <f>VLOOKUP(Full!AB41,'ER-codes'!$B$92:$E$112,4,FALSE)</f>
        <v>4</v>
      </c>
      <c r="AC41" s="7">
        <f>VLOOKUP(Full!AC41,'ER-codes'!$B$92:$E$112,4,FALSE)</f>
        <v>4</v>
      </c>
      <c r="AD41" s="7">
        <f>VLOOKUP(Full!AD41,'ER-codes'!$B$92:$E$112,4,FALSE)</f>
        <v>4</v>
      </c>
      <c r="AE41" s="7">
        <f>VLOOKUP(Full!AE41,'ER-codes'!$B$92:$E$112,4,FALSE)</f>
        <v>4</v>
      </c>
      <c r="AF41" s="7">
        <f>VLOOKUP(Full!AF41,'ER-codes'!$B$92:$E$112,4,FALSE)</f>
        <v>5</v>
      </c>
      <c r="AG41" s="7">
        <f>VLOOKUP(Full!AG41,'ER-codes'!$B$92:$E$112,4,FALSE)</f>
        <v>4</v>
      </c>
      <c r="AH41" s="7">
        <f>VLOOKUP(Full!AH41,'ER-codes'!$B$92:$E$112,4,FALSE)</f>
        <v>6</v>
      </c>
      <c r="AI41" s="7">
        <f>VLOOKUP(Full!AI41,'ER-codes'!$B$92:$E$112,4,FALSE)</f>
        <v>6</v>
      </c>
      <c r="AJ41" s="7">
        <f>VLOOKUP(Full!AJ41,'ER-codes'!$B$92:$E$112,4,FALSE)</f>
        <v>6</v>
      </c>
      <c r="AK41" s="7" t="e">
        <f>VLOOKUP(Full!AK41,'ER-codes'!$B$92:$E$112,4,FALSE)</f>
        <v>#N/A</v>
      </c>
      <c r="AL41" s="7">
        <f>VLOOKUP(Full!AL41,'ER-codes'!$B$92:$E$112,4,FALSE)</f>
        <v>6</v>
      </c>
      <c r="AM41" s="7">
        <f>VLOOKUP(Full!AM41,'ER-codes'!$B$92:$E$112,4,FALSE)</f>
        <v>6</v>
      </c>
      <c r="AN41" s="7">
        <f>VLOOKUP(Full!AN41,'ER-codes'!$B$92:$E$112,4,FALSE)</f>
        <v>6</v>
      </c>
      <c r="AO41" s="7">
        <f>VLOOKUP(Full!AO41,'ER-codes'!$B$92:$E$112,4,FALSE)</f>
        <v>6</v>
      </c>
      <c r="AP41" s="7">
        <f>VLOOKUP(Full!AP41,'ER-codes'!$B$92:$E$112,4,FALSE)</f>
        <v>6</v>
      </c>
      <c r="AQ41" s="7">
        <f>VLOOKUP(Full!AQ41,'ER-codes'!$B$92:$E$112,4,FALSE)</f>
        <v>6</v>
      </c>
      <c r="AR41" s="7">
        <f>VLOOKUP(Full!AR41,'ER-codes'!$B$92:$E$112,4,FALSE)</f>
        <v>5</v>
      </c>
      <c r="AS41" s="7">
        <f>VLOOKUP(Full!AS41,'ER-codes'!$B$92:$E$112,4,FALSE)</f>
        <v>5</v>
      </c>
      <c r="AT41" s="7">
        <f>VLOOKUP(Full!AT41,'ER-codes'!$B$92:$E$112,4,FALSE)</f>
        <v>5</v>
      </c>
      <c r="AU41" s="7">
        <f>VLOOKUP(Full!AU41,'ER-codes'!$B$92:$E$112,4,FALSE)</f>
        <v>5</v>
      </c>
      <c r="AV41" s="7">
        <f>VLOOKUP(Full!AV41,'ER-codes'!$B$92:$E$112,4,FALSE)</f>
        <v>5</v>
      </c>
      <c r="AW41" s="7">
        <f>VLOOKUP(Full!AW41,'ER-codes'!$B$92:$E$112,4,FALSE)</f>
        <v>5</v>
      </c>
      <c r="AX41" s="7">
        <f>VLOOKUP(Full!AX41,'ER-codes'!$B$92:$E$112,4,FALSE)</f>
        <v>5</v>
      </c>
      <c r="AY41" s="7">
        <f>VLOOKUP(Full!AY41,'ER-codes'!$B$92:$E$112,4,FALSE)</f>
        <v>5</v>
      </c>
      <c r="AZ41" s="7">
        <f>VLOOKUP(Full!AZ41,'ER-codes'!$B$92:$E$112,4,FALSE)</f>
        <v>5</v>
      </c>
      <c r="BA41" s="7">
        <f>VLOOKUP(Full!BA41,'ER-codes'!$B$92:$E$112,4,FALSE)</f>
        <v>5</v>
      </c>
      <c r="BB41" s="7">
        <f>VLOOKUP(Full!BB41,'ER-codes'!$B$92:$E$112,4,FALSE)</f>
        <v>5</v>
      </c>
      <c r="BC41" s="7">
        <f>VLOOKUP(Full!BC41,'ER-codes'!$B$92:$E$112,4,FALSE)</f>
        <v>5</v>
      </c>
      <c r="BD41" s="7">
        <f>VLOOKUP(Full!BD41,'ER-codes'!$B$92:$E$112,4,FALSE)</f>
        <v>5</v>
      </c>
      <c r="BE41" s="7">
        <f>VLOOKUP(Full!BE41,'ER-codes'!$B$92:$E$112,4,FALSE)</f>
        <v>5</v>
      </c>
      <c r="BF41" s="7">
        <f>VLOOKUP(Full!BF41,'ER-codes'!$B$92:$E$112,4,FALSE)</f>
        <v>5</v>
      </c>
      <c r="BG41" s="7">
        <f>VLOOKUP(Full!BG41,'ER-codes'!$B$92:$E$112,4,FALSE)</f>
        <v>5</v>
      </c>
      <c r="BH41" s="7">
        <f>VLOOKUP(Full!BH41,'ER-codes'!$B$92:$E$112,4,FALSE)</f>
        <v>5</v>
      </c>
      <c r="BI41" s="7">
        <f>VLOOKUP(Full!BI41,'ER-codes'!$B$92:$E$112,4,FALSE)</f>
        <v>5</v>
      </c>
      <c r="BJ41" s="7">
        <f>VLOOKUP(Full!BJ41,'ER-codes'!$B$92:$E$112,4,FALSE)</f>
        <v>5</v>
      </c>
    </row>
    <row r="42" spans="1:62" x14ac:dyDescent="0.2">
      <c r="A42" t="s">
        <v>61</v>
      </c>
      <c r="B42" s="7">
        <v>632</v>
      </c>
      <c r="C42" s="7" t="s">
        <v>337</v>
      </c>
      <c r="E42" s="7">
        <f>VLOOKUP(Full!E42,'ER-codes'!$B$92:$E$112,4,FALSE)</f>
        <v>2</v>
      </c>
      <c r="F42" s="7">
        <f>VLOOKUP(Full!F42,'ER-codes'!$B$92:$E$112,4,FALSE)</f>
        <v>2</v>
      </c>
      <c r="G42" s="7">
        <f>VLOOKUP(Full!G42,'ER-codes'!$B$92:$E$112,4,FALSE)</f>
        <v>2</v>
      </c>
      <c r="H42" s="7">
        <f>VLOOKUP(Full!H42,'ER-codes'!$B$92:$E$112,4,FALSE)</f>
        <v>2</v>
      </c>
      <c r="I42" s="7">
        <f>VLOOKUP(Full!I42,'ER-codes'!$B$92:$E$112,4,FALSE)</f>
        <v>2</v>
      </c>
      <c r="J42" s="7">
        <f>VLOOKUP(Full!J42,'ER-codes'!$B$92:$E$112,4,FALSE)</f>
        <v>2</v>
      </c>
      <c r="K42" s="7">
        <f>VLOOKUP(Full!K42,'ER-codes'!$B$92:$E$112,4,FALSE)</f>
        <v>2</v>
      </c>
      <c r="L42" s="7">
        <f>VLOOKUP(Full!L42,'ER-codes'!$B$92:$E$112,4,FALSE)</f>
        <v>2</v>
      </c>
      <c r="M42" s="7">
        <f>VLOOKUP(Full!M42,'ER-codes'!$B$92:$E$112,4,FALSE)</f>
        <v>2</v>
      </c>
      <c r="N42" s="7">
        <f>VLOOKUP(Full!N42,'ER-codes'!$B$92:$E$112,4,FALSE)</f>
        <v>2</v>
      </c>
      <c r="O42" s="7">
        <f>VLOOKUP(Full!O42,'ER-codes'!$B$92:$E$112,4,FALSE)</f>
        <v>2</v>
      </c>
      <c r="P42" s="7">
        <f>VLOOKUP(Full!P42,'ER-codes'!$B$92:$E$112,4,FALSE)</f>
        <v>2</v>
      </c>
      <c r="Q42" s="7">
        <f>VLOOKUP(Full!Q42,'ER-codes'!$B$92:$E$112,4,FALSE)</f>
        <v>2</v>
      </c>
      <c r="R42" s="7">
        <f>VLOOKUP(Full!R42,'ER-codes'!$B$92:$E$112,4,FALSE)</f>
        <v>2</v>
      </c>
      <c r="S42" s="7">
        <f>VLOOKUP(Full!S42,'ER-codes'!$B$92:$E$112,4,FALSE)</f>
        <v>2</v>
      </c>
      <c r="T42" s="7">
        <f>VLOOKUP(Full!T42,'ER-codes'!$B$92:$E$112,4,FALSE)</f>
        <v>2</v>
      </c>
      <c r="U42" s="7">
        <f>VLOOKUP(Full!U42,'ER-codes'!$B$92:$E$112,4,FALSE)</f>
        <v>2</v>
      </c>
      <c r="V42" s="7">
        <f>VLOOKUP(Full!V42,'ER-codes'!$B$92:$E$112,4,FALSE)</f>
        <v>2</v>
      </c>
      <c r="W42" s="7">
        <f>VLOOKUP(Full!W42,'ER-codes'!$B$92:$E$112,4,FALSE)</f>
        <v>2</v>
      </c>
      <c r="X42" s="7">
        <f>VLOOKUP(Full!X42,'ER-codes'!$B$92:$E$112,4,FALSE)</f>
        <v>2</v>
      </c>
      <c r="Y42" s="7">
        <f>VLOOKUP(Full!Y42,'ER-codes'!$B$92:$E$112,4,FALSE)</f>
        <v>2</v>
      </c>
      <c r="Z42" s="7">
        <f>VLOOKUP(Full!Z42,'ER-codes'!$B$92:$E$112,4,FALSE)</f>
        <v>2</v>
      </c>
      <c r="AA42" s="7">
        <f>VLOOKUP(Full!AA42,'ER-codes'!$B$92:$E$112,4,FALSE)</f>
        <v>2</v>
      </c>
      <c r="AB42" s="7">
        <f>VLOOKUP(Full!AB42,'ER-codes'!$B$92:$E$112,4,FALSE)</f>
        <v>2</v>
      </c>
      <c r="AC42" s="7">
        <f>VLOOKUP(Full!AC42,'ER-codes'!$B$92:$E$112,4,FALSE)</f>
        <v>2</v>
      </c>
      <c r="AD42" s="7">
        <f>VLOOKUP(Full!AD42,'ER-codes'!$B$92:$E$112,4,FALSE)</f>
        <v>2</v>
      </c>
      <c r="AE42" s="7">
        <f>VLOOKUP(Full!AE42,'ER-codes'!$B$92:$E$112,4,FALSE)</f>
        <v>2</v>
      </c>
      <c r="AF42" s="7">
        <f>VLOOKUP(Full!AF42,'ER-codes'!$B$92:$E$112,4,FALSE)</f>
        <v>2</v>
      </c>
      <c r="AG42" s="7">
        <f>VLOOKUP(Full!AG42,'ER-codes'!$B$92:$E$112,4,FALSE)</f>
        <v>2</v>
      </c>
      <c r="AH42" s="7">
        <f>VLOOKUP(Full!AH42,'ER-codes'!$B$92:$E$112,4,FALSE)</f>
        <v>2</v>
      </c>
      <c r="AI42" s="7">
        <f>VLOOKUP(Full!AI42,'ER-codes'!$B$92:$E$112,4,FALSE)</f>
        <v>2</v>
      </c>
      <c r="AJ42" s="7">
        <f>VLOOKUP(Full!AJ42,'ER-codes'!$B$92:$E$112,4,FALSE)</f>
        <v>2</v>
      </c>
      <c r="AK42" s="7" t="e">
        <f>VLOOKUP(Full!AK42,'ER-codes'!$B$92:$E$112,4,FALSE)</f>
        <v>#N/A</v>
      </c>
      <c r="AL42" s="7">
        <f>VLOOKUP(Full!AL42,'ER-codes'!$B$92:$E$112,4,FALSE)</f>
        <v>2</v>
      </c>
      <c r="AM42" s="7">
        <f>VLOOKUP(Full!AM42,'ER-codes'!$B$92:$E$112,4,FALSE)</f>
        <v>2</v>
      </c>
      <c r="AN42" s="7">
        <f>VLOOKUP(Full!AN42,'ER-codes'!$B$92:$E$112,4,FALSE)</f>
        <v>2</v>
      </c>
      <c r="AO42" s="7">
        <f>VLOOKUP(Full!AO42,'ER-codes'!$B$92:$E$112,4,FALSE)</f>
        <v>2</v>
      </c>
      <c r="AP42" s="7">
        <f>VLOOKUP(Full!AP42,'ER-codes'!$B$92:$E$112,4,FALSE)</f>
        <v>2</v>
      </c>
      <c r="AQ42" s="7">
        <f>VLOOKUP(Full!AQ42,'ER-codes'!$B$92:$E$112,4,FALSE)</f>
        <v>2</v>
      </c>
      <c r="AR42" s="7">
        <f>VLOOKUP(Full!AR42,'ER-codes'!$B$92:$E$112,4,FALSE)</f>
        <v>2</v>
      </c>
      <c r="AS42" s="7">
        <f>VLOOKUP(Full!AS42,'ER-codes'!$B$92:$E$112,4,FALSE)</f>
        <v>2</v>
      </c>
      <c r="AT42" s="7">
        <f>VLOOKUP(Full!AT42,'ER-codes'!$B$92:$E$112,4,FALSE)</f>
        <v>2</v>
      </c>
      <c r="AU42" s="7">
        <f>VLOOKUP(Full!AU42,'ER-codes'!$B$92:$E$112,4,FALSE)</f>
        <v>2</v>
      </c>
      <c r="AV42" s="7">
        <f>VLOOKUP(Full!AV42,'ER-codes'!$B$92:$E$112,4,FALSE)</f>
        <v>2</v>
      </c>
      <c r="AW42" s="7">
        <f>VLOOKUP(Full!AW42,'ER-codes'!$B$92:$E$112,4,FALSE)</f>
        <v>2</v>
      </c>
      <c r="AX42" s="7">
        <f>VLOOKUP(Full!AX42,'ER-codes'!$B$92:$E$112,4,FALSE)</f>
        <v>2</v>
      </c>
      <c r="AY42" s="7">
        <f>VLOOKUP(Full!AY42,'ER-codes'!$B$92:$E$112,4,FALSE)</f>
        <v>2</v>
      </c>
      <c r="AZ42" s="7">
        <f>VLOOKUP(Full!AZ42,'ER-codes'!$B$92:$E$112,4,FALSE)</f>
        <v>2</v>
      </c>
      <c r="BA42" s="7">
        <f>VLOOKUP(Full!BA42,'ER-codes'!$B$92:$E$112,4,FALSE)</f>
        <v>2</v>
      </c>
      <c r="BB42" s="7">
        <f>VLOOKUP(Full!BB42,'ER-codes'!$B$92:$E$112,4,FALSE)</f>
        <v>2</v>
      </c>
      <c r="BC42" s="7">
        <f>VLOOKUP(Full!BC42,'ER-codes'!$B$92:$E$112,4,FALSE)</f>
        <v>2</v>
      </c>
      <c r="BD42" s="7">
        <f>VLOOKUP(Full!BD42,'ER-codes'!$B$92:$E$112,4,FALSE)</f>
        <v>2</v>
      </c>
      <c r="BE42" s="7">
        <f>VLOOKUP(Full!BE42,'ER-codes'!$B$92:$E$112,4,FALSE)</f>
        <v>2</v>
      </c>
      <c r="BF42" s="7">
        <f>VLOOKUP(Full!BF42,'ER-codes'!$B$92:$E$112,4,FALSE)</f>
        <v>2</v>
      </c>
      <c r="BG42" s="7">
        <f>VLOOKUP(Full!BG42,'ER-codes'!$B$92:$E$112,4,FALSE)</f>
        <v>2</v>
      </c>
      <c r="BH42" s="7">
        <f>VLOOKUP(Full!BH42,'ER-codes'!$B$92:$E$112,4,FALSE)</f>
        <v>2</v>
      </c>
      <c r="BI42" s="7">
        <f>VLOOKUP(Full!BI42,'ER-codes'!$B$92:$E$112,4,FALSE)</f>
        <v>2</v>
      </c>
      <c r="BJ42" s="7">
        <f>VLOOKUP(Full!BJ42,'ER-codes'!$B$92:$E$112,4,FALSE)</f>
        <v>2</v>
      </c>
    </row>
    <row r="43" spans="1:62" x14ac:dyDescent="0.2">
      <c r="A43" t="s">
        <v>62</v>
      </c>
      <c r="B43" s="7">
        <v>636</v>
      </c>
      <c r="C43" s="7" t="s">
        <v>338</v>
      </c>
      <c r="E43" s="7">
        <f>VLOOKUP(Full!E43,'ER-codes'!$B$92:$E$112,4,FALSE)</f>
        <v>2</v>
      </c>
      <c r="F43" s="7">
        <f>VLOOKUP(Full!F43,'ER-codes'!$B$92:$E$112,4,FALSE)</f>
        <v>2</v>
      </c>
      <c r="G43" s="7">
        <f>VLOOKUP(Full!G43,'ER-codes'!$B$92:$E$112,4,FALSE)</f>
        <v>2</v>
      </c>
      <c r="H43" s="7">
        <f>VLOOKUP(Full!H43,'ER-codes'!$B$92:$E$112,4,FALSE)</f>
        <v>2</v>
      </c>
      <c r="I43" s="7">
        <f>VLOOKUP(Full!I43,'ER-codes'!$B$92:$E$112,4,FALSE)</f>
        <v>2</v>
      </c>
      <c r="J43" s="7">
        <f>VLOOKUP(Full!J43,'ER-codes'!$B$92:$E$112,4,FALSE)</f>
        <v>2</v>
      </c>
      <c r="K43" s="7">
        <f>VLOOKUP(Full!K43,'ER-codes'!$B$92:$E$112,4,FALSE)</f>
        <v>2</v>
      </c>
      <c r="L43" s="7">
        <f>VLOOKUP(Full!L43,'ER-codes'!$B$92:$E$112,4,FALSE)</f>
        <v>2</v>
      </c>
      <c r="M43" s="7">
        <f>VLOOKUP(Full!M43,'ER-codes'!$B$92:$E$112,4,FALSE)</f>
        <v>2</v>
      </c>
      <c r="N43" s="7">
        <f>VLOOKUP(Full!N43,'ER-codes'!$B$92:$E$112,4,FALSE)</f>
        <v>2</v>
      </c>
      <c r="O43" s="7">
        <f>VLOOKUP(Full!O43,'ER-codes'!$B$92:$E$112,4,FALSE)</f>
        <v>2</v>
      </c>
      <c r="P43" s="7">
        <f>VLOOKUP(Full!P43,'ER-codes'!$B$92:$E$112,4,FALSE)</f>
        <v>2</v>
      </c>
      <c r="Q43" s="7">
        <f>VLOOKUP(Full!Q43,'ER-codes'!$B$92:$E$112,4,FALSE)</f>
        <v>2</v>
      </c>
      <c r="R43" s="7">
        <f>VLOOKUP(Full!R43,'ER-codes'!$B$92:$E$112,4,FALSE)</f>
        <v>4</v>
      </c>
      <c r="S43" s="7">
        <f>VLOOKUP(Full!S43,'ER-codes'!$B$92:$E$112,4,FALSE)</f>
        <v>6</v>
      </c>
      <c r="T43" s="7">
        <f>VLOOKUP(Full!T43,'ER-codes'!$B$92:$E$112,4,FALSE)</f>
        <v>6</v>
      </c>
      <c r="U43" s="7">
        <f>VLOOKUP(Full!U43,'ER-codes'!$B$92:$E$112,4,FALSE)</f>
        <v>6</v>
      </c>
      <c r="V43" s="7">
        <f>VLOOKUP(Full!V43,'ER-codes'!$B$92:$E$112,4,FALSE)</f>
        <v>6</v>
      </c>
      <c r="W43" s="7">
        <f>VLOOKUP(Full!W43,'ER-codes'!$B$92:$E$112,4,FALSE)</f>
        <v>6</v>
      </c>
      <c r="X43" s="7">
        <f>VLOOKUP(Full!X43,'ER-codes'!$B$92:$E$112,4,FALSE)</f>
        <v>6</v>
      </c>
      <c r="Y43" s="7">
        <f>VLOOKUP(Full!Y43,'ER-codes'!$B$92:$E$112,4,FALSE)</f>
        <v>5</v>
      </c>
      <c r="Z43" s="7">
        <f>VLOOKUP(Full!Z43,'ER-codes'!$B$92:$E$112,4,FALSE)</f>
        <v>5</v>
      </c>
      <c r="AA43" s="7">
        <f>VLOOKUP(Full!AA43,'ER-codes'!$B$92:$E$112,4,FALSE)</f>
        <v>5</v>
      </c>
      <c r="AB43" s="7">
        <f>VLOOKUP(Full!AB43,'ER-codes'!$B$92:$E$112,4,FALSE)</f>
        <v>5</v>
      </c>
      <c r="AC43" s="7">
        <f>VLOOKUP(Full!AC43,'ER-codes'!$B$92:$E$112,4,FALSE)</f>
        <v>5</v>
      </c>
      <c r="AD43" s="7">
        <f>VLOOKUP(Full!AD43,'ER-codes'!$B$92:$E$112,4,FALSE)</f>
        <v>6</v>
      </c>
      <c r="AE43" s="7">
        <f>VLOOKUP(Full!AE43,'ER-codes'!$B$92:$E$112,4,FALSE)</f>
        <v>6</v>
      </c>
      <c r="AF43" s="7">
        <f>VLOOKUP(Full!AF43,'ER-codes'!$B$92:$E$112,4,FALSE)</f>
        <v>6</v>
      </c>
      <c r="AG43" s="7">
        <f>VLOOKUP(Full!AG43,'ER-codes'!$B$92:$E$112,4,FALSE)</f>
        <v>5</v>
      </c>
      <c r="AH43" s="7">
        <f>VLOOKUP(Full!AH43,'ER-codes'!$B$92:$E$112,4,FALSE)</f>
        <v>6</v>
      </c>
      <c r="AI43" s="7">
        <f>VLOOKUP(Full!AI43,'ER-codes'!$B$92:$E$112,4,FALSE)</f>
        <v>6</v>
      </c>
      <c r="AJ43" s="7">
        <f>VLOOKUP(Full!AJ43,'ER-codes'!$B$92:$E$112,4,FALSE)</f>
        <v>6</v>
      </c>
      <c r="AK43" s="7" t="e">
        <f>VLOOKUP(Full!AK43,'ER-codes'!$B$92:$E$112,4,FALSE)</f>
        <v>#N/A</v>
      </c>
      <c r="AL43" s="7">
        <f>VLOOKUP(Full!AL43,'ER-codes'!$B$92:$E$112,4,FALSE)</f>
        <v>6</v>
      </c>
      <c r="AM43" s="7">
        <f>VLOOKUP(Full!AM43,'ER-codes'!$B$92:$E$112,4,FALSE)</f>
        <v>6</v>
      </c>
      <c r="AN43" s="7">
        <f>VLOOKUP(Full!AN43,'ER-codes'!$B$92:$E$112,4,FALSE)</f>
        <v>6</v>
      </c>
      <c r="AO43" s="7">
        <f>VLOOKUP(Full!AO43,'ER-codes'!$B$92:$E$112,4,FALSE)</f>
        <v>6</v>
      </c>
      <c r="AP43" s="7">
        <f>VLOOKUP(Full!AP43,'ER-codes'!$B$92:$E$112,4,FALSE)</f>
        <v>6</v>
      </c>
      <c r="AQ43" s="7">
        <f>VLOOKUP(Full!AQ43,'ER-codes'!$B$92:$E$112,4,FALSE)</f>
        <v>6</v>
      </c>
      <c r="AR43" s="7">
        <f>VLOOKUP(Full!AR43,'ER-codes'!$B$92:$E$112,4,FALSE)</f>
        <v>6</v>
      </c>
      <c r="AS43" s="7">
        <f>VLOOKUP(Full!AS43,'ER-codes'!$B$92:$E$112,4,FALSE)</f>
        <v>6</v>
      </c>
      <c r="AT43" s="7">
        <f>VLOOKUP(Full!AT43,'ER-codes'!$B$92:$E$112,4,FALSE)</f>
        <v>6</v>
      </c>
      <c r="AU43" s="7">
        <f>VLOOKUP(Full!AU43,'ER-codes'!$B$92:$E$112,4,FALSE)</f>
        <v>6</v>
      </c>
      <c r="AV43" s="7">
        <f>VLOOKUP(Full!AV43,'ER-codes'!$B$92:$E$112,4,FALSE)</f>
        <v>5</v>
      </c>
      <c r="AW43" s="7">
        <f>VLOOKUP(Full!AW43,'ER-codes'!$B$92:$E$112,4,FALSE)</f>
        <v>4</v>
      </c>
      <c r="AX43" s="7">
        <f>VLOOKUP(Full!AX43,'ER-codes'!$B$92:$E$112,4,FALSE)</f>
        <v>5</v>
      </c>
      <c r="AY43" s="7">
        <f>VLOOKUP(Full!AY43,'ER-codes'!$B$92:$E$112,4,FALSE)</f>
        <v>3</v>
      </c>
      <c r="AZ43" s="7">
        <f>VLOOKUP(Full!AZ43,'ER-codes'!$B$92:$E$112,4,FALSE)</f>
        <v>3</v>
      </c>
      <c r="BA43" s="7">
        <f>VLOOKUP(Full!BA43,'ER-codes'!$B$92:$E$112,4,FALSE)</f>
        <v>3</v>
      </c>
      <c r="BB43" s="7">
        <f>VLOOKUP(Full!BB43,'ER-codes'!$B$92:$E$112,4,FALSE)</f>
        <v>3</v>
      </c>
      <c r="BC43" s="7">
        <f>VLOOKUP(Full!BC43,'ER-codes'!$B$92:$E$112,4,FALSE)</f>
        <v>5</v>
      </c>
      <c r="BD43" s="7">
        <f>VLOOKUP(Full!BD43,'ER-codes'!$B$92:$E$112,4,FALSE)</f>
        <v>5</v>
      </c>
      <c r="BE43" s="7">
        <f>VLOOKUP(Full!BE43,'ER-codes'!$B$92:$E$112,4,FALSE)</f>
        <v>3</v>
      </c>
      <c r="BF43" s="7">
        <f>VLOOKUP(Full!BF43,'ER-codes'!$B$92:$E$112,4,FALSE)</f>
        <v>4</v>
      </c>
      <c r="BG43" s="7">
        <f>VLOOKUP(Full!BG43,'ER-codes'!$B$92:$E$112,4,FALSE)</f>
        <v>4</v>
      </c>
      <c r="BH43" s="7">
        <f>VLOOKUP(Full!BH43,'ER-codes'!$B$92:$E$112,4,FALSE)</f>
        <v>4</v>
      </c>
      <c r="BI43" s="7">
        <f>VLOOKUP(Full!BI43,'ER-codes'!$B$92:$E$112,4,FALSE)</f>
        <v>4</v>
      </c>
      <c r="BJ43" s="7">
        <f>VLOOKUP(Full!BJ43,'ER-codes'!$B$92:$E$112,4,FALSE)</f>
        <v>4</v>
      </c>
    </row>
    <row r="44" spans="1:62" x14ac:dyDescent="0.2">
      <c r="A44" t="s">
        <v>63</v>
      </c>
      <c r="B44" s="7">
        <v>634</v>
      </c>
      <c r="C44" s="7" t="s">
        <v>340</v>
      </c>
      <c r="D44" t="s">
        <v>245</v>
      </c>
      <c r="E44" s="7">
        <f>VLOOKUP(Full!E44,'ER-codes'!$B$92:$E$112,4,FALSE)</f>
        <v>2</v>
      </c>
      <c r="F44" s="7">
        <f>VLOOKUP(Full!F44,'ER-codes'!$B$92:$E$112,4,FALSE)</f>
        <v>2</v>
      </c>
      <c r="G44" s="7">
        <f>VLOOKUP(Full!G44,'ER-codes'!$B$92:$E$112,4,FALSE)</f>
        <v>2</v>
      </c>
      <c r="H44" s="7">
        <f>VLOOKUP(Full!H44,'ER-codes'!$B$92:$E$112,4,FALSE)</f>
        <v>2</v>
      </c>
      <c r="I44" s="7">
        <f>VLOOKUP(Full!I44,'ER-codes'!$B$92:$E$112,4,FALSE)</f>
        <v>2</v>
      </c>
      <c r="J44" s="7">
        <f>VLOOKUP(Full!J44,'ER-codes'!$B$92:$E$112,4,FALSE)</f>
        <v>2</v>
      </c>
      <c r="K44" s="7">
        <f>VLOOKUP(Full!K44,'ER-codes'!$B$92:$E$112,4,FALSE)</f>
        <v>2</v>
      </c>
      <c r="L44" s="7">
        <f>VLOOKUP(Full!L44,'ER-codes'!$B$92:$E$112,4,FALSE)</f>
        <v>2</v>
      </c>
      <c r="M44" s="7">
        <f>VLOOKUP(Full!M44,'ER-codes'!$B$92:$E$112,4,FALSE)</f>
        <v>2</v>
      </c>
      <c r="N44" s="7">
        <f>VLOOKUP(Full!N44,'ER-codes'!$B$92:$E$112,4,FALSE)</f>
        <v>2</v>
      </c>
      <c r="O44" s="7">
        <f>VLOOKUP(Full!O44,'ER-codes'!$B$92:$E$112,4,FALSE)</f>
        <v>2</v>
      </c>
      <c r="P44" s="7">
        <f>VLOOKUP(Full!P44,'ER-codes'!$B$92:$E$112,4,FALSE)</f>
        <v>2</v>
      </c>
      <c r="Q44" s="7">
        <f>VLOOKUP(Full!Q44,'ER-codes'!$B$92:$E$112,4,FALSE)</f>
        <v>2</v>
      </c>
      <c r="R44" s="7">
        <f>VLOOKUP(Full!R44,'ER-codes'!$B$92:$E$112,4,FALSE)</f>
        <v>2</v>
      </c>
      <c r="S44" s="7">
        <f>VLOOKUP(Full!S44,'ER-codes'!$B$92:$E$112,4,FALSE)</f>
        <v>2</v>
      </c>
      <c r="T44" s="7">
        <f>VLOOKUP(Full!T44,'ER-codes'!$B$92:$E$112,4,FALSE)</f>
        <v>2</v>
      </c>
      <c r="U44" s="7">
        <f>VLOOKUP(Full!U44,'ER-codes'!$B$92:$E$112,4,FALSE)</f>
        <v>2</v>
      </c>
      <c r="V44" s="7">
        <f>VLOOKUP(Full!V44,'ER-codes'!$B$92:$E$112,4,FALSE)</f>
        <v>2</v>
      </c>
      <c r="W44" s="7">
        <f>VLOOKUP(Full!W44,'ER-codes'!$B$92:$E$112,4,FALSE)</f>
        <v>2</v>
      </c>
      <c r="X44" s="7">
        <f>VLOOKUP(Full!X44,'ER-codes'!$B$92:$E$112,4,FALSE)</f>
        <v>2</v>
      </c>
      <c r="Y44" s="7">
        <f>VLOOKUP(Full!Y44,'ER-codes'!$B$92:$E$112,4,FALSE)</f>
        <v>2</v>
      </c>
      <c r="Z44" s="7">
        <f>VLOOKUP(Full!Z44,'ER-codes'!$B$92:$E$112,4,FALSE)</f>
        <v>2</v>
      </c>
      <c r="AA44" s="7">
        <f>VLOOKUP(Full!AA44,'ER-codes'!$B$92:$E$112,4,FALSE)</f>
        <v>2</v>
      </c>
      <c r="AB44" s="7">
        <f>VLOOKUP(Full!AB44,'ER-codes'!$B$92:$E$112,4,FALSE)</f>
        <v>2</v>
      </c>
      <c r="AC44" s="7">
        <f>VLOOKUP(Full!AC44,'ER-codes'!$B$92:$E$112,4,FALSE)</f>
        <v>2</v>
      </c>
      <c r="AD44" s="7">
        <f>VLOOKUP(Full!AD44,'ER-codes'!$B$92:$E$112,4,FALSE)</f>
        <v>2</v>
      </c>
      <c r="AE44" s="7">
        <f>VLOOKUP(Full!AE44,'ER-codes'!$B$92:$E$112,4,FALSE)</f>
        <v>2</v>
      </c>
      <c r="AF44" s="7">
        <f>VLOOKUP(Full!AF44,'ER-codes'!$B$92:$E$112,4,FALSE)</f>
        <v>2</v>
      </c>
      <c r="AG44" s="7">
        <f>VLOOKUP(Full!AG44,'ER-codes'!$B$92:$E$112,4,FALSE)</f>
        <v>2</v>
      </c>
      <c r="AH44" s="7">
        <f>VLOOKUP(Full!AH44,'ER-codes'!$B$92:$E$112,4,FALSE)</f>
        <v>2</v>
      </c>
      <c r="AI44" s="7">
        <f>VLOOKUP(Full!AI44,'ER-codes'!$B$92:$E$112,4,FALSE)</f>
        <v>2</v>
      </c>
      <c r="AJ44" s="7">
        <f>VLOOKUP(Full!AJ44,'ER-codes'!$B$92:$E$112,4,FALSE)</f>
        <v>2</v>
      </c>
      <c r="AK44" s="7" t="e">
        <f>VLOOKUP(Full!AK44,'ER-codes'!$B$92:$E$112,4,FALSE)</f>
        <v>#N/A</v>
      </c>
      <c r="AL44" s="7">
        <f>VLOOKUP(Full!AL44,'ER-codes'!$B$92:$E$112,4,FALSE)</f>
        <v>2</v>
      </c>
      <c r="AM44" s="7">
        <f>VLOOKUP(Full!AM44,'ER-codes'!$B$92:$E$112,4,FALSE)</f>
        <v>2</v>
      </c>
      <c r="AN44" s="7">
        <f>VLOOKUP(Full!AN44,'ER-codes'!$B$92:$E$112,4,FALSE)</f>
        <v>2</v>
      </c>
      <c r="AO44" s="7">
        <f>VLOOKUP(Full!AO44,'ER-codes'!$B$92:$E$112,4,FALSE)</f>
        <v>2</v>
      </c>
      <c r="AP44" s="7">
        <f>VLOOKUP(Full!AP44,'ER-codes'!$B$92:$E$112,4,FALSE)</f>
        <v>2</v>
      </c>
      <c r="AQ44" s="7">
        <f>VLOOKUP(Full!AQ44,'ER-codes'!$B$92:$E$112,4,FALSE)</f>
        <v>2</v>
      </c>
      <c r="AR44" s="7">
        <f>VLOOKUP(Full!AR44,'ER-codes'!$B$92:$E$112,4,FALSE)</f>
        <v>2</v>
      </c>
      <c r="AS44" s="7">
        <f>VLOOKUP(Full!AS44,'ER-codes'!$B$92:$E$112,4,FALSE)</f>
        <v>2</v>
      </c>
      <c r="AT44" s="7">
        <f>VLOOKUP(Full!AT44,'ER-codes'!$B$92:$E$112,4,FALSE)</f>
        <v>2</v>
      </c>
      <c r="AU44" s="7">
        <f>VLOOKUP(Full!AU44,'ER-codes'!$B$92:$E$112,4,FALSE)</f>
        <v>2</v>
      </c>
      <c r="AV44" s="7">
        <f>VLOOKUP(Full!AV44,'ER-codes'!$B$92:$E$112,4,FALSE)</f>
        <v>2</v>
      </c>
      <c r="AW44" s="7">
        <f>VLOOKUP(Full!AW44,'ER-codes'!$B$92:$E$112,4,FALSE)</f>
        <v>2</v>
      </c>
      <c r="AX44" s="7">
        <f>VLOOKUP(Full!AX44,'ER-codes'!$B$92:$E$112,4,FALSE)</f>
        <v>2</v>
      </c>
      <c r="AY44" s="7">
        <f>VLOOKUP(Full!AY44,'ER-codes'!$B$92:$E$112,4,FALSE)</f>
        <v>2</v>
      </c>
      <c r="AZ44" s="7">
        <f>VLOOKUP(Full!AZ44,'ER-codes'!$B$92:$E$112,4,FALSE)</f>
        <v>2</v>
      </c>
      <c r="BA44" s="7">
        <f>VLOOKUP(Full!BA44,'ER-codes'!$B$92:$E$112,4,FALSE)</f>
        <v>2</v>
      </c>
      <c r="BB44" s="7">
        <f>VLOOKUP(Full!BB44,'ER-codes'!$B$92:$E$112,4,FALSE)</f>
        <v>2</v>
      </c>
      <c r="BC44" s="7">
        <f>VLOOKUP(Full!BC44,'ER-codes'!$B$92:$E$112,4,FALSE)</f>
        <v>2</v>
      </c>
      <c r="BD44" s="7">
        <f>VLOOKUP(Full!BD44,'ER-codes'!$B$92:$E$112,4,FALSE)</f>
        <v>2</v>
      </c>
      <c r="BE44" s="7">
        <f>VLOOKUP(Full!BE44,'ER-codes'!$B$92:$E$112,4,FALSE)</f>
        <v>2</v>
      </c>
      <c r="BF44" s="7">
        <f>VLOOKUP(Full!BF44,'ER-codes'!$B$92:$E$112,4,FALSE)</f>
        <v>2</v>
      </c>
      <c r="BG44" s="7">
        <f>VLOOKUP(Full!BG44,'ER-codes'!$B$92:$E$112,4,FALSE)</f>
        <v>2</v>
      </c>
      <c r="BH44" s="7">
        <f>VLOOKUP(Full!BH44,'ER-codes'!$B$92:$E$112,4,FALSE)</f>
        <v>2</v>
      </c>
      <c r="BI44" s="7">
        <f>VLOOKUP(Full!BI44,'ER-codes'!$B$92:$E$112,4,FALSE)</f>
        <v>2</v>
      </c>
      <c r="BJ44" s="7">
        <f>VLOOKUP(Full!BJ44,'ER-codes'!$B$92:$E$112,4,FALSE)</f>
        <v>2</v>
      </c>
    </row>
    <row r="45" spans="1:62" x14ac:dyDescent="0.2">
      <c r="A45" t="s">
        <v>64</v>
      </c>
      <c r="B45" s="7">
        <v>238</v>
      </c>
      <c r="C45" s="7" t="s">
        <v>341</v>
      </c>
      <c r="E45" s="7">
        <f>VLOOKUP(Full!E45,'ER-codes'!$B$92:$E$112,4,FALSE)</f>
        <v>2</v>
      </c>
      <c r="F45" s="7">
        <f>VLOOKUP(Full!F45,'ER-codes'!$B$92:$E$112,4,FALSE)</f>
        <v>2</v>
      </c>
      <c r="G45" s="7">
        <f>VLOOKUP(Full!G45,'ER-codes'!$B$92:$E$112,4,FALSE)</f>
        <v>2</v>
      </c>
      <c r="H45" s="7">
        <f>VLOOKUP(Full!H45,'ER-codes'!$B$92:$E$112,4,FALSE)</f>
        <v>2</v>
      </c>
      <c r="I45" s="7">
        <f>VLOOKUP(Full!I45,'ER-codes'!$B$92:$E$112,4,FALSE)</f>
        <v>2</v>
      </c>
      <c r="J45" s="7">
        <f>VLOOKUP(Full!J45,'ER-codes'!$B$92:$E$112,4,FALSE)</f>
        <v>2</v>
      </c>
      <c r="K45" s="7">
        <f>VLOOKUP(Full!K45,'ER-codes'!$B$92:$E$112,4,FALSE)</f>
        <v>2</v>
      </c>
      <c r="L45" s="7">
        <f>VLOOKUP(Full!L45,'ER-codes'!$B$92:$E$112,4,FALSE)</f>
        <v>2</v>
      </c>
      <c r="M45" s="7">
        <f>VLOOKUP(Full!M45,'ER-codes'!$B$92:$E$112,4,FALSE)</f>
        <v>2</v>
      </c>
      <c r="N45" s="7">
        <f>VLOOKUP(Full!N45,'ER-codes'!$B$92:$E$112,4,FALSE)</f>
        <v>2</v>
      </c>
      <c r="O45" s="7">
        <f>VLOOKUP(Full!O45,'ER-codes'!$B$92:$E$112,4,FALSE)</f>
        <v>2</v>
      </c>
      <c r="P45" s="7">
        <f>VLOOKUP(Full!P45,'ER-codes'!$B$92:$E$112,4,FALSE)</f>
        <v>5</v>
      </c>
      <c r="Q45" s="7">
        <f>VLOOKUP(Full!Q45,'ER-codes'!$B$92:$E$112,4,FALSE)</f>
        <v>5</v>
      </c>
      <c r="R45" s="7">
        <f>VLOOKUP(Full!R45,'ER-codes'!$B$92:$E$112,4,FALSE)</f>
        <v>5</v>
      </c>
      <c r="S45" s="7">
        <f>VLOOKUP(Full!S45,'ER-codes'!$B$92:$E$112,4,FALSE)</f>
        <v>5</v>
      </c>
      <c r="T45" s="7">
        <f>VLOOKUP(Full!T45,'ER-codes'!$B$92:$E$112,4,FALSE)</f>
        <v>5</v>
      </c>
      <c r="U45" s="7">
        <f>VLOOKUP(Full!U45,'ER-codes'!$B$92:$E$112,4,FALSE)</f>
        <v>5</v>
      </c>
      <c r="V45" s="7">
        <f>VLOOKUP(Full!V45,'ER-codes'!$B$92:$E$112,4,FALSE)</f>
        <v>5</v>
      </c>
      <c r="W45" s="7">
        <f>VLOOKUP(Full!W45,'ER-codes'!$B$92:$E$112,4,FALSE)</f>
        <v>5</v>
      </c>
      <c r="X45" s="7">
        <f>VLOOKUP(Full!X45,'ER-codes'!$B$92:$E$112,4,FALSE)</f>
        <v>5</v>
      </c>
      <c r="Y45" s="7">
        <f>VLOOKUP(Full!Y45,'ER-codes'!$B$92:$E$112,4,FALSE)</f>
        <v>3</v>
      </c>
      <c r="Z45" s="7">
        <f>VLOOKUP(Full!Z45,'ER-codes'!$B$92:$E$112,4,FALSE)</f>
        <v>3</v>
      </c>
      <c r="AA45" s="7">
        <f>VLOOKUP(Full!AA45,'ER-codes'!$B$92:$E$112,4,FALSE)</f>
        <v>5</v>
      </c>
      <c r="AB45" s="7">
        <f>VLOOKUP(Full!AB45,'ER-codes'!$B$92:$E$112,4,FALSE)</f>
        <v>3</v>
      </c>
      <c r="AC45" s="7">
        <f>VLOOKUP(Full!AC45,'ER-codes'!$B$92:$E$112,4,FALSE)</f>
        <v>3</v>
      </c>
      <c r="AD45" s="7">
        <f>VLOOKUP(Full!AD45,'ER-codes'!$B$92:$E$112,4,FALSE)</f>
        <v>3</v>
      </c>
      <c r="AE45" s="7">
        <f>VLOOKUP(Full!AE45,'ER-codes'!$B$92:$E$112,4,FALSE)</f>
        <v>3</v>
      </c>
      <c r="AF45" s="7">
        <f>VLOOKUP(Full!AF45,'ER-codes'!$B$92:$E$112,4,FALSE)</f>
        <v>3</v>
      </c>
      <c r="AG45" s="7">
        <f>VLOOKUP(Full!AG45,'ER-codes'!$B$92:$E$112,4,FALSE)</f>
        <v>3</v>
      </c>
      <c r="AH45" s="7">
        <f>VLOOKUP(Full!AH45,'ER-codes'!$B$92:$E$112,4,FALSE)</f>
        <v>3</v>
      </c>
      <c r="AI45" s="7">
        <f>VLOOKUP(Full!AI45,'ER-codes'!$B$92:$E$112,4,FALSE)</f>
        <v>3</v>
      </c>
      <c r="AJ45" s="7">
        <f>VLOOKUP(Full!AJ45,'ER-codes'!$B$92:$E$112,4,FALSE)</f>
        <v>3</v>
      </c>
      <c r="AK45" s="7" t="e">
        <f>VLOOKUP(Full!AK45,'ER-codes'!$B$92:$E$112,4,FALSE)</f>
        <v>#N/A</v>
      </c>
      <c r="AL45" s="7">
        <f>VLOOKUP(Full!AL45,'ER-codes'!$B$92:$E$112,4,FALSE)</f>
        <v>3</v>
      </c>
      <c r="AM45" s="7">
        <f>VLOOKUP(Full!AM45,'ER-codes'!$B$92:$E$112,4,FALSE)</f>
        <v>3</v>
      </c>
      <c r="AN45" s="7">
        <f>VLOOKUP(Full!AN45,'ER-codes'!$B$92:$E$112,4,FALSE)</f>
        <v>3</v>
      </c>
      <c r="AO45" s="7">
        <f>VLOOKUP(Full!AO45,'ER-codes'!$B$92:$E$112,4,FALSE)</f>
        <v>3</v>
      </c>
      <c r="AP45" s="7">
        <f>VLOOKUP(Full!AP45,'ER-codes'!$B$92:$E$112,4,FALSE)</f>
        <v>3</v>
      </c>
      <c r="AQ45" s="7">
        <f>VLOOKUP(Full!AQ45,'ER-codes'!$B$92:$E$112,4,FALSE)</f>
        <v>3</v>
      </c>
      <c r="AR45" s="7">
        <f>VLOOKUP(Full!AR45,'ER-codes'!$B$92:$E$112,4,FALSE)</f>
        <v>3</v>
      </c>
      <c r="AS45" s="7">
        <f>VLOOKUP(Full!AS45,'ER-codes'!$B$92:$E$112,4,FALSE)</f>
        <v>4</v>
      </c>
      <c r="AT45" s="7">
        <f>VLOOKUP(Full!AT45,'ER-codes'!$B$92:$E$112,4,FALSE)</f>
        <v>4</v>
      </c>
      <c r="AU45" s="7">
        <f>VLOOKUP(Full!AU45,'ER-codes'!$B$92:$E$112,4,FALSE)</f>
        <v>5</v>
      </c>
      <c r="AV45" s="7">
        <f>VLOOKUP(Full!AV45,'ER-codes'!$B$92:$E$112,4,FALSE)</f>
        <v>5</v>
      </c>
      <c r="AW45" s="7">
        <f>VLOOKUP(Full!AW45,'ER-codes'!$B$92:$E$112,4,FALSE)</f>
        <v>5</v>
      </c>
      <c r="AX45" s="7">
        <f>VLOOKUP(Full!AX45,'ER-codes'!$B$92:$E$112,4,FALSE)</f>
        <v>5</v>
      </c>
      <c r="AY45" s="7">
        <f>VLOOKUP(Full!AY45,'ER-codes'!$B$92:$E$112,4,FALSE)</f>
        <v>3</v>
      </c>
      <c r="AZ45" s="7">
        <f>VLOOKUP(Full!AZ45,'ER-codes'!$B$92:$E$112,4,FALSE)</f>
        <v>5</v>
      </c>
      <c r="BA45" s="7">
        <f>VLOOKUP(Full!BA45,'ER-codes'!$B$92:$E$112,4,FALSE)</f>
        <v>3</v>
      </c>
      <c r="BB45" s="7">
        <f>VLOOKUP(Full!BB45,'ER-codes'!$B$92:$E$112,4,FALSE)</f>
        <v>3</v>
      </c>
      <c r="BC45" s="7">
        <f>VLOOKUP(Full!BC45,'ER-codes'!$B$92:$E$112,4,FALSE)</f>
        <v>4</v>
      </c>
      <c r="BD45" s="7">
        <f>VLOOKUP(Full!BD45,'ER-codes'!$B$92:$E$112,4,FALSE)</f>
        <v>4</v>
      </c>
      <c r="BE45" s="7">
        <f>VLOOKUP(Full!BE45,'ER-codes'!$B$92:$E$112,4,FALSE)</f>
        <v>5</v>
      </c>
      <c r="BF45" s="7">
        <f>VLOOKUP(Full!BF45,'ER-codes'!$B$92:$E$112,4,FALSE)</f>
        <v>4</v>
      </c>
      <c r="BG45" s="7">
        <f>VLOOKUP(Full!BG45,'ER-codes'!$B$92:$E$112,4,FALSE)</f>
        <v>4</v>
      </c>
      <c r="BH45" s="7">
        <f>VLOOKUP(Full!BH45,'ER-codes'!$B$92:$E$112,4,FALSE)</f>
        <v>5</v>
      </c>
      <c r="BI45" s="7">
        <f>VLOOKUP(Full!BI45,'ER-codes'!$B$92:$E$112,4,FALSE)</f>
        <v>5</v>
      </c>
      <c r="BJ45" s="7">
        <f>VLOOKUP(Full!BJ45,'ER-codes'!$B$92:$E$112,4,FALSE)</f>
        <v>5</v>
      </c>
    </row>
    <row r="46" spans="1:62" x14ac:dyDescent="0.2">
      <c r="A46" t="s">
        <v>65</v>
      </c>
      <c r="B46" s="7">
        <v>662</v>
      </c>
      <c r="C46" s="7" t="s">
        <v>342</v>
      </c>
      <c r="D46" t="s">
        <v>244</v>
      </c>
      <c r="E46" s="7">
        <f>VLOOKUP(Full!E46,'ER-codes'!$B$92:$E$112,4,FALSE)</f>
        <v>2</v>
      </c>
      <c r="F46" s="7">
        <f>VLOOKUP(Full!F46,'ER-codes'!$B$92:$E$112,4,FALSE)</f>
        <v>2</v>
      </c>
      <c r="G46" s="7">
        <f>VLOOKUP(Full!G46,'ER-codes'!$B$92:$E$112,4,FALSE)</f>
        <v>2</v>
      </c>
      <c r="H46" s="7">
        <f>VLOOKUP(Full!H46,'ER-codes'!$B$92:$E$112,4,FALSE)</f>
        <v>2</v>
      </c>
      <c r="I46" s="7">
        <f>VLOOKUP(Full!I46,'ER-codes'!$B$92:$E$112,4,FALSE)</f>
        <v>2</v>
      </c>
      <c r="J46" s="7">
        <f>VLOOKUP(Full!J46,'ER-codes'!$B$92:$E$112,4,FALSE)</f>
        <v>2</v>
      </c>
      <c r="K46" s="7">
        <f>VLOOKUP(Full!K46,'ER-codes'!$B$92:$E$112,4,FALSE)</f>
        <v>2</v>
      </c>
      <c r="L46" s="7">
        <f>VLOOKUP(Full!L46,'ER-codes'!$B$92:$E$112,4,FALSE)</f>
        <v>2</v>
      </c>
      <c r="M46" s="7">
        <f>VLOOKUP(Full!M46,'ER-codes'!$B$92:$E$112,4,FALSE)</f>
        <v>2</v>
      </c>
      <c r="N46" s="7">
        <f>VLOOKUP(Full!N46,'ER-codes'!$B$92:$E$112,4,FALSE)</f>
        <v>2</v>
      </c>
      <c r="O46" s="7">
        <f>VLOOKUP(Full!O46,'ER-codes'!$B$92:$E$112,4,FALSE)</f>
        <v>2</v>
      </c>
      <c r="P46" s="7">
        <f>VLOOKUP(Full!P46,'ER-codes'!$B$92:$E$112,4,FALSE)</f>
        <v>2</v>
      </c>
      <c r="Q46" s="7">
        <f>VLOOKUP(Full!Q46,'ER-codes'!$B$92:$E$112,4,FALSE)</f>
        <v>2</v>
      </c>
      <c r="R46" s="7">
        <f>VLOOKUP(Full!R46,'ER-codes'!$B$92:$E$112,4,FALSE)</f>
        <v>2</v>
      </c>
      <c r="S46" s="7">
        <f>VLOOKUP(Full!S46,'ER-codes'!$B$92:$E$112,4,FALSE)</f>
        <v>2</v>
      </c>
      <c r="T46" s="7">
        <f>VLOOKUP(Full!T46,'ER-codes'!$B$92:$E$112,4,FALSE)</f>
        <v>2</v>
      </c>
      <c r="U46" s="7">
        <f>VLOOKUP(Full!U46,'ER-codes'!$B$92:$E$112,4,FALSE)</f>
        <v>2</v>
      </c>
      <c r="V46" s="7">
        <f>VLOOKUP(Full!V46,'ER-codes'!$B$92:$E$112,4,FALSE)</f>
        <v>2</v>
      </c>
      <c r="W46" s="7">
        <f>VLOOKUP(Full!W46,'ER-codes'!$B$92:$E$112,4,FALSE)</f>
        <v>2</v>
      </c>
      <c r="X46" s="7">
        <f>VLOOKUP(Full!X46,'ER-codes'!$B$92:$E$112,4,FALSE)</f>
        <v>2</v>
      </c>
      <c r="Y46" s="7">
        <f>VLOOKUP(Full!Y46,'ER-codes'!$B$92:$E$112,4,FALSE)</f>
        <v>2</v>
      </c>
      <c r="Z46" s="7">
        <f>VLOOKUP(Full!Z46,'ER-codes'!$B$92:$E$112,4,FALSE)</f>
        <v>2</v>
      </c>
      <c r="AA46" s="7">
        <f>VLOOKUP(Full!AA46,'ER-codes'!$B$92:$E$112,4,FALSE)</f>
        <v>2</v>
      </c>
      <c r="AB46" s="7">
        <f>VLOOKUP(Full!AB46,'ER-codes'!$B$92:$E$112,4,FALSE)</f>
        <v>2</v>
      </c>
      <c r="AC46" s="7">
        <f>VLOOKUP(Full!AC46,'ER-codes'!$B$92:$E$112,4,FALSE)</f>
        <v>2</v>
      </c>
      <c r="AD46" s="7">
        <f>VLOOKUP(Full!AD46,'ER-codes'!$B$92:$E$112,4,FALSE)</f>
        <v>2</v>
      </c>
      <c r="AE46" s="7">
        <f>VLOOKUP(Full!AE46,'ER-codes'!$B$92:$E$112,4,FALSE)</f>
        <v>2</v>
      </c>
      <c r="AF46" s="7">
        <f>VLOOKUP(Full!AF46,'ER-codes'!$B$92:$E$112,4,FALSE)</f>
        <v>2</v>
      </c>
      <c r="AG46" s="7">
        <f>VLOOKUP(Full!AG46,'ER-codes'!$B$92:$E$112,4,FALSE)</f>
        <v>2</v>
      </c>
      <c r="AH46" s="7">
        <f>VLOOKUP(Full!AH46,'ER-codes'!$B$92:$E$112,4,FALSE)</f>
        <v>2</v>
      </c>
      <c r="AI46" s="7">
        <f>VLOOKUP(Full!AI46,'ER-codes'!$B$92:$E$112,4,FALSE)</f>
        <v>2</v>
      </c>
      <c r="AJ46" s="7">
        <f>VLOOKUP(Full!AJ46,'ER-codes'!$B$92:$E$112,4,FALSE)</f>
        <v>2</v>
      </c>
      <c r="AK46" s="7" t="e">
        <f>VLOOKUP(Full!AK46,'ER-codes'!$B$92:$E$112,4,FALSE)</f>
        <v>#N/A</v>
      </c>
      <c r="AL46" s="7">
        <f>VLOOKUP(Full!AL46,'ER-codes'!$B$92:$E$112,4,FALSE)</f>
        <v>2</v>
      </c>
      <c r="AM46" s="7">
        <f>VLOOKUP(Full!AM46,'ER-codes'!$B$92:$E$112,4,FALSE)</f>
        <v>2</v>
      </c>
      <c r="AN46" s="7">
        <f>VLOOKUP(Full!AN46,'ER-codes'!$B$92:$E$112,4,FALSE)</f>
        <v>2</v>
      </c>
      <c r="AO46" s="7">
        <f>VLOOKUP(Full!AO46,'ER-codes'!$B$92:$E$112,4,FALSE)</f>
        <v>2</v>
      </c>
      <c r="AP46" s="7">
        <f>VLOOKUP(Full!AP46,'ER-codes'!$B$92:$E$112,4,FALSE)</f>
        <v>2</v>
      </c>
      <c r="AQ46" s="7">
        <f>VLOOKUP(Full!AQ46,'ER-codes'!$B$92:$E$112,4,FALSE)</f>
        <v>2</v>
      </c>
      <c r="AR46" s="7">
        <f>VLOOKUP(Full!AR46,'ER-codes'!$B$92:$E$112,4,FALSE)</f>
        <v>2</v>
      </c>
      <c r="AS46" s="7">
        <f>VLOOKUP(Full!AS46,'ER-codes'!$B$92:$E$112,4,FALSE)</f>
        <v>2</v>
      </c>
      <c r="AT46" s="7">
        <f>VLOOKUP(Full!AT46,'ER-codes'!$B$92:$E$112,4,FALSE)</f>
        <v>2</v>
      </c>
      <c r="AU46" s="7">
        <f>VLOOKUP(Full!AU46,'ER-codes'!$B$92:$E$112,4,FALSE)</f>
        <v>2</v>
      </c>
      <c r="AV46" s="7">
        <f>VLOOKUP(Full!AV46,'ER-codes'!$B$92:$E$112,4,FALSE)</f>
        <v>2</v>
      </c>
      <c r="AW46" s="7">
        <f>VLOOKUP(Full!AW46,'ER-codes'!$B$92:$E$112,4,FALSE)</f>
        <v>2</v>
      </c>
      <c r="AX46" s="7">
        <f>VLOOKUP(Full!AX46,'ER-codes'!$B$92:$E$112,4,FALSE)</f>
        <v>2</v>
      </c>
      <c r="AY46" s="7">
        <f>VLOOKUP(Full!AY46,'ER-codes'!$B$92:$E$112,4,FALSE)</f>
        <v>2</v>
      </c>
      <c r="AZ46" s="7">
        <f>VLOOKUP(Full!AZ46,'ER-codes'!$B$92:$E$112,4,FALSE)</f>
        <v>2</v>
      </c>
      <c r="BA46" s="7">
        <f>VLOOKUP(Full!BA46,'ER-codes'!$B$92:$E$112,4,FALSE)</f>
        <v>2</v>
      </c>
      <c r="BB46" s="7">
        <f>VLOOKUP(Full!BB46,'ER-codes'!$B$92:$E$112,4,FALSE)</f>
        <v>2</v>
      </c>
      <c r="BC46" s="7">
        <f>VLOOKUP(Full!BC46,'ER-codes'!$B$92:$E$112,4,FALSE)</f>
        <v>2</v>
      </c>
      <c r="BD46" s="7">
        <f>VLOOKUP(Full!BD46,'ER-codes'!$B$92:$E$112,4,FALSE)</f>
        <v>2</v>
      </c>
      <c r="BE46" s="7">
        <f>VLOOKUP(Full!BE46,'ER-codes'!$B$92:$E$112,4,FALSE)</f>
        <v>2</v>
      </c>
      <c r="BF46" s="7">
        <f>VLOOKUP(Full!BF46,'ER-codes'!$B$92:$E$112,4,FALSE)</f>
        <v>2</v>
      </c>
      <c r="BG46" s="7">
        <f>VLOOKUP(Full!BG46,'ER-codes'!$B$92:$E$112,4,FALSE)</f>
        <v>2</v>
      </c>
      <c r="BH46" s="7">
        <f>VLOOKUP(Full!BH46,'ER-codes'!$B$92:$E$112,4,FALSE)</f>
        <v>2</v>
      </c>
      <c r="BI46" s="7">
        <f>VLOOKUP(Full!BI46,'ER-codes'!$B$92:$E$112,4,FALSE)</f>
        <v>2</v>
      </c>
      <c r="BJ46" s="7">
        <f>VLOOKUP(Full!BJ46,'ER-codes'!$B$92:$E$112,4,FALSE)</f>
        <v>2</v>
      </c>
    </row>
    <row r="47" spans="1:62" x14ac:dyDescent="0.2">
      <c r="A47" t="s">
        <v>66</v>
      </c>
      <c r="B47" s="7">
        <v>960</v>
      </c>
      <c r="C47" s="7" t="s">
        <v>344</v>
      </c>
      <c r="D47" t="s">
        <v>246</v>
      </c>
      <c r="E47" s="7">
        <f>VLOOKUP(Full!E47,'ER-codes'!$B$92:$E$112,4,FALSE)</f>
        <v>0</v>
      </c>
      <c r="F47" s="7">
        <f>VLOOKUP(Full!F47,'ER-codes'!$B$92:$E$112,4,FALSE)</f>
        <v>0</v>
      </c>
      <c r="G47" s="7">
        <f>VLOOKUP(Full!G47,'ER-codes'!$B$92:$E$112,4,FALSE)</f>
        <v>0</v>
      </c>
      <c r="H47" s="7">
        <f>VLOOKUP(Full!H47,'ER-codes'!$B$92:$E$112,4,FALSE)</f>
        <v>0</v>
      </c>
      <c r="I47" s="7">
        <f>VLOOKUP(Full!I47,'ER-codes'!$B$92:$E$112,4,FALSE)</f>
        <v>0</v>
      </c>
      <c r="J47" s="7">
        <f>VLOOKUP(Full!J47,'ER-codes'!$B$92:$E$112,4,FALSE)</f>
        <v>0</v>
      </c>
      <c r="K47" s="7">
        <f>VLOOKUP(Full!K47,'ER-codes'!$B$92:$E$112,4,FALSE)</f>
        <v>0</v>
      </c>
      <c r="L47" s="7">
        <f>VLOOKUP(Full!L47,'ER-codes'!$B$92:$E$112,4,FALSE)</f>
        <v>0</v>
      </c>
      <c r="M47" s="7">
        <f>VLOOKUP(Full!M47,'ER-codes'!$B$92:$E$112,4,FALSE)</f>
        <v>0</v>
      </c>
      <c r="N47" s="7">
        <f>VLOOKUP(Full!N47,'ER-codes'!$B$92:$E$112,4,FALSE)</f>
        <v>0</v>
      </c>
      <c r="O47" s="7">
        <f>VLOOKUP(Full!O47,'ER-codes'!$B$92:$E$112,4,FALSE)</f>
        <v>0</v>
      </c>
      <c r="P47" s="7">
        <f>VLOOKUP(Full!P47,'ER-codes'!$B$92:$E$112,4,FALSE)</f>
        <v>0</v>
      </c>
      <c r="Q47" s="7">
        <f>VLOOKUP(Full!Q47,'ER-codes'!$B$92:$E$112,4,FALSE)</f>
        <v>0</v>
      </c>
      <c r="R47" s="7">
        <f>VLOOKUP(Full!R47,'ER-codes'!$B$92:$E$112,4,FALSE)</f>
        <v>0</v>
      </c>
      <c r="S47" s="7">
        <f>VLOOKUP(Full!S47,'ER-codes'!$B$92:$E$112,4,FALSE)</f>
        <v>0</v>
      </c>
      <c r="T47" s="7">
        <f>VLOOKUP(Full!T47,'ER-codes'!$B$92:$E$112,4,FALSE)</f>
        <v>0</v>
      </c>
      <c r="U47" s="7">
        <f>VLOOKUP(Full!U47,'ER-codes'!$B$92:$E$112,4,FALSE)</f>
        <v>0</v>
      </c>
      <c r="V47" s="7">
        <f>VLOOKUP(Full!V47,'ER-codes'!$B$92:$E$112,4,FALSE)</f>
        <v>0</v>
      </c>
      <c r="W47" s="7">
        <f>VLOOKUP(Full!W47,'ER-codes'!$B$92:$E$112,4,FALSE)</f>
        <v>0</v>
      </c>
      <c r="X47" s="7">
        <f>VLOOKUP(Full!X47,'ER-codes'!$B$92:$E$112,4,FALSE)</f>
        <v>0</v>
      </c>
      <c r="Y47" s="7">
        <f>VLOOKUP(Full!Y47,'ER-codes'!$B$92:$E$112,4,FALSE)</f>
        <v>0</v>
      </c>
      <c r="Z47" s="7">
        <f>VLOOKUP(Full!Z47,'ER-codes'!$B$92:$E$112,4,FALSE)</f>
        <v>3</v>
      </c>
      <c r="AA47" s="7">
        <f>VLOOKUP(Full!AA47,'ER-codes'!$B$92:$E$112,4,FALSE)</f>
        <v>3</v>
      </c>
      <c r="AB47" s="7">
        <f>VLOOKUP(Full!AB47,'ER-codes'!$B$92:$E$112,4,FALSE)</f>
        <v>3</v>
      </c>
      <c r="AC47" s="7">
        <f>VLOOKUP(Full!AC47,'ER-codes'!$B$92:$E$112,4,FALSE)</f>
        <v>3</v>
      </c>
      <c r="AD47" s="7">
        <f>VLOOKUP(Full!AD47,'ER-codes'!$B$92:$E$112,4,FALSE)</f>
        <v>3</v>
      </c>
      <c r="AE47" s="7">
        <f>VLOOKUP(Full!AE47,'ER-codes'!$B$92:$E$112,4,FALSE)</f>
        <v>3</v>
      </c>
      <c r="AF47" s="7">
        <f>VLOOKUP(Full!AF47,'ER-codes'!$B$92:$E$112,4,FALSE)</f>
        <v>3</v>
      </c>
      <c r="AG47" s="7">
        <f>VLOOKUP(Full!AG47,'ER-codes'!$B$92:$E$112,4,FALSE)</f>
        <v>3</v>
      </c>
      <c r="AH47" s="7" t="e">
        <f>VLOOKUP(Full!AH47,'ER-codes'!$B$92:$E$112,4,FALSE)</f>
        <v>#N/A</v>
      </c>
      <c r="AI47" s="7" t="e">
        <f>VLOOKUP(Full!AI47,'ER-codes'!$B$92:$E$112,4,FALSE)</f>
        <v>#N/A</v>
      </c>
      <c r="AJ47" s="7" t="e">
        <f>VLOOKUP(Full!AJ47,'ER-codes'!$B$92:$E$112,4,FALSE)</f>
        <v>#N/A</v>
      </c>
      <c r="AK47" s="7" t="e">
        <f>VLOOKUP(Full!AK47,'ER-codes'!$B$92:$E$112,4,FALSE)</f>
        <v>#N/A</v>
      </c>
      <c r="AL47" s="7">
        <f>VLOOKUP(Full!AL47,'ER-codes'!$B$92:$E$112,4,FALSE)</f>
        <v>5</v>
      </c>
      <c r="AM47" s="7">
        <f>VLOOKUP(Full!AM47,'ER-codes'!$B$92:$E$112,4,FALSE)</f>
        <v>5</v>
      </c>
      <c r="AN47" s="7">
        <f>VLOOKUP(Full!AN47,'ER-codes'!$B$92:$E$112,4,FALSE)</f>
        <v>5</v>
      </c>
      <c r="AO47" s="7">
        <f>VLOOKUP(Full!AO47,'ER-codes'!$B$92:$E$112,4,FALSE)</f>
        <v>5</v>
      </c>
      <c r="AP47" s="7">
        <f>VLOOKUP(Full!AP47,'ER-codes'!$B$92:$E$112,4,FALSE)</f>
        <v>5</v>
      </c>
      <c r="AQ47" s="7">
        <f>VLOOKUP(Full!AQ47,'ER-codes'!$B$92:$E$112,4,FALSE)</f>
        <v>5</v>
      </c>
      <c r="AR47" s="7">
        <f>VLOOKUP(Full!AR47,'ER-codes'!$B$92:$E$112,4,FALSE)</f>
        <v>5</v>
      </c>
      <c r="AS47" s="7">
        <f>VLOOKUP(Full!AS47,'ER-codes'!$B$92:$E$112,4,FALSE)</f>
        <v>5</v>
      </c>
      <c r="AT47" s="7">
        <f>VLOOKUP(Full!AT47,'ER-codes'!$B$92:$E$112,4,FALSE)</f>
        <v>2</v>
      </c>
      <c r="AU47" s="7">
        <f>VLOOKUP(Full!AU47,'ER-codes'!$B$92:$E$112,4,FALSE)</f>
        <v>5</v>
      </c>
      <c r="AV47" s="7">
        <f>VLOOKUP(Full!AV47,'ER-codes'!$B$92:$E$112,4,FALSE)</f>
        <v>3</v>
      </c>
      <c r="AW47" s="7">
        <f>VLOOKUP(Full!AW47,'ER-codes'!$B$92:$E$112,4,FALSE)</f>
        <v>4</v>
      </c>
      <c r="AX47" s="7">
        <f>VLOOKUP(Full!AX47,'ER-codes'!$B$92:$E$112,4,FALSE)</f>
        <v>4</v>
      </c>
      <c r="AY47" s="7">
        <f>VLOOKUP(Full!AY47,'ER-codes'!$B$92:$E$112,4,FALSE)</f>
        <v>4</v>
      </c>
      <c r="AZ47" s="7">
        <f>VLOOKUP(Full!AZ47,'ER-codes'!$B$92:$E$112,4,FALSE)</f>
        <v>4</v>
      </c>
      <c r="BA47" s="7">
        <f>VLOOKUP(Full!BA47,'ER-codes'!$B$92:$E$112,4,FALSE)</f>
        <v>4</v>
      </c>
      <c r="BB47" s="7">
        <f>VLOOKUP(Full!BB47,'ER-codes'!$B$92:$E$112,4,FALSE)</f>
        <v>4</v>
      </c>
      <c r="BC47" s="7">
        <f>VLOOKUP(Full!BC47,'ER-codes'!$B$92:$E$112,4,FALSE)</f>
        <v>3</v>
      </c>
      <c r="BD47" s="7">
        <f>VLOOKUP(Full!BD47,'ER-codes'!$B$92:$E$112,4,FALSE)</f>
        <v>3</v>
      </c>
      <c r="BE47" s="7">
        <f>VLOOKUP(Full!BE47,'ER-codes'!$B$92:$E$112,4,FALSE)</f>
        <v>3</v>
      </c>
      <c r="BF47" s="7">
        <f>VLOOKUP(Full!BF47,'ER-codes'!$B$92:$E$112,4,FALSE)</f>
        <v>3</v>
      </c>
      <c r="BG47" s="7">
        <f>VLOOKUP(Full!BG47,'ER-codes'!$B$92:$E$112,4,FALSE)</f>
        <v>3</v>
      </c>
      <c r="BH47" s="7">
        <f>VLOOKUP(Full!BH47,'ER-codes'!$B$92:$E$112,4,FALSE)</f>
        <v>3</v>
      </c>
      <c r="BI47" s="7">
        <f>VLOOKUP(Full!BI47,'ER-codes'!$B$92:$E$112,4,FALSE)</f>
        <v>3</v>
      </c>
      <c r="BJ47" s="7">
        <f>VLOOKUP(Full!BJ47,'ER-codes'!$B$92:$E$112,4,FALSE)</f>
        <v>1</v>
      </c>
    </row>
    <row r="48" spans="1:62" x14ac:dyDescent="0.2">
      <c r="A48" t="s">
        <v>67</v>
      </c>
      <c r="B48" s="7">
        <v>354</v>
      </c>
      <c r="C48" s="7" t="s">
        <v>594</v>
      </c>
      <c r="E48" s="7">
        <f>VLOOKUP(Full!E48,'ER-codes'!$B$92:$E$112,4,FALSE)</f>
        <v>2</v>
      </c>
      <c r="F48" s="7">
        <f>VLOOKUP(Full!F48,'ER-codes'!$B$92:$E$112,4,FALSE)</f>
        <v>2</v>
      </c>
      <c r="G48" s="7">
        <f>VLOOKUP(Full!G48,'ER-codes'!$B$92:$E$112,4,FALSE)</f>
        <v>2</v>
      </c>
      <c r="H48" s="7">
        <f>VLOOKUP(Full!H48,'ER-codes'!$B$92:$E$112,4,FALSE)</f>
        <v>2</v>
      </c>
      <c r="I48" s="7">
        <f>VLOOKUP(Full!I48,'ER-codes'!$B$92:$E$112,4,FALSE)</f>
        <v>2</v>
      </c>
      <c r="J48" s="7">
        <f>VLOOKUP(Full!J48,'ER-codes'!$B$92:$E$112,4,FALSE)</f>
        <v>2</v>
      </c>
      <c r="K48" s="7">
        <f>VLOOKUP(Full!K48,'ER-codes'!$B$92:$E$112,4,FALSE)</f>
        <v>2</v>
      </c>
      <c r="L48" s="7">
        <f>VLOOKUP(Full!L48,'ER-codes'!$B$92:$E$112,4,FALSE)</f>
        <v>2</v>
      </c>
      <c r="M48" s="7">
        <f>VLOOKUP(Full!M48,'ER-codes'!$B$92:$E$112,4,FALSE)</f>
        <v>2</v>
      </c>
      <c r="N48" s="7">
        <f>VLOOKUP(Full!N48,'ER-codes'!$B$92:$E$112,4,FALSE)</f>
        <v>2</v>
      </c>
      <c r="O48" s="7">
        <f>VLOOKUP(Full!O48,'ER-codes'!$B$92:$E$112,4,FALSE)</f>
        <v>2</v>
      </c>
      <c r="P48" s="7">
        <f>VLOOKUP(Full!P48,'ER-codes'!$B$92:$E$112,4,FALSE)</f>
        <v>2</v>
      </c>
      <c r="Q48" s="7">
        <f>VLOOKUP(Full!Q48,'ER-codes'!$B$92:$E$112,4,FALSE)</f>
        <v>2</v>
      </c>
      <c r="R48" s="7">
        <f>VLOOKUP(Full!R48,'ER-codes'!$B$92:$E$112,4,FALSE)</f>
        <v>2</v>
      </c>
      <c r="S48" s="7">
        <f>VLOOKUP(Full!S48,'ER-codes'!$B$92:$E$112,4,FALSE)</f>
        <v>2</v>
      </c>
      <c r="T48" s="7">
        <f>VLOOKUP(Full!T48,'ER-codes'!$B$92:$E$112,4,FALSE)</f>
        <v>2</v>
      </c>
      <c r="U48" s="7">
        <f>VLOOKUP(Full!U48,'ER-codes'!$B$92:$E$112,4,FALSE)</f>
        <v>2</v>
      </c>
      <c r="V48" s="7">
        <f>VLOOKUP(Full!V48,'ER-codes'!$B$92:$E$112,4,FALSE)</f>
        <v>2</v>
      </c>
      <c r="W48" s="7">
        <f>VLOOKUP(Full!W48,'ER-codes'!$B$92:$E$112,4,FALSE)</f>
        <v>2</v>
      </c>
      <c r="X48" s="7">
        <f>VLOOKUP(Full!X48,'ER-codes'!$B$92:$E$112,4,FALSE)</f>
        <v>2</v>
      </c>
      <c r="Y48" s="7">
        <f>VLOOKUP(Full!Y48,'ER-codes'!$B$92:$E$112,4,FALSE)</f>
        <v>2</v>
      </c>
      <c r="Z48" s="7">
        <f>VLOOKUP(Full!Z48,'ER-codes'!$B$92:$E$112,4,FALSE)</f>
        <v>2</v>
      </c>
      <c r="AA48" s="7">
        <f>VLOOKUP(Full!AA48,'ER-codes'!$B$92:$E$112,4,FALSE)</f>
        <v>2</v>
      </c>
      <c r="AB48" s="7">
        <f>VLOOKUP(Full!AB48,'ER-codes'!$B$92:$E$112,4,FALSE)</f>
        <v>2</v>
      </c>
      <c r="AC48" s="7">
        <f>VLOOKUP(Full!AC48,'ER-codes'!$B$92:$E$112,4,FALSE)</f>
        <v>2</v>
      </c>
      <c r="AD48" s="7">
        <f>VLOOKUP(Full!AD48,'ER-codes'!$B$92:$E$112,4,FALSE)</f>
        <v>2</v>
      </c>
      <c r="AE48" s="7">
        <f>VLOOKUP(Full!AE48,'ER-codes'!$B$92:$E$112,4,FALSE)</f>
        <v>2</v>
      </c>
      <c r="AF48" s="7">
        <f>VLOOKUP(Full!AF48,'ER-codes'!$B$92:$E$112,4,FALSE)</f>
        <v>2</v>
      </c>
      <c r="AG48" s="7">
        <f>VLOOKUP(Full!AG48,'ER-codes'!$B$92:$E$112,4,FALSE)</f>
        <v>2</v>
      </c>
      <c r="AH48" s="7">
        <f>VLOOKUP(Full!AH48,'ER-codes'!$B$92:$E$112,4,FALSE)</f>
        <v>2</v>
      </c>
      <c r="AI48" s="7">
        <f>VLOOKUP(Full!AI48,'ER-codes'!$B$92:$E$112,4,FALSE)</f>
        <v>2</v>
      </c>
      <c r="AJ48" s="7">
        <f>VLOOKUP(Full!AJ48,'ER-codes'!$B$92:$E$112,4,FALSE)</f>
        <v>2</v>
      </c>
      <c r="AK48" s="7" t="e">
        <f>VLOOKUP(Full!AK48,'ER-codes'!$B$92:$E$112,4,FALSE)</f>
        <v>#N/A</v>
      </c>
      <c r="AL48" s="7">
        <f>VLOOKUP(Full!AL48,'ER-codes'!$B$92:$E$112,4,FALSE)</f>
        <v>2</v>
      </c>
      <c r="AM48" s="7">
        <f>VLOOKUP(Full!AM48,'ER-codes'!$B$92:$E$112,4,FALSE)</f>
        <v>2</v>
      </c>
      <c r="AN48" s="7">
        <f>VLOOKUP(Full!AN48,'ER-codes'!$B$92:$E$112,4,FALSE)</f>
        <v>2</v>
      </c>
      <c r="AO48" s="7">
        <f>VLOOKUP(Full!AO48,'ER-codes'!$B$92:$E$112,4,FALSE)</f>
        <v>2</v>
      </c>
      <c r="AP48" s="7">
        <f>VLOOKUP(Full!AP48,'ER-codes'!$B$92:$E$112,4,FALSE)</f>
        <v>2</v>
      </c>
      <c r="AQ48" s="7">
        <f>VLOOKUP(Full!AQ48,'ER-codes'!$B$92:$E$112,4,FALSE)</f>
        <v>2</v>
      </c>
      <c r="AR48" s="7">
        <f>VLOOKUP(Full!AR48,'ER-codes'!$B$92:$E$112,4,FALSE)</f>
        <v>2</v>
      </c>
      <c r="AS48" s="7">
        <f>VLOOKUP(Full!AS48,'ER-codes'!$B$92:$E$112,4,FALSE)</f>
        <v>2</v>
      </c>
      <c r="AT48" s="7">
        <f>VLOOKUP(Full!AT48,'ER-codes'!$B$92:$E$112,4,FALSE)</f>
        <v>2</v>
      </c>
      <c r="AU48" s="7">
        <f>VLOOKUP(Full!AU48,'ER-codes'!$B$92:$E$112,4,FALSE)</f>
        <v>2</v>
      </c>
      <c r="AV48" s="7">
        <f>VLOOKUP(Full!AV48,'ER-codes'!$B$92:$E$112,4,FALSE)</f>
        <v>2</v>
      </c>
      <c r="AW48" s="7">
        <f>VLOOKUP(Full!AW48,'ER-codes'!$B$92:$E$112,4,FALSE)</f>
        <v>2</v>
      </c>
      <c r="AX48" s="7">
        <f>VLOOKUP(Full!AX48,'ER-codes'!$B$92:$E$112,4,FALSE)</f>
        <v>2</v>
      </c>
      <c r="AY48" s="7">
        <f>VLOOKUP(Full!AY48,'ER-codes'!$B$92:$E$112,4,FALSE)</f>
        <v>2</v>
      </c>
      <c r="AZ48" s="7">
        <f>VLOOKUP(Full!AZ48,'ER-codes'!$B$92:$E$112,4,FALSE)</f>
        <v>2</v>
      </c>
      <c r="BA48" s="7">
        <f>VLOOKUP(Full!BA48,'ER-codes'!$B$92:$E$112,4,FALSE)</f>
        <v>2</v>
      </c>
      <c r="BB48" s="7">
        <f>VLOOKUP(Full!BB48,'ER-codes'!$B$92:$E$112,4,FALSE)</f>
        <v>2</v>
      </c>
      <c r="BC48" s="7">
        <f>VLOOKUP(Full!BC48,'ER-codes'!$B$92:$E$112,4,FALSE)</f>
        <v>2</v>
      </c>
      <c r="BD48" s="7">
        <f>VLOOKUP(Full!BD48,'ER-codes'!$B$92:$E$112,4,FALSE)</f>
        <v>2</v>
      </c>
      <c r="BE48" s="7">
        <f>VLOOKUP(Full!BE48,'ER-codes'!$B$92:$E$112,4,FALSE)</f>
        <v>2</v>
      </c>
      <c r="BF48" s="7">
        <f>VLOOKUP(Full!BF48,'ER-codes'!$B$92:$E$112,4,FALSE)</f>
        <v>2</v>
      </c>
      <c r="BG48" s="7">
        <f>VLOOKUP(Full!BG48,'ER-codes'!$B$92:$E$112,4,FALSE)</f>
        <v>2</v>
      </c>
      <c r="BH48" s="7">
        <f>VLOOKUP(Full!BH48,'ER-codes'!$B$92:$E$112,4,FALSE)</f>
        <v>2</v>
      </c>
      <c r="BI48" s="7">
        <f>VLOOKUP(Full!BI48,'ER-codes'!$B$92:$E$112,4,FALSE)</f>
        <v>2</v>
      </c>
      <c r="BJ48" s="7">
        <f>VLOOKUP(Full!BJ48,'ER-codes'!$B$92:$E$112,4,FALSE)</f>
        <v>2</v>
      </c>
    </row>
    <row r="49" spans="1:62" x14ac:dyDescent="0.2">
      <c r="A49" t="s">
        <v>68</v>
      </c>
      <c r="B49" s="7">
        <v>423</v>
      </c>
      <c r="C49" s="7" t="s">
        <v>346</v>
      </c>
      <c r="D49" t="s">
        <v>247</v>
      </c>
      <c r="E49" s="7">
        <f>VLOOKUP(Full!E49,'ER-codes'!$B$92:$E$112,4,FALSE)</f>
        <v>2</v>
      </c>
      <c r="F49" s="7">
        <f>VLOOKUP(Full!F49,'ER-codes'!$B$92:$E$112,4,FALSE)</f>
        <v>2</v>
      </c>
      <c r="G49" s="7">
        <f>VLOOKUP(Full!G49,'ER-codes'!$B$92:$E$112,4,FALSE)</f>
        <v>2</v>
      </c>
      <c r="H49" s="7">
        <f>VLOOKUP(Full!H49,'ER-codes'!$B$92:$E$112,4,FALSE)</f>
        <v>2</v>
      </c>
      <c r="I49" s="7">
        <f>VLOOKUP(Full!I49,'ER-codes'!$B$92:$E$112,4,FALSE)</f>
        <v>2</v>
      </c>
      <c r="J49" s="7">
        <f>VLOOKUP(Full!J49,'ER-codes'!$B$92:$E$112,4,FALSE)</f>
        <v>2</v>
      </c>
      <c r="K49" s="7">
        <f>VLOOKUP(Full!K49,'ER-codes'!$B$92:$E$112,4,FALSE)</f>
        <v>2</v>
      </c>
      <c r="L49" s="7">
        <f>VLOOKUP(Full!L49,'ER-codes'!$B$92:$E$112,4,FALSE)</f>
        <v>2</v>
      </c>
      <c r="M49" s="7">
        <f>VLOOKUP(Full!M49,'ER-codes'!$B$92:$E$112,4,FALSE)</f>
        <v>2</v>
      </c>
      <c r="N49" s="7">
        <f>VLOOKUP(Full!N49,'ER-codes'!$B$92:$E$112,4,FALSE)</f>
        <v>2</v>
      </c>
      <c r="O49" s="7">
        <f>VLOOKUP(Full!O49,'ER-codes'!$B$92:$E$112,4,FALSE)</f>
        <v>2</v>
      </c>
      <c r="P49" s="7">
        <f>VLOOKUP(Full!P49,'ER-codes'!$B$92:$E$112,4,FALSE)</f>
        <v>2</v>
      </c>
      <c r="Q49" s="7">
        <f>VLOOKUP(Full!Q49,'ER-codes'!$B$92:$E$112,4,FALSE)</f>
        <v>2</v>
      </c>
      <c r="R49" s="7">
        <f>VLOOKUP(Full!R49,'ER-codes'!$B$92:$E$112,4,FALSE)</f>
        <v>2</v>
      </c>
      <c r="S49" s="7">
        <f>VLOOKUP(Full!S49,'ER-codes'!$B$92:$E$112,4,FALSE)</f>
        <v>2</v>
      </c>
      <c r="T49" s="7">
        <f>VLOOKUP(Full!T49,'ER-codes'!$B$92:$E$112,4,FALSE)</f>
        <v>2</v>
      </c>
      <c r="U49" s="7">
        <f>VLOOKUP(Full!U49,'ER-codes'!$B$92:$E$112,4,FALSE)</f>
        <v>2</v>
      </c>
      <c r="V49" s="7">
        <f>VLOOKUP(Full!V49,'ER-codes'!$B$92:$E$112,4,FALSE)</f>
        <v>2</v>
      </c>
      <c r="W49" s="7">
        <f>VLOOKUP(Full!W49,'ER-codes'!$B$92:$E$112,4,FALSE)</f>
        <v>2</v>
      </c>
      <c r="X49" s="7">
        <f>VLOOKUP(Full!X49,'ER-codes'!$B$92:$E$112,4,FALSE)</f>
        <v>2</v>
      </c>
      <c r="Y49" s="7">
        <f>VLOOKUP(Full!Y49,'ER-codes'!$B$92:$E$112,4,FALSE)</f>
        <v>2</v>
      </c>
      <c r="Z49" s="7">
        <f>VLOOKUP(Full!Z49,'ER-codes'!$B$92:$E$112,4,FALSE)</f>
        <v>2</v>
      </c>
      <c r="AA49" s="7">
        <f>VLOOKUP(Full!AA49,'ER-codes'!$B$92:$E$112,4,FALSE)</f>
        <v>2</v>
      </c>
      <c r="AB49" s="7">
        <f>VLOOKUP(Full!AB49,'ER-codes'!$B$92:$E$112,4,FALSE)</f>
        <v>3</v>
      </c>
      <c r="AC49" s="7">
        <f>VLOOKUP(Full!AC49,'ER-codes'!$B$92:$E$112,4,FALSE)</f>
        <v>3</v>
      </c>
      <c r="AD49" s="7">
        <f>VLOOKUP(Full!AD49,'ER-codes'!$B$92:$E$112,4,FALSE)</f>
        <v>3</v>
      </c>
      <c r="AE49" s="7">
        <f>VLOOKUP(Full!AE49,'ER-codes'!$B$92:$E$112,4,FALSE)</f>
        <v>3</v>
      </c>
      <c r="AF49" s="7">
        <f>VLOOKUP(Full!AF49,'ER-codes'!$B$92:$E$112,4,FALSE)</f>
        <v>2</v>
      </c>
      <c r="AG49" s="7">
        <f>VLOOKUP(Full!AG49,'ER-codes'!$B$92:$E$112,4,FALSE)</f>
        <v>4</v>
      </c>
      <c r="AH49" s="7">
        <f>VLOOKUP(Full!AH49,'ER-codes'!$B$92:$E$112,4,FALSE)</f>
        <v>4</v>
      </c>
      <c r="AI49" s="7">
        <f>VLOOKUP(Full!AI49,'ER-codes'!$B$92:$E$112,4,FALSE)</f>
        <v>4</v>
      </c>
      <c r="AJ49" s="7">
        <f>VLOOKUP(Full!AJ49,'ER-codes'!$B$92:$E$112,4,FALSE)</f>
        <v>4</v>
      </c>
      <c r="AK49" s="7" t="e">
        <f>VLOOKUP(Full!AK49,'ER-codes'!$B$92:$E$112,4,FALSE)</f>
        <v>#N/A</v>
      </c>
      <c r="AL49" s="7">
        <f>VLOOKUP(Full!AL49,'ER-codes'!$B$92:$E$112,4,FALSE)</f>
        <v>3</v>
      </c>
      <c r="AM49" s="7">
        <f>VLOOKUP(Full!AM49,'ER-codes'!$B$92:$E$112,4,FALSE)</f>
        <v>3</v>
      </c>
      <c r="AN49" s="7">
        <f>VLOOKUP(Full!AN49,'ER-codes'!$B$92:$E$112,4,FALSE)</f>
        <v>3</v>
      </c>
      <c r="AO49" s="7">
        <f>VLOOKUP(Full!AO49,'ER-codes'!$B$92:$E$112,4,FALSE)</f>
        <v>3</v>
      </c>
      <c r="AP49" s="7">
        <f>VLOOKUP(Full!AP49,'ER-codes'!$B$92:$E$112,4,FALSE)</f>
        <v>3</v>
      </c>
      <c r="AQ49" s="7">
        <f>VLOOKUP(Full!AQ49,'ER-codes'!$B$92:$E$112,4,FALSE)</f>
        <v>3</v>
      </c>
      <c r="AR49" s="7">
        <f>VLOOKUP(Full!AR49,'ER-codes'!$B$92:$E$112,4,FALSE)</f>
        <v>3</v>
      </c>
      <c r="AS49" s="7">
        <f>VLOOKUP(Full!AS49,'ER-codes'!$B$92:$E$112,4,FALSE)</f>
        <v>3</v>
      </c>
      <c r="AT49" s="7">
        <f>VLOOKUP(Full!AT49,'ER-codes'!$B$92:$E$112,4,FALSE)</f>
        <v>6</v>
      </c>
      <c r="AU49" s="7">
        <f>VLOOKUP(Full!AU49,'ER-codes'!$B$92:$E$112,4,FALSE)</f>
        <v>1</v>
      </c>
      <c r="AV49" s="7">
        <f>VLOOKUP(Full!AV49,'ER-codes'!$B$92:$E$112,4,FALSE)</f>
        <v>1</v>
      </c>
      <c r="AW49" s="7">
        <f>VLOOKUP(Full!AW49,'ER-codes'!$B$92:$E$112,4,FALSE)</f>
        <v>1</v>
      </c>
      <c r="AX49" s="7">
        <f>VLOOKUP(Full!AX49,'ER-codes'!$B$92:$E$112,4,FALSE)</f>
        <v>1</v>
      </c>
      <c r="AY49" s="7">
        <f>VLOOKUP(Full!AY49,'ER-codes'!$B$92:$E$112,4,FALSE)</f>
        <v>1</v>
      </c>
      <c r="AZ49" s="7">
        <f>VLOOKUP(Full!AZ49,'ER-codes'!$B$92:$E$112,4,FALSE)</f>
        <v>1</v>
      </c>
      <c r="BA49" s="7">
        <f>VLOOKUP(Full!BA49,'ER-codes'!$B$92:$E$112,4,FALSE)</f>
        <v>1</v>
      </c>
      <c r="BB49" s="7">
        <f>VLOOKUP(Full!BB49,'ER-codes'!$B$92:$E$112,4,FALSE)</f>
        <v>1</v>
      </c>
      <c r="BC49" s="7">
        <f>VLOOKUP(Full!BC49,'ER-codes'!$B$92:$E$112,4,FALSE)</f>
        <v>1</v>
      </c>
      <c r="BD49" s="7">
        <f>VLOOKUP(Full!BD49,'ER-codes'!$B$92:$E$112,4,FALSE)</f>
        <v>1</v>
      </c>
      <c r="BE49" s="7">
        <f>VLOOKUP(Full!BE49,'ER-codes'!$B$92:$E$112,4,FALSE)</f>
        <v>1</v>
      </c>
      <c r="BF49" s="7">
        <f>VLOOKUP(Full!BF49,'ER-codes'!$B$92:$E$112,4,FALSE)</f>
        <v>1</v>
      </c>
      <c r="BG49" s="7">
        <f>VLOOKUP(Full!BG49,'ER-codes'!$B$92:$E$112,4,FALSE)</f>
        <v>1</v>
      </c>
      <c r="BH49" s="7">
        <f>VLOOKUP(Full!BH49,'ER-codes'!$B$92:$E$112,4,FALSE)</f>
        <v>1</v>
      </c>
      <c r="BI49" s="7">
        <f>VLOOKUP(Full!BI49,'ER-codes'!$B$92:$E$112,4,FALSE)</f>
        <v>1</v>
      </c>
      <c r="BJ49" s="7">
        <f>VLOOKUP(Full!BJ49,'ER-codes'!$B$92:$E$112,4,FALSE)</f>
        <v>1</v>
      </c>
    </row>
    <row r="50" spans="1:62" x14ac:dyDescent="0.2">
      <c r="A50" t="s">
        <v>69</v>
      </c>
      <c r="B50" s="7">
        <v>935</v>
      </c>
      <c r="C50" s="7" t="s">
        <v>347</v>
      </c>
      <c r="D50" t="s">
        <v>277</v>
      </c>
      <c r="E50" s="7">
        <f>VLOOKUP(Full!E50,'ER-codes'!$B$92:$E$112,4,FALSE)</f>
        <v>0</v>
      </c>
      <c r="F50" s="7">
        <f>VLOOKUP(Full!F50,'ER-codes'!$B$92:$E$112,4,FALSE)</f>
        <v>0</v>
      </c>
      <c r="G50" s="7">
        <f>VLOOKUP(Full!G50,'ER-codes'!$B$92:$E$112,4,FALSE)</f>
        <v>0</v>
      </c>
      <c r="H50" s="7">
        <f>VLOOKUP(Full!H50,'ER-codes'!$B$92:$E$112,4,FALSE)</f>
        <v>0</v>
      </c>
      <c r="I50" s="7">
        <f>VLOOKUP(Full!I50,'ER-codes'!$B$92:$E$112,4,FALSE)</f>
        <v>0</v>
      </c>
      <c r="J50" s="7">
        <f>VLOOKUP(Full!J50,'ER-codes'!$B$92:$E$112,4,FALSE)</f>
        <v>0</v>
      </c>
      <c r="K50" s="7">
        <f>VLOOKUP(Full!K50,'ER-codes'!$B$92:$E$112,4,FALSE)</f>
        <v>0</v>
      </c>
      <c r="L50" s="7">
        <f>VLOOKUP(Full!L50,'ER-codes'!$B$92:$E$112,4,FALSE)</f>
        <v>0</v>
      </c>
      <c r="M50" s="7">
        <f>VLOOKUP(Full!M50,'ER-codes'!$B$92:$E$112,4,FALSE)</f>
        <v>0</v>
      </c>
      <c r="N50" s="7">
        <f>VLOOKUP(Full!N50,'ER-codes'!$B$92:$E$112,4,FALSE)</f>
        <v>0</v>
      </c>
      <c r="O50" s="7">
        <f>VLOOKUP(Full!O50,'ER-codes'!$B$92:$E$112,4,FALSE)</f>
        <v>0</v>
      </c>
      <c r="P50" s="7">
        <f>VLOOKUP(Full!P50,'ER-codes'!$B$92:$E$112,4,FALSE)</f>
        <v>0</v>
      </c>
      <c r="Q50" s="7">
        <f>VLOOKUP(Full!Q50,'ER-codes'!$B$92:$E$112,4,FALSE)</f>
        <v>0</v>
      </c>
      <c r="R50" s="7">
        <f>VLOOKUP(Full!R50,'ER-codes'!$B$92:$E$112,4,FALSE)</f>
        <v>0</v>
      </c>
      <c r="S50" s="7">
        <f>VLOOKUP(Full!S50,'ER-codes'!$B$92:$E$112,4,FALSE)</f>
        <v>0</v>
      </c>
      <c r="T50" s="7">
        <f>VLOOKUP(Full!T50,'ER-codes'!$B$92:$E$112,4,FALSE)</f>
        <v>0</v>
      </c>
      <c r="U50" s="7">
        <f>VLOOKUP(Full!U50,'ER-codes'!$B$92:$E$112,4,FALSE)</f>
        <v>0</v>
      </c>
      <c r="V50" s="7">
        <f>VLOOKUP(Full!V50,'ER-codes'!$B$92:$E$112,4,FALSE)</f>
        <v>0</v>
      </c>
      <c r="W50" s="7">
        <f>VLOOKUP(Full!W50,'ER-codes'!$B$92:$E$112,4,FALSE)</f>
        <v>0</v>
      </c>
      <c r="X50" s="7">
        <f>VLOOKUP(Full!X50,'ER-codes'!$B$92:$E$112,4,FALSE)</f>
        <v>0</v>
      </c>
      <c r="Y50" s="7">
        <f>VLOOKUP(Full!Y50,'ER-codes'!$B$92:$E$112,4,FALSE)</f>
        <v>2</v>
      </c>
      <c r="Z50" s="7">
        <f>VLOOKUP(Full!Z50,'ER-codes'!$B$92:$E$112,4,FALSE)</f>
        <v>2</v>
      </c>
      <c r="AA50" s="7">
        <f>VLOOKUP(Full!AA50,'ER-codes'!$B$92:$E$112,4,FALSE)</f>
        <v>2</v>
      </c>
      <c r="AB50" s="7">
        <f>VLOOKUP(Full!AB50,'ER-codes'!$B$92:$E$112,4,FALSE)</f>
        <v>2</v>
      </c>
      <c r="AC50" s="7">
        <f>VLOOKUP(Full!AC50,'ER-codes'!$B$92:$E$112,4,FALSE)</f>
        <v>2</v>
      </c>
      <c r="AD50" s="7">
        <f>VLOOKUP(Full!AD50,'ER-codes'!$B$92:$E$112,4,FALSE)</f>
        <v>2</v>
      </c>
      <c r="AE50" s="7">
        <f>VLOOKUP(Full!AE50,'ER-codes'!$B$92:$E$112,4,FALSE)</f>
        <v>3</v>
      </c>
      <c r="AF50" s="7">
        <f>VLOOKUP(Full!AF50,'ER-codes'!$B$92:$E$112,4,FALSE)</f>
        <v>5</v>
      </c>
      <c r="AG50" s="7">
        <f>VLOOKUP(Full!AG50,'ER-codes'!$B$92:$E$112,4,FALSE)</f>
        <v>5</v>
      </c>
      <c r="AH50" s="7">
        <f>VLOOKUP(Full!AH50,'ER-codes'!$B$92:$E$112,4,FALSE)</f>
        <v>5</v>
      </c>
      <c r="AI50" s="7">
        <f>VLOOKUP(Full!AI50,'ER-codes'!$B$92:$E$112,4,FALSE)</f>
        <v>5</v>
      </c>
      <c r="AJ50" s="7">
        <f>VLOOKUP(Full!AJ50,'ER-codes'!$B$92:$E$112,4,FALSE)</f>
        <v>6</v>
      </c>
      <c r="AK50" s="7" t="e">
        <f>VLOOKUP(Full!AK50,'ER-codes'!$B$92:$E$112,4,FALSE)</f>
        <v>#N/A</v>
      </c>
      <c r="AL50" s="7">
        <f>VLOOKUP(Full!AL50,'ER-codes'!$B$92:$E$112,4,FALSE)</f>
        <v>5</v>
      </c>
      <c r="AM50" s="7">
        <f>VLOOKUP(Full!AM50,'ER-codes'!$B$92:$E$112,4,FALSE)</f>
        <v>5</v>
      </c>
      <c r="AN50" s="7">
        <f>VLOOKUP(Full!AN50,'ER-codes'!$B$92:$E$112,4,FALSE)</f>
        <v>6</v>
      </c>
      <c r="AO50" s="7">
        <f>VLOOKUP(Full!AO50,'ER-codes'!$B$92:$E$112,4,FALSE)</f>
        <v>5</v>
      </c>
      <c r="AP50" s="7">
        <f>VLOOKUP(Full!AP50,'ER-codes'!$B$92:$E$112,4,FALSE)</f>
        <v>5</v>
      </c>
      <c r="AQ50" s="7">
        <f>VLOOKUP(Full!AQ50,'ER-codes'!$B$92:$E$112,4,FALSE)</f>
        <v>5</v>
      </c>
      <c r="AR50" s="7">
        <f>VLOOKUP(Full!AR50,'ER-codes'!$B$92:$E$112,4,FALSE)</f>
        <v>5</v>
      </c>
      <c r="AS50" s="7">
        <f>VLOOKUP(Full!AS50,'ER-codes'!$B$92:$E$112,4,FALSE)</f>
        <v>5</v>
      </c>
      <c r="AT50" s="7">
        <f>VLOOKUP(Full!AT50,'ER-codes'!$B$92:$E$112,4,FALSE)</f>
        <v>6</v>
      </c>
      <c r="AU50" s="7">
        <f>VLOOKUP(Full!AU50,'ER-codes'!$B$92:$E$112,4,FALSE)</f>
        <v>6</v>
      </c>
      <c r="AV50" s="7">
        <f>VLOOKUP(Full!AV50,'ER-codes'!$B$92:$E$112,4,FALSE)</f>
        <v>6</v>
      </c>
      <c r="AW50" s="7">
        <f>VLOOKUP(Full!AW50,'ER-codes'!$B$92:$E$112,4,FALSE)</f>
        <v>6</v>
      </c>
      <c r="AX50" s="7">
        <f>VLOOKUP(Full!AX50,'ER-codes'!$B$92:$E$112,4,FALSE)</f>
        <v>6</v>
      </c>
      <c r="AY50" s="7">
        <f>VLOOKUP(Full!AY50,'ER-codes'!$B$92:$E$112,4,FALSE)</f>
        <v>6</v>
      </c>
      <c r="AZ50" s="7">
        <f>VLOOKUP(Full!AZ50,'ER-codes'!$B$92:$E$112,4,FALSE)</f>
        <v>5</v>
      </c>
      <c r="BA50" s="7">
        <f>VLOOKUP(Full!BA50,'ER-codes'!$B$92:$E$112,4,FALSE)</f>
        <v>3</v>
      </c>
      <c r="BB50" s="7">
        <f>VLOOKUP(Full!BB50,'ER-codes'!$B$92:$E$112,4,FALSE)</f>
        <v>3</v>
      </c>
      <c r="BC50" s="7">
        <f>VLOOKUP(Full!BC50,'ER-codes'!$B$92:$E$112,4,FALSE)</f>
        <v>3</v>
      </c>
      <c r="BD50" s="7">
        <f>VLOOKUP(Full!BD50,'ER-codes'!$B$92:$E$112,4,FALSE)</f>
        <v>5</v>
      </c>
      <c r="BE50" s="7">
        <f>VLOOKUP(Full!BE50,'ER-codes'!$B$92:$E$112,4,FALSE)</f>
        <v>5</v>
      </c>
      <c r="BF50" s="7">
        <f>VLOOKUP(Full!BF50,'ER-codes'!$B$92:$E$112,4,FALSE)</f>
        <v>6</v>
      </c>
      <c r="BG50" s="7">
        <f>VLOOKUP(Full!BG50,'ER-codes'!$B$92:$E$112,4,FALSE)</f>
        <v>6</v>
      </c>
      <c r="BH50" s="7">
        <f>VLOOKUP(Full!BH50,'ER-codes'!$B$92:$E$112,4,FALSE)</f>
        <v>5</v>
      </c>
      <c r="BI50" s="7">
        <f>VLOOKUP(Full!BI50,'ER-codes'!$B$92:$E$112,4,FALSE)</f>
        <v>5</v>
      </c>
      <c r="BJ50" s="7">
        <f>VLOOKUP(Full!BJ50,'ER-codes'!$B$92:$E$112,4,FALSE)</f>
        <v>6</v>
      </c>
    </row>
    <row r="51" spans="1:62" x14ac:dyDescent="0.2">
      <c r="A51" t="s">
        <v>70</v>
      </c>
      <c r="B51" s="7">
        <v>128</v>
      </c>
      <c r="C51" s="7" t="s">
        <v>350</v>
      </c>
      <c r="E51" s="7">
        <f>VLOOKUP(Full!E51,'ER-codes'!$B$92:$E$112,4,FALSE)</f>
        <v>2</v>
      </c>
      <c r="F51" s="7">
        <f>VLOOKUP(Full!F51,'ER-codes'!$B$92:$E$112,4,FALSE)</f>
        <v>2</v>
      </c>
      <c r="G51" s="7">
        <f>VLOOKUP(Full!G51,'ER-codes'!$B$92:$E$112,4,FALSE)</f>
        <v>2</v>
      </c>
      <c r="H51" s="7">
        <f>VLOOKUP(Full!H51,'ER-codes'!$B$92:$E$112,4,FALSE)</f>
        <v>3</v>
      </c>
      <c r="I51" s="7">
        <f>VLOOKUP(Full!I51,'ER-codes'!$B$92:$E$112,4,FALSE)</f>
        <v>3</v>
      </c>
      <c r="J51" s="7">
        <f>VLOOKUP(Full!J51,'ER-codes'!$B$92:$E$112,4,FALSE)</f>
        <v>3</v>
      </c>
      <c r="K51" s="7">
        <f>VLOOKUP(Full!K51,'ER-codes'!$B$92:$E$112,4,FALSE)</f>
        <v>3</v>
      </c>
      <c r="L51" s="7">
        <f>VLOOKUP(Full!L51,'ER-codes'!$B$92:$E$112,4,FALSE)</f>
        <v>3</v>
      </c>
      <c r="M51" s="7">
        <f>VLOOKUP(Full!M51,'ER-codes'!$B$92:$E$112,4,FALSE)</f>
        <v>3</v>
      </c>
      <c r="N51" s="7">
        <f>VLOOKUP(Full!N51,'ER-codes'!$B$92:$E$112,4,FALSE)</f>
        <v>3</v>
      </c>
      <c r="O51" s="7">
        <f>VLOOKUP(Full!O51,'ER-codes'!$B$92:$E$112,4,FALSE)</f>
        <v>3</v>
      </c>
      <c r="P51" s="7">
        <f>VLOOKUP(Full!P51,'ER-codes'!$B$92:$E$112,4,FALSE)</f>
        <v>3</v>
      </c>
      <c r="Q51" s="7">
        <f>VLOOKUP(Full!Q51,'ER-codes'!$B$92:$E$112,4,FALSE)</f>
        <v>3</v>
      </c>
      <c r="R51" s="7">
        <f>VLOOKUP(Full!R51,'ER-codes'!$B$92:$E$112,4,FALSE)</f>
        <v>3</v>
      </c>
      <c r="S51" s="7">
        <f>VLOOKUP(Full!S51,'ER-codes'!$B$92:$E$112,4,FALSE)</f>
        <v>3</v>
      </c>
      <c r="T51" s="7">
        <f>VLOOKUP(Full!T51,'ER-codes'!$B$92:$E$112,4,FALSE)</f>
        <v>3</v>
      </c>
      <c r="U51" s="7">
        <f>VLOOKUP(Full!U51,'ER-codes'!$B$92:$E$112,4,FALSE)</f>
        <v>3</v>
      </c>
      <c r="V51" s="7">
        <f>VLOOKUP(Full!V51,'ER-codes'!$B$92:$E$112,4,FALSE)</f>
        <v>3</v>
      </c>
      <c r="W51" s="7">
        <f>VLOOKUP(Full!W51,'ER-codes'!$B$92:$E$112,4,FALSE)</f>
        <v>3</v>
      </c>
      <c r="X51" s="7">
        <f>VLOOKUP(Full!X51,'ER-codes'!$B$92:$E$112,4,FALSE)</f>
        <v>3</v>
      </c>
      <c r="Y51" s="7">
        <f>VLOOKUP(Full!Y51,'ER-codes'!$B$92:$E$112,4,FALSE)</f>
        <v>3</v>
      </c>
      <c r="Z51" s="7">
        <f>VLOOKUP(Full!Z51,'ER-codes'!$B$92:$E$112,4,FALSE)</f>
        <v>3</v>
      </c>
      <c r="AA51" s="7">
        <f>VLOOKUP(Full!AA51,'ER-codes'!$B$92:$E$112,4,FALSE)</f>
        <v>3</v>
      </c>
      <c r="AB51" s="7">
        <f>VLOOKUP(Full!AB51,'ER-codes'!$B$92:$E$112,4,FALSE)</f>
        <v>3</v>
      </c>
      <c r="AC51" s="7">
        <f>VLOOKUP(Full!AC51,'ER-codes'!$B$92:$E$112,4,FALSE)</f>
        <v>3</v>
      </c>
      <c r="AD51" s="7">
        <f>VLOOKUP(Full!AD51,'ER-codes'!$B$92:$E$112,4,FALSE)</f>
        <v>3</v>
      </c>
      <c r="AE51" s="7">
        <f>VLOOKUP(Full!AE51,'ER-codes'!$B$92:$E$112,4,FALSE)</f>
        <v>3</v>
      </c>
      <c r="AF51" s="7">
        <f>VLOOKUP(Full!AF51,'ER-codes'!$B$92:$E$112,4,FALSE)</f>
        <v>3</v>
      </c>
      <c r="AG51" s="7">
        <f>VLOOKUP(Full!AG51,'ER-codes'!$B$92:$E$112,4,FALSE)</f>
        <v>3</v>
      </c>
      <c r="AH51" s="7">
        <f>VLOOKUP(Full!AH51,'ER-codes'!$B$92:$E$112,4,FALSE)</f>
        <v>3</v>
      </c>
      <c r="AI51" s="7">
        <f>VLOOKUP(Full!AI51,'ER-codes'!$B$92:$E$112,4,FALSE)</f>
        <v>1</v>
      </c>
      <c r="AJ51" s="7">
        <f>VLOOKUP(Full!AJ51,'ER-codes'!$B$92:$E$112,4,FALSE)</f>
        <v>1</v>
      </c>
      <c r="AK51" s="7" t="e">
        <f>VLOOKUP(Full!AK51,'ER-codes'!$B$92:$E$112,4,FALSE)</f>
        <v>#N/A</v>
      </c>
      <c r="AL51" s="7">
        <f>VLOOKUP(Full!AL51,'ER-codes'!$B$92:$E$112,4,FALSE)</f>
        <v>3</v>
      </c>
      <c r="AM51" s="7">
        <f>VLOOKUP(Full!AM51,'ER-codes'!$B$92:$E$112,4,FALSE)</f>
        <v>3</v>
      </c>
      <c r="AN51" s="7">
        <f>VLOOKUP(Full!AN51,'ER-codes'!$B$92:$E$112,4,FALSE)</f>
        <v>3</v>
      </c>
      <c r="AO51" s="7">
        <f>VLOOKUP(Full!AO51,'ER-codes'!$B$92:$E$112,4,FALSE)</f>
        <v>3</v>
      </c>
      <c r="AP51" s="7">
        <f>VLOOKUP(Full!AP51,'ER-codes'!$B$92:$E$112,4,FALSE)</f>
        <v>3</v>
      </c>
      <c r="AQ51" s="7">
        <f>VLOOKUP(Full!AQ51,'ER-codes'!$B$92:$E$112,4,FALSE)</f>
        <v>3</v>
      </c>
      <c r="AR51" s="7">
        <f>VLOOKUP(Full!AR51,'ER-codes'!$B$92:$E$112,4,FALSE)</f>
        <v>3</v>
      </c>
      <c r="AS51" s="7">
        <f>VLOOKUP(Full!AS51,'ER-codes'!$B$92:$E$112,4,FALSE)</f>
        <v>3</v>
      </c>
      <c r="AT51" s="7">
        <f>VLOOKUP(Full!AT51,'ER-codes'!$B$92:$E$112,4,FALSE)</f>
        <v>2</v>
      </c>
      <c r="AU51" s="7">
        <f>VLOOKUP(Full!AU51,'ER-codes'!$B$92:$E$112,4,FALSE)</f>
        <v>2</v>
      </c>
      <c r="AV51" s="7">
        <f>VLOOKUP(Full!AV51,'ER-codes'!$B$92:$E$112,4,FALSE)</f>
        <v>2</v>
      </c>
      <c r="AW51" s="7">
        <f>VLOOKUP(Full!AW51,'ER-codes'!$B$92:$E$112,4,FALSE)</f>
        <v>2</v>
      </c>
      <c r="AX51" s="7">
        <f>VLOOKUP(Full!AX51,'ER-codes'!$B$92:$E$112,4,FALSE)</f>
        <v>2</v>
      </c>
      <c r="AY51" s="7">
        <f>VLOOKUP(Full!AY51,'ER-codes'!$B$92:$E$112,4,FALSE)</f>
        <v>2</v>
      </c>
      <c r="AZ51" s="7">
        <f>VLOOKUP(Full!AZ51,'ER-codes'!$B$92:$E$112,4,FALSE)</f>
        <v>2</v>
      </c>
      <c r="BA51" s="7">
        <f>VLOOKUP(Full!BA51,'ER-codes'!$B$92:$E$112,4,FALSE)</f>
        <v>2</v>
      </c>
      <c r="BB51" s="7">
        <f>VLOOKUP(Full!BB51,'ER-codes'!$B$92:$E$112,4,FALSE)</f>
        <v>2</v>
      </c>
      <c r="BC51" s="7">
        <f>VLOOKUP(Full!BC51,'ER-codes'!$B$92:$E$112,4,FALSE)</f>
        <v>2</v>
      </c>
      <c r="BD51" s="7">
        <f>VLOOKUP(Full!BD51,'ER-codes'!$B$92:$E$112,4,FALSE)</f>
        <v>2</v>
      </c>
      <c r="BE51" s="7">
        <f>VLOOKUP(Full!BE51,'ER-codes'!$B$92:$E$112,4,FALSE)</f>
        <v>2</v>
      </c>
      <c r="BF51" s="7">
        <f>VLOOKUP(Full!BF51,'ER-codes'!$B$92:$E$112,4,FALSE)</f>
        <v>2</v>
      </c>
      <c r="BG51" s="7">
        <f>VLOOKUP(Full!BG51,'ER-codes'!$B$92:$E$112,4,FALSE)</f>
        <v>2</v>
      </c>
      <c r="BH51" s="7">
        <f>VLOOKUP(Full!BH51,'ER-codes'!$B$92:$E$112,4,FALSE)</f>
        <v>2</v>
      </c>
      <c r="BI51" s="7">
        <f>VLOOKUP(Full!BI51,'ER-codes'!$B$92:$E$112,4,FALSE)</f>
        <v>2</v>
      </c>
      <c r="BJ51" s="7">
        <f>VLOOKUP(Full!BJ51,'ER-codes'!$B$92:$E$112,4,FALSE)</f>
        <v>2</v>
      </c>
    </row>
    <row r="52" spans="1:62" x14ac:dyDescent="0.2">
      <c r="A52" t="s">
        <v>71</v>
      </c>
      <c r="B52" s="7">
        <v>611</v>
      </c>
      <c r="C52" s="7" t="s">
        <v>351</v>
      </c>
      <c r="E52" s="7">
        <f>VLOOKUP(Full!E52,'ER-codes'!$B$92:$E$112,4,FALSE)</f>
        <v>1</v>
      </c>
      <c r="F52" s="7">
        <f>VLOOKUP(Full!F52,'ER-codes'!$B$92:$E$112,4,FALSE)</f>
        <v>1</v>
      </c>
      <c r="G52" s="7">
        <f>VLOOKUP(Full!G52,'ER-codes'!$B$92:$E$112,4,FALSE)</f>
        <v>1</v>
      </c>
      <c r="H52" s="7">
        <f>VLOOKUP(Full!H52,'ER-codes'!$B$92:$E$112,4,FALSE)</f>
        <v>1</v>
      </c>
      <c r="I52" s="7">
        <f>VLOOKUP(Full!I52,'ER-codes'!$B$92:$E$112,4,FALSE)</f>
        <v>1</v>
      </c>
      <c r="J52" s="7">
        <f>VLOOKUP(Full!J52,'ER-codes'!$B$92:$E$112,4,FALSE)</f>
        <v>1</v>
      </c>
      <c r="K52" s="7">
        <f>VLOOKUP(Full!K52,'ER-codes'!$B$92:$E$112,4,FALSE)</f>
        <v>1</v>
      </c>
      <c r="L52" s="7">
        <f>VLOOKUP(Full!L52,'ER-codes'!$B$92:$E$112,4,FALSE)</f>
        <v>1</v>
      </c>
      <c r="M52" s="7">
        <f>VLOOKUP(Full!M52,'ER-codes'!$B$92:$E$112,4,FALSE)</f>
        <v>1</v>
      </c>
      <c r="N52" s="7">
        <f>VLOOKUP(Full!N52,'ER-codes'!$B$92:$E$112,4,FALSE)</f>
        <v>1</v>
      </c>
      <c r="O52" s="7">
        <f>VLOOKUP(Full!O52,'ER-codes'!$B$92:$E$112,4,FALSE)</f>
        <v>1</v>
      </c>
      <c r="P52" s="7">
        <f>VLOOKUP(Full!P52,'ER-codes'!$B$92:$E$112,4,FALSE)</f>
        <v>1</v>
      </c>
      <c r="Q52" s="7">
        <f>VLOOKUP(Full!Q52,'ER-codes'!$B$92:$E$112,4,FALSE)</f>
        <v>1</v>
      </c>
      <c r="R52" s="7">
        <f>VLOOKUP(Full!R52,'ER-codes'!$B$92:$E$112,4,FALSE)</f>
        <v>1</v>
      </c>
      <c r="S52" s="7">
        <f>VLOOKUP(Full!S52,'ER-codes'!$B$92:$E$112,4,FALSE)</f>
        <v>1</v>
      </c>
      <c r="T52" s="7">
        <f>VLOOKUP(Full!T52,'ER-codes'!$B$92:$E$112,4,FALSE)</f>
        <v>1</v>
      </c>
      <c r="U52" s="7">
        <f>VLOOKUP(Full!U52,'ER-codes'!$B$92:$E$112,4,FALSE)</f>
        <v>1</v>
      </c>
      <c r="V52" s="7">
        <f>VLOOKUP(Full!V52,'ER-codes'!$B$92:$E$112,4,FALSE)</f>
        <v>1</v>
      </c>
      <c r="W52" s="7">
        <f>VLOOKUP(Full!W52,'ER-codes'!$B$92:$E$112,4,FALSE)</f>
        <v>1</v>
      </c>
      <c r="X52" s="7">
        <f>VLOOKUP(Full!X52,'ER-codes'!$B$92:$E$112,4,FALSE)</f>
        <v>1</v>
      </c>
      <c r="Y52" s="7">
        <f>VLOOKUP(Full!Y52,'ER-codes'!$B$92:$E$112,4,FALSE)</f>
        <v>1</v>
      </c>
      <c r="Z52" s="7">
        <f>VLOOKUP(Full!Z52,'ER-codes'!$B$92:$E$112,4,FALSE)</f>
        <v>1</v>
      </c>
      <c r="AA52" s="7">
        <f>VLOOKUP(Full!AA52,'ER-codes'!$B$92:$E$112,4,FALSE)</f>
        <v>1</v>
      </c>
      <c r="AB52" s="7">
        <f>VLOOKUP(Full!AB52,'ER-codes'!$B$92:$E$112,4,FALSE)</f>
        <v>1</v>
      </c>
      <c r="AC52" s="7">
        <f>VLOOKUP(Full!AC52,'ER-codes'!$B$92:$E$112,4,FALSE)</f>
        <v>1</v>
      </c>
      <c r="AD52" s="7">
        <f>VLOOKUP(Full!AD52,'ER-codes'!$B$92:$E$112,4,FALSE)</f>
        <v>1</v>
      </c>
      <c r="AE52" s="7">
        <f>VLOOKUP(Full!AE52,'ER-codes'!$B$92:$E$112,4,FALSE)</f>
        <v>1</v>
      </c>
      <c r="AF52" s="7">
        <f>VLOOKUP(Full!AF52,'ER-codes'!$B$92:$E$112,4,FALSE)</f>
        <v>1</v>
      </c>
      <c r="AG52" s="7">
        <f>VLOOKUP(Full!AG52,'ER-codes'!$B$92:$E$112,4,FALSE)</f>
        <v>1</v>
      </c>
      <c r="AH52" s="7">
        <f>VLOOKUP(Full!AH52,'ER-codes'!$B$92:$E$112,4,FALSE)</f>
        <v>1</v>
      </c>
      <c r="AI52" s="7">
        <f>VLOOKUP(Full!AI52,'ER-codes'!$B$92:$E$112,4,FALSE)</f>
        <v>1</v>
      </c>
      <c r="AJ52" s="7">
        <f>VLOOKUP(Full!AJ52,'ER-codes'!$B$92:$E$112,4,FALSE)</f>
        <v>1</v>
      </c>
      <c r="AK52" s="7" t="e">
        <f>VLOOKUP(Full!AK52,'ER-codes'!$B$92:$E$112,4,FALSE)</f>
        <v>#N/A</v>
      </c>
      <c r="AL52" s="7">
        <f>VLOOKUP(Full!AL52,'ER-codes'!$B$92:$E$112,4,FALSE)</f>
        <v>1</v>
      </c>
      <c r="AM52" s="7">
        <f>VLOOKUP(Full!AM52,'ER-codes'!$B$92:$E$112,4,FALSE)</f>
        <v>1</v>
      </c>
      <c r="AN52" s="7">
        <f>VLOOKUP(Full!AN52,'ER-codes'!$B$92:$E$112,4,FALSE)</f>
        <v>1</v>
      </c>
      <c r="AO52" s="7">
        <f>VLOOKUP(Full!AO52,'ER-codes'!$B$92:$E$112,4,FALSE)</f>
        <v>1</v>
      </c>
      <c r="AP52" s="7">
        <f>VLOOKUP(Full!AP52,'ER-codes'!$B$92:$E$112,4,FALSE)</f>
        <v>1</v>
      </c>
      <c r="AQ52" s="7">
        <f>VLOOKUP(Full!AQ52,'ER-codes'!$B$92:$E$112,4,FALSE)</f>
        <v>1</v>
      </c>
      <c r="AR52" s="7">
        <f>VLOOKUP(Full!AR52,'ER-codes'!$B$92:$E$112,4,FALSE)</f>
        <v>1</v>
      </c>
      <c r="AS52" s="7">
        <f>VLOOKUP(Full!AS52,'ER-codes'!$B$92:$E$112,4,FALSE)</f>
        <v>1</v>
      </c>
      <c r="AT52" s="7">
        <f>VLOOKUP(Full!AT52,'ER-codes'!$B$92:$E$112,4,FALSE)</f>
        <v>1</v>
      </c>
      <c r="AU52" s="7">
        <f>VLOOKUP(Full!AU52,'ER-codes'!$B$92:$E$112,4,FALSE)</f>
        <v>1</v>
      </c>
      <c r="AV52" s="7">
        <f>VLOOKUP(Full!AV52,'ER-codes'!$B$92:$E$112,4,FALSE)</f>
        <v>1</v>
      </c>
      <c r="AW52" s="7">
        <f>VLOOKUP(Full!AW52,'ER-codes'!$B$92:$E$112,4,FALSE)</f>
        <v>1</v>
      </c>
      <c r="AX52" s="7">
        <f>VLOOKUP(Full!AX52,'ER-codes'!$B$92:$E$112,4,FALSE)</f>
        <v>1</v>
      </c>
      <c r="AY52" s="7">
        <f>VLOOKUP(Full!AY52,'ER-codes'!$B$92:$E$112,4,FALSE)</f>
        <v>1</v>
      </c>
      <c r="AZ52" s="7">
        <f>VLOOKUP(Full!AZ52,'ER-codes'!$B$92:$E$112,4,FALSE)</f>
        <v>1</v>
      </c>
      <c r="BA52" s="7">
        <f>VLOOKUP(Full!BA52,'ER-codes'!$B$92:$E$112,4,FALSE)</f>
        <v>1</v>
      </c>
      <c r="BB52" s="7">
        <f>VLOOKUP(Full!BB52,'ER-codes'!$B$92:$E$112,4,FALSE)</f>
        <v>1</v>
      </c>
      <c r="BC52" s="7">
        <f>VLOOKUP(Full!BC52,'ER-codes'!$B$92:$E$112,4,FALSE)</f>
        <v>1</v>
      </c>
      <c r="BD52" s="7">
        <f>VLOOKUP(Full!BD52,'ER-codes'!$B$92:$E$112,4,FALSE)</f>
        <v>1</v>
      </c>
      <c r="BE52" s="7">
        <f>VLOOKUP(Full!BE52,'ER-codes'!$B$92:$E$112,4,FALSE)</f>
        <v>1</v>
      </c>
      <c r="BF52" s="7">
        <f>VLOOKUP(Full!BF52,'ER-codes'!$B$92:$E$112,4,FALSE)</f>
        <v>1</v>
      </c>
      <c r="BG52" s="7">
        <f>VLOOKUP(Full!BG52,'ER-codes'!$B$92:$E$112,4,FALSE)</f>
        <v>1</v>
      </c>
      <c r="BH52" s="7">
        <f>VLOOKUP(Full!BH52,'ER-codes'!$B$92:$E$112,4,FALSE)</f>
        <v>1</v>
      </c>
      <c r="BI52" s="7">
        <f>VLOOKUP(Full!BI52,'ER-codes'!$B$92:$E$112,4,FALSE)</f>
        <v>1</v>
      </c>
      <c r="BJ52" s="7">
        <f>VLOOKUP(Full!BJ52,'ER-codes'!$B$92:$E$112,4,FALSE)</f>
        <v>1</v>
      </c>
    </row>
    <row r="53" spans="1:62" x14ac:dyDescent="0.2">
      <c r="A53" t="s">
        <v>72</v>
      </c>
      <c r="B53" s="7">
        <v>321</v>
      </c>
      <c r="C53" s="7" t="s">
        <v>353</v>
      </c>
      <c r="D53" t="s">
        <v>243</v>
      </c>
      <c r="E53" s="7">
        <f>VLOOKUP(Full!E53,'ER-codes'!$B$92:$E$112,4,FALSE)</f>
        <v>1</v>
      </c>
      <c r="F53" s="7">
        <f>VLOOKUP(Full!F53,'ER-codes'!$B$92:$E$112,4,FALSE)</f>
        <v>1</v>
      </c>
      <c r="G53" s="7">
        <f>VLOOKUP(Full!G53,'ER-codes'!$B$92:$E$112,4,FALSE)</f>
        <v>1</v>
      </c>
      <c r="H53" s="7">
        <f>VLOOKUP(Full!H53,'ER-codes'!$B$92:$E$112,4,FALSE)</f>
        <v>1</v>
      </c>
      <c r="I53" s="7">
        <f>VLOOKUP(Full!I53,'ER-codes'!$B$92:$E$112,4,FALSE)</f>
        <v>1</v>
      </c>
      <c r="J53" s="7">
        <f>VLOOKUP(Full!J53,'ER-codes'!$B$92:$E$112,4,FALSE)</f>
        <v>1</v>
      </c>
      <c r="K53" s="7">
        <f>VLOOKUP(Full!K53,'ER-codes'!$B$92:$E$112,4,FALSE)</f>
        <v>1</v>
      </c>
      <c r="L53" s="7">
        <f>VLOOKUP(Full!L53,'ER-codes'!$B$92:$E$112,4,FALSE)</f>
        <v>1</v>
      </c>
      <c r="M53" s="7">
        <f>VLOOKUP(Full!M53,'ER-codes'!$B$92:$E$112,4,FALSE)</f>
        <v>1</v>
      </c>
      <c r="N53" s="7">
        <f>VLOOKUP(Full!N53,'ER-codes'!$B$92:$E$112,4,FALSE)</f>
        <v>1</v>
      </c>
      <c r="O53" s="7">
        <f>VLOOKUP(Full!O53,'ER-codes'!$B$92:$E$112,4,FALSE)</f>
        <v>1</v>
      </c>
      <c r="P53" s="7">
        <f>VLOOKUP(Full!P53,'ER-codes'!$B$92:$E$112,4,FALSE)</f>
        <v>1</v>
      </c>
      <c r="Q53" s="7">
        <f>VLOOKUP(Full!Q53,'ER-codes'!$B$92:$E$112,4,FALSE)</f>
        <v>1</v>
      </c>
      <c r="R53" s="7">
        <f>VLOOKUP(Full!R53,'ER-codes'!$B$92:$E$112,4,FALSE)</f>
        <v>1</v>
      </c>
      <c r="S53" s="7">
        <f>VLOOKUP(Full!S53,'ER-codes'!$B$92:$E$112,4,FALSE)</f>
        <v>1</v>
      </c>
      <c r="T53" s="7">
        <f>VLOOKUP(Full!T53,'ER-codes'!$B$92:$E$112,4,FALSE)</f>
        <v>1</v>
      </c>
      <c r="U53" s="7">
        <f>VLOOKUP(Full!U53,'ER-codes'!$B$92:$E$112,4,FALSE)</f>
        <v>1</v>
      </c>
      <c r="V53" s="7">
        <f>VLOOKUP(Full!V53,'ER-codes'!$B$92:$E$112,4,FALSE)</f>
        <v>1</v>
      </c>
      <c r="W53" s="7">
        <f>VLOOKUP(Full!W53,'ER-codes'!$B$92:$E$112,4,FALSE)</f>
        <v>1</v>
      </c>
      <c r="X53" s="7">
        <f>VLOOKUP(Full!X53,'ER-codes'!$B$92:$E$112,4,FALSE)</f>
        <v>1</v>
      </c>
      <c r="Y53" s="7">
        <f>VLOOKUP(Full!Y53,'ER-codes'!$B$92:$E$112,4,FALSE)</f>
        <v>1</v>
      </c>
      <c r="Z53" s="7">
        <f>VLOOKUP(Full!Z53,'ER-codes'!$B$92:$E$112,4,FALSE)</f>
        <v>1</v>
      </c>
      <c r="AA53" s="7">
        <f>VLOOKUP(Full!AA53,'ER-codes'!$B$92:$E$112,4,FALSE)</f>
        <v>1</v>
      </c>
      <c r="AB53" s="7">
        <f>VLOOKUP(Full!AB53,'ER-codes'!$B$92:$E$112,4,FALSE)</f>
        <v>1</v>
      </c>
      <c r="AC53" s="7">
        <f>VLOOKUP(Full!AC53,'ER-codes'!$B$92:$E$112,4,FALSE)</f>
        <v>1</v>
      </c>
      <c r="AD53" s="7">
        <f>VLOOKUP(Full!AD53,'ER-codes'!$B$92:$E$112,4,FALSE)</f>
        <v>1</v>
      </c>
      <c r="AE53" s="7">
        <f>VLOOKUP(Full!AE53,'ER-codes'!$B$92:$E$112,4,FALSE)</f>
        <v>1</v>
      </c>
      <c r="AF53" s="7">
        <f>VLOOKUP(Full!AF53,'ER-codes'!$B$92:$E$112,4,FALSE)</f>
        <v>1</v>
      </c>
      <c r="AG53" s="7">
        <f>VLOOKUP(Full!AG53,'ER-codes'!$B$92:$E$112,4,FALSE)</f>
        <v>1</v>
      </c>
      <c r="AH53" s="7">
        <f>VLOOKUP(Full!AH53,'ER-codes'!$B$92:$E$112,4,FALSE)</f>
        <v>1</v>
      </c>
      <c r="AI53" s="7">
        <f>VLOOKUP(Full!AI53,'ER-codes'!$B$92:$E$112,4,FALSE)</f>
        <v>1</v>
      </c>
      <c r="AJ53" s="7">
        <f>VLOOKUP(Full!AJ53,'ER-codes'!$B$92:$E$112,4,FALSE)</f>
        <v>1</v>
      </c>
      <c r="AK53" s="7" t="e">
        <f>VLOOKUP(Full!AK53,'ER-codes'!$B$92:$E$112,4,FALSE)</f>
        <v>#N/A</v>
      </c>
      <c r="AL53" s="7">
        <f>VLOOKUP(Full!AL53,'ER-codes'!$B$92:$E$112,4,FALSE)</f>
        <v>1</v>
      </c>
      <c r="AM53" s="7">
        <f>VLOOKUP(Full!AM53,'ER-codes'!$B$92:$E$112,4,FALSE)</f>
        <v>1</v>
      </c>
      <c r="AN53" s="7">
        <f>VLOOKUP(Full!AN53,'ER-codes'!$B$92:$E$112,4,FALSE)</f>
        <v>1</v>
      </c>
      <c r="AO53" s="7">
        <f>VLOOKUP(Full!AO53,'ER-codes'!$B$92:$E$112,4,FALSE)</f>
        <v>1</v>
      </c>
      <c r="AP53" s="7">
        <f>VLOOKUP(Full!AP53,'ER-codes'!$B$92:$E$112,4,FALSE)</f>
        <v>1</v>
      </c>
      <c r="AQ53" s="7">
        <f>VLOOKUP(Full!AQ53,'ER-codes'!$B$92:$E$112,4,FALSE)</f>
        <v>1</v>
      </c>
      <c r="AR53" s="7">
        <f>VLOOKUP(Full!AR53,'ER-codes'!$B$92:$E$112,4,FALSE)</f>
        <v>1</v>
      </c>
      <c r="AS53" s="7">
        <f>VLOOKUP(Full!AS53,'ER-codes'!$B$92:$E$112,4,FALSE)</f>
        <v>1</v>
      </c>
      <c r="AT53" s="7">
        <f>VLOOKUP(Full!AT53,'ER-codes'!$B$92:$E$112,4,FALSE)</f>
        <v>1</v>
      </c>
      <c r="AU53" s="7">
        <f>VLOOKUP(Full!AU53,'ER-codes'!$B$92:$E$112,4,FALSE)</f>
        <v>1</v>
      </c>
      <c r="AV53" s="7">
        <f>VLOOKUP(Full!AV53,'ER-codes'!$B$92:$E$112,4,FALSE)</f>
        <v>1</v>
      </c>
      <c r="AW53" s="7">
        <f>VLOOKUP(Full!AW53,'ER-codes'!$B$92:$E$112,4,FALSE)</f>
        <v>1</v>
      </c>
      <c r="AX53" s="7">
        <f>VLOOKUP(Full!AX53,'ER-codes'!$B$92:$E$112,4,FALSE)</f>
        <v>1</v>
      </c>
      <c r="AY53" s="7">
        <f>VLOOKUP(Full!AY53,'ER-codes'!$B$92:$E$112,4,FALSE)</f>
        <v>1</v>
      </c>
      <c r="AZ53" s="7">
        <f>VLOOKUP(Full!AZ53,'ER-codes'!$B$92:$E$112,4,FALSE)</f>
        <v>1</v>
      </c>
      <c r="BA53" s="7">
        <f>VLOOKUP(Full!BA53,'ER-codes'!$B$92:$E$112,4,FALSE)</f>
        <v>1</v>
      </c>
      <c r="BB53" s="7">
        <f>VLOOKUP(Full!BB53,'ER-codes'!$B$92:$E$112,4,FALSE)</f>
        <v>1</v>
      </c>
      <c r="BC53" s="7">
        <f>VLOOKUP(Full!BC53,'ER-codes'!$B$92:$E$112,4,FALSE)</f>
        <v>1</v>
      </c>
      <c r="BD53" s="7">
        <f>VLOOKUP(Full!BD53,'ER-codes'!$B$92:$E$112,4,FALSE)</f>
        <v>1</v>
      </c>
      <c r="BE53" s="7">
        <f>VLOOKUP(Full!BE53,'ER-codes'!$B$92:$E$112,4,FALSE)</f>
        <v>1</v>
      </c>
      <c r="BF53" s="7">
        <f>VLOOKUP(Full!BF53,'ER-codes'!$B$92:$E$112,4,FALSE)</f>
        <v>1</v>
      </c>
      <c r="BG53" s="7">
        <f>VLOOKUP(Full!BG53,'ER-codes'!$B$92:$E$112,4,FALSE)</f>
        <v>1</v>
      </c>
      <c r="BH53" s="7">
        <f>VLOOKUP(Full!BH53,'ER-codes'!$B$92:$E$112,4,FALSE)</f>
        <v>1</v>
      </c>
      <c r="BI53" s="7">
        <f>VLOOKUP(Full!BI53,'ER-codes'!$B$92:$E$112,4,FALSE)</f>
        <v>1</v>
      </c>
      <c r="BJ53" s="7">
        <f>VLOOKUP(Full!BJ53,'ER-codes'!$B$92:$E$112,4,FALSE)</f>
        <v>1</v>
      </c>
    </row>
    <row r="54" spans="1:62" x14ac:dyDescent="0.2">
      <c r="A54" t="s">
        <v>73</v>
      </c>
      <c r="B54" s="7">
        <v>243</v>
      </c>
      <c r="C54" s="7" t="s">
        <v>354</v>
      </c>
      <c r="E54" s="7">
        <f>VLOOKUP(Full!E54,'ER-codes'!$B$92:$E$112,4,FALSE)</f>
        <v>2</v>
      </c>
      <c r="F54" s="7">
        <f>VLOOKUP(Full!F54,'ER-codes'!$B$92:$E$112,4,FALSE)</f>
        <v>2</v>
      </c>
      <c r="G54" s="7">
        <f>VLOOKUP(Full!G54,'ER-codes'!$B$92:$E$112,4,FALSE)</f>
        <v>2</v>
      </c>
      <c r="H54" s="7">
        <f>VLOOKUP(Full!H54,'ER-codes'!$B$92:$E$112,4,FALSE)</f>
        <v>2</v>
      </c>
      <c r="I54" s="7">
        <f>VLOOKUP(Full!I54,'ER-codes'!$B$92:$E$112,4,FALSE)</f>
        <v>2</v>
      </c>
      <c r="J54" s="7">
        <f>VLOOKUP(Full!J54,'ER-codes'!$B$92:$E$112,4,FALSE)</f>
        <v>2</v>
      </c>
      <c r="K54" s="7">
        <f>VLOOKUP(Full!K54,'ER-codes'!$B$92:$E$112,4,FALSE)</f>
        <v>2</v>
      </c>
      <c r="L54" s="7">
        <f>VLOOKUP(Full!L54,'ER-codes'!$B$92:$E$112,4,FALSE)</f>
        <v>2</v>
      </c>
      <c r="M54" s="7">
        <f>VLOOKUP(Full!M54,'ER-codes'!$B$92:$E$112,4,FALSE)</f>
        <v>2</v>
      </c>
      <c r="N54" s="7">
        <f>VLOOKUP(Full!N54,'ER-codes'!$B$92:$E$112,4,FALSE)</f>
        <v>2</v>
      </c>
      <c r="O54" s="7">
        <f>VLOOKUP(Full!O54,'ER-codes'!$B$92:$E$112,4,FALSE)</f>
        <v>2</v>
      </c>
      <c r="P54" s="7">
        <f>VLOOKUP(Full!P54,'ER-codes'!$B$92:$E$112,4,FALSE)</f>
        <v>2</v>
      </c>
      <c r="Q54" s="7">
        <f>VLOOKUP(Full!Q54,'ER-codes'!$B$92:$E$112,4,FALSE)</f>
        <v>2</v>
      </c>
      <c r="R54" s="7">
        <f>VLOOKUP(Full!R54,'ER-codes'!$B$92:$E$112,4,FALSE)</f>
        <v>2</v>
      </c>
      <c r="S54" s="7">
        <f>VLOOKUP(Full!S54,'ER-codes'!$B$92:$E$112,4,FALSE)</f>
        <v>2</v>
      </c>
      <c r="T54" s="7">
        <f>VLOOKUP(Full!T54,'ER-codes'!$B$92:$E$112,4,FALSE)</f>
        <v>4</v>
      </c>
      <c r="U54" s="7">
        <f>VLOOKUP(Full!U54,'ER-codes'!$B$92:$E$112,4,FALSE)</f>
        <v>5</v>
      </c>
      <c r="V54" s="7">
        <f>VLOOKUP(Full!V54,'ER-codes'!$B$92:$E$112,4,FALSE)</f>
        <v>4</v>
      </c>
      <c r="W54" s="7">
        <f>VLOOKUP(Full!W54,'ER-codes'!$B$92:$E$112,4,FALSE)</f>
        <v>5</v>
      </c>
      <c r="X54" s="7">
        <f>VLOOKUP(Full!X54,'ER-codes'!$B$92:$E$112,4,FALSE)</f>
        <v>2</v>
      </c>
      <c r="Y54" s="7">
        <f>VLOOKUP(Full!Y54,'ER-codes'!$B$92:$E$112,4,FALSE)</f>
        <v>3</v>
      </c>
      <c r="Z54" s="7">
        <f>VLOOKUP(Full!Z54,'ER-codes'!$B$92:$E$112,4,FALSE)</f>
        <v>5</v>
      </c>
      <c r="AA54" s="7">
        <f>VLOOKUP(Full!AA54,'ER-codes'!$B$92:$E$112,4,FALSE)</f>
        <v>5</v>
      </c>
      <c r="AB54" s="7">
        <f>VLOOKUP(Full!AB54,'ER-codes'!$B$92:$E$112,4,FALSE)</f>
        <v>5</v>
      </c>
      <c r="AC54" s="7">
        <f>VLOOKUP(Full!AC54,'ER-codes'!$B$92:$E$112,4,FALSE)</f>
        <v>5</v>
      </c>
      <c r="AD54" s="7">
        <f>VLOOKUP(Full!AD54,'ER-codes'!$B$92:$E$112,4,FALSE)</f>
        <v>5</v>
      </c>
      <c r="AE54" s="7">
        <f>VLOOKUP(Full!AE54,'ER-codes'!$B$92:$E$112,4,FALSE)</f>
        <v>5</v>
      </c>
      <c r="AF54" s="7">
        <f>VLOOKUP(Full!AF54,'ER-codes'!$B$92:$E$112,4,FALSE)</f>
        <v>5</v>
      </c>
      <c r="AG54" s="7">
        <f>VLOOKUP(Full!AG54,'ER-codes'!$B$92:$E$112,4,FALSE)</f>
        <v>5</v>
      </c>
      <c r="AH54" s="7">
        <f>VLOOKUP(Full!AH54,'ER-codes'!$B$92:$E$112,4,FALSE)</f>
        <v>5</v>
      </c>
      <c r="AI54" s="7">
        <f>VLOOKUP(Full!AI54,'ER-codes'!$B$92:$E$112,4,FALSE)</f>
        <v>5</v>
      </c>
      <c r="AJ54" s="7">
        <f>VLOOKUP(Full!AJ54,'ER-codes'!$B$92:$E$112,4,FALSE)</f>
        <v>5</v>
      </c>
      <c r="AK54" s="7" t="e">
        <f>VLOOKUP(Full!AK54,'ER-codes'!$B$92:$E$112,4,FALSE)</f>
        <v>#N/A</v>
      </c>
      <c r="AL54" s="7">
        <f>VLOOKUP(Full!AL54,'ER-codes'!$B$92:$E$112,4,FALSE)</f>
        <v>5</v>
      </c>
      <c r="AM54" s="7">
        <f>VLOOKUP(Full!AM54,'ER-codes'!$B$92:$E$112,4,FALSE)</f>
        <v>5</v>
      </c>
      <c r="AN54" s="7">
        <f>VLOOKUP(Full!AN54,'ER-codes'!$B$92:$E$112,4,FALSE)</f>
        <v>5</v>
      </c>
      <c r="AO54" s="7">
        <f>VLOOKUP(Full!AO54,'ER-codes'!$B$92:$E$112,4,FALSE)</f>
        <v>5</v>
      </c>
      <c r="AP54" s="7">
        <f>VLOOKUP(Full!AP54,'ER-codes'!$B$92:$E$112,4,FALSE)</f>
        <v>6</v>
      </c>
      <c r="AQ54" s="7">
        <f>VLOOKUP(Full!AQ54,'ER-codes'!$B$92:$E$112,4,FALSE)</f>
        <v>6</v>
      </c>
      <c r="AR54" s="7">
        <f>VLOOKUP(Full!AR54,'ER-codes'!$B$92:$E$112,4,FALSE)</f>
        <v>5</v>
      </c>
      <c r="AS54" s="7">
        <f>VLOOKUP(Full!AS54,'ER-codes'!$B$92:$E$112,4,FALSE)</f>
        <v>5</v>
      </c>
      <c r="AT54" s="7">
        <f>VLOOKUP(Full!AT54,'ER-codes'!$B$92:$E$112,4,FALSE)</f>
        <v>5</v>
      </c>
      <c r="AU54" s="7">
        <f>VLOOKUP(Full!AU54,'ER-codes'!$B$92:$E$112,4,FALSE)</f>
        <v>5</v>
      </c>
      <c r="AV54" s="7">
        <f>VLOOKUP(Full!AV54,'ER-codes'!$B$92:$E$112,4,FALSE)</f>
        <v>3</v>
      </c>
      <c r="AW54" s="7">
        <f>VLOOKUP(Full!AW54,'ER-codes'!$B$92:$E$112,4,FALSE)</f>
        <v>4</v>
      </c>
      <c r="AX54" s="7">
        <f>VLOOKUP(Full!AX54,'ER-codes'!$B$92:$E$112,4,FALSE)</f>
        <v>4</v>
      </c>
      <c r="AY54" s="7">
        <f>VLOOKUP(Full!AY54,'ER-codes'!$B$92:$E$112,4,FALSE)</f>
        <v>4</v>
      </c>
      <c r="AZ54" s="7">
        <f>VLOOKUP(Full!AZ54,'ER-codes'!$B$92:$E$112,4,FALSE)</f>
        <v>4</v>
      </c>
      <c r="BA54" s="7">
        <f>VLOOKUP(Full!BA54,'ER-codes'!$B$92:$E$112,4,FALSE)</f>
        <v>4</v>
      </c>
      <c r="BB54" s="7">
        <f>VLOOKUP(Full!BB54,'ER-codes'!$B$92:$E$112,4,FALSE)</f>
        <v>4</v>
      </c>
      <c r="BC54" s="7">
        <f>VLOOKUP(Full!BC54,'ER-codes'!$B$92:$E$112,4,FALSE)</f>
        <v>4</v>
      </c>
      <c r="BD54" s="7">
        <f>VLOOKUP(Full!BD54,'ER-codes'!$B$92:$E$112,4,FALSE)</f>
        <v>4</v>
      </c>
      <c r="BE54" s="7">
        <f>VLOOKUP(Full!BE54,'ER-codes'!$B$92:$E$112,4,FALSE)</f>
        <v>4</v>
      </c>
      <c r="BF54" s="7">
        <f>VLOOKUP(Full!BF54,'ER-codes'!$B$92:$E$112,4,FALSE)</f>
        <v>4</v>
      </c>
      <c r="BG54" s="7">
        <f>VLOOKUP(Full!BG54,'ER-codes'!$B$92:$E$112,4,FALSE)</f>
        <v>4</v>
      </c>
      <c r="BH54" s="7">
        <f>VLOOKUP(Full!BH54,'ER-codes'!$B$92:$E$112,4,FALSE)</f>
        <v>4</v>
      </c>
      <c r="BI54" s="7">
        <f>VLOOKUP(Full!BI54,'ER-codes'!$B$92:$E$112,4,FALSE)</f>
        <v>4</v>
      </c>
      <c r="BJ54" s="7">
        <f>VLOOKUP(Full!BJ54,'ER-codes'!$B$92:$E$112,4,FALSE)</f>
        <v>4</v>
      </c>
    </row>
    <row r="55" spans="1:62" x14ac:dyDescent="0.2">
      <c r="A55" t="s">
        <v>74</v>
      </c>
      <c r="B55" s="7">
        <v>248</v>
      </c>
      <c r="C55" s="7" t="s">
        <v>355</v>
      </c>
      <c r="E55" s="7">
        <f>VLOOKUP(Full!E55,'ER-codes'!$B$92:$E$112,4,FALSE)</f>
        <v>2</v>
      </c>
      <c r="F55" s="7">
        <f>VLOOKUP(Full!F55,'ER-codes'!$B$92:$E$112,4,FALSE)</f>
        <v>2</v>
      </c>
      <c r="G55" s="7">
        <f>VLOOKUP(Full!G55,'ER-codes'!$B$92:$E$112,4,FALSE)</f>
        <v>2</v>
      </c>
      <c r="H55" s="7">
        <f>VLOOKUP(Full!H55,'ER-codes'!$B$92:$E$112,4,FALSE)</f>
        <v>2</v>
      </c>
      <c r="I55" s="7">
        <f>VLOOKUP(Full!I55,'ER-codes'!$B$92:$E$112,4,FALSE)</f>
        <v>2</v>
      </c>
      <c r="J55" s="7">
        <f>VLOOKUP(Full!J55,'ER-codes'!$B$92:$E$112,4,FALSE)</f>
        <v>2</v>
      </c>
      <c r="K55" s="7">
        <f>VLOOKUP(Full!K55,'ER-codes'!$B$92:$E$112,4,FALSE)</f>
        <v>2</v>
      </c>
      <c r="L55" s="7">
        <f>VLOOKUP(Full!L55,'ER-codes'!$B$92:$E$112,4,FALSE)</f>
        <v>2</v>
      </c>
      <c r="M55" s="7">
        <f>VLOOKUP(Full!M55,'ER-codes'!$B$92:$E$112,4,FALSE)</f>
        <v>2</v>
      </c>
      <c r="N55" s="7">
        <f>VLOOKUP(Full!N55,'ER-codes'!$B$92:$E$112,4,FALSE)</f>
        <v>2</v>
      </c>
      <c r="O55" s="7">
        <f>VLOOKUP(Full!O55,'ER-codes'!$B$92:$E$112,4,FALSE)</f>
        <v>2</v>
      </c>
      <c r="P55" s="7">
        <f>VLOOKUP(Full!P55,'ER-codes'!$B$92:$E$112,4,FALSE)</f>
        <v>2</v>
      </c>
      <c r="Q55" s="7">
        <f>VLOOKUP(Full!Q55,'ER-codes'!$B$92:$E$112,4,FALSE)</f>
        <v>2</v>
      </c>
      <c r="R55" s="7">
        <f>VLOOKUP(Full!R55,'ER-codes'!$B$92:$E$112,4,FALSE)</f>
        <v>3</v>
      </c>
      <c r="S55" s="7">
        <f>VLOOKUP(Full!S55,'ER-codes'!$B$92:$E$112,4,FALSE)</f>
        <v>3</v>
      </c>
      <c r="T55" s="7">
        <f>VLOOKUP(Full!T55,'ER-codes'!$B$92:$E$112,4,FALSE)</f>
        <v>5</v>
      </c>
      <c r="U55" s="7">
        <f>VLOOKUP(Full!U55,'ER-codes'!$B$92:$E$112,4,FALSE)</f>
        <v>5</v>
      </c>
      <c r="V55" s="7">
        <f>VLOOKUP(Full!V55,'ER-codes'!$B$92:$E$112,4,FALSE)</f>
        <v>3</v>
      </c>
      <c r="W55" s="7">
        <f>VLOOKUP(Full!W55,'ER-codes'!$B$92:$E$112,4,FALSE)</f>
        <v>3</v>
      </c>
      <c r="X55" s="7">
        <f>VLOOKUP(Full!X55,'ER-codes'!$B$92:$E$112,4,FALSE)</f>
        <v>3</v>
      </c>
      <c r="Y55" s="7">
        <f>VLOOKUP(Full!Y55,'ER-codes'!$B$92:$E$112,4,FALSE)</f>
        <v>3</v>
      </c>
      <c r="Z55" s="7">
        <f>VLOOKUP(Full!Z55,'ER-codes'!$B$92:$E$112,4,FALSE)</f>
        <v>3</v>
      </c>
      <c r="AA55" s="7">
        <f>VLOOKUP(Full!AA55,'ER-codes'!$B$92:$E$112,4,FALSE)</f>
        <v>3</v>
      </c>
      <c r="AB55" s="7">
        <f>VLOOKUP(Full!AB55,'ER-codes'!$B$92:$E$112,4,FALSE)</f>
        <v>4</v>
      </c>
      <c r="AC55" s="7">
        <f>VLOOKUP(Full!AC55,'ER-codes'!$B$92:$E$112,4,FALSE)</f>
        <v>4</v>
      </c>
      <c r="AD55" s="7">
        <f>VLOOKUP(Full!AD55,'ER-codes'!$B$92:$E$112,4,FALSE)</f>
        <v>4</v>
      </c>
      <c r="AE55" s="7">
        <f>VLOOKUP(Full!AE55,'ER-codes'!$B$92:$E$112,4,FALSE)</f>
        <v>4</v>
      </c>
      <c r="AF55" s="7">
        <f>VLOOKUP(Full!AF55,'ER-codes'!$B$92:$E$112,4,FALSE)</f>
        <v>4</v>
      </c>
      <c r="AG55" s="7">
        <f>VLOOKUP(Full!AG55,'ER-codes'!$B$92:$E$112,4,FALSE)</f>
        <v>4</v>
      </c>
      <c r="AH55" s="7">
        <f>VLOOKUP(Full!AH55,'ER-codes'!$B$92:$E$112,4,FALSE)</f>
        <v>5</v>
      </c>
      <c r="AI55" s="7">
        <f>VLOOKUP(Full!AI55,'ER-codes'!$B$92:$E$112,4,FALSE)</f>
        <v>1</v>
      </c>
      <c r="AJ55" s="7">
        <f>VLOOKUP(Full!AJ55,'ER-codes'!$B$92:$E$112,4,FALSE)</f>
        <v>1</v>
      </c>
      <c r="AK55" s="7" t="e">
        <f>VLOOKUP(Full!AK55,'ER-codes'!$B$92:$E$112,4,FALSE)</f>
        <v>#N/A</v>
      </c>
      <c r="AL55" s="7">
        <f>VLOOKUP(Full!AL55,'ER-codes'!$B$92:$E$112,4,FALSE)</f>
        <v>5</v>
      </c>
      <c r="AM55" s="7">
        <f>VLOOKUP(Full!AM55,'ER-codes'!$B$92:$E$112,4,FALSE)</f>
        <v>1</v>
      </c>
      <c r="AN55" s="7">
        <f>VLOOKUP(Full!AN55,'ER-codes'!$B$92:$E$112,4,FALSE)</f>
        <v>1</v>
      </c>
      <c r="AO55" s="7">
        <f>VLOOKUP(Full!AO55,'ER-codes'!$B$92:$E$112,4,FALSE)</f>
        <v>1</v>
      </c>
      <c r="AP55" s="7">
        <f>VLOOKUP(Full!AP55,'ER-codes'!$B$92:$E$112,4,FALSE)</f>
        <v>1</v>
      </c>
      <c r="AQ55" s="7">
        <f>VLOOKUP(Full!AQ55,'ER-codes'!$B$92:$E$112,4,FALSE)</f>
        <v>1</v>
      </c>
      <c r="AR55" s="7">
        <f>VLOOKUP(Full!AR55,'ER-codes'!$B$92:$E$112,4,FALSE)</f>
        <v>1</v>
      </c>
      <c r="AS55" s="7">
        <f>VLOOKUP(Full!AS55,'ER-codes'!$B$92:$E$112,4,FALSE)</f>
        <v>1</v>
      </c>
      <c r="AT55" s="7">
        <f>VLOOKUP(Full!AT55,'ER-codes'!$B$92:$E$112,4,FALSE)</f>
        <v>1</v>
      </c>
      <c r="AU55" s="7">
        <f>VLOOKUP(Full!AU55,'ER-codes'!$B$92:$E$112,4,FALSE)</f>
        <v>1</v>
      </c>
      <c r="AV55" s="7">
        <f>VLOOKUP(Full!AV55,'ER-codes'!$B$92:$E$112,4,FALSE)</f>
        <v>1</v>
      </c>
      <c r="AW55" s="7">
        <f>VLOOKUP(Full!AW55,'ER-codes'!$B$92:$E$112,4,FALSE)</f>
        <v>1</v>
      </c>
      <c r="AX55" s="7">
        <f>VLOOKUP(Full!AX55,'ER-codes'!$B$92:$E$112,4,FALSE)</f>
        <v>1</v>
      </c>
      <c r="AY55" s="7">
        <f>VLOOKUP(Full!AY55,'ER-codes'!$B$92:$E$112,4,FALSE)</f>
        <v>1</v>
      </c>
      <c r="AZ55" s="7">
        <f>VLOOKUP(Full!AZ55,'ER-codes'!$B$92:$E$112,4,FALSE)</f>
        <v>1</v>
      </c>
      <c r="BA55" s="7">
        <f>VLOOKUP(Full!BA55,'ER-codes'!$B$92:$E$112,4,FALSE)</f>
        <v>1</v>
      </c>
      <c r="BB55" s="7">
        <f>VLOOKUP(Full!BB55,'ER-codes'!$B$92:$E$112,4,FALSE)</f>
        <v>1</v>
      </c>
      <c r="BC55" s="7">
        <f>VLOOKUP(Full!BC55,'ER-codes'!$B$92:$E$112,4,FALSE)</f>
        <v>1</v>
      </c>
      <c r="BD55" s="7">
        <f>VLOOKUP(Full!BD55,'ER-codes'!$B$92:$E$112,4,FALSE)</f>
        <v>1</v>
      </c>
      <c r="BE55" s="7">
        <f>VLOOKUP(Full!BE55,'ER-codes'!$B$92:$E$112,4,FALSE)</f>
        <v>1</v>
      </c>
      <c r="BF55" s="7">
        <f>VLOOKUP(Full!BF55,'ER-codes'!$B$92:$E$112,4,FALSE)</f>
        <v>1</v>
      </c>
      <c r="BG55" s="7">
        <f>VLOOKUP(Full!BG55,'ER-codes'!$B$92:$E$112,4,FALSE)</f>
        <v>1</v>
      </c>
      <c r="BH55" s="7">
        <f>VLOOKUP(Full!BH55,'ER-codes'!$B$92:$E$112,4,FALSE)</f>
        <v>1</v>
      </c>
      <c r="BI55" s="7">
        <f>VLOOKUP(Full!BI55,'ER-codes'!$B$92:$E$112,4,FALSE)</f>
        <v>1</v>
      </c>
      <c r="BJ55" s="7">
        <f>VLOOKUP(Full!BJ55,'ER-codes'!$B$92:$E$112,4,FALSE)</f>
        <v>1</v>
      </c>
    </row>
    <row r="56" spans="1:62" x14ac:dyDescent="0.2">
      <c r="A56" t="s">
        <v>75</v>
      </c>
      <c r="B56" s="7">
        <v>469</v>
      </c>
      <c r="C56" s="7" t="s">
        <v>356</v>
      </c>
      <c r="E56" s="7">
        <f>VLOOKUP(Full!E56,'ER-codes'!$B$92:$E$112,4,FALSE)</f>
        <v>2</v>
      </c>
      <c r="F56" s="7">
        <f>VLOOKUP(Full!F56,'ER-codes'!$B$92:$E$112,4,FALSE)</f>
        <v>2</v>
      </c>
      <c r="G56" s="7">
        <f>VLOOKUP(Full!G56,'ER-codes'!$B$92:$E$112,4,FALSE)</f>
        <v>2</v>
      </c>
      <c r="H56" s="7">
        <f>VLOOKUP(Full!H56,'ER-codes'!$B$92:$E$112,4,FALSE)</f>
        <v>2</v>
      </c>
      <c r="I56" s="7">
        <f>VLOOKUP(Full!I56,'ER-codes'!$B$92:$E$112,4,FALSE)</f>
        <v>2</v>
      </c>
      <c r="J56" s="7">
        <f>VLOOKUP(Full!J56,'ER-codes'!$B$92:$E$112,4,FALSE)</f>
        <v>2</v>
      </c>
      <c r="K56" s="7">
        <f>VLOOKUP(Full!K56,'ER-codes'!$B$92:$E$112,4,FALSE)</f>
        <v>2</v>
      </c>
      <c r="L56" s="7">
        <f>VLOOKUP(Full!L56,'ER-codes'!$B$92:$E$112,4,FALSE)</f>
        <v>2</v>
      </c>
      <c r="M56" s="7">
        <f>VLOOKUP(Full!M56,'ER-codes'!$B$92:$E$112,4,FALSE)</f>
        <v>2</v>
      </c>
      <c r="N56" s="7">
        <f>VLOOKUP(Full!N56,'ER-codes'!$B$92:$E$112,4,FALSE)</f>
        <v>2</v>
      </c>
      <c r="O56" s="7">
        <f>VLOOKUP(Full!O56,'ER-codes'!$B$92:$E$112,4,FALSE)</f>
        <v>2</v>
      </c>
      <c r="P56" s="7">
        <f>VLOOKUP(Full!P56,'ER-codes'!$B$92:$E$112,4,FALSE)</f>
        <v>2</v>
      </c>
      <c r="Q56" s="7">
        <f>VLOOKUP(Full!Q56,'ER-codes'!$B$92:$E$112,4,FALSE)</f>
        <v>2</v>
      </c>
      <c r="R56" s="7">
        <f>VLOOKUP(Full!R56,'ER-codes'!$B$92:$E$112,4,FALSE)</f>
        <v>2</v>
      </c>
      <c r="S56" s="7">
        <f>VLOOKUP(Full!S56,'ER-codes'!$B$92:$E$112,4,FALSE)</f>
        <v>2</v>
      </c>
      <c r="T56" s="7">
        <f>VLOOKUP(Full!T56,'ER-codes'!$B$92:$E$112,4,FALSE)</f>
        <v>2</v>
      </c>
      <c r="U56" s="7">
        <f>VLOOKUP(Full!U56,'ER-codes'!$B$92:$E$112,4,FALSE)</f>
        <v>2</v>
      </c>
      <c r="V56" s="7">
        <f>VLOOKUP(Full!V56,'ER-codes'!$B$92:$E$112,4,FALSE)</f>
        <v>3</v>
      </c>
      <c r="W56" s="7">
        <f>VLOOKUP(Full!W56,'ER-codes'!$B$92:$E$112,4,FALSE)</f>
        <v>3</v>
      </c>
      <c r="X56" s="7">
        <f>VLOOKUP(Full!X56,'ER-codes'!$B$92:$E$112,4,FALSE)</f>
        <v>3</v>
      </c>
      <c r="Y56" s="7">
        <f>VLOOKUP(Full!Y56,'ER-codes'!$B$92:$E$112,4,FALSE)</f>
        <v>3</v>
      </c>
      <c r="Z56" s="7">
        <f>VLOOKUP(Full!Z56,'ER-codes'!$B$92:$E$112,4,FALSE)</f>
        <v>3</v>
      </c>
      <c r="AA56" s="7">
        <f>VLOOKUP(Full!AA56,'ER-codes'!$B$92:$E$112,4,FALSE)</f>
        <v>3</v>
      </c>
      <c r="AB56" s="7">
        <f>VLOOKUP(Full!AB56,'ER-codes'!$B$92:$E$112,4,FALSE)</f>
        <v>3</v>
      </c>
      <c r="AC56" s="7">
        <f>VLOOKUP(Full!AC56,'ER-codes'!$B$92:$E$112,4,FALSE)</f>
        <v>3</v>
      </c>
      <c r="AD56" s="7">
        <f>VLOOKUP(Full!AD56,'ER-codes'!$B$92:$E$112,4,FALSE)</f>
        <v>5</v>
      </c>
      <c r="AE56" s="7">
        <f>VLOOKUP(Full!AE56,'ER-codes'!$B$92:$E$112,4,FALSE)</f>
        <v>3</v>
      </c>
      <c r="AF56" s="7">
        <f>VLOOKUP(Full!AF56,'ER-codes'!$B$92:$E$112,4,FALSE)</f>
        <v>2</v>
      </c>
      <c r="AG56" s="7">
        <f>VLOOKUP(Full!AG56,'ER-codes'!$B$92:$E$112,4,FALSE)</f>
        <v>2</v>
      </c>
      <c r="AH56" s="7">
        <f>VLOOKUP(Full!AH56,'ER-codes'!$B$92:$E$112,4,FALSE)</f>
        <v>5</v>
      </c>
      <c r="AI56" s="7">
        <f>VLOOKUP(Full!AI56,'ER-codes'!$B$92:$E$112,4,FALSE)</f>
        <v>5</v>
      </c>
      <c r="AJ56" s="7">
        <f>VLOOKUP(Full!AJ56,'ER-codes'!$B$92:$E$112,4,FALSE)</f>
        <v>5</v>
      </c>
      <c r="AK56" s="7" t="e">
        <f>VLOOKUP(Full!AK56,'ER-codes'!$B$92:$E$112,4,FALSE)</f>
        <v>#N/A</v>
      </c>
      <c r="AL56" s="7">
        <f>VLOOKUP(Full!AL56,'ER-codes'!$B$92:$E$112,4,FALSE)</f>
        <v>2</v>
      </c>
      <c r="AM56" s="7">
        <f>VLOOKUP(Full!AM56,'ER-codes'!$B$92:$E$112,4,FALSE)</f>
        <v>3</v>
      </c>
      <c r="AN56" s="7">
        <f>VLOOKUP(Full!AN56,'ER-codes'!$B$92:$E$112,4,FALSE)</f>
        <v>3</v>
      </c>
      <c r="AO56" s="7">
        <f>VLOOKUP(Full!AO56,'ER-codes'!$B$92:$E$112,4,FALSE)</f>
        <v>5</v>
      </c>
      <c r="AP56" s="7">
        <f>VLOOKUP(Full!AP56,'ER-codes'!$B$92:$E$112,4,FALSE)</f>
        <v>5</v>
      </c>
      <c r="AQ56" s="7">
        <f>VLOOKUP(Full!AQ56,'ER-codes'!$B$92:$E$112,4,FALSE)</f>
        <v>5</v>
      </c>
      <c r="AR56" s="7">
        <f>VLOOKUP(Full!AR56,'ER-codes'!$B$92:$E$112,4,FALSE)</f>
        <v>2</v>
      </c>
      <c r="AS56" s="7">
        <f>VLOOKUP(Full!AS56,'ER-codes'!$B$92:$E$112,4,FALSE)</f>
        <v>2</v>
      </c>
      <c r="AT56" s="7">
        <f>VLOOKUP(Full!AT56,'ER-codes'!$B$92:$E$112,4,FALSE)</f>
        <v>5</v>
      </c>
      <c r="AU56" s="7">
        <f>VLOOKUP(Full!AU56,'ER-codes'!$B$92:$E$112,4,FALSE)</f>
        <v>5</v>
      </c>
      <c r="AV56" s="7">
        <f>VLOOKUP(Full!AV56,'ER-codes'!$B$92:$E$112,4,FALSE)</f>
        <v>5</v>
      </c>
      <c r="AW56" s="7">
        <f>VLOOKUP(Full!AW56,'ER-codes'!$B$92:$E$112,4,FALSE)</f>
        <v>4</v>
      </c>
      <c r="AX56" s="7">
        <f>VLOOKUP(Full!AX56,'ER-codes'!$B$92:$E$112,4,FALSE)</f>
        <v>3</v>
      </c>
      <c r="AY56" s="7">
        <f>VLOOKUP(Full!AY56,'ER-codes'!$B$92:$E$112,4,FALSE)</f>
        <v>4</v>
      </c>
      <c r="AZ56" s="7">
        <f>VLOOKUP(Full!AZ56,'ER-codes'!$B$92:$E$112,4,FALSE)</f>
        <v>3</v>
      </c>
      <c r="BA56" s="7">
        <f>VLOOKUP(Full!BA56,'ER-codes'!$B$92:$E$112,4,FALSE)</f>
        <v>3</v>
      </c>
      <c r="BB56" s="7">
        <f>VLOOKUP(Full!BB56,'ER-codes'!$B$92:$E$112,4,FALSE)</f>
        <v>5</v>
      </c>
      <c r="BC56" s="7">
        <f>VLOOKUP(Full!BC56,'ER-codes'!$B$92:$E$112,4,FALSE)</f>
        <v>5</v>
      </c>
      <c r="BD56" s="7">
        <f>VLOOKUP(Full!BD56,'ER-codes'!$B$92:$E$112,4,FALSE)</f>
        <v>3</v>
      </c>
      <c r="BE56" s="7">
        <f>VLOOKUP(Full!BE56,'ER-codes'!$B$92:$E$112,4,FALSE)</f>
        <v>3</v>
      </c>
      <c r="BF56" s="7">
        <f>VLOOKUP(Full!BF56,'ER-codes'!$B$92:$E$112,4,FALSE)</f>
        <v>4</v>
      </c>
      <c r="BG56" s="7">
        <f>VLOOKUP(Full!BG56,'ER-codes'!$B$92:$E$112,4,FALSE)</f>
        <v>3</v>
      </c>
      <c r="BH56" s="7">
        <f>VLOOKUP(Full!BH56,'ER-codes'!$B$92:$E$112,4,FALSE)</f>
        <v>3</v>
      </c>
      <c r="BI56" s="7">
        <f>VLOOKUP(Full!BI56,'ER-codes'!$B$92:$E$112,4,FALSE)</f>
        <v>3</v>
      </c>
      <c r="BJ56" s="7">
        <f>VLOOKUP(Full!BJ56,'ER-codes'!$B$92:$E$112,4,FALSE)</f>
        <v>3</v>
      </c>
    </row>
    <row r="57" spans="1:62" x14ac:dyDescent="0.2">
      <c r="A57" t="s">
        <v>76</v>
      </c>
      <c r="B57" s="7">
        <v>253</v>
      </c>
      <c r="C57" s="7" t="s">
        <v>357</v>
      </c>
      <c r="E57" s="7">
        <f>VLOOKUP(Full!E57,'ER-codes'!$B$92:$E$112,4,FALSE)</f>
        <v>2</v>
      </c>
      <c r="F57" s="7">
        <f>VLOOKUP(Full!F57,'ER-codes'!$B$92:$E$112,4,FALSE)</f>
        <v>2</v>
      </c>
      <c r="G57" s="7">
        <f>VLOOKUP(Full!G57,'ER-codes'!$B$92:$E$112,4,FALSE)</f>
        <v>2</v>
      </c>
      <c r="H57" s="7">
        <f>VLOOKUP(Full!H57,'ER-codes'!$B$92:$E$112,4,FALSE)</f>
        <v>2</v>
      </c>
      <c r="I57" s="7">
        <f>VLOOKUP(Full!I57,'ER-codes'!$B$92:$E$112,4,FALSE)</f>
        <v>2</v>
      </c>
      <c r="J57" s="7">
        <f>VLOOKUP(Full!J57,'ER-codes'!$B$92:$E$112,4,FALSE)</f>
        <v>2</v>
      </c>
      <c r="K57" s="7">
        <f>VLOOKUP(Full!K57,'ER-codes'!$B$92:$E$112,4,FALSE)</f>
        <v>2</v>
      </c>
      <c r="L57" s="7">
        <f>VLOOKUP(Full!L57,'ER-codes'!$B$92:$E$112,4,FALSE)</f>
        <v>2</v>
      </c>
      <c r="M57" s="7">
        <f>VLOOKUP(Full!M57,'ER-codes'!$B$92:$E$112,4,FALSE)</f>
        <v>2</v>
      </c>
      <c r="N57" s="7">
        <f>VLOOKUP(Full!N57,'ER-codes'!$B$92:$E$112,4,FALSE)</f>
        <v>2</v>
      </c>
      <c r="O57" s="7">
        <f>VLOOKUP(Full!O57,'ER-codes'!$B$92:$E$112,4,FALSE)</f>
        <v>2</v>
      </c>
      <c r="P57" s="7">
        <f>VLOOKUP(Full!P57,'ER-codes'!$B$92:$E$112,4,FALSE)</f>
        <v>2</v>
      </c>
      <c r="Q57" s="7">
        <f>VLOOKUP(Full!Q57,'ER-codes'!$B$92:$E$112,4,FALSE)</f>
        <v>2</v>
      </c>
      <c r="R57" s="7">
        <f>VLOOKUP(Full!R57,'ER-codes'!$B$92:$E$112,4,FALSE)</f>
        <v>2</v>
      </c>
      <c r="S57" s="7">
        <f>VLOOKUP(Full!S57,'ER-codes'!$B$92:$E$112,4,FALSE)</f>
        <v>2</v>
      </c>
      <c r="T57" s="7">
        <f>VLOOKUP(Full!T57,'ER-codes'!$B$92:$E$112,4,FALSE)</f>
        <v>5</v>
      </c>
      <c r="U57" s="7">
        <f>VLOOKUP(Full!U57,'ER-codes'!$B$92:$E$112,4,FALSE)</f>
        <v>2</v>
      </c>
      <c r="V57" s="7">
        <f>VLOOKUP(Full!V57,'ER-codes'!$B$92:$E$112,4,FALSE)</f>
        <v>2</v>
      </c>
      <c r="W57" s="7">
        <f>VLOOKUP(Full!W57,'ER-codes'!$B$92:$E$112,4,FALSE)</f>
        <v>2</v>
      </c>
      <c r="X57" s="7">
        <f>VLOOKUP(Full!X57,'ER-codes'!$B$92:$E$112,4,FALSE)</f>
        <v>5</v>
      </c>
      <c r="Y57" s="7">
        <f>VLOOKUP(Full!Y57,'ER-codes'!$B$92:$E$112,4,FALSE)</f>
        <v>5</v>
      </c>
      <c r="Z57" s="7">
        <f>VLOOKUP(Full!Z57,'ER-codes'!$B$92:$E$112,4,FALSE)</f>
        <v>5</v>
      </c>
      <c r="AA57" s="7">
        <f>VLOOKUP(Full!AA57,'ER-codes'!$B$92:$E$112,4,FALSE)</f>
        <v>5</v>
      </c>
      <c r="AB57" s="7">
        <f>VLOOKUP(Full!AB57,'ER-codes'!$B$92:$E$112,4,FALSE)</f>
        <v>2</v>
      </c>
      <c r="AC57" s="7">
        <f>VLOOKUP(Full!AC57,'ER-codes'!$B$92:$E$112,4,FALSE)</f>
        <v>2</v>
      </c>
      <c r="AD57" s="7">
        <f>VLOOKUP(Full!AD57,'ER-codes'!$B$92:$E$112,4,FALSE)</f>
        <v>2</v>
      </c>
      <c r="AE57" s="7">
        <f>VLOOKUP(Full!AE57,'ER-codes'!$B$92:$E$112,4,FALSE)</f>
        <v>2</v>
      </c>
      <c r="AF57" s="7">
        <f>VLOOKUP(Full!AF57,'ER-codes'!$B$92:$E$112,4,FALSE)</f>
        <v>2</v>
      </c>
      <c r="AG57" s="7">
        <f>VLOOKUP(Full!AG57,'ER-codes'!$B$92:$E$112,4,FALSE)</f>
        <v>2</v>
      </c>
      <c r="AH57" s="7">
        <f>VLOOKUP(Full!AH57,'ER-codes'!$B$92:$E$112,4,FALSE)</f>
        <v>2</v>
      </c>
      <c r="AI57" s="7">
        <f>VLOOKUP(Full!AI57,'ER-codes'!$B$92:$E$112,4,FALSE)</f>
        <v>2</v>
      </c>
      <c r="AJ57" s="7">
        <f>VLOOKUP(Full!AJ57,'ER-codes'!$B$92:$E$112,4,FALSE)</f>
        <v>1</v>
      </c>
      <c r="AK57" s="7" t="e">
        <f>VLOOKUP(Full!AK57,'ER-codes'!$B$92:$E$112,4,FALSE)</f>
        <v>#N/A</v>
      </c>
      <c r="AL57" s="7">
        <f>VLOOKUP(Full!AL57,'ER-codes'!$B$92:$E$112,4,FALSE)</f>
        <v>2</v>
      </c>
      <c r="AM57" s="7">
        <f>VLOOKUP(Full!AM57,'ER-codes'!$B$92:$E$112,4,FALSE)</f>
        <v>2</v>
      </c>
      <c r="AN57" s="7">
        <f>VLOOKUP(Full!AN57,'ER-codes'!$B$92:$E$112,4,FALSE)</f>
        <v>1</v>
      </c>
      <c r="AO57" s="7">
        <f>VLOOKUP(Full!AO57,'ER-codes'!$B$92:$E$112,4,FALSE)</f>
        <v>1</v>
      </c>
      <c r="AP57" s="7">
        <f>VLOOKUP(Full!AP57,'ER-codes'!$B$92:$E$112,4,FALSE)</f>
        <v>1</v>
      </c>
      <c r="AQ57" s="7">
        <f>VLOOKUP(Full!AQ57,'ER-codes'!$B$92:$E$112,4,FALSE)</f>
        <v>1</v>
      </c>
      <c r="AR57" s="7">
        <f>VLOOKUP(Full!AR57,'ER-codes'!$B$92:$E$112,4,FALSE)</f>
        <v>1</v>
      </c>
      <c r="AS57" s="7">
        <f>VLOOKUP(Full!AS57,'ER-codes'!$B$92:$E$112,4,FALSE)</f>
        <v>1</v>
      </c>
      <c r="AT57" s="7">
        <f>VLOOKUP(Full!AT57,'ER-codes'!$B$92:$E$112,4,FALSE)</f>
        <v>1</v>
      </c>
      <c r="AU57" s="7">
        <f>VLOOKUP(Full!AU57,'ER-codes'!$B$92:$E$112,4,FALSE)</f>
        <v>1</v>
      </c>
      <c r="AV57" s="7">
        <f>VLOOKUP(Full!AV57,'ER-codes'!$B$92:$E$112,4,FALSE)</f>
        <v>1</v>
      </c>
      <c r="AW57" s="7">
        <f>VLOOKUP(Full!AW57,'ER-codes'!$B$92:$E$112,4,FALSE)</f>
        <v>1</v>
      </c>
      <c r="AX57" s="7">
        <f>VLOOKUP(Full!AX57,'ER-codes'!$B$92:$E$112,4,FALSE)</f>
        <v>1</v>
      </c>
      <c r="AY57" s="7">
        <f>VLOOKUP(Full!AY57,'ER-codes'!$B$92:$E$112,4,FALSE)</f>
        <v>1</v>
      </c>
      <c r="AZ57" s="7">
        <f>VLOOKUP(Full!AZ57,'ER-codes'!$B$92:$E$112,4,FALSE)</f>
        <v>1</v>
      </c>
      <c r="BA57" s="7">
        <f>VLOOKUP(Full!BA57,'ER-codes'!$B$92:$E$112,4,FALSE)</f>
        <v>1</v>
      </c>
      <c r="BB57" s="7">
        <f>VLOOKUP(Full!BB57,'ER-codes'!$B$92:$E$112,4,FALSE)</f>
        <v>1</v>
      </c>
      <c r="BC57" s="7">
        <f>VLOOKUP(Full!BC57,'ER-codes'!$B$92:$E$112,4,FALSE)</f>
        <v>1</v>
      </c>
      <c r="BD57" s="7">
        <f>VLOOKUP(Full!BD57,'ER-codes'!$B$92:$E$112,4,FALSE)</f>
        <v>1</v>
      </c>
      <c r="BE57" s="7">
        <f>VLOOKUP(Full!BE57,'ER-codes'!$B$92:$E$112,4,FALSE)</f>
        <v>1</v>
      </c>
      <c r="BF57" s="7">
        <f>VLOOKUP(Full!BF57,'ER-codes'!$B$92:$E$112,4,FALSE)</f>
        <v>1</v>
      </c>
      <c r="BG57" s="7">
        <f>VLOOKUP(Full!BG57,'ER-codes'!$B$92:$E$112,4,FALSE)</f>
        <v>1</v>
      </c>
      <c r="BH57" s="7">
        <f>VLOOKUP(Full!BH57,'ER-codes'!$B$92:$E$112,4,FALSE)</f>
        <v>1</v>
      </c>
      <c r="BI57" s="7">
        <f>VLOOKUP(Full!BI57,'ER-codes'!$B$92:$E$112,4,FALSE)</f>
        <v>1</v>
      </c>
      <c r="BJ57" s="7">
        <f>VLOOKUP(Full!BJ57,'ER-codes'!$B$92:$E$112,4,FALSE)</f>
        <v>1</v>
      </c>
    </row>
    <row r="58" spans="1:62" x14ac:dyDescent="0.2">
      <c r="A58" t="s">
        <v>77</v>
      </c>
      <c r="B58" s="7">
        <v>642</v>
      </c>
      <c r="C58" s="7" t="s">
        <v>358</v>
      </c>
      <c r="D58" t="s">
        <v>675</v>
      </c>
      <c r="E58" s="7">
        <f>VLOOKUP(Full!E58,'ER-codes'!$B$92:$E$112,4,FALSE)</f>
        <v>2</v>
      </c>
      <c r="F58" s="7">
        <f>VLOOKUP(Full!F58,'ER-codes'!$B$92:$E$112,4,FALSE)</f>
        <v>2</v>
      </c>
      <c r="G58" s="7">
        <f>VLOOKUP(Full!G58,'ER-codes'!$B$92:$E$112,4,FALSE)</f>
        <v>2</v>
      </c>
      <c r="H58" s="7">
        <f>VLOOKUP(Full!H58,'ER-codes'!$B$92:$E$112,4,FALSE)</f>
        <v>2</v>
      </c>
      <c r="I58" s="7">
        <f>VLOOKUP(Full!I58,'ER-codes'!$B$92:$E$112,4,FALSE)</f>
        <v>2</v>
      </c>
      <c r="J58" s="7">
        <f>VLOOKUP(Full!J58,'ER-codes'!$B$92:$E$112,4,FALSE)</f>
        <v>2</v>
      </c>
      <c r="K58" s="7">
        <f>VLOOKUP(Full!K58,'ER-codes'!$B$92:$E$112,4,FALSE)</f>
        <v>2</v>
      </c>
      <c r="L58" s="7">
        <f>VLOOKUP(Full!L58,'ER-codes'!$B$92:$E$112,4,FALSE)</f>
        <v>2</v>
      </c>
      <c r="M58" s="7">
        <f>VLOOKUP(Full!M58,'ER-codes'!$B$92:$E$112,4,FALSE)</f>
        <v>2</v>
      </c>
      <c r="N58" s="7">
        <f>VLOOKUP(Full!N58,'ER-codes'!$B$92:$E$112,4,FALSE)</f>
        <v>2</v>
      </c>
      <c r="O58" s="7">
        <f>VLOOKUP(Full!O58,'ER-codes'!$B$92:$E$112,4,FALSE)</f>
        <v>2</v>
      </c>
      <c r="P58" s="7">
        <f>VLOOKUP(Full!P58,'ER-codes'!$B$92:$E$112,4,FALSE)</f>
        <v>2</v>
      </c>
      <c r="Q58" s="7">
        <f>VLOOKUP(Full!Q58,'ER-codes'!$B$92:$E$112,4,FALSE)</f>
        <v>2</v>
      </c>
      <c r="R58" s="7">
        <f>VLOOKUP(Full!R58,'ER-codes'!$B$92:$E$112,4,FALSE)</f>
        <v>2</v>
      </c>
      <c r="S58" s="7">
        <f>VLOOKUP(Full!S58,'ER-codes'!$B$92:$E$112,4,FALSE)</f>
        <v>2</v>
      </c>
      <c r="T58" s="7">
        <f>VLOOKUP(Full!T58,'ER-codes'!$B$92:$E$112,4,FALSE)</f>
        <v>2</v>
      </c>
      <c r="U58" s="7">
        <f>VLOOKUP(Full!U58,'ER-codes'!$B$92:$E$112,4,FALSE)</f>
        <v>2</v>
      </c>
      <c r="V58" s="7">
        <f>VLOOKUP(Full!V58,'ER-codes'!$B$92:$E$112,4,FALSE)</f>
        <v>2</v>
      </c>
      <c r="W58" s="7">
        <f>VLOOKUP(Full!W58,'ER-codes'!$B$92:$E$112,4,FALSE)</f>
        <v>2</v>
      </c>
      <c r="X58" s="7">
        <f>VLOOKUP(Full!X58,'ER-codes'!$B$92:$E$112,4,FALSE)</f>
        <v>2</v>
      </c>
      <c r="Y58" s="7">
        <f>VLOOKUP(Full!Y58,'ER-codes'!$B$92:$E$112,4,FALSE)</f>
        <v>2</v>
      </c>
      <c r="Z58" s="7">
        <f>VLOOKUP(Full!Z58,'ER-codes'!$B$92:$E$112,4,FALSE)</f>
        <v>2</v>
      </c>
      <c r="AA58" s="7">
        <f>VLOOKUP(Full!AA58,'ER-codes'!$B$92:$E$112,4,FALSE)</f>
        <v>2</v>
      </c>
      <c r="AB58" s="7">
        <f>VLOOKUP(Full!AB58,'ER-codes'!$B$92:$E$112,4,FALSE)</f>
        <v>2</v>
      </c>
      <c r="AC58" s="7">
        <f>VLOOKUP(Full!AC58,'ER-codes'!$B$92:$E$112,4,FALSE)</f>
        <v>2</v>
      </c>
      <c r="AD58" s="7">
        <f>VLOOKUP(Full!AD58,'ER-codes'!$B$92:$E$112,4,FALSE)</f>
        <v>2</v>
      </c>
      <c r="AE58" s="7">
        <f>VLOOKUP(Full!AE58,'ER-codes'!$B$92:$E$112,4,FALSE)</f>
        <v>2</v>
      </c>
      <c r="AF58" s="7">
        <f>VLOOKUP(Full!AF58,'ER-codes'!$B$92:$E$112,4,FALSE)</f>
        <v>2</v>
      </c>
      <c r="AG58" s="7">
        <f>VLOOKUP(Full!AG58,'ER-codes'!$B$92:$E$112,4,FALSE)</f>
        <v>2</v>
      </c>
      <c r="AH58" s="7">
        <f>VLOOKUP(Full!AH58,'ER-codes'!$B$92:$E$112,4,FALSE)</f>
        <v>2</v>
      </c>
      <c r="AI58" s="7">
        <f>VLOOKUP(Full!AI58,'ER-codes'!$B$92:$E$112,4,FALSE)</f>
        <v>2</v>
      </c>
      <c r="AJ58" s="7">
        <f>VLOOKUP(Full!AJ58,'ER-codes'!$B$92:$E$112,4,FALSE)</f>
        <v>2</v>
      </c>
      <c r="AK58" s="7" t="e">
        <f>VLOOKUP(Full!AK58,'ER-codes'!$B$92:$E$112,4,FALSE)</f>
        <v>#N/A</v>
      </c>
      <c r="AL58" s="7">
        <f>VLOOKUP(Full!AL58,'ER-codes'!$B$92:$E$112,4,FALSE)</f>
        <v>2</v>
      </c>
      <c r="AM58" s="7">
        <f>VLOOKUP(Full!AM58,'ER-codes'!$B$92:$E$112,4,FALSE)</f>
        <v>2</v>
      </c>
      <c r="AN58" s="7">
        <f>VLOOKUP(Full!AN58,'ER-codes'!$B$92:$E$112,4,FALSE)</f>
        <v>2</v>
      </c>
      <c r="AO58" s="7">
        <f>VLOOKUP(Full!AO58,'ER-codes'!$B$92:$E$112,4,FALSE)</f>
        <v>2</v>
      </c>
      <c r="AP58" s="7">
        <f>VLOOKUP(Full!AP58,'ER-codes'!$B$92:$E$112,4,FALSE)</f>
        <v>2</v>
      </c>
      <c r="AQ58" s="7">
        <f>VLOOKUP(Full!AQ58,'ER-codes'!$B$92:$E$112,4,FALSE)</f>
        <v>2</v>
      </c>
      <c r="AR58" s="7">
        <f>VLOOKUP(Full!AR58,'ER-codes'!$B$92:$E$112,4,FALSE)</f>
        <v>2</v>
      </c>
      <c r="AS58" s="7">
        <f>VLOOKUP(Full!AS58,'ER-codes'!$B$92:$E$112,4,FALSE)</f>
        <v>2</v>
      </c>
      <c r="AT58" s="7">
        <f>VLOOKUP(Full!AT58,'ER-codes'!$B$92:$E$112,4,FALSE)</f>
        <v>2</v>
      </c>
      <c r="AU58" s="7">
        <f>VLOOKUP(Full!AU58,'ER-codes'!$B$92:$E$112,4,FALSE)</f>
        <v>2</v>
      </c>
      <c r="AV58" s="7">
        <f>VLOOKUP(Full!AV58,'ER-codes'!$B$92:$E$112,4,FALSE)</f>
        <v>2</v>
      </c>
      <c r="AW58" s="7">
        <f>VLOOKUP(Full!AW58,'ER-codes'!$B$92:$E$112,4,FALSE)</f>
        <v>2</v>
      </c>
      <c r="AX58" s="7">
        <f>VLOOKUP(Full!AX58,'ER-codes'!$B$92:$E$112,4,FALSE)</f>
        <v>2</v>
      </c>
      <c r="AY58" s="7">
        <f>VLOOKUP(Full!AY58,'ER-codes'!$B$92:$E$112,4,FALSE)</f>
        <v>2</v>
      </c>
      <c r="AZ58" s="7">
        <f>VLOOKUP(Full!AZ58,'ER-codes'!$B$92:$E$112,4,FALSE)</f>
        <v>2</v>
      </c>
      <c r="BA58" s="7">
        <f>VLOOKUP(Full!BA58,'ER-codes'!$B$92:$E$112,4,FALSE)</f>
        <v>2</v>
      </c>
      <c r="BB58" s="7">
        <f>VLOOKUP(Full!BB58,'ER-codes'!$B$92:$E$112,4,FALSE)</f>
        <v>2</v>
      </c>
      <c r="BC58" s="7">
        <f>VLOOKUP(Full!BC58,'ER-codes'!$B$92:$E$112,4,FALSE)</f>
        <v>2</v>
      </c>
      <c r="BD58" s="7">
        <f>VLOOKUP(Full!BD58,'ER-codes'!$B$92:$E$112,4,FALSE)</f>
        <v>2</v>
      </c>
      <c r="BE58" s="7">
        <f>VLOOKUP(Full!BE58,'ER-codes'!$B$92:$E$112,4,FALSE)</f>
        <v>2</v>
      </c>
      <c r="BF58" s="7">
        <f>VLOOKUP(Full!BF58,'ER-codes'!$B$92:$E$112,4,FALSE)</f>
        <v>2</v>
      </c>
      <c r="BG58" s="7">
        <f>VLOOKUP(Full!BG58,'ER-codes'!$B$92:$E$112,4,FALSE)</f>
        <v>2</v>
      </c>
      <c r="BH58" s="7">
        <f>VLOOKUP(Full!BH58,'ER-codes'!$B$92:$E$112,4,FALSE)</f>
        <v>2</v>
      </c>
      <c r="BI58" s="7">
        <f>VLOOKUP(Full!BI58,'ER-codes'!$B$92:$E$112,4,FALSE)</f>
        <v>2</v>
      </c>
      <c r="BJ58" s="7">
        <f>VLOOKUP(Full!BJ58,'ER-codes'!$B$92:$E$112,4,FALSE)</f>
        <v>2</v>
      </c>
    </row>
    <row r="59" spans="1:62" x14ac:dyDescent="0.2">
      <c r="A59" t="s">
        <v>78</v>
      </c>
      <c r="B59" s="7">
        <v>643</v>
      </c>
      <c r="C59" s="7" t="s">
        <v>359</v>
      </c>
      <c r="D59" t="s">
        <v>651</v>
      </c>
      <c r="E59" s="7">
        <f>VLOOKUP(Full!E59,'ER-codes'!$B$92:$E$112,4,FALSE)</f>
        <v>0</v>
      </c>
      <c r="F59" s="7">
        <f>VLOOKUP(Full!F59,'ER-codes'!$B$92:$E$112,4,FALSE)</f>
        <v>0</v>
      </c>
      <c r="G59" s="7">
        <f>VLOOKUP(Full!G59,'ER-codes'!$B$92:$E$112,4,FALSE)</f>
        <v>0</v>
      </c>
      <c r="H59" s="7">
        <f>VLOOKUP(Full!H59,'ER-codes'!$B$92:$E$112,4,FALSE)</f>
        <v>0</v>
      </c>
      <c r="I59" s="7">
        <f>VLOOKUP(Full!I59,'ER-codes'!$B$92:$E$112,4,FALSE)</f>
        <v>0</v>
      </c>
      <c r="J59" s="7">
        <f>VLOOKUP(Full!J59,'ER-codes'!$B$92:$E$112,4,FALSE)</f>
        <v>0</v>
      </c>
      <c r="K59" s="7">
        <f>VLOOKUP(Full!K59,'ER-codes'!$B$92:$E$112,4,FALSE)</f>
        <v>0</v>
      </c>
      <c r="L59" s="7">
        <f>VLOOKUP(Full!L59,'ER-codes'!$B$92:$E$112,4,FALSE)</f>
        <v>0</v>
      </c>
      <c r="M59" s="7">
        <f>VLOOKUP(Full!M59,'ER-codes'!$B$92:$E$112,4,FALSE)</f>
        <v>0</v>
      </c>
      <c r="N59" s="7">
        <f>VLOOKUP(Full!N59,'ER-codes'!$B$92:$E$112,4,FALSE)</f>
        <v>0</v>
      </c>
      <c r="O59" s="7">
        <f>VLOOKUP(Full!O59,'ER-codes'!$B$92:$E$112,4,FALSE)</f>
        <v>0</v>
      </c>
      <c r="P59" s="7">
        <f>VLOOKUP(Full!P59,'ER-codes'!$B$92:$E$112,4,FALSE)</f>
        <v>0</v>
      </c>
      <c r="Q59" s="7">
        <f>VLOOKUP(Full!Q59,'ER-codes'!$B$92:$E$112,4,FALSE)</f>
        <v>0</v>
      </c>
      <c r="R59" s="7">
        <f>VLOOKUP(Full!R59,'ER-codes'!$B$92:$E$112,4,FALSE)</f>
        <v>0</v>
      </c>
      <c r="S59" s="7">
        <f>VLOOKUP(Full!S59,'ER-codes'!$B$92:$E$112,4,FALSE)</f>
        <v>0</v>
      </c>
      <c r="T59" s="7">
        <f>VLOOKUP(Full!T59,'ER-codes'!$B$92:$E$112,4,FALSE)</f>
        <v>0</v>
      </c>
      <c r="U59" s="7">
        <f>VLOOKUP(Full!U59,'ER-codes'!$B$92:$E$112,4,FALSE)</f>
        <v>0</v>
      </c>
      <c r="V59" s="7">
        <f>VLOOKUP(Full!V59,'ER-codes'!$B$92:$E$112,4,FALSE)</f>
        <v>0</v>
      </c>
      <c r="W59" s="7">
        <f>VLOOKUP(Full!W59,'ER-codes'!$B$92:$E$112,4,FALSE)</f>
        <v>0</v>
      </c>
      <c r="X59" s="7">
        <f>VLOOKUP(Full!X59,'ER-codes'!$B$92:$E$112,4,FALSE)</f>
        <v>0</v>
      </c>
      <c r="Y59" s="7">
        <f>VLOOKUP(Full!Y59,'ER-codes'!$B$92:$E$112,4,FALSE)</f>
        <v>0</v>
      </c>
      <c r="Z59" s="7">
        <f>VLOOKUP(Full!Z59,'ER-codes'!$B$92:$E$112,4,FALSE)</f>
        <v>0</v>
      </c>
      <c r="AA59" s="7">
        <f>VLOOKUP(Full!AA59,'ER-codes'!$B$92:$E$112,4,FALSE)</f>
        <v>0</v>
      </c>
      <c r="AB59" s="7">
        <f>VLOOKUP(Full!AB59,'ER-codes'!$B$92:$E$112,4,FALSE)</f>
        <v>1</v>
      </c>
      <c r="AC59" s="7">
        <f>VLOOKUP(Full!AC59,'ER-codes'!$B$92:$E$112,4,FALSE)</f>
        <v>1</v>
      </c>
      <c r="AD59" s="7">
        <f>VLOOKUP(Full!AD59,'ER-codes'!$B$92:$E$112,4,FALSE)</f>
        <v>1</v>
      </c>
      <c r="AE59" s="7">
        <f>VLOOKUP(Full!AE59,'ER-codes'!$B$92:$E$112,4,FALSE)</f>
        <v>1</v>
      </c>
      <c r="AF59" s="7">
        <f>VLOOKUP(Full!AF59,'ER-codes'!$B$92:$E$112,4,FALSE)</f>
        <v>6</v>
      </c>
      <c r="AG59" s="7">
        <f>VLOOKUP(Full!AG59,'ER-codes'!$B$92:$E$112,4,FALSE)</f>
        <v>5</v>
      </c>
      <c r="AH59" s="7">
        <f>VLOOKUP(Full!AH59,'ER-codes'!$B$92:$E$112,4,FALSE)</f>
        <v>6</v>
      </c>
      <c r="AI59" s="7">
        <f>VLOOKUP(Full!AI59,'ER-codes'!$B$92:$E$112,4,FALSE)</f>
        <v>2</v>
      </c>
      <c r="AJ59" s="7">
        <f>VLOOKUP(Full!AJ59,'ER-codes'!$B$92:$E$112,4,FALSE)</f>
        <v>2</v>
      </c>
      <c r="AK59" s="7" t="e">
        <f>VLOOKUP(Full!AK59,'ER-codes'!$B$92:$E$112,4,FALSE)</f>
        <v>#N/A</v>
      </c>
      <c r="AL59" s="7">
        <f>VLOOKUP(Full!AL59,'ER-codes'!$B$92:$E$112,4,FALSE)</f>
        <v>6</v>
      </c>
      <c r="AM59" s="7">
        <f>VLOOKUP(Full!AM59,'ER-codes'!$B$92:$E$112,4,FALSE)</f>
        <v>2</v>
      </c>
      <c r="AN59" s="7">
        <f>VLOOKUP(Full!AN59,'ER-codes'!$B$92:$E$112,4,FALSE)</f>
        <v>2</v>
      </c>
      <c r="AO59" s="7">
        <f>VLOOKUP(Full!AO59,'ER-codes'!$B$92:$E$112,4,FALSE)</f>
        <v>2</v>
      </c>
      <c r="AP59" s="7">
        <f>VLOOKUP(Full!AP59,'ER-codes'!$B$92:$E$112,4,FALSE)</f>
        <v>2</v>
      </c>
      <c r="AQ59" s="7">
        <f>VLOOKUP(Full!AQ59,'ER-codes'!$B$92:$E$112,4,FALSE)</f>
        <v>2</v>
      </c>
      <c r="AR59" s="7">
        <f>VLOOKUP(Full!AR59,'ER-codes'!$B$92:$E$112,4,FALSE)</f>
        <v>2</v>
      </c>
      <c r="AS59" s="7">
        <f>VLOOKUP(Full!AS59,'ER-codes'!$B$92:$E$112,4,FALSE)</f>
        <v>2</v>
      </c>
      <c r="AT59" s="7">
        <f>VLOOKUP(Full!AT59,'ER-codes'!$B$92:$E$112,4,FALSE)</f>
        <v>2</v>
      </c>
      <c r="AU59" s="7">
        <f>VLOOKUP(Full!AU59,'ER-codes'!$B$92:$E$112,4,FALSE)</f>
        <v>2</v>
      </c>
      <c r="AV59" s="7">
        <f>VLOOKUP(Full!AV59,'ER-codes'!$B$92:$E$112,4,FALSE)</f>
        <v>2</v>
      </c>
      <c r="AW59" s="7">
        <f>VLOOKUP(Full!AW59,'ER-codes'!$B$92:$E$112,4,FALSE)</f>
        <v>2</v>
      </c>
      <c r="AX59" s="7">
        <f>VLOOKUP(Full!AX59,'ER-codes'!$B$92:$E$112,4,FALSE)</f>
        <v>2</v>
      </c>
      <c r="AY59" s="7">
        <f>VLOOKUP(Full!AY59,'ER-codes'!$B$92:$E$112,4,FALSE)</f>
        <v>2</v>
      </c>
      <c r="AZ59" s="7">
        <f>VLOOKUP(Full!AZ59,'ER-codes'!$B$92:$E$112,4,FALSE)</f>
        <v>2</v>
      </c>
      <c r="BA59" s="7">
        <f>VLOOKUP(Full!BA59,'ER-codes'!$B$92:$E$112,4,FALSE)</f>
        <v>2</v>
      </c>
      <c r="BB59" s="7">
        <f>VLOOKUP(Full!BB59,'ER-codes'!$B$92:$E$112,4,FALSE)</f>
        <v>2</v>
      </c>
      <c r="BC59" s="7">
        <f>VLOOKUP(Full!BC59,'ER-codes'!$B$92:$E$112,4,FALSE)</f>
        <v>2</v>
      </c>
      <c r="BD59" s="7">
        <f>VLOOKUP(Full!BD59,'ER-codes'!$B$92:$E$112,4,FALSE)</f>
        <v>2</v>
      </c>
      <c r="BE59" s="7">
        <f>VLOOKUP(Full!BE59,'ER-codes'!$B$92:$E$112,4,FALSE)</f>
        <v>2</v>
      </c>
      <c r="BF59" s="7">
        <f>VLOOKUP(Full!BF59,'ER-codes'!$B$92:$E$112,4,FALSE)</f>
        <v>2</v>
      </c>
      <c r="BG59" s="7">
        <f>VLOOKUP(Full!BG59,'ER-codes'!$B$92:$E$112,4,FALSE)</f>
        <v>2</v>
      </c>
      <c r="BH59" s="7">
        <f>VLOOKUP(Full!BH59,'ER-codes'!$B$92:$E$112,4,FALSE)</f>
        <v>2</v>
      </c>
      <c r="BI59" s="7">
        <f>VLOOKUP(Full!BI59,'ER-codes'!$B$92:$E$112,4,FALSE)</f>
        <v>2</v>
      </c>
      <c r="BJ59" s="7">
        <f>VLOOKUP(Full!BJ59,'ER-codes'!$B$92:$E$112,4,FALSE)</f>
        <v>2</v>
      </c>
    </row>
    <row r="60" spans="1:62" x14ac:dyDescent="0.2">
      <c r="A60" t="s">
        <v>79</v>
      </c>
      <c r="B60" s="7">
        <v>939</v>
      </c>
      <c r="C60" s="7" t="s">
        <v>360</v>
      </c>
      <c r="D60" t="s">
        <v>248</v>
      </c>
      <c r="E60" s="7">
        <f>VLOOKUP(Full!E60,'ER-codes'!$B$92:$E$112,4,FALSE)</f>
        <v>0</v>
      </c>
      <c r="F60" s="7">
        <f>VLOOKUP(Full!F60,'ER-codes'!$B$92:$E$112,4,FALSE)</f>
        <v>0</v>
      </c>
      <c r="G60" s="7">
        <f>VLOOKUP(Full!G60,'ER-codes'!$B$92:$E$112,4,FALSE)</f>
        <v>0</v>
      </c>
      <c r="H60" s="7">
        <f>VLOOKUP(Full!H60,'ER-codes'!$B$92:$E$112,4,FALSE)</f>
        <v>0</v>
      </c>
      <c r="I60" s="7">
        <f>VLOOKUP(Full!I60,'ER-codes'!$B$92:$E$112,4,FALSE)</f>
        <v>0</v>
      </c>
      <c r="J60" s="7">
        <f>VLOOKUP(Full!J60,'ER-codes'!$B$92:$E$112,4,FALSE)</f>
        <v>0</v>
      </c>
      <c r="K60" s="7">
        <f>VLOOKUP(Full!K60,'ER-codes'!$B$92:$E$112,4,FALSE)</f>
        <v>0</v>
      </c>
      <c r="L60" s="7">
        <f>VLOOKUP(Full!L60,'ER-codes'!$B$92:$E$112,4,FALSE)</f>
        <v>0</v>
      </c>
      <c r="M60" s="7">
        <f>VLOOKUP(Full!M60,'ER-codes'!$B$92:$E$112,4,FALSE)</f>
        <v>0</v>
      </c>
      <c r="N60" s="7">
        <f>VLOOKUP(Full!N60,'ER-codes'!$B$92:$E$112,4,FALSE)</f>
        <v>0</v>
      </c>
      <c r="O60" s="7">
        <f>VLOOKUP(Full!O60,'ER-codes'!$B$92:$E$112,4,FALSE)</f>
        <v>0</v>
      </c>
      <c r="P60" s="7">
        <f>VLOOKUP(Full!P60,'ER-codes'!$B$92:$E$112,4,FALSE)</f>
        <v>0</v>
      </c>
      <c r="Q60" s="7">
        <f>VLOOKUP(Full!Q60,'ER-codes'!$B$92:$E$112,4,FALSE)</f>
        <v>0</v>
      </c>
      <c r="R60" s="7">
        <f>VLOOKUP(Full!R60,'ER-codes'!$B$92:$E$112,4,FALSE)</f>
        <v>0</v>
      </c>
      <c r="S60" s="7">
        <f>VLOOKUP(Full!S60,'ER-codes'!$B$92:$E$112,4,FALSE)</f>
        <v>0</v>
      </c>
      <c r="T60" s="7">
        <f>VLOOKUP(Full!T60,'ER-codes'!$B$92:$E$112,4,FALSE)</f>
        <v>0</v>
      </c>
      <c r="U60" s="7">
        <f>VLOOKUP(Full!U60,'ER-codes'!$B$92:$E$112,4,FALSE)</f>
        <v>0</v>
      </c>
      <c r="V60" s="7">
        <f>VLOOKUP(Full!V60,'ER-codes'!$B$92:$E$112,4,FALSE)</f>
        <v>0</v>
      </c>
      <c r="W60" s="7">
        <f>VLOOKUP(Full!W60,'ER-codes'!$B$92:$E$112,4,FALSE)</f>
        <v>0</v>
      </c>
      <c r="X60" s="7">
        <f>VLOOKUP(Full!X60,'ER-codes'!$B$92:$E$112,4,FALSE)</f>
        <v>0</v>
      </c>
      <c r="Y60" s="7">
        <f>VLOOKUP(Full!Y60,'ER-codes'!$B$92:$E$112,4,FALSE)</f>
        <v>0</v>
      </c>
      <c r="Z60" s="7">
        <f>VLOOKUP(Full!Z60,'ER-codes'!$B$92:$E$112,4,FALSE)</f>
        <v>1</v>
      </c>
      <c r="AA60" s="7">
        <f>VLOOKUP(Full!AA60,'ER-codes'!$B$92:$E$112,4,FALSE)</f>
        <v>1</v>
      </c>
      <c r="AB60" s="7">
        <f>VLOOKUP(Full!AB60,'ER-codes'!$B$92:$E$112,4,FALSE)</f>
        <v>1</v>
      </c>
      <c r="AC60" s="7">
        <f>VLOOKUP(Full!AC60,'ER-codes'!$B$92:$E$112,4,FALSE)</f>
        <v>1</v>
      </c>
      <c r="AD60" s="7">
        <f>VLOOKUP(Full!AD60,'ER-codes'!$B$92:$E$112,4,FALSE)</f>
        <v>1</v>
      </c>
      <c r="AE60" s="7">
        <f>VLOOKUP(Full!AE60,'ER-codes'!$B$92:$E$112,4,FALSE)</f>
        <v>1</v>
      </c>
      <c r="AF60" s="7">
        <f>VLOOKUP(Full!AF60,'ER-codes'!$B$92:$E$112,4,FALSE)</f>
        <v>1</v>
      </c>
      <c r="AG60" s="7">
        <f>VLOOKUP(Full!AG60,'ER-codes'!$B$92:$E$112,4,FALSE)</f>
        <v>1</v>
      </c>
      <c r="AH60" s="7">
        <f>VLOOKUP(Full!AH60,'ER-codes'!$B$92:$E$112,4,FALSE)</f>
        <v>1</v>
      </c>
      <c r="AI60" s="7">
        <f>VLOOKUP(Full!AI60,'ER-codes'!$B$92:$E$112,4,FALSE)</f>
        <v>1</v>
      </c>
      <c r="AJ60" s="7">
        <f>VLOOKUP(Full!AJ60,'ER-codes'!$B$92:$E$112,4,FALSE)</f>
        <v>1</v>
      </c>
      <c r="AK60" s="7" t="e">
        <f>VLOOKUP(Full!AK60,'ER-codes'!$B$92:$E$112,4,FALSE)</f>
        <v>#N/A</v>
      </c>
      <c r="AL60" s="7">
        <f>VLOOKUP(Full!AL60,'ER-codes'!$B$92:$E$112,4,FALSE)</f>
        <v>1</v>
      </c>
      <c r="AM60" s="7">
        <f>VLOOKUP(Full!AM60,'ER-codes'!$B$92:$E$112,4,FALSE)</f>
        <v>1</v>
      </c>
      <c r="AN60" s="7">
        <f>VLOOKUP(Full!AN60,'ER-codes'!$B$92:$E$112,4,FALSE)</f>
        <v>1</v>
      </c>
      <c r="AO60" s="7">
        <f>VLOOKUP(Full!AO60,'ER-codes'!$B$92:$E$112,4,FALSE)</f>
        <v>1</v>
      </c>
      <c r="AP60" s="7">
        <f>VLOOKUP(Full!AP60,'ER-codes'!$B$92:$E$112,4,FALSE)</f>
        <v>1</v>
      </c>
      <c r="AQ60" s="7">
        <f>VLOOKUP(Full!AQ60,'ER-codes'!$B$92:$E$112,4,FALSE)</f>
        <v>1</v>
      </c>
      <c r="AR60" s="7">
        <f>VLOOKUP(Full!AR60,'ER-codes'!$B$92:$E$112,4,FALSE)</f>
        <v>1</v>
      </c>
      <c r="AS60" s="7">
        <f>VLOOKUP(Full!AS60,'ER-codes'!$B$92:$E$112,4,FALSE)</f>
        <v>1</v>
      </c>
      <c r="AT60" s="7">
        <f>VLOOKUP(Full!AT60,'ER-codes'!$B$92:$E$112,4,FALSE)</f>
        <v>1</v>
      </c>
      <c r="AU60" s="7">
        <f>VLOOKUP(Full!AU60,'ER-codes'!$B$92:$E$112,4,FALSE)</f>
        <v>1</v>
      </c>
      <c r="AV60" s="7">
        <f>VLOOKUP(Full!AV60,'ER-codes'!$B$92:$E$112,4,FALSE)</f>
        <v>1</v>
      </c>
      <c r="AW60" s="7">
        <f>VLOOKUP(Full!AW60,'ER-codes'!$B$92:$E$112,4,FALSE)</f>
        <v>1</v>
      </c>
      <c r="AX60" s="7">
        <f>VLOOKUP(Full!AX60,'ER-codes'!$B$92:$E$112,4,FALSE)</f>
        <v>1</v>
      </c>
      <c r="AY60" s="7">
        <f>VLOOKUP(Full!AY60,'ER-codes'!$B$92:$E$112,4,FALSE)</f>
        <v>1</v>
      </c>
      <c r="AZ60" s="7">
        <f>VLOOKUP(Full!AZ60,'ER-codes'!$B$92:$E$112,4,FALSE)</f>
        <v>1</v>
      </c>
      <c r="BA60" s="7">
        <f>VLOOKUP(Full!BA60,'ER-codes'!$B$92:$E$112,4,FALSE)</f>
        <v>1</v>
      </c>
      <c r="BB60" s="7">
        <f>VLOOKUP(Full!BB60,'ER-codes'!$B$92:$E$112,4,FALSE)</f>
        <v>1</v>
      </c>
      <c r="BC60" s="7">
        <f>VLOOKUP(Full!BC60,'ER-codes'!$B$92:$E$112,4,FALSE)</f>
        <v>1</v>
      </c>
      <c r="BD60" s="7">
        <f>VLOOKUP(Full!BD60,'ER-codes'!$B$92:$E$112,4,FALSE)</f>
        <v>1</v>
      </c>
      <c r="BE60" s="7">
        <f>VLOOKUP(Full!BE60,'ER-codes'!$B$92:$E$112,4,FALSE)</f>
        <v>1</v>
      </c>
      <c r="BF60" s="7">
        <f>VLOOKUP(Full!BF60,'ER-codes'!$B$92:$E$112,4,FALSE)</f>
        <v>1</v>
      </c>
      <c r="BG60" s="7">
        <f>VLOOKUP(Full!BG60,'ER-codes'!$B$92:$E$112,4,FALSE)</f>
        <v>1</v>
      </c>
      <c r="BH60" s="7">
        <f>VLOOKUP(Full!BH60,'ER-codes'!$B$92:$E$112,4,FALSE)</f>
        <v>1</v>
      </c>
      <c r="BI60" s="7">
        <f>VLOOKUP(Full!BI60,'ER-codes'!$B$92:$E$112,4,FALSE)</f>
        <v>1</v>
      </c>
      <c r="BJ60" s="7">
        <f>VLOOKUP(Full!BJ60,'ER-codes'!$B$92:$E$112,4,FALSE)</f>
        <v>1</v>
      </c>
    </row>
    <row r="61" spans="1:62" x14ac:dyDescent="0.2">
      <c r="A61" t="s">
        <v>80</v>
      </c>
      <c r="B61" s="7">
        <v>734</v>
      </c>
      <c r="C61" s="7" t="s">
        <v>361</v>
      </c>
      <c r="D61" t="s">
        <v>622</v>
      </c>
      <c r="E61" s="7">
        <f>VLOOKUP(Full!E61,'ER-codes'!$B$92:$E$112,4,FALSE)</f>
        <v>1</v>
      </c>
      <c r="F61" s="7">
        <f>VLOOKUP(Full!F61,'ER-codes'!$B$92:$E$112,4,FALSE)</f>
        <v>1</v>
      </c>
      <c r="G61" s="7">
        <f>VLOOKUP(Full!G61,'ER-codes'!$B$92:$E$112,4,FALSE)</f>
        <v>1</v>
      </c>
      <c r="H61" s="7">
        <f>VLOOKUP(Full!H61,'ER-codes'!$B$92:$E$112,4,FALSE)</f>
        <v>1</v>
      </c>
      <c r="I61" s="7">
        <f>VLOOKUP(Full!I61,'ER-codes'!$B$92:$E$112,4,FALSE)</f>
        <v>1</v>
      </c>
      <c r="J61" s="7">
        <f>VLOOKUP(Full!J61,'ER-codes'!$B$92:$E$112,4,FALSE)</f>
        <v>1</v>
      </c>
      <c r="K61" s="7">
        <f>VLOOKUP(Full!K61,'ER-codes'!$B$92:$E$112,4,FALSE)</f>
        <v>1</v>
      </c>
      <c r="L61" s="7">
        <f>VLOOKUP(Full!L61,'ER-codes'!$B$92:$E$112,4,FALSE)</f>
        <v>1</v>
      </c>
      <c r="M61" s="7">
        <f>VLOOKUP(Full!M61,'ER-codes'!$B$92:$E$112,4,FALSE)</f>
        <v>1</v>
      </c>
      <c r="N61" s="7">
        <f>VLOOKUP(Full!N61,'ER-codes'!$B$92:$E$112,4,FALSE)</f>
        <v>2</v>
      </c>
      <c r="O61" s="7">
        <f>VLOOKUP(Full!O61,'ER-codes'!$B$92:$E$112,4,FALSE)</f>
        <v>2</v>
      </c>
      <c r="P61" s="7">
        <f>VLOOKUP(Full!P61,'ER-codes'!$B$92:$E$112,4,FALSE)</f>
        <v>2</v>
      </c>
      <c r="Q61" s="7">
        <f>VLOOKUP(Full!Q61,'ER-codes'!$B$92:$E$112,4,FALSE)</f>
        <v>2</v>
      </c>
      <c r="R61" s="7">
        <f>VLOOKUP(Full!R61,'ER-codes'!$B$92:$E$112,4,FALSE)</f>
        <v>2</v>
      </c>
      <c r="S61" s="7">
        <f>VLOOKUP(Full!S61,'ER-codes'!$B$92:$E$112,4,FALSE)</f>
        <v>2</v>
      </c>
      <c r="T61" s="7">
        <f>VLOOKUP(Full!T61,'ER-codes'!$B$92:$E$112,4,FALSE)</f>
        <v>2</v>
      </c>
      <c r="U61" s="7">
        <f>VLOOKUP(Full!U61,'ER-codes'!$B$92:$E$112,4,FALSE)</f>
        <v>2</v>
      </c>
      <c r="V61" s="7">
        <f>VLOOKUP(Full!V61,'ER-codes'!$B$92:$E$112,4,FALSE)</f>
        <v>2</v>
      </c>
      <c r="W61" s="7">
        <f>VLOOKUP(Full!W61,'ER-codes'!$B$92:$E$112,4,FALSE)</f>
        <v>2</v>
      </c>
      <c r="X61" s="7">
        <f>VLOOKUP(Full!X61,'ER-codes'!$B$92:$E$112,4,FALSE)</f>
        <v>2</v>
      </c>
      <c r="Y61" s="7">
        <f>VLOOKUP(Full!Y61,'ER-codes'!$B$92:$E$112,4,FALSE)</f>
        <v>2</v>
      </c>
      <c r="Z61" s="7">
        <f>VLOOKUP(Full!Z61,'ER-codes'!$B$92:$E$112,4,FALSE)</f>
        <v>2</v>
      </c>
      <c r="AA61" s="7">
        <f>VLOOKUP(Full!AA61,'ER-codes'!$B$92:$E$112,4,FALSE)</f>
        <v>2</v>
      </c>
      <c r="AB61" s="7">
        <f>VLOOKUP(Full!AB61,'ER-codes'!$B$92:$E$112,4,FALSE)</f>
        <v>2</v>
      </c>
      <c r="AC61" s="7">
        <f>VLOOKUP(Full!AC61,'ER-codes'!$B$92:$E$112,4,FALSE)</f>
        <v>2</v>
      </c>
      <c r="AD61" s="7">
        <f>VLOOKUP(Full!AD61,'ER-codes'!$B$92:$E$112,4,FALSE)</f>
        <v>2</v>
      </c>
      <c r="AE61" s="7">
        <f>VLOOKUP(Full!AE61,'ER-codes'!$B$92:$E$112,4,FALSE)</f>
        <v>2</v>
      </c>
      <c r="AF61" s="7">
        <f>VLOOKUP(Full!AF61,'ER-codes'!$B$92:$E$112,4,FALSE)</f>
        <v>2</v>
      </c>
      <c r="AG61" s="7">
        <f>VLOOKUP(Full!AG61,'ER-codes'!$B$92:$E$112,4,FALSE)</f>
        <v>2</v>
      </c>
      <c r="AH61" s="7">
        <f>VLOOKUP(Full!AH61,'ER-codes'!$B$92:$E$112,4,FALSE)</f>
        <v>2</v>
      </c>
      <c r="AI61" s="7">
        <f>VLOOKUP(Full!AI61,'ER-codes'!$B$92:$E$112,4,FALSE)</f>
        <v>2</v>
      </c>
      <c r="AJ61" s="7">
        <f>VLOOKUP(Full!AJ61,'ER-codes'!$B$92:$E$112,4,FALSE)</f>
        <v>2</v>
      </c>
      <c r="AK61" s="7" t="e">
        <f>VLOOKUP(Full!AK61,'ER-codes'!$B$92:$E$112,4,FALSE)</f>
        <v>#N/A</v>
      </c>
      <c r="AL61" s="7">
        <f>VLOOKUP(Full!AL61,'ER-codes'!$B$92:$E$112,4,FALSE)</f>
        <v>2</v>
      </c>
      <c r="AM61" s="7">
        <f>VLOOKUP(Full!AM61,'ER-codes'!$B$92:$E$112,4,FALSE)</f>
        <v>2</v>
      </c>
      <c r="AN61" s="7">
        <f>VLOOKUP(Full!AN61,'ER-codes'!$B$92:$E$112,4,FALSE)</f>
        <v>2</v>
      </c>
      <c r="AO61" s="7">
        <f>VLOOKUP(Full!AO61,'ER-codes'!$B$92:$E$112,4,FALSE)</f>
        <v>2</v>
      </c>
      <c r="AP61" s="7">
        <f>VLOOKUP(Full!AP61,'ER-codes'!$B$92:$E$112,4,FALSE)</f>
        <v>2</v>
      </c>
      <c r="AQ61" s="7">
        <f>VLOOKUP(Full!AQ61,'ER-codes'!$B$92:$E$112,4,FALSE)</f>
        <v>2</v>
      </c>
      <c r="AR61" s="7">
        <f>VLOOKUP(Full!AR61,'ER-codes'!$B$92:$E$112,4,FALSE)</f>
        <v>2</v>
      </c>
      <c r="AS61" s="7">
        <f>VLOOKUP(Full!AS61,'ER-codes'!$B$92:$E$112,4,FALSE)</f>
        <v>2</v>
      </c>
      <c r="AT61" s="7">
        <f>VLOOKUP(Full!AT61,'ER-codes'!$B$92:$E$112,4,FALSE)</f>
        <v>2</v>
      </c>
      <c r="AU61" s="7">
        <f>VLOOKUP(Full!AU61,'ER-codes'!$B$92:$E$112,4,FALSE)</f>
        <v>2</v>
      </c>
      <c r="AV61" s="7">
        <f>VLOOKUP(Full!AV61,'ER-codes'!$B$92:$E$112,4,FALSE)</f>
        <v>2</v>
      </c>
      <c r="AW61" s="7">
        <f>VLOOKUP(Full!AW61,'ER-codes'!$B$92:$E$112,4,FALSE)</f>
        <v>2</v>
      </c>
      <c r="AX61" s="7">
        <f>VLOOKUP(Full!AX61,'ER-codes'!$B$92:$E$112,4,FALSE)</f>
        <v>2</v>
      </c>
      <c r="AY61" s="7">
        <f>VLOOKUP(Full!AY61,'ER-codes'!$B$92:$E$112,4,FALSE)</f>
        <v>2</v>
      </c>
      <c r="AZ61" s="7">
        <f>VLOOKUP(Full!AZ61,'ER-codes'!$B$92:$E$112,4,FALSE)</f>
        <v>2</v>
      </c>
      <c r="BA61" s="7">
        <f>VLOOKUP(Full!BA61,'ER-codes'!$B$92:$E$112,4,FALSE)</f>
        <v>2</v>
      </c>
      <c r="BB61" s="7">
        <f>VLOOKUP(Full!BB61,'ER-codes'!$B$92:$E$112,4,FALSE)</f>
        <v>2</v>
      </c>
      <c r="BC61" s="7">
        <f>VLOOKUP(Full!BC61,'ER-codes'!$B$92:$E$112,4,FALSE)</f>
        <v>2</v>
      </c>
      <c r="BD61" s="7">
        <f>VLOOKUP(Full!BD61,'ER-codes'!$B$92:$E$112,4,FALSE)</f>
        <v>2</v>
      </c>
      <c r="BE61" s="7">
        <f>VLOOKUP(Full!BE61,'ER-codes'!$B$92:$E$112,4,FALSE)</f>
        <v>2</v>
      </c>
      <c r="BF61" s="7">
        <f>VLOOKUP(Full!BF61,'ER-codes'!$B$92:$E$112,4,FALSE)</f>
        <v>2</v>
      </c>
      <c r="BG61" s="7">
        <f>VLOOKUP(Full!BG61,'ER-codes'!$B$92:$E$112,4,FALSE)</f>
        <v>2</v>
      </c>
      <c r="BH61" s="7">
        <f>VLOOKUP(Full!BH61,'ER-codes'!$B$92:$E$112,4,FALSE)</f>
        <v>2</v>
      </c>
      <c r="BI61" s="7">
        <f>VLOOKUP(Full!BI61,'ER-codes'!$B$92:$E$112,4,FALSE)</f>
        <v>2</v>
      </c>
      <c r="BJ61" s="7">
        <f>VLOOKUP(Full!BJ61,'ER-codes'!$B$92:$E$112,4,FALSE)</f>
        <v>2</v>
      </c>
    </row>
    <row r="62" spans="1:62" x14ac:dyDescent="0.2">
      <c r="A62" t="s">
        <v>81</v>
      </c>
      <c r="B62" s="7">
        <v>644</v>
      </c>
      <c r="C62" s="7" t="s">
        <v>362</v>
      </c>
      <c r="E62" s="7">
        <f>VLOOKUP(Full!E62,'ER-codes'!$B$92:$E$112,4,FALSE)</f>
        <v>2</v>
      </c>
      <c r="F62" s="7">
        <f>VLOOKUP(Full!F62,'ER-codes'!$B$92:$E$112,4,FALSE)</f>
        <v>2</v>
      </c>
      <c r="G62" s="7">
        <f>VLOOKUP(Full!G62,'ER-codes'!$B$92:$E$112,4,FALSE)</f>
        <v>2</v>
      </c>
      <c r="H62" s="7">
        <f>VLOOKUP(Full!H62,'ER-codes'!$B$92:$E$112,4,FALSE)</f>
        <v>2</v>
      </c>
      <c r="I62" s="7">
        <f>VLOOKUP(Full!I62,'ER-codes'!$B$92:$E$112,4,FALSE)</f>
        <v>2</v>
      </c>
      <c r="J62" s="7">
        <f>VLOOKUP(Full!J62,'ER-codes'!$B$92:$E$112,4,FALSE)</f>
        <v>2</v>
      </c>
      <c r="K62" s="7">
        <f>VLOOKUP(Full!K62,'ER-codes'!$B$92:$E$112,4,FALSE)</f>
        <v>0</v>
      </c>
      <c r="L62" s="7">
        <f>VLOOKUP(Full!L62,'ER-codes'!$B$92:$E$112,4,FALSE)</f>
        <v>0</v>
      </c>
      <c r="M62" s="7">
        <f>VLOOKUP(Full!M62,'ER-codes'!$B$92:$E$112,4,FALSE)</f>
        <v>0</v>
      </c>
      <c r="N62" s="7">
        <f>VLOOKUP(Full!N62,'ER-codes'!$B$92:$E$112,4,FALSE)</f>
        <v>0</v>
      </c>
      <c r="O62" s="7">
        <f>VLOOKUP(Full!O62,'ER-codes'!$B$92:$E$112,4,FALSE)</f>
        <v>0</v>
      </c>
      <c r="P62" s="7">
        <f>VLOOKUP(Full!P62,'ER-codes'!$B$92:$E$112,4,FALSE)</f>
        <v>0</v>
      </c>
      <c r="Q62" s="7">
        <f>VLOOKUP(Full!Q62,'ER-codes'!$B$92:$E$112,4,FALSE)</f>
        <v>0</v>
      </c>
      <c r="R62" s="7">
        <f>VLOOKUP(Full!R62,'ER-codes'!$B$92:$E$112,4,FALSE)</f>
        <v>0</v>
      </c>
      <c r="S62" s="7">
        <f>VLOOKUP(Full!S62,'ER-codes'!$B$92:$E$112,4,FALSE)</f>
        <v>0</v>
      </c>
      <c r="T62" s="7">
        <f>VLOOKUP(Full!T62,'ER-codes'!$B$92:$E$112,4,FALSE)</f>
        <v>0</v>
      </c>
      <c r="U62" s="7">
        <f>VLOOKUP(Full!U62,'ER-codes'!$B$92:$E$112,4,FALSE)</f>
        <v>0</v>
      </c>
      <c r="V62" s="7">
        <f>VLOOKUP(Full!V62,'ER-codes'!$B$92:$E$112,4,FALSE)</f>
        <v>0</v>
      </c>
      <c r="W62" s="7">
        <f>VLOOKUP(Full!W62,'ER-codes'!$B$92:$E$112,4,FALSE)</f>
        <v>0</v>
      </c>
      <c r="X62" s="7">
        <f>VLOOKUP(Full!X62,'ER-codes'!$B$92:$E$112,4,FALSE)</f>
        <v>0</v>
      </c>
      <c r="Y62" s="7">
        <f>VLOOKUP(Full!Y62,'ER-codes'!$B$92:$E$112,4,FALSE)</f>
        <v>0</v>
      </c>
      <c r="Z62" s="7">
        <f>VLOOKUP(Full!Z62,'ER-codes'!$B$92:$E$112,4,FALSE)</f>
        <v>0</v>
      </c>
      <c r="AA62" s="7">
        <f>VLOOKUP(Full!AA62,'ER-codes'!$B$92:$E$112,4,FALSE)</f>
        <v>0</v>
      </c>
      <c r="AB62" s="7">
        <f>VLOOKUP(Full!AB62,'ER-codes'!$B$92:$E$112,4,FALSE)</f>
        <v>0</v>
      </c>
      <c r="AC62" s="7">
        <f>VLOOKUP(Full!AC62,'ER-codes'!$B$92:$E$112,4,FALSE)</f>
        <v>5</v>
      </c>
      <c r="AD62" s="7">
        <f>VLOOKUP(Full!AD62,'ER-codes'!$B$92:$E$112,4,FALSE)</f>
        <v>6</v>
      </c>
      <c r="AE62" s="7">
        <f>VLOOKUP(Full!AE62,'ER-codes'!$B$92:$E$112,4,FALSE)</f>
        <v>5</v>
      </c>
      <c r="AF62" s="7">
        <f>VLOOKUP(Full!AF62,'ER-codes'!$B$92:$E$112,4,FALSE)</f>
        <v>5</v>
      </c>
      <c r="AG62" s="7">
        <f>VLOOKUP(Full!AG62,'ER-codes'!$B$92:$E$112,4,FALSE)</f>
        <v>5</v>
      </c>
      <c r="AH62" s="7">
        <f>VLOOKUP(Full!AH62,'ER-codes'!$B$92:$E$112,4,FALSE)</f>
        <v>5</v>
      </c>
      <c r="AI62" s="7">
        <f>VLOOKUP(Full!AI62,'ER-codes'!$B$92:$E$112,4,FALSE)</f>
        <v>5</v>
      </c>
      <c r="AJ62" s="7">
        <f>VLOOKUP(Full!AJ62,'ER-codes'!$B$92:$E$112,4,FALSE)</f>
        <v>5</v>
      </c>
      <c r="AK62" s="7" t="e">
        <f>VLOOKUP(Full!AK62,'ER-codes'!$B$92:$E$112,4,FALSE)</f>
        <v>#N/A</v>
      </c>
      <c r="AL62" s="7">
        <f>VLOOKUP(Full!AL62,'ER-codes'!$B$92:$E$112,4,FALSE)</f>
        <v>5</v>
      </c>
      <c r="AM62" s="7">
        <f>VLOOKUP(Full!AM62,'ER-codes'!$B$92:$E$112,4,FALSE)</f>
        <v>5</v>
      </c>
      <c r="AN62" s="7">
        <f>VLOOKUP(Full!AN62,'ER-codes'!$B$92:$E$112,4,FALSE)</f>
        <v>5</v>
      </c>
      <c r="AO62" s="7">
        <f>VLOOKUP(Full!AO62,'ER-codes'!$B$92:$E$112,4,FALSE)</f>
        <v>5</v>
      </c>
      <c r="AP62" s="7">
        <f>VLOOKUP(Full!AP62,'ER-codes'!$B$92:$E$112,4,FALSE)</f>
        <v>5</v>
      </c>
      <c r="AQ62" s="7">
        <f>VLOOKUP(Full!AQ62,'ER-codes'!$B$92:$E$112,4,FALSE)</f>
        <v>5</v>
      </c>
      <c r="AR62" s="7">
        <f>VLOOKUP(Full!AR62,'ER-codes'!$B$92:$E$112,4,FALSE)</f>
        <v>5</v>
      </c>
      <c r="AS62" s="7">
        <f>VLOOKUP(Full!AS62,'ER-codes'!$B$92:$E$112,4,FALSE)</f>
        <v>2</v>
      </c>
      <c r="AT62" s="7">
        <f>VLOOKUP(Full!AT62,'ER-codes'!$B$92:$E$112,4,FALSE)</f>
        <v>3</v>
      </c>
      <c r="AU62" s="7">
        <f>VLOOKUP(Full!AU62,'ER-codes'!$B$92:$E$112,4,FALSE)</f>
        <v>4</v>
      </c>
      <c r="AV62" s="7">
        <f>VLOOKUP(Full!AV62,'ER-codes'!$B$92:$E$112,4,FALSE)</f>
        <v>4</v>
      </c>
      <c r="AW62" s="7">
        <f>VLOOKUP(Full!AW62,'ER-codes'!$B$92:$E$112,4,FALSE)</f>
        <v>4</v>
      </c>
      <c r="AX62" s="7">
        <f>VLOOKUP(Full!AX62,'ER-codes'!$B$92:$E$112,4,FALSE)</f>
        <v>4</v>
      </c>
      <c r="AY62" s="7">
        <f>VLOOKUP(Full!AY62,'ER-codes'!$B$92:$E$112,4,FALSE)</f>
        <v>4</v>
      </c>
      <c r="AZ62" s="7">
        <f>VLOOKUP(Full!AZ62,'ER-codes'!$B$92:$E$112,4,FALSE)</f>
        <v>4</v>
      </c>
      <c r="BA62" s="7">
        <f>VLOOKUP(Full!BA62,'ER-codes'!$B$92:$E$112,4,FALSE)</f>
        <v>4</v>
      </c>
      <c r="BB62" s="7">
        <f>VLOOKUP(Full!BB62,'ER-codes'!$B$92:$E$112,4,FALSE)</f>
        <v>4</v>
      </c>
      <c r="BC62" s="7">
        <f>VLOOKUP(Full!BC62,'ER-codes'!$B$92:$E$112,4,FALSE)</f>
        <v>4</v>
      </c>
      <c r="BD62" s="7">
        <f>VLOOKUP(Full!BD62,'ER-codes'!$B$92:$E$112,4,FALSE)</f>
        <v>3</v>
      </c>
      <c r="BE62" s="7">
        <f>VLOOKUP(Full!BE62,'ER-codes'!$B$92:$E$112,4,FALSE)</f>
        <v>4</v>
      </c>
      <c r="BF62" s="7">
        <f>VLOOKUP(Full!BF62,'ER-codes'!$B$92:$E$112,4,FALSE)</f>
        <v>4</v>
      </c>
      <c r="BG62" s="7">
        <f>VLOOKUP(Full!BG62,'ER-codes'!$B$92:$E$112,4,FALSE)</f>
        <v>4</v>
      </c>
      <c r="BH62" s="7">
        <f>VLOOKUP(Full!BH62,'ER-codes'!$B$92:$E$112,4,FALSE)</f>
        <v>4</v>
      </c>
      <c r="BI62" s="7">
        <f>VLOOKUP(Full!BI62,'ER-codes'!$B$92:$E$112,4,FALSE)</f>
        <v>4</v>
      </c>
      <c r="BJ62" s="7">
        <f>VLOOKUP(Full!BJ62,'ER-codes'!$B$92:$E$112,4,FALSE)</f>
        <v>4</v>
      </c>
    </row>
    <row r="63" spans="1:62" x14ac:dyDescent="0.2">
      <c r="A63" t="s">
        <v>82</v>
      </c>
      <c r="B63" s="7">
        <v>819</v>
      </c>
      <c r="C63" s="7" t="s">
        <v>363</v>
      </c>
      <c r="E63" s="7">
        <f>VLOOKUP(Full!E63,'ER-codes'!$B$92:$E$112,4,FALSE)</f>
        <v>2</v>
      </c>
      <c r="F63" s="7">
        <f>VLOOKUP(Full!F63,'ER-codes'!$B$92:$E$112,4,FALSE)</f>
        <v>2</v>
      </c>
      <c r="G63" s="7">
        <f>VLOOKUP(Full!G63,'ER-codes'!$B$92:$E$112,4,FALSE)</f>
        <v>2</v>
      </c>
      <c r="H63" s="7">
        <f>VLOOKUP(Full!H63,'ER-codes'!$B$92:$E$112,4,FALSE)</f>
        <v>2</v>
      </c>
      <c r="I63" s="7">
        <f>VLOOKUP(Full!I63,'ER-codes'!$B$92:$E$112,4,FALSE)</f>
        <v>2</v>
      </c>
      <c r="J63" s="7">
        <f>VLOOKUP(Full!J63,'ER-codes'!$B$92:$E$112,4,FALSE)</f>
        <v>2</v>
      </c>
      <c r="K63" s="7">
        <f>VLOOKUP(Full!K63,'ER-codes'!$B$92:$E$112,4,FALSE)</f>
        <v>2</v>
      </c>
      <c r="L63" s="7">
        <f>VLOOKUP(Full!L63,'ER-codes'!$B$92:$E$112,4,FALSE)</f>
        <v>2</v>
      </c>
      <c r="M63" s="7">
        <f>VLOOKUP(Full!M63,'ER-codes'!$B$92:$E$112,4,FALSE)</f>
        <v>2</v>
      </c>
      <c r="N63" s="7">
        <f>VLOOKUP(Full!N63,'ER-codes'!$B$92:$E$112,4,FALSE)</f>
        <v>2</v>
      </c>
      <c r="O63" s="7">
        <f>VLOOKUP(Full!O63,'ER-codes'!$B$92:$E$112,4,FALSE)</f>
        <v>2</v>
      </c>
      <c r="P63" s="7">
        <f>VLOOKUP(Full!P63,'ER-codes'!$B$92:$E$112,4,FALSE)</f>
        <v>2</v>
      </c>
      <c r="Q63" s="7">
        <f>VLOOKUP(Full!Q63,'ER-codes'!$B$92:$E$112,4,FALSE)</f>
        <v>2</v>
      </c>
      <c r="R63" s="7">
        <f>VLOOKUP(Full!R63,'ER-codes'!$B$92:$E$112,4,FALSE)</f>
        <v>2</v>
      </c>
      <c r="S63" s="7">
        <f>VLOOKUP(Full!S63,'ER-codes'!$B$92:$E$112,4,FALSE)</f>
        <v>2</v>
      </c>
      <c r="T63" s="7">
        <f>VLOOKUP(Full!T63,'ER-codes'!$B$92:$E$112,4,FALSE)</f>
        <v>2</v>
      </c>
      <c r="U63" s="7">
        <f>VLOOKUP(Full!U63,'ER-codes'!$B$92:$E$112,4,FALSE)</f>
        <v>2</v>
      </c>
      <c r="V63" s="7">
        <f>VLOOKUP(Full!V63,'ER-codes'!$B$92:$E$112,4,FALSE)</f>
        <v>2</v>
      </c>
      <c r="W63" s="7">
        <f>VLOOKUP(Full!W63,'ER-codes'!$B$92:$E$112,4,FALSE)</f>
        <v>2</v>
      </c>
      <c r="X63" s="7">
        <f>VLOOKUP(Full!X63,'ER-codes'!$B$92:$E$112,4,FALSE)</f>
        <v>2</v>
      </c>
      <c r="Y63" s="7">
        <f>VLOOKUP(Full!Y63,'ER-codes'!$B$92:$E$112,4,FALSE)</f>
        <v>2</v>
      </c>
      <c r="Z63" s="7">
        <f>VLOOKUP(Full!Z63,'ER-codes'!$B$92:$E$112,4,FALSE)</f>
        <v>2</v>
      </c>
      <c r="AA63" s="7">
        <f>VLOOKUP(Full!AA63,'ER-codes'!$B$92:$E$112,4,FALSE)</f>
        <v>2</v>
      </c>
      <c r="AB63" s="7">
        <f>VLOOKUP(Full!AB63,'ER-codes'!$B$92:$E$112,4,FALSE)</f>
        <v>2</v>
      </c>
      <c r="AC63" s="7">
        <f>VLOOKUP(Full!AC63,'ER-codes'!$B$92:$E$112,4,FALSE)</f>
        <v>2</v>
      </c>
      <c r="AD63" s="7">
        <f>VLOOKUP(Full!AD63,'ER-codes'!$B$92:$E$112,4,FALSE)</f>
        <v>2</v>
      </c>
      <c r="AE63" s="7">
        <f>VLOOKUP(Full!AE63,'ER-codes'!$B$92:$E$112,4,FALSE)</f>
        <v>2</v>
      </c>
      <c r="AF63" s="7">
        <f>VLOOKUP(Full!AF63,'ER-codes'!$B$92:$E$112,4,FALSE)</f>
        <v>2</v>
      </c>
      <c r="AG63" s="7">
        <f>VLOOKUP(Full!AG63,'ER-codes'!$B$92:$E$112,4,FALSE)</f>
        <v>2</v>
      </c>
      <c r="AH63" s="7">
        <f>VLOOKUP(Full!AH63,'ER-codes'!$B$92:$E$112,4,FALSE)</f>
        <v>2</v>
      </c>
      <c r="AI63" s="7">
        <f>VLOOKUP(Full!AI63,'ER-codes'!$B$92:$E$112,4,FALSE)</f>
        <v>2</v>
      </c>
      <c r="AJ63" s="7">
        <f>VLOOKUP(Full!AJ63,'ER-codes'!$B$92:$E$112,4,FALSE)</f>
        <v>2</v>
      </c>
      <c r="AK63" s="7" t="e">
        <f>VLOOKUP(Full!AK63,'ER-codes'!$B$92:$E$112,4,FALSE)</f>
        <v>#N/A</v>
      </c>
      <c r="AL63" s="7">
        <f>VLOOKUP(Full!AL63,'ER-codes'!$B$92:$E$112,4,FALSE)</f>
        <v>2</v>
      </c>
      <c r="AM63" s="7">
        <f>VLOOKUP(Full!AM63,'ER-codes'!$B$92:$E$112,4,FALSE)</f>
        <v>2</v>
      </c>
      <c r="AN63" s="7">
        <f>VLOOKUP(Full!AN63,'ER-codes'!$B$92:$E$112,4,FALSE)</f>
        <v>2</v>
      </c>
      <c r="AO63" s="7">
        <f>VLOOKUP(Full!AO63,'ER-codes'!$B$92:$E$112,4,FALSE)</f>
        <v>2</v>
      </c>
      <c r="AP63" s="7">
        <f>VLOOKUP(Full!AP63,'ER-codes'!$B$92:$E$112,4,FALSE)</f>
        <v>2</v>
      </c>
      <c r="AQ63" s="7">
        <f>VLOOKUP(Full!AQ63,'ER-codes'!$B$92:$E$112,4,FALSE)</f>
        <v>2</v>
      </c>
      <c r="AR63" s="7">
        <f>VLOOKUP(Full!AR63,'ER-codes'!$B$92:$E$112,4,FALSE)</f>
        <v>2</v>
      </c>
      <c r="AS63" s="7">
        <f>VLOOKUP(Full!AS63,'ER-codes'!$B$92:$E$112,4,FALSE)</f>
        <v>2</v>
      </c>
      <c r="AT63" s="7">
        <f>VLOOKUP(Full!AT63,'ER-codes'!$B$92:$E$112,4,FALSE)</f>
        <v>2</v>
      </c>
      <c r="AU63" s="7">
        <f>VLOOKUP(Full!AU63,'ER-codes'!$B$92:$E$112,4,FALSE)</f>
        <v>2</v>
      </c>
      <c r="AV63" s="7">
        <f>VLOOKUP(Full!AV63,'ER-codes'!$B$92:$E$112,4,FALSE)</f>
        <v>2</v>
      </c>
      <c r="AW63" s="7">
        <f>VLOOKUP(Full!AW63,'ER-codes'!$B$92:$E$112,4,FALSE)</f>
        <v>2</v>
      </c>
      <c r="AX63" s="7">
        <f>VLOOKUP(Full!AX63,'ER-codes'!$B$92:$E$112,4,FALSE)</f>
        <v>2</v>
      </c>
      <c r="AY63" s="7">
        <f>VLOOKUP(Full!AY63,'ER-codes'!$B$92:$E$112,4,FALSE)</f>
        <v>2</v>
      </c>
      <c r="AZ63" s="7">
        <f>VLOOKUP(Full!AZ63,'ER-codes'!$B$92:$E$112,4,FALSE)</f>
        <v>2</v>
      </c>
      <c r="BA63" s="7">
        <f>VLOOKUP(Full!BA63,'ER-codes'!$B$92:$E$112,4,FALSE)</f>
        <v>2</v>
      </c>
      <c r="BB63" s="7">
        <f>VLOOKUP(Full!BB63,'ER-codes'!$B$92:$E$112,4,FALSE)</f>
        <v>2</v>
      </c>
      <c r="BC63" s="7">
        <f>VLOOKUP(Full!BC63,'ER-codes'!$B$92:$E$112,4,FALSE)</f>
        <v>2</v>
      </c>
      <c r="BD63" s="7">
        <f>VLOOKUP(Full!BD63,'ER-codes'!$B$92:$E$112,4,FALSE)</f>
        <v>2</v>
      </c>
      <c r="BE63" s="7">
        <f>VLOOKUP(Full!BE63,'ER-codes'!$B$92:$E$112,4,FALSE)</f>
        <v>2</v>
      </c>
      <c r="BF63" s="7">
        <f>VLOOKUP(Full!BF63,'ER-codes'!$B$92:$E$112,4,FALSE)</f>
        <v>2</v>
      </c>
      <c r="BG63" s="7">
        <f>VLOOKUP(Full!BG63,'ER-codes'!$B$92:$E$112,4,FALSE)</f>
        <v>2</v>
      </c>
      <c r="BH63" s="7">
        <f>VLOOKUP(Full!BH63,'ER-codes'!$B$92:$E$112,4,FALSE)</f>
        <v>2</v>
      </c>
      <c r="BI63" s="7">
        <f>VLOOKUP(Full!BI63,'ER-codes'!$B$92:$E$112,4,FALSE)</f>
        <v>2</v>
      </c>
      <c r="BJ63" s="7">
        <f>VLOOKUP(Full!BJ63,'ER-codes'!$B$92:$E$112,4,FALSE)</f>
        <v>2</v>
      </c>
    </row>
    <row r="64" spans="1:62" x14ac:dyDescent="0.2">
      <c r="A64" t="s">
        <v>83</v>
      </c>
      <c r="B64" s="7">
        <v>172</v>
      </c>
      <c r="C64" s="7" t="s">
        <v>364</v>
      </c>
      <c r="D64" t="s">
        <v>273</v>
      </c>
      <c r="E64" s="7">
        <f>VLOOKUP(Full!E64,'ER-codes'!$B$92:$E$112,4,FALSE)</f>
        <v>2</v>
      </c>
      <c r="F64" s="7">
        <f>VLOOKUP(Full!F64,'ER-codes'!$B$92:$E$112,4,FALSE)</f>
        <v>2</v>
      </c>
      <c r="G64" s="7">
        <f>VLOOKUP(Full!G64,'ER-codes'!$B$92:$E$112,4,FALSE)</f>
        <v>2</v>
      </c>
      <c r="H64" s="7">
        <f>VLOOKUP(Full!H64,'ER-codes'!$B$92:$E$112,4,FALSE)</f>
        <v>2</v>
      </c>
      <c r="I64" s="7">
        <f>VLOOKUP(Full!I64,'ER-codes'!$B$92:$E$112,4,FALSE)</f>
        <v>2</v>
      </c>
      <c r="J64" s="7">
        <f>VLOOKUP(Full!J64,'ER-codes'!$B$92:$E$112,4,FALSE)</f>
        <v>2</v>
      </c>
      <c r="K64" s="7">
        <f>VLOOKUP(Full!K64,'ER-codes'!$B$92:$E$112,4,FALSE)</f>
        <v>2</v>
      </c>
      <c r="L64" s="7">
        <f>VLOOKUP(Full!L64,'ER-codes'!$B$92:$E$112,4,FALSE)</f>
        <v>2</v>
      </c>
      <c r="M64" s="7">
        <f>VLOOKUP(Full!M64,'ER-codes'!$B$92:$E$112,4,FALSE)</f>
        <v>2</v>
      </c>
      <c r="N64" s="7">
        <f>VLOOKUP(Full!N64,'ER-codes'!$B$92:$E$112,4,FALSE)</f>
        <v>2</v>
      </c>
      <c r="O64" s="7">
        <f>VLOOKUP(Full!O64,'ER-codes'!$B$92:$E$112,4,FALSE)</f>
        <v>2</v>
      </c>
      <c r="P64" s="7">
        <f>VLOOKUP(Full!P64,'ER-codes'!$B$92:$E$112,4,FALSE)</f>
        <v>2</v>
      </c>
      <c r="Q64" s="7">
        <f>VLOOKUP(Full!Q64,'ER-codes'!$B$92:$E$112,4,FALSE)</f>
        <v>2</v>
      </c>
      <c r="R64" s="7">
        <f>VLOOKUP(Full!R64,'ER-codes'!$B$92:$E$112,4,FALSE)</f>
        <v>2</v>
      </c>
      <c r="S64" s="7">
        <f>VLOOKUP(Full!S64,'ER-codes'!$B$92:$E$112,4,FALSE)</f>
        <v>2</v>
      </c>
      <c r="T64" s="7">
        <f>VLOOKUP(Full!T64,'ER-codes'!$B$92:$E$112,4,FALSE)</f>
        <v>2</v>
      </c>
      <c r="U64" s="7">
        <f>VLOOKUP(Full!U64,'ER-codes'!$B$92:$E$112,4,FALSE)</f>
        <v>2</v>
      </c>
      <c r="V64" s="7">
        <f>VLOOKUP(Full!V64,'ER-codes'!$B$92:$E$112,4,FALSE)</f>
        <v>2</v>
      </c>
      <c r="W64" s="7">
        <f>VLOOKUP(Full!W64,'ER-codes'!$B$92:$E$112,4,FALSE)</f>
        <v>2</v>
      </c>
      <c r="X64" s="7">
        <f>VLOOKUP(Full!X64,'ER-codes'!$B$92:$E$112,4,FALSE)</f>
        <v>2</v>
      </c>
      <c r="Y64" s="7">
        <f>VLOOKUP(Full!Y64,'ER-codes'!$B$92:$E$112,4,FALSE)</f>
        <v>2</v>
      </c>
      <c r="Z64" s="7">
        <f>VLOOKUP(Full!Z64,'ER-codes'!$B$92:$E$112,4,FALSE)</f>
        <v>2</v>
      </c>
      <c r="AA64" s="7">
        <f>VLOOKUP(Full!AA64,'ER-codes'!$B$92:$E$112,4,FALSE)</f>
        <v>6</v>
      </c>
      <c r="AB64" s="7">
        <f>VLOOKUP(Full!AB64,'ER-codes'!$B$92:$E$112,4,FALSE)</f>
        <v>6</v>
      </c>
      <c r="AC64" s="7">
        <f>VLOOKUP(Full!AC64,'ER-codes'!$B$92:$E$112,4,FALSE)</f>
        <v>6</v>
      </c>
      <c r="AD64" s="7">
        <f>VLOOKUP(Full!AD64,'ER-codes'!$B$92:$E$112,4,FALSE)</f>
        <v>6</v>
      </c>
      <c r="AE64" s="7">
        <f>VLOOKUP(Full!AE64,'ER-codes'!$B$92:$E$112,4,FALSE)</f>
        <v>3</v>
      </c>
      <c r="AF64" s="7">
        <f>VLOOKUP(Full!AF64,'ER-codes'!$B$92:$E$112,4,FALSE)</f>
        <v>3</v>
      </c>
      <c r="AG64" s="7">
        <f>VLOOKUP(Full!AG64,'ER-codes'!$B$92:$E$112,4,FALSE)</f>
        <v>3</v>
      </c>
      <c r="AH64" s="7">
        <f>VLOOKUP(Full!AH64,'ER-codes'!$B$92:$E$112,4,FALSE)</f>
        <v>1</v>
      </c>
      <c r="AI64" s="7">
        <f>VLOOKUP(Full!AI64,'ER-codes'!$B$92:$E$112,4,FALSE)</f>
        <v>1</v>
      </c>
      <c r="AJ64" s="7">
        <f>VLOOKUP(Full!AJ64,'ER-codes'!$B$92:$E$112,4,FALSE)</f>
        <v>1</v>
      </c>
      <c r="AK64" s="7" t="e">
        <f>VLOOKUP(Full!AK64,'ER-codes'!$B$92:$E$112,4,FALSE)</f>
        <v>#N/A</v>
      </c>
      <c r="AL64" s="7">
        <f>VLOOKUP(Full!AL64,'ER-codes'!$B$92:$E$112,4,FALSE)</f>
        <v>1</v>
      </c>
      <c r="AM64" s="7">
        <f>VLOOKUP(Full!AM64,'ER-codes'!$B$92:$E$112,4,FALSE)</f>
        <v>1</v>
      </c>
      <c r="AN64" s="7">
        <f>VLOOKUP(Full!AN64,'ER-codes'!$B$92:$E$112,4,FALSE)</f>
        <v>1</v>
      </c>
      <c r="AO64" s="7">
        <f>VLOOKUP(Full!AO64,'ER-codes'!$B$92:$E$112,4,FALSE)</f>
        <v>1</v>
      </c>
      <c r="AP64" s="7">
        <f>VLOOKUP(Full!AP64,'ER-codes'!$B$92:$E$112,4,FALSE)</f>
        <v>1</v>
      </c>
      <c r="AQ64" s="7">
        <f>VLOOKUP(Full!AQ64,'ER-codes'!$B$92:$E$112,4,FALSE)</f>
        <v>1</v>
      </c>
      <c r="AR64" s="7">
        <f>VLOOKUP(Full!AR64,'ER-codes'!$B$92:$E$112,4,FALSE)</f>
        <v>1</v>
      </c>
      <c r="AS64" s="7">
        <f>VLOOKUP(Full!AS64,'ER-codes'!$B$92:$E$112,4,FALSE)</f>
        <v>1</v>
      </c>
      <c r="AT64" s="7">
        <f>VLOOKUP(Full!AT64,'ER-codes'!$B$92:$E$112,4,FALSE)</f>
        <v>1</v>
      </c>
      <c r="AU64" s="7">
        <f>VLOOKUP(Full!AU64,'ER-codes'!$B$92:$E$112,4,FALSE)</f>
        <v>1</v>
      </c>
      <c r="AV64" s="7">
        <f>VLOOKUP(Full!AV64,'ER-codes'!$B$92:$E$112,4,FALSE)</f>
        <v>1</v>
      </c>
      <c r="AW64" s="7">
        <f>VLOOKUP(Full!AW64,'ER-codes'!$B$92:$E$112,4,FALSE)</f>
        <v>1</v>
      </c>
      <c r="AX64" s="7">
        <f>VLOOKUP(Full!AX64,'ER-codes'!$B$92:$E$112,4,FALSE)</f>
        <v>1</v>
      </c>
      <c r="AY64" s="7">
        <f>VLOOKUP(Full!AY64,'ER-codes'!$B$92:$E$112,4,FALSE)</f>
        <v>1</v>
      </c>
      <c r="AZ64" s="7">
        <f>VLOOKUP(Full!AZ64,'ER-codes'!$B$92:$E$112,4,FALSE)</f>
        <v>1</v>
      </c>
      <c r="BA64" s="7">
        <f>VLOOKUP(Full!BA64,'ER-codes'!$B$92:$E$112,4,FALSE)</f>
        <v>1</v>
      </c>
      <c r="BB64" s="7">
        <f>VLOOKUP(Full!BB64,'ER-codes'!$B$92:$E$112,4,FALSE)</f>
        <v>1</v>
      </c>
      <c r="BC64" s="7">
        <f>VLOOKUP(Full!BC64,'ER-codes'!$B$92:$E$112,4,FALSE)</f>
        <v>1</v>
      </c>
      <c r="BD64" s="7">
        <f>VLOOKUP(Full!BD64,'ER-codes'!$B$92:$E$112,4,FALSE)</f>
        <v>1</v>
      </c>
      <c r="BE64" s="7">
        <f>VLOOKUP(Full!BE64,'ER-codes'!$B$92:$E$112,4,FALSE)</f>
        <v>1</v>
      </c>
      <c r="BF64" s="7">
        <f>VLOOKUP(Full!BF64,'ER-codes'!$B$92:$E$112,4,FALSE)</f>
        <v>1</v>
      </c>
      <c r="BG64" s="7">
        <f>VLOOKUP(Full!BG64,'ER-codes'!$B$92:$E$112,4,FALSE)</f>
        <v>1</v>
      </c>
      <c r="BH64" s="7">
        <f>VLOOKUP(Full!BH64,'ER-codes'!$B$92:$E$112,4,FALSE)</f>
        <v>1</v>
      </c>
      <c r="BI64" s="7">
        <f>VLOOKUP(Full!BI64,'ER-codes'!$B$92:$E$112,4,FALSE)</f>
        <v>1</v>
      </c>
      <c r="BJ64" s="7">
        <f>VLOOKUP(Full!BJ64,'ER-codes'!$B$92:$E$112,4,FALSE)</f>
        <v>1</v>
      </c>
    </row>
    <row r="65" spans="1:62" x14ac:dyDescent="0.2">
      <c r="A65" t="s">
        <v>84</v>
      </c>
      <c r="B65" s="7">
        <v>132</v>
      </c>
      <c r="C65" s="7" t="s">
        <v>365</v>
      </c>
      <c r="D65" t="s">
        <v>273</v>
      </c>
      <c r="E65" s="7">
        <f>VLOOKUP(Full!E65,'ER-codes'!$B$92:$E$112,4,FALSE)</f>
        <v>2</v>
      </c>
      <c r="F65" s="7">
        <f>VLOOKUP(Full!F65,'ER-codes'!$B$92:$E$112,4,FALSE)</f>
        <v>2</v>
      </c>
      <c r="G65" s="7">
        <f>VLOOKUP(Full!G65,'ER-codes'!$B$92:$E$112,4,FALSE)</f>
        <v>2</v>
      </c>
      <c r="H65" s="7">
        <f>VLOOKUP(Full!H65,'ER-codes'!$B$92:$E$112,4,FALSE)</f>
        <v>5</v>
      </c>
      <c r="I65" s="7">
        <f>VLOOKUP(Full!I65,'ER-codes'!$B$92:$E$112,4,FALSE)</f>
        <v>5</v>
      </c>
      <c r="J65" s="7">
        <f>VLOOKUP(Full!J65,'ER-codes'!$B$92:$E$112,4,FALSE)</f>
        <v>3</v>
      </c>
      <c r="K65" s="7">
        <f>VLOOKUP(Full!K65,'ER-codes'!$B$92:$E$112,4,FALSE)</f>
        <v>5</v>
      </c>
      <c r="L65" s="7">
        <f>VLOOKUP(Full!L65,'ER-codes'!$B$92:$E$112,4,FALSE)</f>
        <v>5</v>
      </c>
      <c r="M65" s="7">
        <f>VLOOKUP(Full!M65,'ER-codes'!$B$92:$E$112,4,FALSE)</f>
        <v>5</v>
      </c>
      <c r="N65" s="7">
        <f>VLOOKUP(Full!N65,'ER-codes'!$B$92:$E$112,4,FALSE)</f>
        <v>3</v>
      </c>
      <c r="O65" s="7">
        <f>VLOOKUP(Full!O65,'ER-codes'!$B$92:$E$112,4,FALSE)</f>
        <v>3</v>
      </c>
      <c r="P65" s="7">
        <f>VLOOKUP(Full!P65,'ER-codes'!$B$92:$E$112,4,FALSE)</f>
        <v>3</v>
      </c>
      <c r="Q65" s="7">
        <f>VLOOKUP(Full!Q65,'ER-codes'!$B$92:$E$112,4,FALSE)</f>
        <v>3</v>
      </c>
      <c r="R65" s="7">
        <f>VLOOKUP(Full!R65,'ER-codes'!$B$92:$E$112,4,FALSE)</f>
        <v>3</v>
      </c>
      <c r="S65" s="7">
        <f>VLOOKUP(Full!S65,'ER-codes'!$B$92:$E$112,4,FALSE)</f>
        <v>3</v>
      </c>
      <c r="T65" s="7">
        <f>VLOOKUP(Full!T65,'ER-codes'!$B$92:$E$112,4,FALSE)</f>
        <v>3</v>
      </c>
      <c r="U65" s="7">
        <f>VLOOKUP(Full!U65,'ER-codes'!$B$92:$E$112,4,FALSE)</f>
        <v>3</v>
      </c>
      <c r="V65" s="7">
        <f>VLOOKUP(Full!V65,'ER-codes'!$B$92:$E$112,4,FALSE)</f>
        <v>3</v>
      </c>
      <c r="W65" s="7">
        <f>VLOOKUP(Full!W65,'ER-codes'!$B$92:$E$112,4,FALSE)</f>
        <v>3</v>
      </c>
      <c r="X65" s="7">
        <f>VLOOKUP(Full!X65,'ER-codes'!$B$92:$E$112,4,FALSE)</f>
        <v>3</v>
      </c>
      <c r="Y65" s="7">
        <f>VLOOKUP(Full!Y65,'ER-codes'!$B$92:$E$112,4,FALSE)</f>
        <v>3</v>
      </c>
      <c r="Z65" s="7">
        <f>VLOOKUP(Full!Z65,'ER-codes'!$B$92:$E$112,4,FALSE)</f>
        <v>3</v>
      </c>
      <c r="AA65" s="7">
        <f>VLOOKUP(Full!AA65,'ER-codes'!$B$92:$E$112,4,FALSE)</f>
        <v>3</v>
      </c>
      <c r="AB65" s="7">
        <f>VLOOKUP(Full!AB65,'ER-codes'!$B$92:$E$112,4,FALSE)</f>
        <v>3</v>
      </c>
      <c r="AC65" s="7">
        <f>VLOOKUP(Full!AC65,'ER-codes'!$B$92:$E$112,4,FALSE)</f>
        <v>3</v>
      </c>
      <c r="AD65" s="7">
        <f>VLOOKUP(Full!AD65,'ER-codes'!$B$92:$E$112,4,FALSE)</f>
        <v>3</v>
      </c>
      <c r="AE65" s="7">
        <f>VLOOKUP(Full!AE65,'ER-codes'!$B$92:$E$112,4,FALSE)</f>
        <v>3</v>
      </c>
      <c r="AF65" s="7">
        <f>VLOOKUP(Full!AF65,'ER-codes'!$B$92:$E$112,4,FALSE)</f>
        <v>3</v>
      </c>
      <c r="AG65" s="7">
        <f>VLOOKUP(Full!AG65,'ER-codes'!$B$92:$E$112,4,FALSE)</f>
        <v>3</v>
      </c>
      <c r="AH65" s="7">
        <f>VLOOKUP(Full!AH65,'ER-codes'!$B$92:$E$112,4,FALSE)</f>
        <v>1</v>
      </c>
      <c r="AI65" s="7">
        <f>VLOOKUP(Full!AI65,'ER-codes'!$B$92:$E$112,4,FALSE)</f>
        <v>1</v>
      </c>
      <c r="AJ65" s="7">
        <f>VLOOKUP(Full!AJ65,'ER-codes'!$B$92:$E$112,4,FALSE)</f>
        <v>1</v>
      </c>
      <c r="AK65" s="7" t="e">
        <f>VLOOKUP(Full!AK65,'ER-codes'!$B$92:$E$112,4,FALSE)</f>
        <v>#N/A</v>
      </c>
      <c r="AL65" s="7">
        <f>VLOOKUP(Full!AL65,'ER-codes'!$B$92:$E$112,4,FALSE)</f>
        <v>1</v>
      </c>
      <c r="AM65" s="7">
        <f>VLOOKUP(Full!AM65,'ER-codes'!$B$92:$E$112,4,FALSE)</f>
        <v>1</v>
      </c>
      <c r="AN65" s="7">
        <f>VLOOKUP(Full!AN65,'ER-codes'!$B$92:$E$112,4,FALSE)</f>
        <v>1</v>
      </c>
      <c r="AO65" s="7">
        <f>VLOOKUP(Full!AO65,'ER-codes'!$B$92:$E$112,4,FALSE)</f>
        <v>1</v>
      </c>
      <c r="AP65" s="7">
        <f>VLOOKUP(Full!AP65,'ER-codes'!$B$92:$E$112,4,FALSE)</f>
        <v>1</v>
      </c>
      <c r="AQ65" s="7">
        <f>VLOOKUP(Full!AQ65,'ER-codes'!$B$92:$E$112,4,FALSE)</f>
        <v>1</v>
      </c>
      <c r="AR65" s="7">
        <f>VLOOKUP(Full!AR65,'ER-codes'!$B$92:$E$112,4,FALSE)</f>
        <v>1</v>
      </c>
      <c r="AS65" s="7">
        <f>VLOOKUP(Full!AS65,'ER-codes'!$B$92:$E$112,4,FALSE)</f>
        <v>1</v>
      </c>
      <c r="AT65" s="7">
        <f>VLOOKUP(Full!AT65,'ER-codes'!$B$92:$E$112,4,FALSE)</f>
        <v>1</v>
      </c>
      <c r="AU65" s="7">
        <f>VLOOKUP(Full!AU65,'ER-codes'!$B$92:$E$112,4,FALSE)</f>
        <v>1</v>
      </c>
      <c r="AV65" s="7">
        <f>VLOOKUP(Full!AV65,'ER-codes'!$B$92:$E$112,4,FALSE)</f>
        <v>1</v>
      </c>
      <c r="AW65" s="7">
        <f>VLOOKUP(Full!AW65,'ER-codes'!$B$92:$E$112,4,FALSE)</f>
        <v>1</v>
      </c>
      <c r="AX65" s="7">
        <f>VLOOKUP(Full!AX65,'ER-codes'!$B$92:$E$112,4,FALSE)</f>
        <v>1</v>
      </c>
      <c r="AY65" s="7">
        <f>VLOOKUP(Full!AY65,'ER-codes'!$B$92:$E$112,4,FALSE)</f>
        <v>1</v>
      </c>
      <c r="AZ65" s="7">
        <f>VLOOKUP(Full!AZ65,'ER-codes'!$B$92:$E$112,4,FALSE)</f>
        <v>1</v>
      </c>
      <c r="BA65" s="7">
        <f>VLOOKUP(Full!BA65,'ER-codes'!$B$92:$E$112,4,FALSE)</f>
        <v>1</v>
      </c>
      <c r="BB65" s="7">
        <f>VLOOKUP(Full!BB65,'ER-codes'!$B$92:$E$112,4,FALSE)</f>
        <v>1</v>
      </c>
      <c r="BC65" s="7">
        <f>VLOOKUP(Full!BC65,'ER-codes'!$B$92:$E$112,4,FALSE)</f>
        <v>1</v>
      </c>
      <c r="BD65" s="7">
        <f>VLOOKUP(Full!BD65,'ER-codes'!$B$92:$E$112,4,FALSE)</f>
        <v>1</v>
      </c>
      <c r="BE65" s="7">
        <f>VLOOKUP(Full!BE65,'ER-codes'!$B$92:$E$112,4,FALSE)</f>
        <v>1</v>
      </c>
      <c r="BF65" s="7">
        <f>VLOOKUP(Full!BF65,'ER-codes'!$B$92:$E$112,4,FALSE)</f>
        <v>1</v>
      </c>
      <c r="BG65" s="7">
        <f>VLOOKUP(Full!BG65,'ER-codes'!$B$92:$E$112,4,FALSE)</f>
        <v>1</v>
      </c>
      <c r="BH65" s="7">
        <f>VLOOKUP(Full!BH65,'ER-codes'!$B$92:$E$112,4,FALSE)</f>
        <v>1</v>
      </c>
      <c r="BI65" s="7">
        <f>VLOOKUP(Full!BI65,'ER-codes'!$B$92:$E$112,4,FALSE)</f>
        <v>1</v>
      </c>
      <c r="BJ65" s="7">
        <f>VLOOKUP(Full!BJ65,'ER-codes'!$B$92:$E$112,4,FALSE)</f>
        <v>1</v>
      </c>
    </row>
    <row r="66" spans="1:62" x14ac:dyDescent="0.2">
      <c r="A66" t="s">
        <v>85</v>
      </c>
      <c r="B66" s="7">
        <v>646</v>
      </c>
      <c r="C66" s="7" t="s">
        <v>366</v>
      </c>
      <c r="D66" t="s">
        <v>245</v>
      </c>
      <c r="E66" s="7">
        <f>VLOOKUP(Full!E66,'ER-codes'!$B$92:$E$112,4,FALSE)</f>
        <v>2</v>
      </c>
      <c r="F66" s="7">
        <f>VLOOKUP(Full!F66,'ER-codes'!$B$92:$E$112,4,FALSE)</f>
        <v>2</v>
      </c>
      <c r="G66" s="7">
        <f>VLOOKUP(Full!G66,'ER-codes'!$B$92:$E$112,4,FALSE)</f>
        <v>2</v>
      </c>
      <c r="H66" s="7">
        <f>VLOOKUP(Full!H66,'ER-codes'!$B$92:$E$112,4,FALSE)</f>
        <v>2</v>
      </c>
      <c r="I66" s="7">
        <f>VLOOKUP(Full!I66,'ER-codes'!$B$92:$E$112,4,FALSE)</f>
        <v>2</v>
      </c>
      <c r="J66" s="7">
        <f>VLOOKUP(Full!J66,'ER-codes'!$B$92:$E$112,4,FALSE)</f>
        <v>2</v>
      </c>
      <c r="K66" s="7">
        <f>VLOOKUP(Full!K66,'ER-codes'!$B$92:$E$112,4,FALSE)</f>
        <v>2</v>
      </c>
      <c r="L66" s="7">
        <f>VLOOKUP(Full!L66,'ER-codes'!$B$92:$E$112,4,FALSE)</f>
        <v>2</v>
      </c>
      <c r="M66" s="7">
        <f>VLOOKUP(Full!M66,'ER-codes'!$B$92:$E$112,4,FALSE)</f>
        <v>2</v>
      </c>
      <c r="N66" s="7">
        <f>VLOOKUP(Full!N66,'ER-codes'!$B$92:$E$112,4,FALSE)</f>
        <v>2</v>
      </c>
      <c r="O66" s="7">
        <f>VLOOKUP(Full!O66,'ER-codes'!$B$92:$E$112,4,FALSE)</f>
        <v>2</v>
      </c>
      <c r="P66" s="7">
        <f>VLOOKUP(Full!P66,'ER-codes'!$B$92:$E$112,4,FALSE)</f>
        <v>2</v>
      </c>
      <c r="Q66" s="7">
        <f>VLOOKUP(Full!Q66,'ER-codes'!$B$92:$E$112,4,FALSE)</f>
        <v>2</v>
      </c>
      <c r="R66" s="7">
        <f>VLOOKUP(Full!R66,'ER-codes'!$B$92:$E$112,4,FALSE)</f>
        <v>2</v>
      </c>
      <c r="S66" s="7">
        <f>VLOOKUP(Full!S66,'ER-codes'!$B$92:$E$112,4,FALSE)</f>
        <v>2</v>
      </c>
      <c r="T66" s="7">
        <f>VLOOKUP(Full!T66,'ER-codes'!$B$92:$E$112,4,FALSE)</f>
        <v>2</v>
      </c>
      <c r="U66" s="7">
        <f>VLOOKUP(Full!U66,'ER-codes'!$B$92:$E$112,4,FALSE)</f>
        <v>2</v>
      </c>
      <c r="V66" s="7">
        <f>VLOOKUP(Full!V66,'ER-codes'!$B$92:$E$112,4,FALSE)</f>
        <v>2</v>
      </c>
      <c r="W66" s="7">
        <f>VLOOKUP(Full!W66,'ER-codes'!$B$92:$E$112,4,FALSE)</f>
        <v>2</v>
      </c>
      <c r="X66" s="7">
        <f>VLOOKUP(Full!X66,'ER-codes'!$B$92:$E$112,4,FALSE)</f>
        <v>2</v>
      </c>
      <c r="Y66" s="7">
        <f>VLOOKUP(Full!Y66,'ER-codes'!$B$92:$E$112,4,FALSE)</f>
        <v>2</v>
      </c>
      <c r="Z66" s="7">
        <f>VLOOKUP(Full!Z66,'ER-codes'!$B$92:$E$112,4,FALSE)</f>
        <v>2</v>
      </c>
      <c r="AA66" s="7">
        <f>VLOOKUP(Full!AA66,'ER-codes'!$B$92:$E$112,4,FALSE)</f>
        <v>2</v>
      </c>
      <c r="AB66" s="7">
        <f>VLOOKUP(Full!AB66,'ER-codes'!$B$92:$E$112,4,FALSE)</f>
        <v>2</v>
      </c>
      <c r="AC66" s="7">
        <f>VLOOKUP(Full!AC66,'ER-codes'!$B$92:$E$112,4,FALSE)</f>
        <v>2</v>
      </c>
      <c r="AD66" s="7">
        <f>VLOOKUP(Full!AD66,'ER-codes'!$B$92:$E$112,4,FALSE)</f>
        <v>2</v>
      </c>
      <c r="AE66" s="7">
        <f>VLOOKUP(Full!AE66,'ER-codes'!$B$92:$E$112,4,FALSE)</f>
        <v>2</v>
      </c>
      <c r="AF66" s="7">
        <f>VLOOKUP(Full!AF66,'ER-codes'!$B$92:$E$112,4,FALSE)</f>
        <v>2</v>
      </c>
      <c r="AG66" s="7">
        <f>VLOOKUP(Full!AG66,'ER-codes'!$B$92:$E$112,4,FALSE)</f>
        <v>2</v>
      </c>
      <c r="AH66" s="7">
        <f>VLOOKUP(Full!AH66,'ER-codes'!$B$92:$E$112,4,FALSE)</f>
        <v>2</v>
      </c>
      <c r="AI66" s="7">
        <f>VLOOKUP(Full!AI66,'ER-codes'!$B$92:$E$112,4,FALSE)</f>
        <v>2</v>
      </c>
      <c r="AJ66" s="7">
        <f>VLOOKUP(Full!AJ66,'ER-codes'!$B$92:$E$112,4,FALSE)</f>
        <v>2</v>
      </c>
      <c r="AK66" s="7" t="e">
        <f>VLOOKUP(Full!AK66,'ER-codes'!$B$92:$E$112,4,FALSE)</f>
        <v>#N/A</v>
      </c>
      <c r="AL66" s="7">
        <f>VLOOKUP(Full!AL66,'ER-codes'!$B$92:$E$112,4,FALSE)</f>
        <v>2</v>
      </c>
      <c r="AM66" s="7">
        <f>VLOOKUP(Full!AM66,'ER-codes'!$B$92:$E$112,4,FALSE)</f>
        <v>2</v>
      </c>
      <c r="AN66" s="7">
        <f>VLOOKUP(Full!AN66,'ER-codes'!$B$92:$E$112,4,FALSE)</f>
        <v>2</v>
      </c>
      <c r="AO66" s="7">
        <f>VLOOKUP(Full!AO66,'ER-codes'!$B$92:$E$112,4,FALSE)</f>
        <v>2</v>
      </c>
      <c r="AP66" s="7">
        <f>VLOOKUP(Full!AP66,'ER-codes'!$B$92:$E$112,4,FALSE)</f>
        <v>2</v>
      </c>
      <c r="AQ66" s="7">
        <f>VLOOKUP(Full!AQ66,'ER-codes'!$B$92:$E$112,4,FALSE)</f>
        <v>2</v>
      </c>
      <c r="AR66" s="7">
        <f>VLOOKUP(Full!AR66,'ER-codes'!$B$92:$E$112,4,FALSE)</f>
        <v>2</v>
      </c>
      <c r="AS66" s="7">
        <f>VLOOKUP(Full!AS66,'ER-codes'!$B$92:$E$112,4,FALSE)</f>
        <v>2</v>
      </c>
      <c r="AT66" s="7">
        <f>VLOOKUP(Full!AT66,'ER-codes'!$B$92:$E$112,4,FALSE)</f>
        <v>2</v>
      </c>
      <c r="AU66" s="7">
        <f>VLOOKUP(Full!AU66,'ER-codes'!$B$92:$E$112,4,FALSE)</f>
        <v>2</v>
      </c>
      <c r="AV66" s="7">
        <f>VLOOKUP(Full!AV66,'ER-codes'!$B$92:$E$112,4,FALSE)</f>
        <v>2</v>
      </c>
      <c r="AW66" s="7">
        <f>VLOOKUP(Full!AW66,'ER-codes'!$B$92:$E$112,4,FALSE)</f>
        <v>2</v>
      </c>
      <c r="AX66" s="7">
        <f>VLOOKUP(Full!AX66,'ER-codes'!$B$92:$E$112,4,FALSE)</f>
        <v>2</v>
      </c>
      <c r="AY66" s="7">
        <f>VLOOKUP(Full!AY66,'ER-codes'!$B$92:$E$112,4,FALSE)</f>
        <v>2</v>
      </c>
      <c r="AZ66" s="7">
        <f>VLOOKUP(Full!AZ66,'ER-codes'!$B$92:$E$112,4,FALSE)</f>
        <v>2</v>
      </c>
      <c r="BA66" s="7">
        <f>VLOOKUP(Full!BA66,'ER-codes'!$B$92:$E$112,4,FALSE)</f>
        <v>2</v>
      </c>
      <c r="BB66" s="7">
        <f>VLOOKUP(Full!BB66,'ER-codes'!$B$92:$E$112,4,FALSE)</f>
        <v>2</v>
      </c>
      <c r="BC66" s="7">
        <f>VLOOKUP(Full!BC66,'ER-codes'!$B$92:$E$112,4,FALSE)</f>
        <v>2</v>
      </c>
      <c r="BD66" s="7">
        <f>VLOOKUP(Full!BD66,'ER-codes'!$B$92:$E$112,4,FALSE)</f>
        <v>2</v>
      </c>
      <c r="BE66" s="7">
        <f>VLOOKUP(Full!BE66,'ER-codes'!$B$92:$E$112,4,FALSE)</f>
        <v>2</v>
      </c>
      <c r="BF66" s="7">
        <f>VLOOKUP(Full!BF66,'ER-codes'!$B$92:$E$112,4,FALSE)</f>
        <v>2</v>
      </c>
      <c r="BG66" s="7">
        <f>VLOOKUP(Full!BG66,'ER-codes'!$B$92:$E$112,4,FALSE)</f>
        <v>2</v>
      </c>
      <c r="BH66" s="7">
        <f>VLOOKUP(Full!BH66,'ER-codes'!$B$92:$E$112,4,FALSE)</f>
        <v>2</v>
      </c>
      <c r="BI66" s="7">
        <f>VLOOKUP(Full!BI66,'ER-codes'!$B$92:$E$112,4,FALSE)</f>
        <v>2</v>
      </c>
      <c r="BJ66" s="7">
        <f>VLOOKUP(Full!BJ66,'ER-codes'!$B$92:$E$112,4,FALSE)</f>
        <v>2</v>
      </c>
    </row>
    <row r="67" spans="1:62" x14ac:dyDescent="0.2">
      <c r="A67" t="s">
        <v>86</v>
      </c>
      <c r="B67" s="7">
        <v>648</v>
      </c>
      <c r="C67" s="7" t="s">
        <v>367</v>
      </c>
      <c r="E67" s="7">
        <f>VLOOKUP(Full!E67,'ER-codes'!$B$92:$E$112,4,FALSE)</f>
        <v>1</v>
      </c>
      <c r="F67" s="7">
        <f>VLOOKUP(Full!F67,'ER-codes'!$B$92:$E$112,4,FALSE)</f>
        <v>2</v>
      </c>
      <c r="G67" s="7">
        <f>VLOOKUP(Full!G67,'ER-codes'!$B$92:$E$112,4,FALSE)</f>
        <v>2</v>
      </c>
      <c r="H67" s="7">
        <f>VLOOKUP(Full!H67,'ER-codes'!$B$92:$E$112,4,FALSE)</f>
        <v>2</v>
      </c>
      <c r="I67" s="7">
        <f>VLOOKUP(Full!I67,'ER-codes'!$B$92:$E$112,4,FALSE)</f>
        <v>2</v>
      </c>
      <c r="J67" s="7">
        <f>VLOOKUP(Full!J67,'ER-codes'!$B$92:$E$112,4,FALSE)</f>
        <v>2</v>
      </c>
      <c r="K67" s="7">
        <f>VLOOKUP(Full!K67,'ER-codes'!$B$92:$E$112,4,FALSE)</f>
        <v>2</v>
      </c>
      <c r="L67" s="7">
        <f>VLOOKUP(Full!L67,'ER-codes'!$B$92:$E$112,4,FALSE)</f>
        <v>2</v>
      </c>
      <c r="M67" s="7">
        <f>VLOOKUP(Full!M67,'ER-codes'!$B$92:$E$112,4,FALSE)</f>
        <v>2</v>
      </c>
      <c r="N67" s="7">
        <f>VLOOKUP(Full!N67,'ER-codes'!$B$92:$E$112,4,FALSE)</f>
        <v>2</v>
      </c>
      <c r="O67" s="7">
        <f>VLOOKUP(Full!O67,'ER-codes'!$B$92:$E$112,4,FALSE)</f>
        <v>2</v>
      </c>
      <c r="P67" s="7">
        <f>VLOOKUP(Full!P67,'ER-codes'!$B$92:$E$112,4,FALSE)</f>
        <v>2</v>
      </c>
      <c r="Q67" s="7">
        <f>VLOOKUP(Full!Q67,'ER-codes'!$B$92:$E$112,4,FALSE)</f>
        <v>2</v>
      </c>
      <c r="R67" s="7">
        <f>VLOOKUP(Full!R67,'ER-codes'!$B$92:$E$112,4,FALSE)</f>
        <v>2</v>
      </c>
      <c r="S67" s="7">
        <f>VLOOKUP(Full!S67,'ER-codes'!$B$92:$E$112,4,FALSE)</f>
        <v>2</v>
      </c>
      <c r="T67" s="7">
        <f>VLOOKUP(Full!T67,'ER-codes'!$B$92:$E$112,4,FALSE)</f>
        <v>2</v>
      </c>
      <c r="U67" s="7">
        <f>VLOOKUP(Full!U67,'ER-codes'!$B$92:$E$112,4,FALSE)</f>
        <v>6</v>
      </c>
      <c r="V67" s="7">
        <f>VLOOKUP(Full!V67,'ER-codes'!$B$92:$E$112,4,FALSE)</f>
        <v>6</v>
      </c>
      <c r="W67" s="7">
        <f>VLOOKUP(Full!W67,'ER-codes'!$B$92:$E$112,4,FALSE)</f>
        <v>6</v>
      </c>
      <c r="X67" s="7">
        <f>VLOOKUP(Full!X67,'ER-codes'!$B$92:$E$112,4,FALSE)</f>
        <v>6</v>
      </c>
      <c r="Y67" s="7">
        <f>VLOOKUP(Full!Y67,'ER-codes'!$B$92:$E$112,4,FALSE)</f>
        <v>6</v>
      </c>
      <c r="Z67" s="7">
        <f>VLOOKUP(Full!Z67,'ER-codes'!$B$92:$E$112,4,FALSE)</f>
        <v>6</v>
      </c>
      <c r="AA67" s="7">
        <f>VLOOKUP(Full!AA67,'ER-codes'!$B$92:$E$112,4,FALSE)</f>
        <v>6</v>
      </c>
      <c r="AB67" s="7">
        <f>VLOOKUP(Full!AB67,'ER-codes'!$B$92:$E$112,4,FALSE)</f>
        <v>6</v>
      </c>
      <c r="AC67" s="7">
        <f>VLOOKUP(Full!AC67,'ER-codes'!$B$92:$E$112,4,FALSE)</f>
        <v>6</v>
      </c>
      <c r="AD67" s="7">
        <f>VLOOKUP(Full!AD67,'ER-codes'!$B$92:$E$112,4,FALSE)</f>
        <v>6</v>
      </c>
      <c r="AE67" s="7">
        <f>VLOOKUP(Full!AE67,'ER-codes'!$B$92:$E$112,4,FALSE)</f>
        <v>6</v>
      </c>
      <c r="AF67" s="7">
        <f>VLOOKUP(Full!AF67,'ER-codes'!$B$92:$E$112,4,FALSE)</f>
        <v>6</v>
      </c>
      <c r="AG67" s="7">
        <f>VLOOKUP(Full!AG67,'ER-codes'!$B$92:$E$112,4,FALSE)</f>
        <v>6</v>
      </c>
      <c r="AH67" s="7">
        <f>VLOOKUP(Full!AH67,'ER-codes'!$B$92:$E$112,4,FALSE)</f>
        <v>6</v>
      </c>
      <c r="AI67" s="7">
        <f>VLOOKUP(Full!AI67,'ER-codes'!$B$92:$E$112,4,FALSE)</f>
        <v>6</v>
      </c>
      <c r="AJ67" s="7">
        <f>VLOOKUP(Full!AJ67,'ER-codes'!$B$92:$E$112,4,FALSE)</f>
        <v>6</v>
      </c>
      <c r="AK67" s="7" t="e">
        <f>VLOOKUP(Full!AK67,'ER-codes'!$B$92:$E$112,4,FALSE)</f>
        <v>#N/A</v>
      </c>
      <c r="AL67" s="7">
        <f>VLOOKUP(Full!AL67,'ER-codes'!$B$92:$E$112,4,FALSE)</f>
        <v>6</v>
      </c>
      <c r="AM67" s="7">
        <f>VLOOKUP(Full!AM67,'ER-codes'!$B$92:$E$112,4,FALSE)</f>
        <v>6</v>
      </c>
      <c r="AN67" s="7">
        <f>VLOOKUP(Full!AN67,'ER-codes'!$B$92:$E$112,4,FALSE)</f>
        <v>6</v>
      </c>
      <c r="AO67" s="7">
        <f>VLOOKUP(Full!AO67,'ER-codes'!$B$92:$E$112,4,FALSE)</f>
        <v>5</v>
      </c>
      <c r="AP67" s="7">
        <f>VLOOKUP(Full!AP67,'ER-codes'!$B$92:$E$112,4,FALSE)</f>
        <v>5</v>
      </c>
      <c r="AQ67" s="7">
        <f>VLOOKUP(Full!AQ67,'ER-codes'!$B$92:$E$112,4,FALSE)</f>
        <v>5</v>
      </c>
      <c r="AR67" s="7">
        <f>VLOOKUP(Full!AR67,'ER-codes'!$B$92:$E$112,4,FALSE)</f>
        <v>5</v>
      </c>
      <c r="AS67" s="7">
        <f>VLOOKUP(Full!AS67,'ER-codes'!$B$92:$E$112,4,FALSE)</f>
        <v>5</v>
      </c>
      <c r="AT67" s="7">
        <f>VLOOKUP(Full!AT67,'ER-codes'!$B$92:$E$112,4,FALSE)</f>
        <v>5</v>
      </c>
      <c r="AU67" s="7">
        <f>VLOOKUP(Full!AU67,'ER-codes'!$B$92:$E$112,4,FALSE)</f>
        <v>5</v>
      </c>
      <c r="AV67" s="7">
        <f>VLOOKUP(Full!AV67,'ER-codes'!$B$92:$E$112,4,FALSE)</f>
        <v>5</v>
      </c>
      <c r="AW67" s="7">
        <f>VLOOKUP(Full!AW67,'ER-codes'!$B$92:$E$112,4,FALSE)</f>
        <v>5</v>
      </c>
      <c r="AX67" s="7">
        <f>VLOOKUP(Full!AX67,'ER-codes'!$B$92:$E$112,4,FALSE)</f>
        <v>5</v>
      </c>
      <c r="AY67" s="7">
        <f>VLOOKUP(Full!AY67,'ER-codes'!$B$92:$E$112,4,FALSE)</f>
        <v>5</v>
      </c>
      <c r="AZ67" s="7">
        <f>VLOOKUP(Full!AZ67,'ER-codes'!$B$92:$E$112,4,FALSE)</f>
        <v>5</v>
      </c>
      <c r="BA67" s="7">
        <f>VLOOKUP(Full!BA67,'ER-codes'!$B$92:$E$112,4,FALSE)</f>
        <v>5</v>
      </c>
      <c r="BB67" s="7">
        <f>VLOOKUP(Full!BB67,'ER-codes'!$B$92:$E$112,4,FALSE)</f>
        <v>5</v>
      </c>
      <c r="BC67" s="7">
        <f>VLOOKUP(Full!BC67,'ER-codes'!$B$92:$E$112,4,FALSE)</f>
        <v>5</v>
      </c>
      <c r="BD67" s="7">
        <f>VLOOKUP(Full!BD67,'ER-codes'!$B$92:$E$112,4,FALSE)</f>
        <v>5</v>
      </c>
      <c r="BE67" s="7">
        <f>VLOOKUP(Full!BE67,'ER-codes'!$B$92:$E$112,4,FALSE)</f>
        <v>5</v>
      </c>
      <c r="BF67" s="7">
        <f>VLOOKUP(Full!BF67,'ER-codes'!$B$92:$E$112,4,FALSE)</f>
        <v>5</v>
      </c>
      <c r="BG67" s="7">
        <f>VLOOKUP(Full!BG67,'ER-codes'!$B$92:$E$112,4,FALSE)</f>
        <v>3</v>
      </c>
      <c r="BH67" s="7">
        <f>VLOOKUP(Full!BH67,'ER-codes'!$B$92:$E$112,4,FALSE)</f>
        <v>4</v>
      </c>
      <c r="BI67" s="7">
        <f>VLOOKUP(Full!BI67,'ER-codes'!$B$92:$E$112,4,FALSE)</f>
        <v>4</v>
      </c>
      <c r="BJ67" s="7">
        <f>VLOOKUP(Full!BJ67,'ER-codes'!$B$92:$E$112,4,FALSE)</f>
        <v>4</v>
      </c>
    </row>
    <row r="68" spans="1:62" x14ac:dyDescent="0.2">
      <c r="A68" t="s">
        <v>87</v>
      </c>
      <c r="B68" s="7">
        <v>915</v>
      </c>
      <c r="C68" s="7" t="s">
        <v>369</v>
      </c>
      <c r="D68" t="s">
        <v>644</v>
      </c>
      <c r="E68" s="7">
        <f>VLOOKUP(Full!E68,'ER-codes'!$B$92:$E$112,4,FALSE)</f>
        <v>0</v>
      </c>
      <c r="F68" s="7">
        <f>VLOOKUP(Full!F68,'ER-codes'!$B$92:$E$112,4,FALSE)</f>
        <v>0</v>
      </c>
      <c r="G68" s="7">
        <f>VLOOKUP(Full!G68,'ER-codes'!$B$92:$E$112,4,FALSE)</f>
        <v>0</v>
      </c>
      <c r="H68" s="7">
        <f>VLOOKUP(Full!H68,'ER-codes'!$B$92:$E$112,4,FALSE)</f>
        <v>0</v>
      </c>
      <c r="I68" s="7">
        <f>VLOOKUP(Full!I68,'ER-codes'!$B$92:$E$112,4,FALSE)</f>
        <v>0</v>
      </c>
      <c r="J68" s="7">
        <f>VLOOKUP(Full!J68,'ER-codes'!$B$92:$E$112,4,FALSE)</f>
        <v>0</v>
      </c>
      <c r="K68" s="7">
        <f>VLOOKUP(Full!K68,'ER-codes'!$B$92:$E$112,4,FALSE)</f>
        <v>0</v>
      </c>
      <c r="L68" s="7">
        <f>VLOOKUP(Full!L68,'ER-codes'!$B$92:$E$112,4,FALSE)</f>
        <v>0</v>
      </c>
      <c r="M68" s="7">
        <f>VLOOKUP(Full!M68,'ER-codes'!$B$92:$E$112,4,FALSE)</f>
        <v>0</v>
      </c>
      <c r="N68" s="7">
        <f>VLOOKUP(Full!N68,'ER-codes'!$B$92:$E$112,4,FALSE)</f>
        <v>0</v>
      </c>
      <c r="O68" s="7">
        <f>VLOOKUP(Full!O68,'ER-codes'!$B$92:$E$112,4,FALSE)</f>
        <v>0</v>
      </c>
      <c r="P68" s="7">
        <f>VLOOKUP(Full!P68,'ER-codes'!$B$92:$E$112,4,FALSE)</f>
        <v>0</v>
      </c>
      <c r="Q68" s="7">
        <f>VLOOKUP(Full!Q68,'ER-codes'!$B$92:$E$112,4,FALSE)</f>
        <v>0</v>
      </c>
      <c r="R68" s="7">
        <f>VLOOKUP(Full!R68,'ER-codes'!$B$92:$E$112,4,FALSE)</f>
        <v>0</v>
      </c>
      <c r="S68" s="7">
        <f>VLOOKUP(Full!S68,'ER-codes'!$B$92:$E$112,4,FALSE)</f>
        <v>0</v>
      </c>
      <c r="T68" s="7">
        <f>VLOOKUP(Full!T68,'ER-codes'!$B$92:$E$112,4,FALSE)</f>
        <v>0</v>
      </c>
      <c r="U68" s="7">
        <f>VLOOKUP(Full!U68,'ER-codes'!$B$92:$E$112,4,FALSE)</f>
        <v>0</v>
      </c>
      <c r="V68" s="7">
        <f>VLOOKUP(Full!V68,'ER-codes'!$B$92:$E$112,4,FALSE)</f>
        <v>0</v>
      </c>
      <c r="W68" s="7">
        <f>VLOOKUP(Full!W68,'ER-codes'!$B$92:$E$112,4,FALSE)</f>
        <v>0</v>
      </c>
      <c r="X68" s="7">
        <f>VLOOKUP(Full!X68,'ER-codes'!$B$92:$E$112,4,FALSE)</f>
        <v>0</v>
      </c>
      <c r="Y68" s="7">
        <f>VLOOKUP(Full!Y68,'ER-codes'!$B$92:$E$112,4,FALSE)</f>
        <v>0</v>
      </c>
      <c r="Z68" s="7">
        <f>VLOOKUP(Full!Z68,'ER-codes'!$B$92:$E$112,4,FALSE)</f>
        <v>1</v>
      </c>
      <c r="AA68" s="7">
        <f>VLOOKUP(Full!AA68,'ER-codes'!$B$92:$E$112,4,FALSE)</f>
        <v>1</v>
      </c>
      <c r="AB68" s="7">
        <f>VLOOKUP(Full!AB68,'ER-codes'!$B$92:$E$112,4,FALSE)</f>
        <v>6</v>
      </c>
      <c r="AC68" s="7">
        <f>VLOOKUP(Full!AC68,'ER-codes'!$B$92:$E$112,4,FALSE)</f>
        <v>5</v>
      </c>
      <c r="AD68" s="7">
        <f>VLOOKUP(Full!AD68,'ER-codes'!$B$92:$E$112,4,FALSE)</f>
        <v>5</v>
      </c>
      <c r="AE68" s="7">
        <f>VLOOKUP(Full!AE68,'ER-codes'!$B$92:$E$112,4,FALSE)</f>
        <v>5</v>
      </c>
      <c r="AF68" s="7">
        <f>VLOOKUP(Full!AF68,'ER-codes'!$B$92:$E$112,4,FALSE)</f>
        <v>5</v>
      </c>
      <c r="AG68" s="7">
        <f>VLOOKUP(Full!AG68,'ER-codes'!$B$92:$E$112,4,FALSE)</f>
        <v>6</v>
      </c>
      <c r="AH68" s="7">
        <f>VLOOKUP(Full!AH68,'ER-codes'!$B$92:$E$112,4,FALSE)</f>
        <v>6</v>
      </c>
      <c r="AI68" s="7">
        <f>VLOOKUP(Full!AI68,'ER-codes'!$B$92:$E$112,4,FALSE)</f>
        <v>6</v>
      </c>
      <c r="AJ68" s="7">
        <f>VLOOKUP(Full!AJ68,'ER-codes'!$B$92:$E$112,4,FALSE)</f>
        <v>6</v>
      </c>
      <c r="AK68" s="7" t="e">
        <f>VLOOKUP(Full!AK68,'ER-codes'!$B$92:$E$112,4,FALSE)</f>
        <v>#N/A</v>
      </c>
      <c r="AL68" s="7">
        <f>VLOOKUP(Full!AL68,'ER-codes'!$B$92:$E$112,4,FALSE)</f>
        <v>6</v>
      </c>
      <c r="AM68" s="7">
        <f>VLOOKUP(Full!AM68,'ER-codes'!$B$92:$E$112,4,FALSE)</f>
        <v>6</v>
      </c>
      <c r="AN68" s="7">
        <f>VLOOKUP(Full!AN68,'ER-codes'!$B$92:$E$112,4,FALSE)</f>
        <v>6</v>
      </c>
      <c r="AO68" s="7">
        <f>VLOOKUP(Full!AO68,'ER-codes'!$B$92:$E$112,4,FALSE)</f>
        <v>6</v>
      </c>
      <c r="AP68" s="7">
        <f>VLOOKUP(Full!AP68,'ER-codes'!$B$92:$E$112,4,FALSE)</f>
        <v>5</v>
      </c>
      <c r="AQ68" s="7">
        <f>VLOOKUP(Full!AQ68,'ER-codes'!$B$92:$E$112,4,FALSE)</f>
        <v>5</v>
      </c>
      <c r="AR68" s="7">
        <f>VLOOKUP(Full!AR68,'ER-codes'!$B$92:$E$112,4,FALSE)</f>
        <v>5</v>
      </c>
      <c r="AS68" s="7">
        <f>VLOOKUP(Full!AS68,'ER-codes'!$B$92:$E$112,4,FALSE)</f>
        <v>5</v>
      </c>
      <c r="AT68" s="7">
        <f>VLOOKUP(Full!AT68,'ER-codes'!$B$92:$E$112,4,FALSE)</f>
        <v>5</v>
      </c>
      <c r="AU68" s="7">
        <f>VLOOKUP(Full!AU68,'ER-codes'!$B$92:$E$112,4,FALSE)</f>
        <v>5</v>
      </c>
      <c r="AV68" s="7">
        <f>VLOOKUP(Full!AV68,'ER-codes'!$B$92:$E$112,4,FALSE)</f>
        <v>5</v>
      </c>
      <c r="AW68" s="7">
        <f>VLOOKUP(Full!AW68,'ER-codes'!$B$92:$E$112,4,FALSE)</f>
        <v>5</v>
      </c>
      <c r="AX68" s="7">
        <f>VLOOKUP(Full!AX68,'ER-codes'!$B$92:$E$112,4,FALSE)</f>
        <v>5</v>
      </c>
      <c r="AY68" s="7">
        <f>VLOOKUP(Full!AY68,'ER-codes'!$B$92:$E$112,4,FALSE)</f>
        <v>3</v>
      </c>
      <c r="AZ68" s="7">
        <f>VLOOKUP(Full!AZ68,'ER-codes'!$B$92:$E$112,4,FALSE)</f>
        <v>5</v>
      </c>
      <c r="BA68" s="7">
        <f>VLOOKUP(Full!BA68,'ER-codes'!$B$92:$E$112,4,FALSE)</f>
        <v>5</v>
      </c>
      <c r="BB68" s="7">
        <f>VLOOKUP(Full!BB68,'ER-codes'!$B$92:$E$112,4,FALSE)</f>
        <v>5</v>
      </c>
      <c r="BC68" s="7">
        <f>VLOOKUP(Full!BC68,'ER-codes'!$B$92:$E$112,4,FALSE)</f>
        <v>5</v>
      </c>
      <c r="BD68" s="7">
        <f>VLOOKUP(Full!BD68,'ER-codes'!$B$92:$E$112,4,FALSE)</f>
        <v>5</v>
      </c>
      <c r="BE68" s="7">
        <f>VLOOKUP(Full!BE68,'ER-codes'!$B$92:$E$112,4,FALSE)</f>
        <v>5</v>
      </c>
      <c r="BF68" s="7">
        <f>VLOOKUP(Full!BF68,'ER-codes'!$B$92:$E$112,4,FALSE)</f>
        <v>5</v>
      </c>
      <c r="BG68" s="7">
        <f>VLOOKUP(Full!BG68,'ER-codes'!$B$92:$E$112,4,FALSE)</f>
        <v>5</v>
      </c>
      <c r="BH68" s="7">
        <f>VLOOKUP(Full!BH68,'ER-codes'!$B$92:$E$112,4,FALSE)</f>
        <v>5</v>
      </c>
      <c r="BI68" s="7">
        <f>VLOOKUP(Full!BI68,'ER-codes'!$B$92:$E$112,4,FALSE)</f>
        <v>5</v>
      </c>
      <c r="BJ68" s="7">
        <f>VLOOKUP(Full!BJ68,'ER-codes'!$B$92:$E$112,4,FALSE)</f>
        <v>5</v>
      </c>
    </row>
    <row r="69" spans="1:62" x14ac:dyDescent="0.2">
      <c r="A69" t="s">
        <v>88</v>
      </c>
      <c r="B69" s="7">
        <v>134</v>
      </c>
      <c r="C69" s="7" t="s">
        <v>370</v>
      </c>
      <c r="D69" t="s">
        <v>273</v>
      </c>
      <c r="E69" s="7">
        <f>VLOOKUP(Full!E69,'ER-codes'!$B$92:$E$112,4,FALSE)</f>
        <v>2</v>
      </c>
      <c r="F69" s="7">
        <f>VLOOKUP(Full!F69,'ER-codes'!$B$92:$E$112,4,FALSE)</f>
        <v>2</v>
      </c>
      <c r="G69" s="7">
        <f>VLOOKUP(Full!G69,'ER-codes'!$B$92:$E$112,4,FALSE)</f>
        <v>2</v>
      </c>
      <c r="H69" s="7">
        <f>VLOOKUP(Full!H69,'ER-codes'!$B$92:$E$112,4,FALSE)</f>
        <v>3</v>
      </c>
      <c r="I69" s="7">
        <f>VLOOKUP(Full!I69,'ER-codes'!$B$92:$E$112,4,FALSE)</f>
        <v>3</v>
      </c>
      <c r="J69" s="7">
        <f>VLOOKUP(Full!J69,'ER-codes'!$B$92:$E$112,4,FALSE)</f>
        <v>3</v>
      </c>
      <c r="K69" s="7">
        <f>VLOOKUP(Full!K69,'ER-codes'!$B$92:$E$112,4,FALSE)</f>
        <v>3</v>
      </c>
      <c r="L69" s="7">
        <f>VLOOKUP(Full!L69,'ER-codes'!$B$92:$E$112,4,FALSE)</f>
        <v>3</v>
      </c>
      <c r="M69" s="7">
        <f>VLOOKUP(Full!M69,'ER-codes'!$B$92:$E$112,4,FALSE)</f>
        <v>3</v>
      </c>
      <c r="N69" s="7">
        <f>VLOOKUP(Full!N69,'ER-codes'!$B$92:$E$112,4,FALSE)</f>
        <v>3</v>
      </c>
      <c r="O69" s="7">
        <f>VLOOKUP(Full!O69,'ER-codes'!$B$92:$E$112,4,FALSE)</f>
        <v>3</v>
      </c>
      <c r="P69" s="7">
        <f>VLOOKUP(Full!P69,'ER-codes'!$B$92:$E$112,4,FALSE)</f>
        <v>3</v>
      </c>
      <c r="Q69" s="7">
        <f>VLOOKUP(Full!Q69,'ER-codes'!$B$92:$E$112,4,FALSE)</f>
        <v>3</v>
      </c>
      <c r="R69" s="7">
        <f>VLOOKUP(Full!R69,'ER-codes'!$B$92:$E$112,4,FALSE)</f>
        <v>3</v>
      </c>
      <c r="S69" s="7">
        <f>VLOOKUP(Full!S69,'ER-codes'!$B$92:$E$112,4,FALSE)</f>
        <v>3</v>
      </c>
      <c r="T69" s="7">
        <f>VLOOKUP(Full!T69,'ER-codes'!$B$92:$E$112,4,FALSE)</f>
        <v>3</v>
      </c>
      <c r="U69" s="7">
        <f>VLOOKUP(Full!U69,'ER-codes'!$B$92:$E$112,4,FALSE)</f>
        <v>3</v>
      </c>
      <c r="V69" s="7">
        <f>VLOOKUP(Full!V69,'ER-codes'!$B$92:$E$112,4,FALSE)</f>
        <v>3</v>
      </c>
      <c r="W69" s="7">
        <f>VLOOKUP(Full!W69,'ER-codes'!$B$92:$E$112,4,FALSE)</f>
        <v>3</v>
      </c>
      <c r="X69" s="7">
        <f>VLOOKUP(Full!X69,'ER-codes'!$B$92:$E$112,4,FALSE)</f>
        <v>3</v>
      </c>
      <c r="Y69" s="7">
        <f>VLOOKUP(Full!Y69,'ER-codes'!$B$92:$E$112,4,FALSE)</f>
        <v>3</v>
      </c>
      <c r="Z69" s="7">
        <f>VLOOKUP(Full!Z69,'ER-codes'!$B$92:$E$112,4,FALSE)</f>
        <v>3</v>
      </c>
      <c r="AA69" s="7">
        <f>VLOOKUP(Full!AA69,'ER-codes'!$B$92:$E$112,4,FALSE)</f>
        <v>3</v>
      </c>
      <c r="AB69" s="7">
        <f>VLOOKUP(Full!AB69,'ER-codes'!$B$92:$E$112,4,FALSE)</f>
        <v>3</v>
      </c>
      <c r="AC69" s="7">
        <f>VLOOKUP(Full!AC69,'ER-codes'!$B$92:$E$112,4,FALSE)</f>
        <v>3</v>
      </c>
      <c r="AD69" s="7">
        <f>VLOOKUP(Full!AD69,'ER-codes'!$B$92:$E$112,4,FALSE)</f>
        <v>3</v>
      </c>
      <c r="AE69" s="7">
        <f>VLOOKUP(Full!AE69,'ER-codes'!$B$92:$E$112,4,FALSE)</f>
        <v>3</v>
      </c>
      <c r="AF69" s="7">
        <f>VLOOKUP(Full!AF69,'ER-codes'!$B$92:$E$112,4,FALSE)</f>
        <v>3</v>
      </c>
      <c r="AG69" s="7">
        <f>VLOOKUP(Full!AG69,'ER-codes'!$B$92:$E$112,4,FALSE)</f>
        <v>3</v>
      </c>
      <c r="AH69" s="7">
        <f>VLOOKUP(Full!AH69,'ER-codes'!$B$92:$E$112,4,FALSE)</f>
        <v>1</v>
      </c>
      <c r="AI69" s="7">
        <f>VLOOKUP(Full!AI69,'ER-codes'!$B$92:$E$112,4,FALSE)</f>
        <v>1</v>
      </c>
      <c r="AJ69" s="7">
        <f>VLOOKUP(Full!AJ69,'ER-codes'!$B$92:$E$112,4,FALSE)</f>
        <v>1</v>
      </c>
      <c r="AK69" s="7" t="e">
        <f>VLOOKUP(Full!AK69,'ER-codes'!$B$92:$E$112,4,FALSE)</f>
        <v>#N/A</v>
      </c>
      <c r="AL69" s="7">
        <f>VLOOKUP(Full!AL69,'ER-codes'!$B$92:$E$112,4,FALSE)</f>
        <v>1</v>
      </c>
      <c r="AM69" s="7">
        <f>VLOOKUP(Full!AM69,'ER-codes'!$B$92:$E$112,4,FALSE)</f>
        <v>1</v>
      </c>
      <c r="AN69" s="7">
        <f>VLOOKUP(Full!AN69,'ER-codes'!$B$92:$E$112,4,FALSE)</f>
        <v>1</v>
      </c>
      <c r="AO69" s="7">
        <f>VLOOKUP(Full!AO69,'ER-codes'!$B$92:$E$112,4,FALSE)</f>
        <v>1</v>
      </c>
      <c r="AP69" s="7">
        <f>VLOOKUP(Full!AP69,'ER-codes'!$B$92:$E$112,4,FALSE)</f>
        <v>1</v>
      </c>
      <c r="AQ69" s="7">
        <f>VLOOKUP(Full!AQ69,'ER-codes'!$B$92:$E$112,4,FALSE)</f>
        <v>1</v>
      </c>
      <c r="AR69" s="7">
        <f>VLOOKUP(Full!AR69,'ER-codes'!$B$92:$E$112,4,FALSE)</f>
        <v>1</v>
      </c>
      <c r="AS69" s="7">
        <f>VLOOKUP(Full!AS69,'ER-codes'!$B$92:$E$112,4,FALSE)</f>
        <v>1</v>
      </c>
      <c r="AT69" s="7">
        <f>VLOOKUP(Full!AT69,'ER-codes'!$B$92:$E$112,4,FALSE)</f>
        <v>1</v>
      </c>
      <c r="AU69" s="7">
        <f>VLOOKUP(Full!AU69,'ER-codes'!$B$92:$E$112,4,FALSE)</f>
        <v>1</v>
      </c>
      <c r="AV69" s="7">
        <f>VLOOKUP(Full!AV69,'ER-codes'!$B$92:$E$112,4,FALSE)</f>
        <v>1</v>
      </c>
      <c r="AW69" s="7">
        <f>VLOOKUP(Full!AW69,'ER-codes'!$B$92:$E$112,4,FALSE)</f>
        <v>1</v>
      </c>
      <c r="AX69" s="7">
        <f>VLOOKUP(Full!AX69,'ER-codes'!$B$92:$E$112,4,FALSE)</f>
        <v>1</v>
      </c>
      <c r="AY69" s="7">
        <f>VLOOKUP(Full!AY69,'ER-codes'!$B$92:$E$112,4,FALSE)</f>
        <v>1</v>
      </c>
      <c r="AZ69" s="7">
        <f>VLOOKUP(Full!AZ69,'ER-codes'!$B$92:$E$112,4,FALSE)</f>
        <v>1</v>
      </c>
      <c r="BA69" s="7">
        <f>VLOOKUP(Full!BA69,'ER-codes'!$B$92:$E$112,4,FALSE)</f>
        <v>1</v>
      </c>
      <c r="BB69" s="7">
        <f>VLOOKUP(Full!BB69,'ER-codes'!$B$92:$E$112,4,FALSE)</f>
        <v>1</v>
      </c>
      <c r="BC69" s="7">
        <f>VLOOKUP(Full!BC69,'ER-codes'!$B$92:$E$112,4,FALSE)</f>
        <v>1</v>
      </c>
      <c r="BD69" s="7">
        <f>VLOOKUP(Full!BD69,'ER-codes'!$B$92:$E$112,4,FALSE)</f>
        <v>1</v>
      </c>
      <c r="BE69" s="7">
        <f>VLOOKUP(Full!BE69,'ER-codes'!$B$92:$E$112,4,FALSE)</f>
        <v>1</v>
      </c>
      <c r="BF69" s="7">
        <f>VLOOKUP(Full!BF69,'ER-codes'!$B$92:$E$112,4,FALSE)</f>
        <v>1</v>
      </c>
      <c r="BG69" s="7">
        <f>VLOOKUP(Full!BG69,'ER-codes'!$B$92:$E$112,4,FALSE)</f>
        <v>1</v>
      </c>
      <c r="BH69" s="7">
        <f>VLOOKUP(Full!BH69,'ER-codes'!$B$92:$E$112,4,FALSE)</f>
        <v>1</v>
      </c>
      <c r="BI69" s="7">
        <f>VLOOKUP(Full!BI69,'ER-codes'!$B$92:$E$112,4,FALSE)</f>
        <v>1</v>
      </c>
      <c r="BJ69" s="7">
        <f>VLOOKUP(Full!BJ69,'ER-codes'!$B$92:$E$112,4,FALSE)</f>
        <v>1</v>
      </c>
    </row>
    <row r="70" spans="1:62" x14ac:dyDescent="0.2">
      <c r="A70" t="s">
        <v>89</v>
      </c>
      <c r="B70" s="7">
        <v>652</v>
      </c>
      <c r="C70" s="7" t="s">
        <v>371</v>
      </c>
      <c r="E70" s="7">
        <f>VLOOKUP(Full!E70,'ER-codes'!$B$92:$E$112,4,FALSE)</f>
        <v>2</v>
      </c>
      <c r="F70" s="7">
        <f>VLOOKUP(Full!F70,'ER-codes'!$B$92:$E$112,4,FALSE)</f>
        <v>2</v>
      </c>
      <c r="G70" s="7">
        <f>VLOOKUP(Full!G70,'ER-codes'!$B$92:$E$112,4,FALSE)</f>
        <v>2</v>
      </c>
      <c r="H70" s="7">
        <f>VLOOKUP(Full!H70,'ER-codes'!$B$92:$E$112,4,FALSE)</f>
        <v>2</v>
      </c>
      <c r="I70" s="7">
        <f>VLOOKUP(Full!I70,'ER-codes'!$B$92:$E$112,4,FALSE)</f>
        <v>2</v>
      </c>
      <c r="J70" s="7">
        <f>VLOOKUP(Full!J70,'ER-codes'!$B$92:$E$112,4,FALSE)</f>
        <v>2</v>
      </c>
      <c r="K70" s="7">
        <f>VLOOKUP(Full!K70,'ER-codes'!$B$92:$E$112,4,FALSE)</f>
        <v>2</v>
      </c>
      <c r="L70" s="7">
        <f>VLOOKUP(Full!L70,'ER-codes'!$B$92:$E$112,4,FALSE)</f>
        <v>2</v>
      </c>
      <c r="M70" s="7">
        <f>VLOOKUP(Full!M70,'ER-codes'!$B$92:$E$112,4,FALSE)</f>
        <v>2</v>
      </c>
      <c r="N70" s="7">
        <f>VLOOKUP(Full!N70,'ER-codes'!$B$92:$E$112,4,FALSE)</f>
        <v>2</v>
      </c>
      <c r="O70" s="7">
        <f>VLOOKUP(Full!O70,'ER-codes'!$B$92:$E$112,4,FALSE)</f>
        <v>2</v>
      </c>
      <c r="P70" s="7">
        <f>VLOOKUP(Full!P70,'ER-codes'!$B$92:$E$112,4,FALSE)</f>
        <v>2</v>
      </c>
      <c r="Q70" s="7">
        <f>VLOOKUP(Full!Q70,'ER-codes'!$B$92:$E$112,4,FALSE)</f>
        <v>2</v>
      </c>
      <c r="R70" s="7">
        <f>VLOOKUP(Full!R70,'ER-codes'!$B$92:$E$112,4,FALSE)</f>
        <v>5</v>
      </c>
      <c r="S70" s="7">
        <f>VLOOKUP(Full!S70,'ER-codes'!$B$92:$E$112,4,FALSE)</f>
        <v>5</v>
      </c>
      <c r="T70" s="7">
        <f>VLOOKUP(Full!T70,'ER-codes'!$B$92:$E$112,4,FALSE)</f>
        <v>5</v>
      </c>
      <c r="U70" s="7">
        <f>VLOOKUP(Full!U70,'ER-codes'!$B$92:$E$112,4,FALSE)</f>
        <v>5</v>
      </c>
      <c r="V70" s="7">
        <f>VLOOKUP(Full!V70,'ER-codes'!$B$92:$E$112,4,FALSE)</f>
        <v>5</v>
      </c>
      <c r="W70" s="7">
        <f>VLOOKUP(Full!W70,'ER-codes'!$B$92:$E$112,4,FALSE)</f>
        <v>5</v>
      </c>
      <c r="X70" s="7">
        <f>VLOOKUP(Full!X70,'ER-codes'!$B$92:$E$112,4,FALSE)</f>
        <v>5</v>
      </c>
      <c r="Y70" s="7">
        <f>VLOOKUP(Full!Y70,'ER-codes'!$B$92:$E$112,4,FALSE)</f>
        <v>5</v>
      </c>
      <c r="Z70" s="7">
        <f>VLOOKUP(Full!Z70,'ER-codes'!$B$92:$E$112,4,FALSE)</f>
        <v>5</v>
      </c>
      <c r="AA70" s="7">
        <f>VLOOKUP(Full!AA70,'ER-codes'!$B$92:$E$112,4,FALSE)</f>
        <v>5</v>
      </c>
      <c r="AB70" s="7">
        <f>VLOOKUP(Full!AB70,'ER-codes'!$B$92:$E$112,4,FALSE)</f>
        <v>5</v>
      </c>
      <c r="AC70" s="7">
        <f>VLOOKUP(Full!AC70,'ER-codes'!$B$92:$E$112,4,FALSE)</f>
        <v>5</v>
      </c>
      <c r="AD70" s="7">
        <f>VLOOKUP(Full!AD70,'ER-codes'!$B$92:$E$112,4,FALSE)</f>
        <v>5</v>
      </c>
      <c r="AE70" s="7">
        <f>VLOOKUP(Full!AE70,'ER-codes'!$B$92:$E$112,4,FALSE)</f>
        <v>6</v>
      </c>
      <c r="AF70" s="7">
        <f>VLOOKUP(Full!AF70,'ER-codes'!$B$92:$E$112,4,FALSE)</f>
        <v>6</v>
      </c>
      <c r="AG70" s="7">
        <f>VLOOKUP(Full!AG70,'ER-codes'!$B$92:$E$112,4,FALSE)</f>
        <v>5</v>
      </c>
      <c r="AH70" s="7">
        <f>VLOOKUP(Full!AH70,'ER-codes'!$B$92:$E$112,4,FALSE)</f>
        <v>6</v>
      </c>
      <c r="AI70" s="7">
        <f>VLOOKUP(Full!AI70,'ER-codes'!$B$92:$E$112,4,FALSE)</f>
        <v>6</v>
      </c>
      <c r="AJ70" s="7">
        <f>VLOOKUP(Full!AJ70,'ER-codes'!$B$92:$E$112,4,FALSE)</f>
        <v>5</v>
      </c>
      <c r="AK70" s="7" t="e">
        <f>VLOOKUP(Full!AK70,'ER-codes'!$B$92:$E$112,4,FALSE)</f>
        <v>#N/A</v>
      </c>
      <c r="AL70" s="7">
        <f>VLOOKUP(Full!AL70,'ER-codes'!$B$92:$E$112,4,FALSE)</f>
        <v>6</v>
      </c>
      <c r="AM70" s="7">
        <f>VLOOKUP(Full!AM70,'ER-codes'!$B$92:$E$112,4,FALSE)</f>
        <v>6</v>
      </c>
      <c r="AN70" s="7">
        <f>VLOOKUP(Full!AN70,'ER-codes'!$B$92:$E$112,4,FALSE)</f>
        <v>5</v>
      </c>
      <c r="AO70" s="7">
        <f>VLOOKUP(Full!AO70,'ER-codes'!$B$92:$E$112,4,FALSE)</f>
        <v>5</v>
      </c>
      <c r="AP70" s="7">
        <f>VLOOKUP(Full!AP70,'ER-codes'!$B$92:$E$112,4,FALSE)</f>
        <v>5</v>
      </c>
      <c r="AQ70" s="7">
        <f>VLOOKUP(Full!AQ70,'ER-codes'!$B$92:$E$112,4,FALSE)</f>
        <v>5</v>
      </c>
      <c r="AR70" s="7">
        <f>VLOOKUP(Full!AR70,'ER-codes'!$B$92:$E$112,4,FALSE)</f>
        <v>5</v>
      </c>
      <c r="AS70" s="7">
        <f>VLOOKUP(Full!AS70,'ER-codes'!$B$92:$E$112,4,FALSE)</f>
        <v>5</v>
      </c>
      <c r="AT70" s="7">
        <f>VLOOKUP(Full!AT70,'ER-codes'!$B$92:$E$112,4,FALSE)</f>
        <v>5</v>
      </c>
      <c r="AU70" s="7">
        <f>VLOOKUP(Full!AU70,'ER-codes'!$B$92:$E$112,4,FALSE)</f>
        <v>5</v>
      </c>
      <c r="AV70" s="7">
        <f>VLOOKUP(Full!AV70,'ER-codes'!$B$92:$E$112,4,FALSE)</f>
        <v>5</v>
      </c>
      <c r="AW70" s="7">
        <f>VLOOKUP(Full!AW70,'ER-codes'!$B$92:$E$112,4,FALSE)</f>
        <v>5</v>
      </c>
      <c r="AX70" s="7">
        <f>VLOOKUP(Full!AX70,'ER-codes'!$B$92:$E$112,4,FALSE)</f>
        <v>5</v>
      </c>
      <c r="AY70" s="7">
        <f>VLOOKUP(Full!AY70,'ER-codes'!$B$92:$E$112,4,FALSE)</f>
        <v>5</v>
      </c>
      <c r="AZ70" s="7">
        <f>VLOOKUP(Full!AZ70,'ER-codes'!$B$92:$E$112,4,FALSE)</f>
        <v>5</v>
      </c>
      <c r="BA70" s="7">
        <f>VLOOKUP(Full!BA70,'ER-codes'!$B$92:$E$112,4,FALSE)</f>
        <v>5</v>
      </c>
      <c r="BB70" s="7">
        <f>VLOOKUP(Full!BB70,'ER-codes'!$B$92:$E$112,4,FALSE)</f>
        <v>5</v>
      </c>
      <c r="BC70" s="7">
        <f>VLOOKUP(Full!BC70,'ER-codes'!$B$92:$E$112,4,FALSE)</f>
        <v>5</v>
      </c>
      <c r="BD70" s="7">
        <f>VLOOKUP(Full!BD70,'ER-codes'!$B$92:$E$112,4,FALSE)</f>
        <v>5</v>
      </c>
      <c r="BE70" s="7">
        <f>VLOOKUP(Full!BE70,'ER-codes'!$B$92:$E$112,4,FALSE)</f>
        <v>5</v>
      </c>
      <c r="BF70" s="7">
        <f>VLOOKUP(Full!BF70,'ER-codes'!$B$92:$E$112,4,FALSE)</f>
        <v>5</v>
      </c>
      <c r="BG70" s="7">
        <f>VLOOKUP(Full!BG70,'ER-codes'!$B$92:$E$112,4,FALSE)</f>
        <v>4</v>
      </c>
      <c r="BH70" s="7">
        <f>VLOOKUP(Full!BH70,'ER-codes'!$B$92:$E$112,4,FALSE)</f>
        <v>4</v>
      </c>
      <c r="BI70" s="7">
        <f>VLOOKUP(Full!BI70,'ER-codes'!$B$92:$E$112,4,FALSE)</f>
        <v>4</v>
      </c>
      <c r="BJ70" s="7">
        <f>VLOOKUP(Full!BJ70,'ER-codes'!$B$92:$E$112,4,FALSE)</f>
        <v>4</v>
      </c>
    </row>
    <row r="71" spans="1:62" x14ac:dyDescent="0.2">
      <c r="A71" t="s">
        <v>90</v>
      </c>
      <c r="B71" s="7">
        <v>174</v>
      </c>
      <c r="C71" s="7" t="s">
        <v>372</v>
      </c>
      <c r="D71" t="s">
        <v>249</v>
      </c>
      <c r="E71" s="7">
        <f>VLOOKUP(Full!E71,'ER-codes'!$B$92:$E$112,4,FALSE)</f>
        <v>2</v>
      </c>
      <c r="F71" s="7">
        <f>VLOOKUP(Full!F71,'ER-codes'!$B$92:$E$112,4,FALSE)</f>
        <v>2</v>
      </c>
      <c r="G71" s="7">
        <f>VLOOKUP(Full!G71,'ER-codes'!$B$92:$E$112,4,FALSE)</f>
        <v>2</v>
      </c>
      <c r="H71" s="7">
        <f>VLOOKUP(Full!H71,'ER-codes'!$B$92:$E$112,4,FALSE)</f>
        <v>5</v>
      </c>
      <c r="I71" s="7">
        <f>VLOOKUP(Full!I71,'ER-codes'!$B$92:$E$112,4,FALSE)</f>
        <v>2</v>
      </c>
      <c r="J71" s="7">
        <f>VLOOKUP(Full!J71,'ER-codes'!$B$92:$E$112,4,FALSE)</f>
        <v>5</v>
      </c>
      <c r="K71" s="7">
        <f>VLOOKUP(Full!K71,'ER-codes'!$B$92:$E$112,4,FALSE)</f>
        <v>5</v>
      </c>
      <c r="L71" s="7">
        <f>VLOOKUP(Full!L71,'ER-codes'!$B$92:$E$112,4,FALSE)</f>
        <v>5</v>
      </c>
      <c r="M71" s="7">
        <f>VLOOKUP(Full!M71,'ER-codes'!$B$92:$E$112,4,FALSE)</f>
        <v>5</v>
      </c>
      <c r="N71" s="7">
        <f>VLOOKUP(Full!N71,'ER-codes'!$B$92:$E$112,4,FALSE)</f>
        <v>5</v>
      </c>
      <c r="O71" s="7">
        <f>VLOOKUP(Full!O71,'ER-codes'!$B$92:$E$112,4,FALSE)</f>
        <v>5</v>
      </c>
      <c r="P71" s="7">
        <f>VLOOKUP(Full!P71,'ER-codes'!$B$92:$E$112,4,FALSE)</f>
        <v>5</v>
      </c>
      <c r="Q71" s="7">
        <f>VLOOKUP(Full!Q71,'ER-codes'!$B$92:$E$112,4,FALSE)</f>
        <v>5</v>
      </c>
      <c r="R71" s="7">
        <f>VLOOKUP(Full!R71,'ER-codes'!$B$92:$E$112,4,FALSE)</f>
        <v>5</v>
      </c>
      <c r="S71" s="7">
        <f>VLOOKUP(Full!S71,'ER-codes'!$B$92:$E$112,4,FALSE)</f>
        <v>5</v>
      </c>
      <c r="T71" s="7">
        <f>VLOOKUP(Full!T71,'ER-codes'!$B$92:$E$112,4,FALSE)</f>
        <v>5</v>
      </c>
      <c r="U71" s="7">
        <f>VLOOKUP(Full!U71,'ER-codes'!$B$92:$E$112,4,FALSE)</f>
        <v>5</v>
      </c>
      <c r="V71" s="7">
        <f>VLOOKUP(Full!V71,'ER-codes'!$B$92:$E$112,4,FALSE)</f>
        <v>5</v>
      </c>
      <c r="W71" s="7">
        <f>VLOOKUP(Full!W71,'ER-codes'!$B$92:$E$112,4,FALSE)</f>
        <v>5</v>
      </c>
      <c r="X71" s="7">
        <f>VLOOKUP(Full!X71,'ER-codes'!$B$92:$E$112,4,FALSE)</f>
        <v>5</v>
      </c>
      <c r="Y71" s="7">
        <f>VLOOKUP(Full!Y71,'ER-codes'!$B$92:$E$112,4,FALSE)</f>
        <v>3</v>
      </c>
      <c r="Z71" s="7">
        <f>VLOOKUP(Full!Z71,'ER-codes'!$B$92:$E$112,4,FALSE)</f>
        <v>3</v>
      </c>
      <c r="AA71" s="7">
        <f>VLOOKUP(Full!AA71,'ER-codes'!$B$92:$E$112,4,FALSE)</f>
        <v>3</v>
      </c>
      <c r="AB71" s="7">
        <f>VLOOKUP(Full!AB71,'ER-codes'!$B$92:$E$112,4,FALSE)</f>
        <v>3</v>
      </c>
      <c r="AC71" s="7">
        <f>VLOOKUP(Full!AC71,'ER-codes'!$B$92:$E$112,4,FALSE)</f>
        <v>3</v>
      </c>
      <c r="AD71" s="7">
        <f>VLOOKUP(Full!AD71,'ER-codes'!$B$92:$E$112,4,FALSE)</f>
        <v>3</v>
      </c>
      <c r="AE71" s="7">
        <f>VLOOKUP(Full!AE71,'ER-codes'!$B$92:$E$112,4,FALSE)</f>
        <v>3</v>
      </c>
      <c r="AF71" s="7">
        <f>VLOOKUP(Full!AF71,'ER-codes'!$B$92:$E$112,4,FALSE)</f>
        <v>3</v>
      </c>
      <c r="AG71" s="7">
        <f>VLOOKUP(Full!AG71,'ER-codes'!$B$92:$E$112,4,FALSE)</f>
        <v>3</v>
      </c>
      <c r="AH71" s="7">
        <f>VLOOKUP(Full!AH71,'ER-codes'!$B$92:$E$112,4,FALSE)</f>
        <v>3</v>
      </c>
      <c r="AI71" s="7">
        <f>VLOOKUP(Full!AI71,'ER-codes'!$B$92:$E$112,4,FALSE)</f>
        <v>1</v>
      </c>
      <c r="AJ71" s="7">
        <f>VLOOKUP(Full!AJ71,'ER-codes'!$B$92:$E$112,4,FALSE)</f>
        <v>1</v>
      </c>
      <c r="AK71" s="7" t="e">
        <f>VLOOKUP(Full!AK71,'ER-codes'!$B$92:$E$112,4,FALSE)</f>
        <v>#N/A</v>
      </c>
      <c r="AL71" s="7">
        <f>VLOOKUP(Full!AL71,'ER-codes'!$B$92:$E$112,4,FALSE)</f>
        <v>3</v>
      </c>
      <c r="AM71" s="7">
        <f>VLOOKUP(Full!AM71,'ER-codes'!$B$92:$E$112,4,FALSE)</f>
        <v>3</v>
      </c>
      <c r="AN71" s="7">
        <f>VLOOKUP(Full!AN71,'ER-codes'!$B$92:$E$112,4,FALSE)</f>
        <v>1</v>
      </c>
      <c r="AO71" s="7">
        <f>VLOOKUP(Full!AO71,'ER-codes'!$B$92:$E$112,4,FALSE)</f>
        <v>1</v>
      </c>
      <c r="AP71" s="7">
        <f>VLOOKUP(Full!AP71,'ER-codes'!$B$92:$E$112,4,FALSE)</f>
        <v>1</v>
      </c>
      <c r="AQ71" s="7">
        <f>VLOOKUP(Full!AQ71,'ER-codes'!$B$92:$E$112,4,FALSE)</f>
        <v>1</v>
      </c>
      <c r="AR71" s="7">
        <f>VLOOKUP(Full!AR71,'ER-codes'!$B$92:$E$112,4,FALSE)</f>
        <v>1</v>
      </c>
      <c r="AS71" s="7">
        <f>VLOOKUP(Full!AS71,'ER-codes'!$B$92:$E$112,4,FALSE)</f>
        <v>1</v>
      </c>
      <c r="AT71" s="7">
        <f>VLOOKUP(Full!AT71,'ER-codes'!$B$92:$E$112,4,FALSE)</f>
        <v>1</v>
      </c>
      <c r="AU71" s="7">
        <f>VLOOKUP(Full!AU71,'ER-codes'!$B$92:$E$112,4,FALSE)</f>
        <v>1</v>
      </c>
      <c r="AV71" s="7">
        <f>VLOOKUP(Full!AV71,'ER-codes'!$B$92:$E$112,4,FALSE)</f>
        <v>1</v>
      </c>
      <c r="AW71" s="7">
        <f>VLOOKUP(Full!AW71,'ER-codes'!$B$92:$E$112,4,FALSE)</f>
        <v>1</v>
      </c>
      <c r="AX71" s="7">
        <f>VLOOKUP(Full!AX71,'ER-codes'!$B$92:$E$112,4,FALSE)</f>
        <v>1</v>
      </c>
      <c r="AY71" s="7">
        <f>VLOOKUP(Full!AY71,'ER-codes'!$B$92:$E$112,4,FALSE)</f>
        <v>1</v>
      </c>
      <c r="AZ71" s="7">
        <f>VLOOKUP(Full!AZ71,'ER-codes'!$B$92:$E$112,4,FALSE)</f>
        <v>1</v>
      </c>
      <c r="BA71" s="7">
        <f>VLOOKUP(Full!BA71,'ER-codes'!$B$92:$E$112,4,FALSE)</f>
        <v>1</v>
      </c>
      <c r="BB71" s="7">
        <f>VLOOKUP(Full!BB71,'ER-codes'!$B$92:$E$112,4,FALSE)</f>
        <v>1</v>
      </c>
      <c r="BC71" s="7">
        <f>VLOOKUP(Full!BC71,'ER-codes'!$B$92:$E$112,4,FALSE)</f>
        <v>1</v>
      </c>
      <c r="BD71" s="7">
        <f>VLOOKUP(Full!BD71,'ER-codes'!$B$92:$E$112,4,FALSE)</f>
        <v>1</v>
      </c>
      <c r="BE71" s="7">
        <f>VLOOKUP(Full!BE71,'ER-codes'!$B$92:$E$112,4,FALSE)</f>
        <v>1</v>
      </c>
      <c r="BF71" s="7">
        <f>VLOOKUP(Full!BF71,'ER-codes'!$B$92:$E$112,4,FALSE)</f>
        <v>1</v>
      </c>
      <c r="BG71" s="7">
        <f>VLOOKUP(Full!BG71,'ER-codes'!$B$92:$E$112,4,FALSE)</f>
        <v>1</v>
      </c>
      <c r="BH71" s="7">
        <f>VLOOKUP(Full!BH71,'ER-codes'!$B$92:$E$112,4,FALSE)</f>
        <v>1</v>
      </c>
      <c r="BI71" s="7">
        <f>VLOOKUP(Full!BI71,'ER-codes'!$B$92:$E$112,4,FALSE)</f>
        <v>1</v>
      </c>
      <c r="BJ71" s="7">
        <f>VLOOKUP(Full!BJ71,'ER-codes'!$B$92:$E$112,4,FALSE)</f>
        <v>1</v>
      </c>
    </row>
    <row r="72" spans="1:62" x14ac:dyDescent="0.2">
      <c r="A72" t="s">
        <v>91</v>
      </c>
      <c r="B72" s="7">
        <v>328</v>
      </c>
      <c r="C72" s="7" t="s">
        <v>373</v>
      </c>
      <c r="D72" t="s">
        <v>243</v>
      </c>
      <c r="E72" s="7">
        <f>VLOOKUP(Full!E72,'ER-codes'!$B$92:$E$112,4,FALSE)</f>
        <v>1</v>
      </c>
      <c r="F72" s="7">
        <f>VLOOKUP(Full!F72,'ER-codes'!$B$92:$E$112,4,FALSE)</f>
        <v>1</v>
      </c>
      <c r="G72" s="7">
        <f>VLOOKUP(Full!G72,'ER-codes'!$B$92:$E$112,4,FALSE)</f>
        <v>1</v>
      </c>
      <c r="H72" s="7">
        <f>VLOOKUP(Full!H72,'ER-codes'!$B$92:$E$112,4,FALSE)</f>
        <v>1</v>
      </c>
      <c r="I72" s="7">
        <f>VLOOKUP(Full!I72,'ER-codes'!$B$92:$E$112,4,FALSE)</f>
        <v>1</v>
      </c>
      <c r="J72" s="7">
        <f>VLOOKUP(Full!J72,'ER-codes'!$B$92:$E$112,4,FALSE)</f>
        <v>1</v>
      </c>
      <c r="K72" s="7">
        <f>VLOOKUP(Full!K72,'ER-codes'!$B$92:$E$112,4,FALSE)</f>
        <v>1</v>
      </c>
      <c r="L72" s="7">
        <f>VLOOKUP(Full!L72,'ER-codes'!$B$92:$E$112,4,FALSE)</f>
        <v>1</v>
      </c>
      <c r="M72" s="7">
        <f>VLOOKUP(Full!M72,'ER-codes'!$B$92:$E$112,4,FALSE)</f>
        <v>1</v>
      </c>
      <c r="N72" s="7">
        <f>VLOOKUP(Full!N72,'ER-codes'!$B$92:$E$112,4,FALSE)</f>
        <v>1</v>
      </c>
      <c r="O72" s="7">
        <f>VLOOKUP(Full!O72,'ER-codes'!$B$92:$E$112,4,FALSE)</f>
        <v>1</v>
      </c>
      <c r="P72" s="7">
        <f>VLOOKUP(Full!P72,'ER-codes'!$B$92:$E$112,4,FALSE)</f>
        <v>1</v>
      </c>
      <c r="Q72" s="7">
        <f>VLOOKUP(Full!Q72,'ER-codes'!$B$92:$E$112,4,FALSE)</f>
        <v>1</v>
      </c>
      <c r="R72" s="7">
        <f>VLOOKUP(Full!R72,'ER-codes'!$B$92:$E$112,4,FALSE)</f>
        <v>1</v>
      </c>
      <c r="S72" s="7">
        <f>VLOOKUP(Full!S72,'ER-codes'!$B$92:$E$112,4,FALSE)</f>
        <v>1</v>
      </c>
      <c r="T72" s="7">
        <f>VLOOKUP(Full!T72,'ER-codes'!$B$92:$E$112,4,FALSE)</f>
        <v>1</v>
      </c>
      <c r="U72" s="7">
        <f>VLOOKUP(Full!U72,'ER-codes'!$B$92:$E$112,4,FALSE)</f>
        <v>1</v>
      </c>
      <c r="V72" s="7">
        <f>VLOOKUP(Full!V72,'ER-codes'!$B$92:$E$112,4,FALSE)</f>
        <v>1</v>
      </c>
      <c r="W72" s="7">
        <f>VLOOKUP(Full!W72,'ER-codes'!$B$92:$E$112,4,FALSE)</f>
        <v>1</v>
      </c>
      <c r="X72" s="7">
        <f>VLOOKUP(Full!X72,'ER-codes'!$B$92:$E$112,4,FALSE)</f>
        <v>1</v>
      </c>
      <c r="Y72" s="7">
        <f>VLOOKUP(Full!Y72,'ER-codes'!$B$92:$E$112,4,FALSE)</f>
        <v>1</v>
      </c>
      <c r="Z72" s="7">
        <f>VLOOKUP(Full!Z72,'ER-codes'!$B$92:$E$112,4,FALSE)</f>
        <v>1</v>
      </c>
      <c r="AA72" s="7">
        <f>VLOOKUP(Full!AA72,'ER-codes'!$B$92:$E$112,4,FALSE)</f>
        <v>1</v>
      </c>
      <c r="AB72" s="7">
        <f>VLOOKUP(Full!AB72,'ER-codes'!$B$92:$E$112,4,FALSE)</f>
        <v>1</v>
      </c>
      <c r="AC72" s="7">
        <f>VLOOKUP(Full!AC72,'ER-codes'!$B$92:$E$112,4,FALSE)</f>
        <v>1</v>
      </c>
      <c r="AD72" s="7">
        <f>VLOOKUP(Full!AD72,'ER-codes'!$B$92:$E$112,4,FALSE)</f>
        <v>1</v>
      </c>
      <c r="AE72" s="7">
        <f>VLOOKUP(Full!AE72,'ER-codes'!$B$92:$E$112,4,FALSE)</f>
        <v>1</v>
      </c>
      <c r="AF72" s="7">
        <f>VLOOKUP(Full!AF72,'ER-codes'!$B$92:$E$112,4,FALSE)</f>
        <v>1</v>
      </c>
      <c r="AG72" s="7">
        <f>VLOOKUP(Full!AG72,'ER-codes'!$B$92:$E$112,4,FALSE)</f>
        <v>1</v>
      </c>
      <c r="AH72" s="7">
        <f>VLOOKUP(Full!AH72,'ER-codes'!$B$92:$E$112,4,FALSE)</f>
        <v>1</v>
      </c>
      <c r="AI72" s="7">
        <f>VLOOKUP(Full!AI72,'ER-codes'!$B$92:$E$112,4,FALSE)</f>
        <v>1</v>
      </c>
      <c r="AJ72" s="7">
        <f>VLOOKUP(Full!AJ72,'ER-codes'!$B$92:$E$112,4,FALSE)</f>
        <v>1</v>
      </c>
      <c r="AK72" s="7" t="e">
        <f>VLOOKUP(Full!AK72,'ER-codes'!$B$92:$E$112,4,FALSE)</f>
        <v>#N/A</v>
      </c>
      <c r="AL72" s="7">
        <f>VLOOKUP(Full!AL72,'ER-codes'!$B$92:$E$112,4,FALSE)</f>
        <v>1</v>
      </c>
      <c r="AM72" s="7">
        <f>VLOOKUP(Full!AM72,'ER-codes'!$B$92:$E$112,4,FALSE)</f>
        <v>1</v>
      </c>
      <c r="AN72" s="7">
        <f>VLOOKUP(Full!AN72,'ER-codes'!$B$92:$E$112,4,FALSE)</f>
        <v>1</v>
      </c>
      <c r="AO72" s="7">
        <f>VLOOKUP(Full!AO72,'ER-codes'!$B$92:$E$112,4,FALSE)</f>
        <v>1</v>
      </c>
      <c r="AP72" s="7">
        <f>VLOOKUP(Full!AP72,'ER-codes'!$B$92:$E$112,4,FALSE)</f>
        <v>1</v>
      </c>
      <c r="AQ72" s="7">
        <f>VLOOKUP(Full!AQ72,'ER-codes'!$B$92:$E$112,4,FALSE)</f>
        <v>1</v>
      </c>
      <c r="AR72" s="7">
        <f>VLOOKUP(Full!AR72,'ER-codes'!$B$92:$E$112,4,FALSE)</f>
        <v>1</v>
      </c>
      <c r="AS72" s="7">
        <f>VLOOKUP(Full!AS72,'ER-codes'!$B$92:$E$112,4,FALSE)</f>
        <v>1</v>
      </c>
      <c r="AT72" s="7">
        <f>VLOOKUP(Full!AT72,'ER-codes'!$B$92:$E$112,4,FALSE)</f>
        <v>1</v>
      </c>
      <c r="AU72" s="7">
        <f>VLOOKUP(Full!AU72,'ER-codes'!$B$92:$E$112,4,FALSE)</f>
        <v>1</v>
      </c>
      <c r="AV72" s="7">
        <f>VLOOKUP(Full!AV72,'ER-codes'!$B$92:$E$112,4,FALSE)</f>
        <v>1</v>
      </c>
      <c r="AW72" s="7">
        <f>VLOOKUP(Full!AW72,'ER-codes'!$B$92:$E$112,4,FALSE)</f>
        <v>1</v>
      </c>
      <c r="AX72" s="7">
        <f>VLOOKUP(Full!AX72,'ER-codes'!$B$92:$E$112,4,FALSE)</f>
        <v>1</v>
      </c>
      <c r="AY72" s="7">
        <f>VLOOKUP(Full!AY72,'ER-codes'!$B$92:$E$112,4,FALSE)</f>
        <v>1</v>
      </c>
      <c r="AZ72" s="7">
        <f>VLOOKUP(Full!AZ72,'ER-codes'!$B$92:$E$112,4,FALSE)</f>
        <v>1</v>
      </c>
      <c r="BA72" s="7">
        <f>VLOOKUP(Full!BA72,'ER-codes'!$B$92:$E$112,4,FALSE)</f>
        <v>1</v>
      </c>
      <c r="BB72" s="7">
        <f>VLOOKUP(Full!BB72,'ER-codes'!$B$92:$E$112,4,FALSE)</f>
        <v>1</v>
      </c>
      <c r="BC72" s="7">
        <f>VLOOKUP(Full!BC72,'ER-codes'!$B$92:$E$112,4,FALSE)</f>
        <v>1</v>
      </c>
      <c r="BD72" s="7">
        <f>VLOOKUP(Full!BD72,'ER-codes'!$B$92:$E$112,4,FALSE)</f>
        <v>1</v>
      </c>
      <c r="BE72" s="7">
        <f>VLOOKUP(Full!BE72,'ER-codes'!$B$92:$E$112,4,FALSE)</f>
        <v>1</v>
      </c>
      <c r="BF72" s="7">
        <f>VLOOKUP(Full!BF72,'ER-codes'!$B$92:$E$112,4,FALSE)</f>
        <v>1</v>
      </c>
      <c r="BG72" s="7">
        <f>VLOOKUP(Full!BG72,'ER-codes'!$B$92:$E$112,4,FALSE)</f>
        <v>1</v>
      </c>
      <c r="BH72" s="7">
        <f>VLOOKUP(Full!BH72,'ER-codes'!$B$92:$E$112,4,FALSE)</f>
        <v>1</v>
      </c>
      <c r="BI72" s="7">
        <f>VLOOKUP(Full!BI72,'ER-codes'!$B$92:$E$112,4,FALSE)</f>
        <v>1</v>
      </c>
      <c r="BJ72" s="7">
        <f>VLOOKUP(Full!BJ72,'ER-codes'!$B$92:$E$112,4,FALSE)</f>
        <v>1</v>
      </c>
    </row>
    <row r="73" spans="1:62" x14ac:dyDescent="0.2">
      <c r="A73" t="s">
        <v>92</v>
      </c>
      <c r="B73" s="7">
        <v>258</v>
      </c>
      <c r="C73" s="7" t="s">
        <v>374</v>
      </c>
      <c r="E73" s="7">
        <f>VLOOKUP(Full!E73,'ER-codes'!$B$92:$E$112,4,FALSE)</f>
        <v>2</v>
      </c>
      <c r="F73" s="7">
        <f>VLOOKUP(Full!F73,'ER-codes'!$B$92:$E$112,4,FALSE)</f>
        <v>2</v>
      </c>
      <c r="G73" s="7">
        <f>VLOOKUP(Full!G73,'ER-codes'!$B$92:$E$112,4,FALSE)</f>
        <v>2</v>
      </c>
      <c r="H73" s="7">
        <f>VLOOKUP(Full!H73,'ER-codes'!$B$92:$E$112,4,FALSE)</f>
        <v>2</v>
      </c>
      <c r="I73" s="7">
        <f>VLOOKUP(Full!I73,'ER-codes'!$B$92:$E$112,4,FALSE)</f>
        <v>2</v>
      </c>
      <c r="J73" s="7">
        <f>VLOOKUP(Full!J73,'ER-codes'!$B$92:$E$112,4,FALSE)</f>
        <v>2</v>
      </c>
      <c r="K73" s="7">
        <f>VLOOKUP(Full!K73,'ER-codes'!$B$92:$E$112,4,FALSE)</f>
        <v>2</v>
      </c>
      <c r="L73" s="7">
        <f>VLOOKUP(Full!L73,'ER-codes'!$B$92:$E$112,4,FALSE)</f>
        <v>2</v>
      </c>
      <c r="M73" s="7">
        <f>VLOOKUP(Full!M73,'ER-codes'!$B$92:$E$112,4,FALSE)</f>
        <v>2</v>
      </c>
      <c r="N73" s="7">
        <f>VLOOKUP(Full!N73,'ER-codes'!$B$92:$E$112,4,FALSE)</f>
        <v>2</v>
      </c>
      <c r="O73" s="7">
        <f>VLOOKUP(Full!O73,'ER-codes'!$B$92:$E$112,4,FALSE)</f>
        <v>2</v>
      </c>
      <c r="P73" s="7">
        <f>VLOOKUP(Full!P73,'ER-codes'!$B$92:$E$112,4,FALSE)</f>
        <v>2</v>
      </c>
      <c r="Q73" s="7">
        <f>VLOOKUP(Full!Q73,'ER-codes'!$B$92:$E$112,4,FALSE)</f>
        <v>2</v>
      </c>
      <c r="R73" s="7">
        <f>VLOOKUP(Full!R73,'ER-codes'!$B$92:$E$112,4,FALSE)</f>
        <v>2</v>
      </c>
      <c r="S73" s="7">
        <f>VLOOKUP(Full!S73,'ER-codes'!$B$92:$E$112,4,FALSE)</f>
        <v>2</v>
      </c>
      <c r="T73" s="7">
        <f>VLOOKUP(Full!T73,'ER-codes'!$B$92:$E$112,4,FALSE)</f>
        <v>2</v>
      </c>
      <c r="U73" s="7">
        <f>VLOOKUP(Full!U73,'ER-codes'!$B$92:$E$112,4,FALSE)</f>
        <v>2</v>
      </c>
      <c r="V73" s="7">
        <f>VLOOKUP(Full!V73,'ER-codes'!$B$92:$E$112,4,FALSE)</f>
        <v>2</v>
      </c>
      <c r="W73" s="7">
        <f>VLOOKUP(Full!W73,'ER-codes'!$B$92:$E$112,4,FALSE)</f>
        <v>2</v>
      </c>
      <c r="X73" s="7">
        <f>VLOOKUP(Full!X73,'ER-codes'!$B$92:$E$112,4,FALSE)</f>
        <v>6</v>
      </c>
      <c r="Y73" s="7">
        <f>VLOOKUP(Full!Y73,'ER-codes'!$B$92:$E$112,4,FALSE)</f>
        <v>6</v>
      </c>
      <c r="Z73" s="7">
        <f>VLOOKUP(Full!Z73,'ER-codes'!$B$92:$E$112,4,FALSE)</f>
        <v>6</v>
      </c>
      <c r="AA73" s="7">
        <f>VLOOKUP(Full!AA73,'ER-codes'!$B$92:$E$112,4,FALSE)</f>
        <v>5</v>
      </c>
      <c r="AB73" s="7">
        <f>VLOOKUP(Full!AB73,'ER-codes'!$B$92:$E$112,4,FALSE)</f>
        <v>6</v>
      </c>
      <c r="AC73" s="7">
        <f>VLOOKUP(Full!AC73,'ER-codes'!$B$92:$E$112,4,FALSE)</f>
        <v>5</v>
      </c>
      <c r="AD73" s="7">
        <f>VLOOKUP(Full!AD73,'ER-codes'!$B$92:$E$112,4,FALSE)</f>
        <v>5</v>
      </c>
      <c r="AE73" s="7">
        <f>VLOOKUP(Full!AE73,'ER-codes'!$B$92:$E$112,4,FALSE)</f>
        <v>5</v>
      </c>
      <c r="AF73" s="7">
        <f>VLOOKUP(Full!AF73,'ER-codes'!$B$92:$E$112,4,FALSE)</f>
        <v>5</v>
      </c>
      <c r="AG73" s="7">
        <f>VLOOKUP(Full!AG73,'ER-codes'!$B$92:$E$112,4,FALSE)</f>
        <v>5</v>
      </c>
      <c r="AH73" s="7">
        <f>VLOOKUP(Full!AH73,'ER-codes'!$B$92:$E$112,4,FALSE)</f>
        <v>5</v>
      </c>
      <c r="AI73" s="7">
        <f>VLOOKUP(Full!AI73,'ER-codes'!$B$92:$E$112,4,FALSE)</f>
        <v>5</v>
      </c>
      <c r="AJ73" s="7">
        <f>VLOOKUP(Full!AJ73,'ER-codes'!$B$92:$E$112,4,FALSE)</f>
        <v>5</v>
      </c>
      <c r="AK73" s="7" t="e">
        <f>VLOOKUP(Full!AK73,'ER-codes'!$B$92:$E$112,4,FALSE)</f>
        <v>#N/A</v>
      </c>
      <c r="AL73" s="7">
        <f>VLOOKUP(Full!AL73,'ER-codes'!$B$92:$E$112,4,FALSE)</f>
        <v>5</v>
      </c>
      <c r="AM73" s="7">
        <f>VLOOKUP(Full!AM73,'ER-codes'!$B$92:$E$112,4,FALSE)</f>
        <v>5</v>
      </c>
      <c r="AN73" s="7">
        <f>VLOOKUP(Full!AN73,'ER-codes'!$B$92:$E$112,4,FALSE)</f>
        <v>5</v>
      </c>
      <c r="AO73" s="7">
        <f>VLOOKUP(Full!AO73,'ER-codes'!$B$92:$E$112,4,FALSE)</f>
        <v>5</v>
      </c>
      <c r="AP73" s="7">
        <f>VLOOKUP(Full!AP73,'ER-codes'!$B$92:$E$112,4,FALSE)</f>
        <v>6</v>
      </c>
      <c r="AQ73" s="7">
        <f>VLOOKUP(Full!AQ73,'ER-codes'!$B$92:$E$112,4,FALSE)</f>
        <v>5</v>
      </c>
      <c r="AR73" s="7">
        <f>VLOOKUP(Full!AR73,'ER-codes'!$B$92:$E$112,4,FALSE)</f>
        <v>5</v>
      </c>
      <c r="AS73" s="7">
        <f>VLOOKUP(Full!AS73,'ER-codes'!$B$92:$E$112,4,FALSE)</f>
        <v>5</v>
      </c>
      <c r="AT73" s="7">
        <f>VLOOKUP(Full!AT73,'ER-codes'!$B$92:$E$112,4,FALSE)</f>
        <v>5</v>
      </c>
      <c r="AU73" s="7">
        <f>VLOOKUP(Full!AU73,'ER-codes'!$B$92:$E$112,4,FALSE)</f>
        <v>5</v>
      </c>
      <c r="AV73" s="7">
        <f>VLOOKUP(Full!AV73,'ER-codes'!$B$92:$E$112,4,FALSE)</f>
        <v>5</v>
      </c>
      <c r="AW73" s="7">
        <f>VLOOKUP(Full!AW73,'ER-codes'!$B$92:$E$112,4,FALSE)</f>
        <v>5</v>
      </c>
      <c r="AX73" s="7">
        <f>VLOOKUP(Full!AX73,'ER-codes'!$B$92:$E$112,4,FALSE)</f>
        <v>3</v>
      </c>
      <c r="AY73" s="7">
        <f>VLOOKUP(Full!AY73,'ER-codes'!$B$92:$E$112,4,FALSE)</f>
        <v>5</v>
      </c>
      <c r="AZ73" s="7">
        <f>VLOOKUP(Full!AZ73,'ER-codes'!$B$92:$E$112,4,FALSE)</f>
        <v>4</v>
      </c>
      <c r="BA73" s="7">
        <f>VLOOKUP(Full!BA73,'ER-codes'!$B$92:$E$112,4,FALSE)</f>
        <v>4</v>
      </c>
      <c r="BB73" s="7">
        <f>VLOOKUP(Full!BB73,'ER-codes'!$B$92:$E$112,4,FALSE)</f>
        <v>5</v>
      </c>
      <c r="BC73" s="7">
        <f>VLOOKUP(Full!BC73,'ER-codes'!$B$92:$E$112,4,FALSE)</f>
        <v>5</v>
      </c>
      <c r="BD73" s="7">
        <f>VLOOKUP(Full!BD73,'ER-codes'!$B$92:$E$112,4,FALSE)</f>
        <v>3</v>
      </c>
      <c r="BE73" s="7">
        <f>VLOOKUP(Full!BE73,'ER-codes'!$B$92:$E$112,4,FALSE)</f>
        <v>3</v>
      </c>
      <c r="BF73" s="7">
        <f>VLOOKUP(Full!BF73,'ER-codes'!$B$92:$E$112,4,FALSE)</f>
        <v>3</v>
      </c>
      <c r="BG73" s="7">
        <f>VLOOKUP(Full!BG73,'ER-codes'!$B$92:$E$112,4,FALSE)</f>
        <v>3</v>
      </c>
      <c r="BH73" s="7">
        <f>VLOOKUP(Full!BH73,'ER-codes'!$B$92:$E$112,4,FALSE)</f>
        <v>3</v>
      </c>
      <c r="BI73" s="7">
        <f>VLOOKUP(Full!BI73,'ER-codes'!$B$92:$E$112,4,FALSE)</f>
        <v>3</v>
      </c>
      <c r="BJ73" s="7">
        <f>VLOOKUP(Full!BJ73,'ER-codes'!$B$92:$E$112,4,FALSE)</f>
        <v>3</v>
      </c>
    </row>
    <row r="74" spans="1:62" x14ac:dyDescent="0.2">
      <c r="A74" t="s">
        <v>93</v>
      </c>
      <c r="B74" s="7">
        <v>656</v>
      </c>
      <c r="C74" s="7" t="s">
        <v>375</v>
      </c>
      <c r="E74" s="7">
        <f>VLOOKUP(Full!E74,'ER-codes'!$B$92:$E$112,4,FALSE)</f>
        <v>0</v>
      </c>
      <c r="F74" s="7">
        <f>VLOOKUP(Full!F74,'ER-codes'!$B$92:$E$112,4,FALSE)</f>
        <v>0</v>
      </c>
      <c r="G74" s="7">
        <f>VLOOKUP(Full!G74,'ER-codes'!$B$92:$E$112,4,FALSE)</f>
        <v>0</v>
      </c>
      <c r="H74" s="7">
        <f>VLOOKUP(Full!H74,'ER-codes'!$B$92:$E$112,4,FALSE)</f>
        <v>0</v>
      </c>
      <c r="I74" s="7">
        <f>VLOOKUP(Full!I74,'ER-codes'!$B$92:$E$112,4,FALSE)</f>
        <v>0</v>
      </c>
      <c r="J74" s="7">
        <f>VLOOKUP(Full!J74,'ER-codes'!$B$92:$E$112,4,FALSE)</f>
        <v>0</v>
      </c>
      <c r="K74" s="7">
        <f>VLOOKUP(Full!K74,'ER-codes'!$B$92:$E$112,4,FALSE)</f>
        <v>0</v>
      </c>
      <c r="L74" s="7">
        <f>VLOOKUP(Full!L74,'ER-codes'!$B$92:$E$112,4,FALSE)</f>
        <v>0</v>
      </c>
      <c r="M74" s="7">
        <f>VLOOKUP(Full!M74,'ER-codes'!$B$92:$E$112,4,FALSE)</f>
        <v>0</v>
      </c>
      <c r="N74" s="7">
        <f>VLOOKUP(Full!N74,'ER-codes'!$B$92:$E$112,4,FALSE)</f>
        <v>0</v>
      </c>
      <c r="O74" s="7">
        <f>VLOOKUP(Full!O74,'ER-codes'!$B$92:$E$112,4,FALSE)</f>
        <v>0</v>
      </c>
      <c r="P74" s="7">
        <f>VLOOKUP(Full!P74,'ER-codes'!$B$92:$E$112,4,FALSE)</f>
        <v>0</v>
      </c>
      <c r="Q74" s="7">
        <f>VLOOKUP(Full!Q74,'ER-codes'!$B$92:$E$112,4,FALSE)</f>
        <v>0</v>
      </c>
      <c r="R74" s="7">
        <f>VLOOKUP(Full!R74,'ER-codes'!$B$92:$E$112,4,FALSE)</f>
        <v>0</v>
      </c>
      <c r="S74" s="7">
        <f>VLOOKUP(Full!S74,'ER-codes'!$B$92:$E$112,4,FALSE)</f>
        <v>0</v>
      </c>
      <c r="T74" s="7">
        <f>VLOOKUP(Full!T74,'ER-codes'!$B$92:$E$112,4,FALSE)</f>
        <v>2</v>
      </c>
      <c r="U74" s="7">
        <f>VLOOKUP(Full!U74,'ER-codes'!$B$92:$E$112,4,FALSE)</f>
        <v>5</v>
      </c>
      <c r="V74" s="7">
        <f>VLOOKUP(Full!V74,'ER-codes'!$B$92:$E$112,4,FALSE)</f>
        <v>5</v>
      </c>
      <c r="W74" s="7">
        <f>VLOOKUP(Full!W74,'ER-codes'!$B$92:$E$112,4,FALSE)</f>
        <v>5</v>
      </c>
      <c r="X74" s="7">
        <f>VLOOKUP(Full!X74,'ER-codes'!$B$92:$E$112,4,FALSE)</f>
        <v>5</v>
      </c>
      <c r="Y74" s="7">
        <f>VLOOKUP(Full!Y74,'ER-codes'!$B$92:$E$112,4,FALSE)</f>
        <v>5</v>
      </c>
      <c r="Z74" s="7">
        <f>VLOOKUP(Full!Z74,'ER-codes'!$B$92:$E$112,4,FALSE)</f>
        <v>5</v>
      </c>
      <c r="AA74" s="7">
        <f>VLOOKUP(Full!AA74,'ER-codes'!$B$92:$E$112,4,FALSE)</f>
        <v>2</v>
      </c>
      <c r="AB74" s="7">
        <f>VLOOKUP(Full!AB74,'ER-codes'!$B$92:$E$112,4,FALSE)</f>
        <v>5</v>
      </c>
      <c r="AC74" s="7">
        <f>VLOOKUP(Full!AC74,'ER-codes'!$B$92:$E$112,4,FALSE)</f>
        <v>5</v>
      </c>
      <c r="AD74" s="7">
        <f>VLOOKUP(Full!AD74,'ER-codes'!$B$92:$E$112,4,FALSE)</f>
        <v>5</v>
      </c>
      <c r="AE74" s="7">
        <f>VLOOKUP(Full!AE74,'ER-codes'!$B$92:$E$112,4,FALSE)</f>
        <v>5</v>
      </c>
      <c r="AF74" s="7">
        <f>VLOOKUP(Full!AF74,'ER-codes'!$B$92:$E$112,4,FALSE)</f>
        <v>5</v>
      </c>
      <c r="AG74" s="7">
        <f>VLOOKUP(Full!AG74,'ER-codes'!$B$92:$E$112,4,FALSE)</f>
        <v>5</v>
      </c>
      <c r="AH74" s="7">
        <f>VLOOKUP(Full!AH74,'ER-codes'!$B$92:$E$112,4,FALSE)</f>
        <v>6</v>
      </c>
      <c r="AI74" s="7">
        <f>VLOOKUP(Full!AI74,'ER-codes'!$B$92:$E$112,4,FALSE)</f>
        <v>6</v>
      </c>
      <c r="AJ74" s="7">
        <f>VLOOKUP(Full!AJ74,'ER-codes'!$B$92:$E$112,4,FALSE)</f>
        <v>5</v>
      </c>
      <c r="AK74" s="7" t="e">
        <f>VLOOKUP(Full!AK74,'ER-codes'!$B$92:$E$112,4,FALSE)</f>
        <v>#N/A</v>
      </c>
      <c r="AL74" s="7">
        <f>VLOOKUP(Full!AL74,'ER-codes'!$B$92:$E$112,4,FALSE)</f>
        <v>6</v>
      </c>
      <c r="AM74" s="7">
        <f>VLOOKUP(Full!AM74,'ER-codes'!$B$92:$E$112,4,FALSE)</f>
        <v>6</v>
      </c>
      <c r="AN74" s="7">
        <f>VLOOKUP(Full!AN74,'ER-codes'!$B$92:$E$112,4,FALSE)</f>
        <v>5</v>
      </c>
      <c r="AO74" s="7">
        <f>VLOOKUP(Full!AO74,'ER-codes'!$B$92:$E$112,4,FALSE)</f>
        <v>2</v>
      </c>
      <c r="AP74" s="7">
        <f>VLOOKUP(Full!AP74,'ER-codes'!$B$92:$E$112,4,FALSE)</f>
        <v>2</v>
      </c>
      <c r="AQ74" s="7">
        <f>VLOOKUP(Full!AQ74,'ER-codes'!$B$92:$E$112,4,FALSE)</f>
        <v>5</v>
      </c>
      <c r="AR74" s="7">
        <f>VLOOKUP(Full!AR74,'ER-codes'!$B$92:$E$112,4,FALSE)</f>
        <v>5</v>
      </c>
      <c r="AS74" s="7">
        <f>VLOOKUP(Full!AS74,'ER-codes'!$B$92:$E$112,4,FALSE)</f>
        <v>5</v>
      </c>
      <c r="AT74" s="7">
        <f>VLOOKUP(Full!AT74,'ER-codes'!$B$92:$E$112,4,FALSE)</f>
        <v>5</v>
      </c>
      <c r="AU74" s="7">
        <f>VLOOKUP(Full!AU74,'ER-codes'!$B$92:$E$112,4,FALSE)</f>
        <v>5</v>
      </c>
      <c r="AV74" s="7">
        <f>VLOOKUP(Full!AV74,'ER-codes'!$B$92:$E$112,4,FALSE)</f>
        <v>5</v>
      </c>
      <c r="AW74" s="7">
        <f>VLOOKUP(Full!AW74,'ER-codes'!$B$92:$E$112,4,FALSE)</f>
        <v>5</v>
      </c>
      <c r="AX74" s="7">
        <f>VLOOKUP(Full!AX74,'ER-codes'!$B$92:$E$112,4,FALSE)</f>
        <v>5</v>
      </c>
      <c r="AY74" s="7">
        <f>VLOOKUP(Full!AY74,'ER-codes'!$B$92:$E$112,4,FALSE)</f>
        <v>5</v>
      </c>
      <c r="AZ74" s="7">
        <f>VLOOKUP(Full!AZ74,'ER-codes'!$B$92:$E$112,4,FALSE)</f>
        <v>3</v>
      </c>
      <c r="BA74" s="7">
        <f>VLOOKUP(Full!BA74,'ER-codes'!$B$92:$E$112,4,FALSE)</f>
        <v>3</v>
      </c>
      <c r="BB74" s="7">
        <f>VLOOKUP(Full!BB74,'ER-codes'!$B$92:$E$112,4,FALSE)</f>
        <v>5</v>
      </c>
      <c r="BC74" s="7">
        <f>VLOOKUP(Full!BC74,'ER-codes'!$B$92:$E$112,4,FALSE)</f>
        <v>5</v>
      </c>
      <c r="BD74" s="7">
        <f>VLOOKUP(Full!BD74,'ER-codes'!$B$92:$E$112,4,FALSE)</f>
        <v>3</v>
      </c>
      <c r="BE74" s="7">
        <f>VLOOKUP(Full!BE74,'ER-codes'!$B$92:$E$112,4,FALSE)</f>
        <v>3</v>
      </c>
      <c r="BF74" s="7">
        <f>VLOOKUP(Full!BF74,'ER-codes'!$B$92:$E$112,4,FALSE)</f>
        <v>4</v>
      </c>
      <c r="BG74" s="7">
        <f>VLOOKUP(Full!BG74,'ER-codes'!$B$92:$E$112,4,FALSE)</f>
        <v>4</v>
      </c>
      <c r="BH74" s="7">
        <f>VLOOKUP(Full!BH74,'ER-codes'!$B$92:$E$112,4,FALSE)</f>
        <v>4</v>
      </c>
      <c r="BI74" s="7">
        <f>VLOOKUP(Full!BI74,'ER-codes'!$B$92:$E$112,4,FALSE)</f>
        <v>4</v>
      </c>
      <c r="BJ74" s="7">
        <f>VLOOKUP(Full!BJ74,'ER-codes'!$B$92:$E$112,4,FALSE)</f>
        <v>3</v>
      </c>
    </row>
    <row r="75" spans="1:62" x14ac:dyDescent="0.2">
      <c r="A75" t="s">
        <v>94</v>
      </c>
      <c r="B75" s="7">
        <v>654</v>
      </c>
      <c r="C75" s="7" t="s">
        <v>376</v>
      </c>
      <c r="D75" t="s">
        <v>274</v>
      </c>
      <c r="E75" s="7">
        <f>VLOOKUP(Full!E75,'ER-codes'!$B$92:$E$112,4,FALSE)</f>
        <v>2</v>
      </c>
      <c r="F75" s="7">
        <f>VLOOKUP(Full!F75,'ER-codes'!$B$92:$E$112,4,FALSE)</f>
        <v>2</v>
      </c>
      <c r="G75" s="7">
        <f>VLOOKUP(Full!G75,'ER-codes'!$B$92:$E$112,4,FALSE)</f>
        <v>2</v>
      </c>
      <c r="H75" s="7">
        <f>VLOOKUP(Full!H75,'ER-codes'!$B$92:$E$112,4,FALSE)</f>
        <v>2</v>
      </c>
      <c r="I75" s="7">
        <f>VLOOKUP(Full!I75,'ER-codes'!$B$92:$E$112,4,FALSE)</f>
        <v>2</v>
      </c>
      <c r="J75" s="7">
        <f>VLOOKUP(Full!J75,'ER-codes'!$B$92:$E$112,4,FALSE)</f>
        <v>2</v>
      </c>
      <c r="K75" s="7">
        <f>VLOOKUP(Full!K75,'ER-codes'!$B$92:$E$112,4,FALSE)</f>
        <v>2</v>
      </c>
      <c r="L75" s="7">
        <f>VLOOKUP(Full!L75,'ER-codes'!$B$92:$E$112,4,FALSE)</f>
        <v>2</v>
      </c>
      <c r="M75" s="7">
        <f>VLOOKUP(Full!M75,'ER-codes'!$B$92:$E$112,4,FALSE)</f>
        <v>2</v>
      </c>
      <c r="N75" s="7">
        <f>VLOOKUP(Full!N75,'ER-codes'!$B$92:$E$112,4,FALSE)</f>
        <v>2</v>
      </c>
      <c r="O75" s="7">
        <f>VLOOKUP(Full!O75,'ER-codes'!$B$92:$E$112,4,FALSE)</f>
        <v>2</v>
      </c>
      <c r="P75" s="7">
        <f>VLOOKUP(Full!P75,'ER-codes'!$B$92:$E$112,4,FALSE)</f>
        <v>2</v>
      </c>
      <c r="Q75" s="7">
        <f>VLOOKUP(Full!Q75,'ER-codes'!$B$92:$E$112,4,FALSE)</f>
        <v>2</v>
      </c>
      <c r="R75" s="7">
        <f>VLOOKUP(Full!R75,'ER-codes'!$B$92:$E$112,4,FALSE)</f>
        <v>2</v>
      </c>
      <c r="S75" s="7">
        <f>VLOOKUP(Full!S75,'ER-codes'!$B$92:$E$112,4,FALSE)</f>
        <v>4</v>
      </c>
      <c r="T75" s="7">
        <f>VLOOKUP(Full!T75,'ER-codes'!$B$92:$E$112,4,FALSE)</f>
        <v>4</v>
      </c>
      <c r="U75" s="7">
        <f>VLOOKUP(Full!U75,'ER-codes'!$B$92:$E$112,4,FALSE)</f>
        <v>4</v>
      </c>
      <c r="V75" s="7">
        <f>VLOOKUP(Full!V75,'ER-codes'!$B$92:$E$112,4,FALSE)</f>
        <v>4</v>
      </c>
      <c r="W75" s="7">
        <f>VLOOKUP(Full!W75,'ER-codes'!$B$92:$E$112,4,FALSE)</f>
        <v>4</v>
      </c>
      <c r="X75" s="7">
        <f>VLOOKUP(Full!X75,'ER-codes'!$B$92:$E$112,4,FALSE)</f>
        <v>4</v>
      </c>
      <c r="Y75" s="7">
        <f>VLOOKUP(Full!Y75,'ER-codes'!$B$92:$E$112,4,FALSE)</f>
        <v>3</v>
      </c>
      <c r="Z75" s="7">
        <f>VLOOKUP(Full!Z75,'ER-codes'!$B$92:$E$112,4,FALSE)</f>
        <v>3</v>
      </c>
      <c r="AA75" s="7">
        <f>VLOOKUP(Full!AA75,'ER-codes'!$B$92:$E$112,4,FALSE)</f>
        <v>3</v>
      </c>
      <c r="AB75" s="7">
        <f>VLOOKUP(Full!AB75,'ER-codes'!$B$92:$E$112,4,FALSE)</f>
        <v>3</v>
      </c>
      <c r="AC75" s="7">
        <f>VLOOKUP(Full!AC75,'ER-codes'!$B$92:$E$112,4,FALSE)</f>
        <v>3</v>
      </c>
      <c r="AD75" s="7">
        <f>VLOOKUP(Full!AD75,'ER-codes'!$B$92:$E$112,4,FALSE)</f>
        <v>3</v>
      </c>
      <c r="AE75" s="7">
        <f>VLOOKUP(Full!AE75,'ER-codes'!$B$92:$E$112,4,FALSE)</f>
        <v>3</v>
      </c>
      <c r="AF75" s="7">
        <f>VLOOKUP(Full!AF75,'ER-codes'!$B$92:$E$112,4,FALSE)</f>
        <v>2</v>
      </c>
      <c r="AG75" s="7">
        <f>VLOOKUP(Full!AG75,'ER-codes'!$B$92:$E$112,4,FALSE)</f>
        <v>2</v>
      </c>
      <c r="AH75" s="7">
        <f>VLOOKUP(Full!AH75,'ER-codes'!$B$92:$E$112,4,FALSE)</f>
        <v>2</v>
      </c>
      <c r="AI75" s="7">
        <f>VLOOKUP(Full!AI75,'ER-codes'!$B$92:$E$112,4,FALSE)</f>
        <v>2</v>
      </c>
      <c r="AJ75" s="7">
        <f>VLOOKUP(Full!AJ75,'ER-codes'!$B$92:$E$112,4,FALSE)</f>
        <v>2</v>
      </c>
      <c r="AK75" s="7" t="e">
        <f>VLOOKUP(Full!AK75,'ER-codes'!$B$92:$E$112,4,FALSE)</f>
        <v>#N/A</v>
      </c>
      <c r="AL75" s="7">
        <f>VLOOKUP(Full!AL75,'ER-codes'!$B$92:$E$112,4,FALSE)</f>
        <v>2</v>
      </c>
      <c r="AM75" s="7">
        <f>VLOOKUP(Full!AM75,'ER-codes'!$B$92:$E$112,4,FALSE)</f>
        <v>2</v>
      </c>
      <c r="AN75" s="7">
        <f>VLOOKUP(Full!AN75,'ER-codes'!$B$92:$E$112,4,FALSE)</f>
        <v>2</v>
      </c>
      <c r="AO75" s="7">
        <f>VLOOKUP(Full!AO75,'ER-codes'!$B$92:$E$112,4,FALSE)</f>
        <v>2</v>
      </c>
      <c r="AP75" s="7">
        <f>VLOOKUP(Full!AP75,'ER-codes'!$B$92:$E$112,4,FALSE)</f>
        <v>2</v>
      </c>
      <c r="AQ75" s="7">
        <f>VLOOKUP(Full!AQ75,'ER-codes'!$B$92:$E$112,4,FALSE)</f>
        <v>2</v>
      </c>
      <c r="AR75" s="7">
        <f>VLOOKUP(Full!AR75,'ER-codes'!$B$92:$E$112,4,FALSE)</f>
        <v>2</v>
      </c>
      <c r="AS75" s="7">
        <f>VLOOKUP(Full!AS75,'ER-codes'!$B$92:$E$112,4,FALSE)</f>
        <v>2</v>
      </c>
      <c r="AT75" s="7">
        <f>VLOOKUP(Full!AT75,'ER-codes'!$B$92:$E$112,4,FALSE)</f>
        <v>2</v>
      </c>
      <c r="AU75" s="7">
        <f>VLOOKUP(Full!AU75,'ER-codes'!$B$92:$E$112,4,FALSE)</f>
        <v>2</v>
      </c>
      <c r="AV75" s="7">
        <f>VLOOKUP(Full!AV75,'ER-codes'!$B$92:$E$112,4,FALSE)</f>
        <v>2</v>
      </c>
      <c r="AW75" s="7">
        <f>VLOOKUP(Full!AW75,'ER-codes'!$B$92:$E$112,4,FALSE)</f>
        <v>2</v>
      </c>
      <c r="AX75" s="7">
        <f>VLOOKUP(Full!AX75,'ER-codes'!$B$92:$E$112,4,FALSE)</f>
        <v>2</v>
      </c>
      <c r="AY75" s="7">
        <f>VLOOKUP(Full!AY75,'ER-codes'!$B$92:$E$112,4,FALSE)</f>
        <v>2</v>
      </c>
      <c r="AZ75" s="7">
        <f>VLOOKUP(Full!AZ75,'ER-codes'!$B$92:$E$112,4,FALSE)</f>
        <v>2</v>
      </c>
      <c r="BA75" s="7">
        <f>VLOOKUP(Full!BA75,'ER-codes'!$B$92:$E$112,4,FALSE)</f>
        <v>2</v>
      </c>
      <c r="BB75" s="7">
        <f>VLOOKUP(Full!BB75,'ER-codes'!$B$92:$E$112,4,FALSE)</f>
        <v>2</v>
      </c>
      <c r="BC75" s="7">
        <f>VLOOKUP(Full!BC75,'ER-codes'!$B$92:$E$112,4,FALSE)</f>
        <v>2</v>
      </c>
      <c r="BD75" s="7">
        <f>VLOOKUP(Full!BD75,'ER-codes'!$B$92:$E$112,4,FALSE)</f>
        <v>2</v>
      </c>
      <c r="BE75" s="7">
        <f>VLOOKUP(Full!BE75,'ER-codes'!$B$92:$E$112,4,FALSE)</f>
        <v>2</v>
      </c>
      <c r="BF75" s="7">
        <f>VLOOKUP(Full!BF75,'ER-codes'!$B$92:$E$112,4,FALSE)</f>
        <v>2</v>
      </c>
      <c r="BG75" s="7">
        <f>VLOOKUP(Full!BG75,'ER-codes'!$B$92:$E$112,4,FALSE)</f>
        <v>2</v>
      </c>
      <c r="BH75" s="7">
        <f>VLOOKUP(Full!BH75,'ER-codes'!$B$92:$E$112,4,FALSE)</f>
        <v>2</v>
      </c>
      <c r="BI75" s="7">
        <f>VLOOKUP(Full!BI75,'ER-codes'!$B$92:$E$112,4,FALSE)</f>
        <v>2</v>
      </c>
      <c r="BJ75" s="7">
        <f>VLOOKUP(Full!BJ75,'ER-codes'!$B$92:$E$112,4,FALSE)</f>
        <v>2</v>
      </c>
    </row>
    <row r="76" spans="1:62" x14ac:dyDescent="0.2">
      <c r="A76" t="s">
        <v>95</v>
      </c>
      <c r="B76" s="7">
        <v>336</v>
      </c>
      <c r="C76" s="7" t="s">
        <v>377</v>
      </c>
      <c r="E76" s="7">
        <f>VLOOKUP(Full!E76,'ER-codes'!$B$92:$E$112,4,FALSE)</f>
        <v>2</v>
      </c>
      <c r="F76" s="7">
        <f>VLOOKUP(Full!F76,'ER-codes'!$B$92:$E$112,4,FALSE)</f>
        <v>2</v>
      </c>
      <c r="G76" s="7">
        <f>VLOOKUP(Full!G76,'ER-codes'!$B$92:$E$112,4,FALSE)</f>
        <v>2</v>
      </c>
      <c r="H76" s="7">
        <f>VLOOKUP(Full!H76,'ER-codes'!$B$92:$E$112,4,FALSE)</f>
        <v>2</v>
      </c>
      <c r="I76" s="7">
        <f>VLOOKUP(Full!I76,'ER-codes'!$B$92:$E$112,4,FALSE)</f>
        <v>2</v>
      </c>
      <c r="J76" s="7">
        <f>VLOOKUP(Full!J76,'ER-codes'!$B$92:$E$112,4,FALSE)</f>
        <v>2</v>
      </c>
      <c r="K76" s="7">
        <f>VLOOKUP(Full!K76,'ER-codes'!$B$92:$E$112,4,FALSE)</f>
        <v>2</v>
      </c>
      <c r="L76" s="7">
        <f>VLOOKUP(Full!L76,'ER-codes'!$B$92:$E$112,4,FALSE)</f>
        <v>2</v>
      </c>
      <c r="M76" s="7">
        <f>VLOOKUP(Full!M76,'ER-codes'!$B$92:$E$112,4,FALSE)</f>
        <v>2</v>
      </c>
      <c r="N76" s="7">
        <f>VLOOKUP(Full!N76,'ER-codes'!$B$92:$E$112,4,FALSE)</f>
        <v>2</v>
      </c>
      <c r="O76" s="7">
        <f>VLOOKUP(Full!O76,'ER-codes'!$B$92:$E$112,4,FALSE)</f>
        <v>2</v>
      </c>
      <c r="P76" s="7">
        <f>VLOOKUP(Full!P76,'ER-codes'!$B$92:$E$112,4,FALSE)</f>
        <v>5</v>
      </c>
      <c r="Q76" s="7">
        <f>VLOOKUP(Full!Q76,'ER-codes'!$B$92:$E$112,4,FALSE)</f>
        <v>5</v>
      </c>
      <c r="R76" s="7">
        <f>VLOOKUP(Full!R76,'ER-codes'!$B$92:$E$112,4,FALSE)</f>
        <v>5</v>
      </c>
      <c r="S76" s="7">
        <f>VLOOKUP(Full!S76,'ER-codes'!$B$92:$E$112,4,FALSE)</f>
        <v>2</v>
      </c>
      <c r="T76" s="7">
        <f>VLOOKUP(Full!T76,'ER-codes'!$B$92:$E$112,4,FALSE)</f>
        <v>2</v>
      </c>
      <c r="U76" s="7">
        <f>VLOOKUP(Full!U76,'ER-codes'!$B$92:$E$112,4,FALSE)</f>
        <v>2</v>
      </c>
      <c r="V76" s="7">
        <f>VLOOKUP(Full!V76,'ER-codes'!$B$92:$E$112,4,FALSE)</f>
        <v>2</v>
      </c>
      <c r="W76" s="7">
        <f>VLOOKUP(Full!W76,'ER-codes'!$B$92:$E$112,4,FALSE)</f>
        <v>2</v>
      </c>
      <c r="X76" s="7">
        <f>VLOOKUP(Full!X76,'ER-codes'!$B$92:$E$112,4,FALSE)</f>
        <v>2</v>
      </c>
      <c r="Y76" s="7">
        <f>VLOOKUP(Full!Y76,'ER-codes'!$B$92:$E$112,4,FALSE)</f>
        <v>2</v>
      </c>
      <c r="Z76" s="7">
        <f>VLOOKUP(Full!Z76,'ER-codes'!$B$92:$E$112,4,FALSE)</f>
        <v>5</v>
      </c>
      <c r="AA76" s="7">
        <f>VLOOKUP(Full!AA76,'ER-codes'!$B$92:$E$112,4,FALSE)</f>
        <v>5</v>
      </c>
      <c r="AB76" s="7">
        <f>VLOOKUP(Full!AB76,'ER-codes'!$B$92:$E$112,4,FALSE)</f>
        <v>5</v>
      </c>
      <c r="AC76" s="7">
        <f>VLOOKUP(Full!AC76,'ER-codes'!$B$92:$E$112,4,FALSE)</f>
        <v>5</v>
      </c>
      <c r="AD76" s="7">
        <f>VLOOKUP(Full!AD76,'ER-codes'!$B$92:$E$112,4,FALSE)</f>
        <v>5</v>
      </c>
      <c r="AE76" s="7">
        <f>VLOOKUP(Full!AE76,'ER-codes'!$B$92:$E$112,4,FALSE)</f>
        <v>5</v>
      </c>
      <c r="AF76" s="7">
        <f>VLOOKUP(Full!AF76,'ER-codes'!$B$92:$E$112,4,FALSE)</f>
        <v>5</v>
      </c>
      <c r="AG76" s="7">
        <f>VLOOKUP(Full!AG76,'ER-codes'!$B$92:$E$112,4,FALSE)</f>
        <v>5</v>
      </c>
      <c r="AH76" s="7">
        <f>VLOOKUP(Full!AH76,'ER-codes'!$B$92:$E$112,4,FALSE)</f>
        <v>6</v>
      </c>
      <c r="AI76" s="7">
        <f>VLOOKUP(Full!AI76,'ER-codes'!$B$92:$E$112,4,FALSE)</f>
        <v>6</v>
      </c>
      <c r="AJ76" s="7">
        <f>VLOOKUP(Full!AJ76,'ER-codes'!$B$92:$E$112,4,FALSE)</f>
        <v>5</v>
      </c>
      <c r="AK76" s="7" t="e">
        <f>VLOOKUP(Full!AK76,'ER-codes'!$B$92:$E$112,4,FALSE)</f>
        <v>#N/A</v>
      </c>
      <c r="AL76" s="7">
        <f>VLOOKUP(Full!AL76,'ER-codes'!$B$92:$E$112,4,FALSE)</f>
        <v>6</v>
      </c>
      <c r="AM76" s="7">
        <f>VLOOKUP(Full!AM76,'ER-codes'!$B$92:$E$112,4,FALSE)</f>
        <v>6</v>
      </c>
      <c r="AN76" s="7">
        <f>VLOOKUP(Full!AN76,'ER-codes'!$B$92:$E$112,4,FALSE)</f>
        <v>5</v>
      </c>
      <c r="AO76" s="7">
        <f>VLOOKUP(Full!AO76,'ER-codes'!$B$92:$E$112,4,FALSE)</f>
        <v>5</v>
      </c>
      <c r="AP76" s="7">
        <f>VLOOKUP(Full!AP76,'ER-codes'!$B$92:$E$112,4,FALSE)</f>
        <v>5</v>
      </c>
      <c r="AQ76" s="7">
        <f>VLOOKUP(Full!AQ76,'ER-codes'!$B$92:$E$112,4,FALSE)</f>
        <v>5</v>
      </c>
      <c r="AR76" s="7">
        <f>VLOOKUP(Full!AR76,'ER-codes'!$B$92:$E$112,4,FALSE)</f>
        <v>2</v>
      </c>
      <c r="AS76" s="7">
        <f>VLOOKUP(Full!AS76,'ER-codes'!$B$92:$E$112,4,FALSE)</f>
        <v>2</v>
      </c>
      <c r="AT76" s="7">
        <f>VLOOKUP(Full!AT76,'ER-codes'!$B$92:$E$112,4,FALSE)</f>
        <v>2</v>
      </c>
      <c r="AU76" s="7">
        <f>VLOOKUP(Full!AU76,'ER-codes'!$B$92:$E$112,4,FALSE)</f>
        <v>3</v>
      </c>
      <c r="AV76" s="7">
        <f>VLOOKUP(Full!AV76,'ER-codes'!$B$92:$E$112,4,FALSE)</f>
        <v>3</v>
      </c>
      <c r="AW76" s="7">
        <f>VLOOKUP(Full!AW76,'ER-codes'!$B$92:$E$112,4,FALSE)</f>
        <v>3</v>
      </c>
      <c r="AX76" s="7">
        <f>VLOOKUP(Full!AX76,'ER-codes'!$B$92:$E$112,4,FALSE)</f>
        <v>3</v>
      </c>
      <c r="AY76" s="7">
        <f>VLOOKUP(Full!AY76,'ER-codes'!$B$92:$E$112,4,FALSE)</f>
        <v>3</v>
      </c>
      <c r="AZ76" s="7">
        <f>VLOOKUP(Full!AZ76,'ER-codes'!$B$92:$E$112,4,FALSE)</f>
        <v>3</v>
      </c>
      <c r="BA76" s="7">
        <f>VLOOKUP(Full!BA76,'ER-codes'!$B$92:$E$112,4,FALSE)</f>
        <v>3</v>
      </c>
      <c r="BB76" s="7">
        <f>VLOOKUP(Full!BB76,'ER-codes'!$B$92:$E$112,4,FALSE)</f>
        <v>3</v>
      </c>
      <c r="BC76" s="7">
        <f>VLOOKUP(Full!BC76,'ER-codes'!$B$92:$E$112,4,FALSE)</f>
        <v>3</v>
      </c>
      <c r="BD76" s="7">
        <f>VLOOKUP(Full!BD76,'ER-codes'!$B$92:$E$112,4,FALSE)</f>
        <v>3</v>
      </c>
      <c r="BE76" s="7">
        <f>VLOOKUP(Full!BE76,'ER-codes'!$B$92:$E$112,4,FALSE)</f>
        <v>3</v>
      </c>
      <c r="BF76" s="7">
        <f>VLOOKUP(Full!BF76,'ER-codes'!$B$92:$E$112,4,FALSE)</f>
        <v>3</v>
      </c>
      <c r="BG76" s="7">
        <f>VLOOKUP(Full!BG76,'ER-codes'!$B$92:$E$112,4,FALSE)</f>
        <v>3</v>
      </c>
      <c r="BH76" s="7">
        <f>VLOOKUP(Full!BH76,'ER-codes'!$B$92:$E$112,4,FALSE)</f>
        <v>3</v>
      </c>
      <c r="BI76" s="7">
        <f>VLOOKUP(Full!BI76,'ER-codes'!$B$92:$E$112,4,FALSE)</f>
        <v>3</v>
      </c>
      <c r="BJ76" s="7">
        <f>VLOOKUP(Full!BJ76,'ER-codes'!$B$92:$E$112,4,FALSE)</f>
        <v>3</v>
      </c>
    </row>
    <row r="77" spans="1:62" x14ac:dyDescent="0.2">
      <c r="A77" t="s">
        <v>96</v>
      </c>
      <c r="B77" s="7">
        <v>263</v>
      </c>
      <c r="C77" s="7" t="s">
        <v>378</v>
      </c>
      <c r="E77" s="7">
        <f>VLOOKUP(Full!E77,'ER-codes'!$B$92:$E$112,4,FALSE)</f>
        <v>2</v>
      </c>
      <c r="F77" s="7">
        <f>VLOOKUP(Full!F77,'ER-codes'!$B$92:$E$112,4,FALSE)</f>
        <v>2</v>
      </c>
      <c r="G77" s="7">
        <f>VLOOKUP(Full!G77,'ER-codes'!$B$92:$E$112,4,FALSE)</f>
        <v>2</v>
      </c>
      <c r="H77" s="7">
        <f>VLOOKUP(Full!H77,'ER-codes'!$B$92:$E$112,4,FALSE)</f>
        <v>2</v>
      </c>
      <c r="I77" s="7">
        <f>VLOOKUP(Full!I77,'ER-codes'!$B$92:$E$112,4,FALSE)</f>
        <v>2</v>
      </c>
      <c r="J77" s="7">
        <f>VLOOKUP(Full!J77,'ER-codes'!$B$92:$E$112,4,FALSE)</f>
        <v>2</v>
      </c>
      <c r="K77" s="7">
        <f>VLOOKUP(Full!K77,'ER-codes'!$B$92:$E$112,4,FALSE)</f>
        <v>2</v>
      </c>
      <c r="L77" s="7">
        <f>VLOOKUP(Full!L77,'ER-codes'!$B$92:$E$112,4,FALSE)</f>
        <v>2</v>
      </c>
      <c r="M77" s="7">
        <f>VLOOKUP(Full!M77,'ER-codes'!$B$92:$E$112,4,FALSE)</f>
        <v>2</v>
      </c>
      <c r="N77" s="7">
        <f>VLOOKUP(Full!N77,'ER-codes'!$B$92:$E$112,4,FALSE)</f>
        <v>2</v>
      </c>
      <c r="O77" s="7">
        <f>VLOOKUP(Full!O77,'ER-codes'!$B$92:$E$112,4,FALSE)</f>
        <v>2</v>
      </c>
      <c r="P77" s="7">
        <f>VLOOKUP(Full!P77,'ER-codes'!$B$92:$E$112,4,FALSE)</f>
        <v>2</v>
      </c>
      <c r="Q77" s="7">
        <f>VLOOKUP(Full!Q77,'ER-codes'!$B$92:$E$112,4,FALSE)</f>
        <v>2</v>
      </c>
      <c r="R77" s="7">
        <f>VLOOKUP(Full!R77,'ER-codes'!$B$92:$E$112,4,FALSE)</f>
        <v>2</v>
      </c>
      <c r="S77" s="7">
        <f>VLOOKUP(Full!S77,'ER-codes'!$B$92:$E$112,4,FALSE)</f>
        <v>2</v>
      </c>
      <c r="T77" s="7">
        <f>VLOOKUP(Full!T77,'ER-codes'!$B$92:$E$112,4,FALSE)</f>
        <v>2</v>
      </c>
      <c r="U77" s="7">
        <f>VLOOKUP(Full!U77,'ER-codes'!$B$92:$E$112,4,FALSE)</f>
        <v>2</v>
      </c>
      <c r="V77" s="7">
        <f>VLOOKUP(Full!V77,'ER-codes'!$B$92:$E$112,4,FALSE)</f>
        <v>2</v>
      </c>
      <c r="W77" s="7">
        <f>VLOOKUP(Full!W77,'ER-codes'!$B$92:$E$112,4,FALSE)</f>
        <v>2</v>
      </c>
      <c r="X77" s="7">
        <f>VLOOKUP(Full!X77,'ER-codes'!$B$92:$E$112,4,FALSE)</f>
        <v>2</v>
      </c>
      <c r="Y77" s="7">
        <f>VLOOKUP(Full!Y77,'ER-codes'!$B$92:$E$112,4,FALSE)</f>
        <v>2</v>
      </c>
      <c r="Z77" s="7">
        <f>VLOOKUP(Full!Z77,'ER-codes'!$B$92:$E$112,4,FALSE)</f>
        <v>6</v>
      </c>
      <c r="AA77" s="7">
        <f>VLOOKUP(Full!AA77,'ER-codes'!$B$92:$E$112,4,FALSE)</f>
        <v>6</v>
      </c>
      <c r="AB77" s="7">
        <f>VLOOKUP(Full!AB77,'ER-codes'!$B$92:$E$112,4,FALSE)</f>
        <v>6</v>
      </c>
      <c r="AC77" s="7">
        <f>VLOOKUP(Full!AC77,'ER-codes'!$B$92:$E$112,4,FALSE)</f>
        <v>6</v>
      </c>
      <c r="AD77" s="7">
        <f>VLOOKUP(Full!AD77,'ER-codes'!$B$92:$E$112,4,FALSE)</f>
        <v>6</v>
      </c>
      <c r="AE77" s="7">
        <f>VLOOKUP(Full!AE77,'ER-codes'!$B$92:$E$112,4,FALSE)</f>
        <v>6</v>
      </c>
      <c r="AF77" s="7">
        <f>VLOOKUP(Full!AF77,'ER-codes'!$B$92:$E$112,4,FALSE)</f>
        <v>6</v>
      </c>
      <c r="AG77" s="7">
        <f>VLOOKUP(Full!AG77,'ER-codes'!$B$92:$E$112,4,FALSE)</f>
        <v>6</v>
      </c>
      <c r="AH77" s="7">
        <f>VLOOKUP(Full!AH77,'ER-codes'!$B$92:$E$112,4,FALSE)</f>
        <v>6</v>
      </c>
      <c r="AI77" s="7">
        <f>VLOOKUP(Full!AI77,'ER-codes'!$B$92:$E$112,4,FALSE)</f>
        <v>6</v>
      </c>
      <c r="AJ77" s="7">
        <f>VLOOKUP(Full!AJ77,'ER-codes'!$B$92:$E$112,4,FALSE)</f>
        <v>6</v>
      </c>
      <c r="AK77" s="7" t="e">
        <f>VLOOKUP(Full!AK77,'ER-codes'!$B$92:$E$112,4,FALSE)</f>
        <v>#N/A</v>
      </c>
      <c r="AL77" s="7">
        <f>VLOOKUP(Full!AL77,'ER-codes'!$B$92:$E$112,4,FALSE)</f>
        <v>6</v>
      </c>
      <c r="AM77" s="7">
        <f>VLOOKUP(Full!AM77,'ER-codes'!$B$92:$E$112,4,FALSE)</f>
        <v>6</v>
      </c>
      <c r="AN77" s="7">
        <f>VLOOKUP(Full!AN77,'ER-codes'!$B$92:$E$112,4,FALSE)</f>
        <v>6</v>
      </c>
      <c r="AO77" s="7">
        <f>VLOOKUP(Full!AO77,'ER-codes'!$B$92:$E$112,4,FALSE)</f>
        <v>5</v>
      </c>
      <c r="AP77" s="7">
        <f>VLOOKUP(Full!AP77,'ER-codes'!$B$92:$E$112,4,FALSE)</f>
        <v>5</v>
      </c>
      <c r="AQ77" s="7">
        <f>VLOOKUP(Full!AQ77,'ER-codes'!$B$92:$E$112,4,FALSE)</f>
        <v>5</v>
      </c>
      <c r="AR77" s="7">
        <f>VLOOKUP(Full!AR77,'ER-codes'!$B$92:$E$112,4,FALSE)</f>
        <v>5</v>
      </c>
      <c r="AS77" s="7">
        <f>VLOOKUP(Full!AS77,'ER-codes'!$B$92:$E$112,4,FALSE)</f>
        <v>5</v>
      </c>
      <c r="AT77" s="7">
        <f>VLOOKUP(Full!AT77,'ER-codes'!$B$92:$E$112,4,FALSE)</f>
        <v>5</v>
      </c>
      <c r="AU77" s="7">
        <f>VLOOKUP(Full!AU77,'ER-codes'!$B$92:$E$112,4,FALSE)</f>
        <v>5</v>
      </c>
      <c r="AV77" s="7">
        <f>VLOOKUP(Full!AV77,'ER-codes'!$B$92:$E$112,4,FALSE)</f>
        <v>5</v>
      </c>
      <c r="AW77" s="7">
        <f>VLOOKUP(Full!AW77,'ER-codes'!$B$92:$E$112,4,FALSE)</f>
        <v>4</v>
      </c>
      <c r="AX77" s="7">
        <f>VLOOKUP(Full!AX77,'ER-codes'!$B$92:$E$112,4,FALSE)</f>
        <v>4</v>
      </c>
      <c r="AY77" s="7">
        <f>VLOOKUP(Full!AY77,'ER-codes'!$B$92:$E$112,4,FALSE)</f>
        <v>4</v>
      </c>
      <c r="AZ77" s="7">
        <f>VLOOKUP(Full!AZ77,'ER-codes'!$B$92:$E$112,4,FALSE)</f>
        <v>4</v>
      </c>
      <c r="BA77" s="7">
        <f>VLOOKUP(Full!BA77,'ER-codes'!$B$92:$E$112,4,FALSE)</f>
        <v>4</v>
      </c>
      <c r="BB77" s="7">
        <f>VLOOKUP(Full!BB77,'ER-codes'!$B$92:$E$112,4,FALSE)</f>
        <v>5</v>
      </c>
      <c r="BC77" s="7">
        <f>VLOOKUP(Full!BC77,'ER-codes'!$B$92:$E$112,4,FALSE)</f>
        <v>5</v>
      </c>
      <c r="BD77" s="7">
        <f>VLOOKUP(Full!BD77,'ER-codes'!$B$92:$E$112,4,FALSE)</f>
        <v>4</v>
      </c>
      <c r="BE77" s="7">
        <f>VLOOKUP(Full!BE77,'ER-codes'!$B$92:$E$112,4,FALSE)</f>
        <v>4</v>
      </c>
      <c r="BF77" s="7">
        <f>VLOOKUP(Full!BF77,'ER-codes'!$B$92:$E$112,4,FALSE)</f>
        <v>4</v>
      </c>
      <c r="BG77" s="7">
        <f>VLOOKUP(Full!BG77,'ER-codes'!$B$92:$E$112,4,FALSE)</f>
        <v>5</v>
      </c>
      <c r="BH77" s="7">
        <f>VLOOKUP(Full!BH77,'ER-codes'!$B$92:$E$112,4,FALSE)</f>
        <v>5</v>
      </c>
      <c r="BI77" s="7">
        <f>VLOOKUP(Full!BI77,'ER-codes'!$B$92:$E$112,4,FALSE)</f>
        <v>5</v>
      </c>
      <c r="BJ77" s="7">
        <f>VLOOKUP(Full!BJ77,'ER-codes'!$B$92:$E$112,4,FALSE)</f>
        <v>5</v>
      </c>
    </row>
    <row r="78" spans="1:62" x14ac:dyDescent="0.2">
      <c r="A78" t="s">
        <v>97</v>
      </c>
      <c r="B78" s="7">
        <v>268</v>
      </c>
      <c r="C78" s="7" t="s">
        <v>379</v>
      </c>
      <c r="E78" s="7">
        <f>VLOOKUP(Full!E78,'ER-codes'!$B$92:$E$112,4,FALSE)</f>
        <v>2</v>
      </c>
      <c r="F78" s="7">
        <f>VLOOKUP(Full!F78,'ER-codes'!$B$92:$E$112,4,FALSE)</f>
        <v>2</v>
      </c>
      <c r="G78" s="7">
        <f>VLOOKUP(Full!G78,'ER-codes'!$B$92:$E$112,4,FALSE)</f>
        <v>2</v>
      </c>
      <c r="H78" s="7">
        <f>VLOOKUP(Full!H78,'ER-codes'!$B$92:$E$112,4,FALSE)</f>
        <v>2</v>
      </c>
      <c r="I78" s="7">
        <f>VLOOKUP(Full!I78,'ER-codes'!$B$92:$E$112,4,FALSE)</f>
        <v>2</v>
      </c>
      <c r="J78" s="7">
        <f>VLOOKUP(Full!J78,'ER-codes'!$B$92:$E$112,4,FALSE)</f>
        <v>2</v>
      </c>
      <c r="K78" s="7">
        <f>VLOOKUP(Full!K78,'ER-codes'!$B$92:$E$112,4,FALSE)</f>
        <v>2</v>
      </c>
      <c r="L78" s="7">
        <f>VLOOKUP(Full!L78,'ER-codes'!$B$92:$E$112,4,FALSE)</f>
        <v>2</v>
      </c>
      <c r="M78" s="7">
        <f>VLOOKUP(Full!M78,'ER-codes'!$B$92:$E$112,4,FALSE)</f>
        <v>2</v>
      </c>
      <c r="N78" s="7">
        <f>VLOOKUP(Full!N78,'ER-codes'!$B$92:$E$112,4,FALSE)</f>
        <v>2</v>
      </c>
      <c r="O78" s="7">
        <f>VLOOKUP(Full!O78,'ER-codes'!$B$92:$E$112,4,FALSE)</f>
        <v>2</v>
      </c>
      <c r="P78" s="7">
        <f>VLOOKUP(Full!P78,'ER-codes'!$B$92:$E$112,4,FALSE)</f>
        <v>2</v>
      </c>
      <c r="Q78" s="7">
        <f>VLOOKUP(Full!Q78,'ER-codes'!$B$92:$E$112,4,FALSE)</f>
        <v>2</v>
      </c>
      <c r="R78" s="7">
        <f>VLOOKUP(Full!R78,'ER-codes'!$B$92:$E$112,4,FALSE)</f>
        <v>2</v>
      </c>
      <c r="S78" s="7">
        <f>VLOOKUP(Full!S78,'ER-codes'!$B$92:$E$112,4,FALSE)</f>
        <v>2</v>
      </c>
      <c r="T78" s="7">
        <f>VLOOKUP(Full!T78,'ER-codes'!$B$92:$E$112,4,FALSE)</f>
        <v>2</v>
      </c>
      <c r="U78" s="7">
        <f>VLOOKUP(Full!U78,'ER-codes'!$B$92:$E$112,4,FALSE)</f>
        <v>2</v>
      </c>
      <c r="V78" s="7">
        <f>VLOOKUP(Full!V78,'ER-codes'!$B$92:$E$112,4,FALSE)</f>
        <v>2</v>
      </c>
      <c r="W78" s="7">
        <f>VLOOKUP(Full!W78,'ER-codes'!$B$92:$E$112,4,FALSE)</f>
        <v>2</v>
      </c>
      <c r="X78" s="7">
        <f>VLOOKUP(Full!X78,'ER-codes'!$B$92:$E$112,4,FALSE)</f>
        <v>2</v>
      </c>
      <c r="Y78" s="7">
        <f>VLOOKUP(Full!Y78,'ER-codes'!$B$92:$E$112,4,FALSE)</f>
        <v>2</v>
      </c>
      <c r="Z78" s="7">
        <f>VLOOKUP(Full!Z78,'ER-codes'!$B$92:$E$112,4,FALSE)</f>
        <v>5</v>
      </c>
      <c r="AA78" s="7">
        <f>VLOOKUP(Full!AA78,'ER-codes'!$B$92:$E$112,4,FALSE)</f>
        <v>6</v>
      </c>
      <c r="AB78" s="7">
        <f>VLOOKUP(Full!AB78,'ER-codes'!$B$92:$E$112,4,FALSE)</f>
        <v>6</v>
      </c>
      <c r="AC78" s="7">
        <f>VLOOKUP(Full!AC78,'ER-codes'!$B$92:$E$112,4,FALSE)</f>
        <v>5</v>
      </c>
      <c r="AD78" s="7">
        <f>VLOOKUP(Full!AD78,'ER-codes'!$B$92:$E$112,4,FALSE)</f>
        <v>3</v>
      </c>
      <c r="AE78" s="7">
        <f>VLOOKUP(Full!AE78,'ER-codes'!$B$92:$E$112,4,FALSE)</f>
        <v>5</v>
      </c>
      <c r="AF78" s="7">
        <f>VLOOKUP(Full!AF78,'ER-codes'!$B$92:$E$112,4,FALSE)</f>
        <v>4</v>
      </c>
      <c r="AG78" s="7">
        <f>VLOOKUP(Full!AG78,'ER-codes'!$B$92:$E$112,4,FALSE)</f>
        <v>4</v>
      </c>
      <c r="AH78" s="7">
        <f>VLOOKUP(Full!AH78,'ER-codes'!$B$92:$E$112,4,FALSE)</f>
        <v>3</v>
      </c>
      <c r="AI78" s="7">
        <f>VLOOKUP(Full!AI78,'ER-codes'!$B$92:$E$112,4,FALSE)</f>
        <v>3</v>
      </c>
      <c r="AJ78" s="7">
        <f>VLOOKUP(Full!AJ78,'ER-codes'!$B$92:$E$112,4,FALSE)</f>
        <v>3</v>
      </c>
      <c r="AK78" s="7" t="e">
        <f>VLOOKUP(Full!AK78,'ER-codes'!$B$92:$E$112,4,FALSE)</f>
        <v>#N/A</v>
      </c>
      <c r="AL78" s="7">
        <f>VLOOKUP(Full!AL78,'ER-codes'!$B$92:$E$112,4,FALSE)</f>
        <v>4</v>
      </c>
      <c r="AM78" s="7">
        <f>VLOOKUP(Full!AM78,'ER-codes'!$B$92:$E$112,4,FALSE)</f>
        <v>4</v>
      </c>
      <c r="AN78" s="7">
        <f>VLOOKUP(Full!AN78,'ER-codes'!$B$92:$E$112,4,FALSE)</f>
        <v>4</v>
      </c>
      <c r="AO78" s="7">
        <f>VLOOKUP(Full!AO78,'ER-codes'!$B$92:$E$112,4,FALSE)</f>
        <v>4</v>
      </c>
      <c r="AP78" s="7">
        <f>VLOOKUP(Full!AP78,'ER-codes'!$B$92:$E$112,4,FALSE)</f>
        <v>4</v>
      </c>
      <c r="AQ78" s="7">
        <f>VLOOKUP(Full!AQ78,'ER-codes'!$B$92:$E$112,4,FALSE)</f>
        <v>3</v>
      </c>
      <c r="AR78" s="7">
        <f>VLOOKUP(Full!AR78,'ER-codes'!$B$92:$E$112,4,FALSE)</f>
        <v>2</v>
      </c>
      <c r="AS78" s="7">
        <f>VLOOKUP(Full!AS78,'ER-codes'!$B$92:$E$112,4,FALSE)</f>
        <v>2</v>
      </c>
      <c r="AT78" s="7">
        <f>VLOOKUP(Full!AT78,'ER-codes'!$B$92:$E$112,4,FALSE)</f>
        <v>2</v>
      </c>
      <c r="AU78" s="7">
        <f>VLOOKUP(Full!AU78,'ER-codes'!$B$92:$E$112,4,FALSE)</f>
        <v>3</v>
      </c>
      <c r="AV78" s="7">
        <f>VLOOKUP(Full!AV78,'ER-codes'!$B$92:$E$112,4,FALSE)</f>
        <v>3</v>
      </c>
      <c r="AW78" s="7">
        <f>VLOOKUP(Full!AW78,'ER-codes'!$B$92:$E$112,4,FALSE)</f>
        <v>3</v>
      </c>
      <c r="AX78" s="7">
        <f>VLOOKUP(Full!AX78,'ER-codes'!$B$92:$E$112,4,FALSE)</f>
        <v>4</v>
      </c>
      <c r="AY78" s="7">
        <f>VLOOKUP(Full!AY78,'ER-codes'!$B$92:$E$112,4,FALSE)</f>
        <v>4</v>
      </c>
      <c r="AZ78" s="7">
        <f>VLOOKUP(Full!AZ78,'ER-codes'!$B$92:$E$112,4,FALSE)</f>
        <v>4</v>
      </c>
      <c r="BA78" s="7">
        <f>VLOOKUP(Full!BA78,'ER-codes'!$B$92:$E$112,4,FALSE)</f>
        <v>3</v>
      </c>
      <c r="BB78" s="7">
        <f>VLOOKUP(Full!BB78,'ER-codes'!$B$92:$E$112,4,FALSE)</f>
        <v>3</v>
      </c>
      <c r="BC78" s="7">
        <f>VLOOKUP(Full!BC78,'ER-codes'!$B$92:$E$112,4,FALSE)</f>
        <v>3</v>
      </c>
      <c r="BD78" s="7">
        <f>VLOOKUP(Full!BD78,'ER-codes'!$B$92:$E$112,4,FALSE)</f>
        <v>3</v>
      </c>
      <c r="BE78" s="7">
        <f>VLOOKUP(Full!BE78,'ER-codes'!$B$92:$E$112,4,FALSE)</f>
        <v>3</v>
      </c>
      <c r="BF78" s="7">
        <f>VLOOKUP(Full!BF78,'ER-codes'!$B$92:$E$112,4,FALSE)</f>
        <v>3</v>
      </c>
      <c r="BG78" s="7">
        <f>VLOOKUP(Full!BG78,'ER-codes'!$B$92:$E$112,4,FALSE)</f>
        <v>3</v>
      </c>
      <c r="BH78" s="7">
        <f>VLOOKUP(Full!BH78,'ER-codes'!$B$92:$E$112,4,FALSE)</f>
        <v>3</v>
      </c>
      <c r="BI78" s="7">
        <f>VLOOKUP(Full!BI78,'ER-codes'!$B$92:$E$112,4,FALSE)</f>
        <v>3</v>
      </c>
      <c r="BJ78" s="7">
        <f>VLOOKUP(Full!BJ78,'ER-codes'!$B$92:$E$112,4,FALSE)</f>
        <v>3</v>
      </c>
    </row>
    <row r="79" spans="1:62" x14ac:dyDescent="0.2">
      <c r="A79" t="s">
        <v>98</v>
      </c>
      <c r="B79" s="7">
        <v>532</v>
      </c>
      <c r="C79" s="7" t="s">
        <v>583</v>
      </c>
      <c r="E79" s="7">
        <f>VLOOKUP(Full!E79,'ER-codes'!$B$92:$E$112,4,FALSE)</f>
        <v>1</v>
      </c>
      <c r="F79" s="7">
        <f>VLOOKUP(Full!F79,'ER-codes'!$B$92:$E$112,4,FALSE)</f>
        <v>1</v>
      </c>
      <c r="G79" s="7">
        <f>VLOOKUP(Full!G79,'ER-codes'!$B$92:$E$112,4,FALSE)</f>
        <v>2</v>
      </c>
      <c r="H79" s="7">
        <f>VLOOKUP(Full!H79,'ER-codes'!$B$92:$E$112,4,FALSE)</f>
        <v>2</v>
      </c>
      <c r="I79" s="7">
        <f>VLOOKUP(Full!I79,'ER-codes'!$B$92:$E$112,4,FALSE)</f>
        <v>2</v>
      </c>
      <c r="J79" s="7">
        <f>VLOOKUP(Full!J79,'ER-codes'!$B$92:$E$112,4,FALSE)</f>
        <v>6</v>
      </c>
      <c r="K79" s="7">
        <f>VLOOKUP(Full!K79,'ER-codes'!$B$92:$E$112,4,FALSE)</f>
        <v>6</v>
      </c>
      <c r="L79" s="7">
        <f>VLOOKUP(Full!L79,'ER-codes'!$B$92:$E$112,4,FALSE)</f>
        <v>6</v>
      </c>
      <c r="M79" s="7">
        <f>VLOOKUP(Full!M79,'ER-codes'!$B$92:$E$112,4,FALSE)</f>
        <v>6</v>
      </c>
      <c r="N79" s="7">
        <f>VLOOKUP(Full!N79,'ER-codes'!$B$92:$E$112,4,FALSE)</f>
        <v>6</v>
      </c>
      <c r="O79" s="7">
        <f>VLOOKUP(Full!O79,'ER-codes'!$B$92:$E$112,4,FALSE)</f>
        <v>6</v>
      </c>
      <c r="P79" s="7">
        <f>VLOOKUP(Full!P79,'ER-codes'!$B$92:$E$112,4,FALSE)</f>
        <v>6</v>
      </c>
      <c r="Q79" s="7">
        <f>VLOOKUP(Full!Q79,'ER-codes'!$B$92:$E$112,4,FALSE)</f>
        <v>6</v>
      </c>
      <c r="R79" s="7">
        <f>VLOOKUP(Full!R79,'ER-codes'!$B$92:$E$112,4,FALSE)</f>
        <v>1</v>
      </c>
      <c r="S79" s="7">
        <f>VLOOKUP(Full!S79,'ER-codes'!$B$92:$E$112,4,FALSE)</f>
        <v>1</v>
      </c>
      <c r="T79" s="7">
        <f>VLOOKUP(Full!T79,'ER-codes'!$B$92:$E$112,4,FALSE)</f>
        <v>1</v>
      </c>
      <c r="U79" s="7">
        <f>VLOOKUP(Full!U79,'ER-codes'!$B$92:$E$112,4,FALSE)</f>
        <v>1</v>
      </c>
      <c r="V79" s="7">
        <f>VLOOKUP(Full!V79,'ER-codes'!$B$92:$E$112,4,FALSE)</f>
        <v>1</v>
      </c>
      <c r="W79" s="7">
        <f>VLOOKUP(Full!W79,'ER-codes'!$B$92:$E$112,4,FALSE)</f>
        <v>1</v>
      </c>
      <c r="X79" s="7">
        <f>VLOOKUP(Full!X79,'ER-codes'!$B$92:$E$112,4,FALSE)</f>
        <v>1</v>
      </c>
      <c r="Y79" s="7">
        <f>VLOOKUP(Full!Y79,'ER-codes'!$B$92:$E$112,4,FALSE)</f>
        <v>1</v>
      </c>
      <c r="Z79" s="7">
        <f>VLOOKUP(Full!Z79,'ER-codes'!$B$92:$E$112,4,FALSE)</f>
        <v>1</v>
      </c>
      <c r="AA79" s="7">
        <f>VLOOKUP(Full!AA79,'ER-codes'!$B$92:$E$112,4,FALSE)</f>
        <v>1</v>
      </c>
      <c r="AB79" s="7">
        <f>VLOOKUP(Full!AB79,'ER-codes'!$B$92:$E$112,4,FALSE)</f>
        <v>1</v>
      </c>
      <c r="AC79" s="7">
        <f>VLOOKUP(Full!AC79,'ER-codes'!$B$92:$E$112,4,FALSE)</f>
        <v>1</v>
      </c>
      <c r="AD79" s="7">
        <f>VLOOKUP(Full!AD79,'ER-codes'!$B$92:$E$112,4,FALSE)</f>
        <v>1</v>
      </c>
      <c r="AE79" s="7">
        <f>VLOOKUP(Full!AE79,'ER-codes'!$B$92:$E$112,4,FALSE)</f>
        <v>1</v>
      </c>
      <c r="AF79" s="7">
        <f>VLOOKUP(Full!AF79,'ER-codes'!$B$92:$E$112,4,FALSE)</f>
        <v>1</v>
      </c>
      <c r="AG79" s="7">
        <f>VLOOKUP(Full!AG79,'ER-codes'!$B$92:$E$112,4,FALSE)</f>
        <v>1</v>
      </c>
      <c r="AH79" s="7">
        <f>VLOOKUP(Full!AH79,'ER-codes'!$B$92:$E$112,4,FALSE)</f>
        <v>1</v>
      </c>
      <c r="AI79" s="7">
        <f>VLOOKUP(Full!AI79,'ER-codes'!$B$92:$E$112,4,FALSE)</f>
        <v>1</v>
      </c>
      <c r="AJ79" s="7">
        <f>VLOOKUP(Full!AJ79,'ER-codes'!$B$92:$E$112,4,FALSE)</f>
        <v>1</v>
      </c>
      <c r="AK79" s="7" t="e">
        <f>VLOOKUP(Full!AK79,'ER-codes'!$B$92:$E$112,4,FALSE)</f>
        <v>#N/A</v>
      </c>
      <c r="AL79" s="7">
        <f>VLOOKUP(Full!AL79,'ER-codes'!$B$92:$E$112,4,FALSE)</f>
        <v>1</v>
      </c>
      <c r="AM79" s="7">
        <f>VLOOKUP(Full!AM79,'ER-codes'!$B$92:$E$112,4,FALSE)</f>
        <v>1</v>
      </c>
      <c r="AN79" s="7">
        <f>VLOOKUP(Full!AN79,'ER-codes'!$B$92:$E$112,4,FALSE)</f>
        <v>1</v>
      </c>
      <c r="AO79" s="7">
        <f>VLOOKUP(Full!AO79,'ER-codes'!$B$92:$E$112,4,FALSE)</f>
        <v>1</v>
      </c>
      <c r="AP79" s="7">
        <f>VLOOKUP(Full!AP79,'ER-codes'!$B$92:$E$112,4,FALSE)</f>
        <v>1</v>
      </c>
      <c r="AQ79" s="7">
        <f>VLOOKUP(Full!AQ79,'ER-codes'!$B$92:$E$112,4,FALSE)</f>
        <v>1</v>
      </c>
      <c r="AR79" s="7">
        <f>VLOOKUP(Full!AR79,'ER-codes'!$B$92:$E$112,4,FALSE)</f>
        <v>1</v>
      </c>
      <c r="AS79" s="7">
        <f>VLOOKUP(Full!AS79,'ER-codes'!$B$92:$E$112,4,FALSE)</f>
        <v>1</v>
      </c>
      <c r="AT79" s="7">
        <f>VLOOKUP(Full!AT79,'ER-codes'!$B$92:$E$112,4,FALSE)</f>
        <v>1</v>
      </c>
      <c r="AU79" s="7">
        <f>VLOOKUP(Full!AU79,'ER-codes'!$B$92:$E$112,4,FALSE)</f>
        <v>1</v>
      </c>
      <c r="AV79" s="7">
        <f>VLOOKUP(Full!AV79,'ER-codes'!$B$92:$E$112,4,FALSE)</f>
        <v>1</v>
      </c>
      <c r="AW79" s="7">
        <f>VLOOKUP(Full!AW79,'ER-codes'!$B$92:$E$112,4,FALSE)</f>
        <v>1</v>
      </c>
      <c r="AX79" s="7">
        <f>VLOOKUP(Full!AX79,'ER-codes'!$B$92:$E$112,4,FALSE)</f>
        <v>1</v>
      </c>
      <c r="AY79" s="7">
        <f>VLOOKUP(Full!AY79,'ER-codes'!$B$92:$E$112,4,FALSE)</f>
        <v>1</v>
      </c>
      <c r="AZ79" s="7">
        <f>VLOOKUP(Full!AZ79,'ER-codes'!$B$92:$E$112,4,FALSE)</f>
        <v>1</v>
      </c>
      <c r="BA79" s="7">
        <f>VLOOKUP(Full!BA79,'ER-codes'!$B$92:$E$112,4,FALSE)</f>
        <v>1</v>
      </c>
      <c r="BB79" s="7">
        <f>VLOOKUP(Full!BB79,'ER-codes'!$B$92:$E$112,4,FALSE)</f>
        <v>1</v>
      </c>
      <c r="BC79" s="7">
        <f>VLOOKUP(Full!BC79,'ER-codes'!$B$92:$E$112,4,FALSE)</f>
        <v>1</v>
      </c>
      <c r="BD79" s="7">
        <f>VLOOKUP(Full!BD79,'ER-codes'!$B$92:$E$112,4,FALSE)</f>
        <v>1</v>
      </c>
      <c r="BE79" s="7">
        <f>VLOOKUP(Full!BE79,'ER-codes'!$B$92:$E$112,4,FALSE)</f>
        <v>1</v>
      </c>
      <c r="BF79" s="7">
        <f>VLOOKUP(Full!BF79,'ER-codes'!$B$92:$E$112,4,FALSE)</f>
        <v>1</v>
      </c>
      <c r="BG79" s="7">
        <f>VLOOKUP(Full!BG79,'ER-codes'!$B$92:$E$112,4,FALSE)</f>
        <v>1</v>
      </c>
      <c r="BH79" s="7">
        <f>VLOOKUP(Full!BH79,'ER-codes'!$B$92:$E$112,4,FALSE)</f>
        <v>1</v>
      </c>
      <c r="BI79" s="7">
        <f>VLOOKUP(Full!BI79,'ER-codes'!$B$92:$E$112,4,FALSE)</f>
        <v>1</v>
      </c>
      <c r="BJ79" s="7">
        <f>VLOOKUP(Full!BJ79,'ER-codes'!$B$92:$E$112,4,FALSE)</f>
        <v>1</v>
      </c>
    </row>
    <row r="80" spans="1:62" x14ac:dyDescent="0.2">
      <c r="A80" t="s">
        <v>99</v>
      </c>
      <c r="B80" s="7">
        <v>944</v>
      </c>
      <c r="C80" s="7" t="s">
        <v>382</v>
      </c>
      <c r="E80" s="7">
        <f>VLOOKUP(Full!E80,'ER-codes'!$B$92:$E$112,4,FALSE)</f>
        <v>0</v>
      </c>
      <c r="F80" s="7">
        <f>VLOOKUP(Full!F80,'ER-codes'!$B$92:$E$112,4,FALSE)</f>
        <v>0</v>
      </c>
      <c r="G80" s="7">
        <f>VLOOKUP(Full!G80,'ER-codes'!$B$92:$E$112,4,FALSE)</f>
        <v>0</v>
      </c>
      <c r="H80" s="7">
        <f>VLOOKUP(Full!H80,'ER-codes'!$B$92:$E$112,4,FALSE)</f>
        <v>0</v>
      </c>
      <c r="I80" s="7">
        <f>VLOOKUP(Full!I80,'ER-codes'!$B$92:$E$112,4,FALSE)</f>
        <v>0</v>
      </c>
      <c r="J80" s="7">
        <f>VLOOKUP(Full!J80,'ER-codes'!$B$92:$E$112,4,FALSE)</f>
        <v>0</v>
      </c>
      <c r="K80" s="7">
        <f>VLOOKUP(Full!K80,'ER-codes'!$B$92:$E$112,4,FALSE)</f>
        <v>0</v>
      </c>
      <c r="L80" s="7">
        <f>VLOOKUP(Full!L80,'ER-codes'!$B$92:$E$112,4,FALSE)</f>
        <v>0</v>
      </c>
      <c r="M80" s="7">
        <f>VLOOKUP(Full!M80,'ER-codes'!$B$92:$E$112,4,FALSE)</f>
        <v>0</v>
      </c>
      <c r="N80" s="7">
        <f>VLOOKUP(Full!N80,'ER-codes'!$B$92:$E$112,4,FALSE)</f>
        <v>0</v>
      </c>
      <c r="O80" s="7">
        <f>VLOOKUP(Full!O80,'ER-codes'!$B$92:$E$112,4,FALSE)</f>
        <v>0</v>
      </c>
      <c r="P80" s="7">
        <f>VLOOKUP(Full!P80,'ER-codes'!$B$92:$E$112,4,FALSE)</f>
        <v>0</v>
      </c>
      <c r="Q80" s="7">
        <f>VLOOKUP(Full!Q80,'ER-codes'!$B$92:$E$112,4,FALSE)</f>
        <v>0</v>
      </c>
      <c r="R80" s="7">
        <f>VLOOKUP(Full!R80,'ER-codes'!$B$92:$E$112,4,FALSE)</f>
        <v>0</v>
      </c>
      <c r="S80" s="7">
        <f>VLOOKUP(Full!S80,'ER-codes'!$B$92:$E$112,4,FALSE)</f>
        <v>0</v>
      </c>
      <c r="T80" s="7">
        <f>VLOOKUP(Full!T80,'ER-codes'!$B$92:$E$112,4,FALSE)</f>
        <v>0</v>
      </c>
      <c r="U80" s="7">
        <f>VLOOKUP(Full!U80,'ER-codes'!$B$92:$E$112,4,FALSE)</f>
        <v>0</v>
      </c>
      <c r="V80" s="7">
        <f>VLOOKUP(Full!V80,'ER-codes'!$B$92:$E$112,4,FALSE)</f>
        <v>0</v>
      </c>
      <c r="W80" s="7">
        <f>VLOOKUP(Full!W80,'ER-codes'!$B$92:$E$112,4,FALSE)</f>
        <v>2</v>
      </c>
      <c r="X80" s="7">
        <f>VLOOKUP(Full!X80,'ER-codes'!$B$92:$E$112,4,FALSE)</f>
        <v>2</v>
      </c>
      <c r="Y80" s="7">
        <f>VLOOKUP(Full!Y80,'ER-codes'!$B$92:$E$112,4,FALSE)</f>
        <v>2</v>
      </c>
      <c r="Z80" s="7">
        <f>VLOOKUP(Full!Z80,'ER-codes'!$B$92:$E$112,4,FALSE)</f>
        <v>2</v>
      </c>
      <c r="AA80" s="7">
        <f>VLOOKUP(Full!AA80,'ER-codes'!$B$92:$E$112,4,FALSE)</f>
        <v>2</v>
      </c>
      <c r="AB80" s="7">
        <f>VLOOKUP(Full!AB80,'ER-codes'!$B$92:$E$112,4,FALSE)</f>
        <v>2</v>
      </c>
      <c r="AC80" s="7">
        <f>VLOOKUP(Full!AC80,'ER-codes'!$B$92:$E$112,4,FALSE)</f>
        <v>3</v>
      </c>
      <c r="AD80" s="7">
        <f>VLOOKUP(Full!AD80,'ER-codes'!$B$92:$E$112,4,FALSE)</f>
        <v>4</v>
      </c>
      <c r="AE80" s="7">
        <f>VLOOKUP(Full!AE80,'ER-codes'!$B$92:$E$112,4,FALSE)</f>
        <v>4</v>
      </c>
      <c r="AF80" s="7">
        <f>VLOOKUP(Full!AF80,'ER-codes'!$B$92:$E$112,4,FALSE)</f>
        <v>4</v>
      </c>
      <c r="AG80" s="7">
        <f>VLOOKUP(Full!AG80,'ER-codes'!$B$92:$E$112,4,FALSE)</f>
        <v>4</v>
      </c>
      <c r="AH80" s="7">
        <f>VLOOKUP(Full!AH80,'ER-codes'!$B$92:$E$112,4,FALSE)</f>
        <v>3</v>
      </c>
      <c r="AI80" s="7">
        <f>VLOOKUP(Full!AI80,'ER-codes'!$B$92:$E$112,4,FALSE)</f>
        <v>3</v>
      </c>
      <c r="AJ80" s="7">
        <f>VLOOKUP(Full!AJ80,'ER-codes'!$B$92:$E$112,4,FALSE)</f>
        <v>3</v>
      </c>
      <c r="AK80" s="7" t="e">
        <f>VLOOKUP(Full!AK80,'ER-codes'!$B$92:$E$112,4,FALSE)</f>
        <v>#N/A</v>
      </c>
      <c r="AL80" s="7">
        <f>VLOOKUP(Full!AL80,'ER-codes'!$B$92:$E$112,4,FALSE)</f>
        <v>4</v>
      </c>
      <c r="AM80" s="7">
        <f>VLOOKUP(Full!AM80,'ER-codes'!$B$92:$E$112,4,FALSE)</f>
        <v>3</v>
      </c>
      <c r="AN80" s="7">
        <f>VLOOKUP(Full!AN80,'ER-codes'!$B$92:$E$112,4,FALSE)</f>
        <v>3</v>
      </c>
      <c r="AO80" s="7">
        <f>VLOOKUP(Full!AO80,'ER-codes'!$B$92:$E$112,4,FALSE)</f>
        <v>3</v>
      </c>
      <c r="AP80" s="7">
        <f>VLOOKUP(Full!AP80,'ER-codes'!$B$92:$E$112,4,FALSE)</f>
        <v>3</v>
      </c>
      <c r="AQ80" s="7">
        <f>VLOOKUP(Full!AQ80,'ER-codes'!$B$92:$E$112,4,FALSE)</f>
        <v>3</v>
      </c>
      <c r="AR80" s="7">
        <f>VLOOKUP(Full!AR80,'ER-codes'!$B$92:$E$112,4,FALSE)</f>
        <v>3</v>
      </c>
      <c r="AS80" s="7">
        <f>VLOOKUP(Full!AS80,'ER-codes'!$B$92:$E$112,4,FALSE)</f>
        <v>3</v>
      </c>
      <c r="AT80" s="7">
        <f>VLOOKUP(Full!AT80,'ER-codes'!$B$92:$E$112,4,FALSE)</f>
        <v>6</v>
      </c>
      <c r="AU80" s="7">
        <f>VLOOKUP(Full!AU80,'ER-codes'!$B$92:$E$112,4,FALSE)</f>
        <v>5</v>
      </c>
      <c r="AV80" s="7">
        <f>VLOOKUP(Full!AV80,'ER-codes'!$B$92:$E$112,4,FALSE)</f>
        <v>5</v>
      </c>
      <c r="AW80" s="7">
        <f>VLOOKUP(Full!AW80,'ER-codes'!$B$92:$E$112,4,FALSE)</f>
        <v>5</v>
      </c>
      <c r="AX80" s="7">
        <f>VLOOKUP(Full!AX80,'ER-codes'!$B$92:$E$112,4,FALSE)</f>
        <v>5</v>
      </c>
      <c r="AY80" s="7">
        <f>VLOOKUP(Full!AY80,'ER-codes'!$B$92:$E$112,4,FALSE)</f>
        <v>5</v>
      </c>
      <c r="AZ80" s="7">
        <f>VLOOKUP(Full!AZ80,'ER-codes'!$B$92:$E$112,4,FALSE)</f>
        <v>5</v>
      </c>
      <c r="BA80" s="7">
        <f>VLOOKUP(Full!BA80,'ER-codes'!$B$92:$E$112,4,FALSE)</f>
        <v>5</v>
      </c>
      <c r="BB80" s="7">
        <f>VLOOKUP(Full!BB80,'ER-codes'!$B$92:$E$112,4,FALSE)</f>
        <v>5</v>
      </c>
      <c r="BC80" s="7">
        <f>VLOOKUP(Full!BC80,'ER-codes'!$B$92:$E$112,4,FALSE)</f>
        <v>5</v>
      </c>
      <c r="BD80" s="7">
        <f>VLOOKUP(Full!BD80,'ER-codes'!$B$92:$E$112,4,FALSE)</f>
        <v>5</v>
      </c>
      <c r="BE80" s="7">
        <f>VLOOKUP(Full!BE80,'ER-codes'!$B$92:$E$112,4,FALSE)</f>
        <v>5</v>
      </c>
      <c r="BF80" s="7">
        <f>VLOOKUP(Full!BF80,'ER-codes'!$B$92:$E$112,4,FALSE)</f>
        <v>5</v>
      </c>
      <c r="BG80" s="7">
        <f>VLOOKUP(Full!BG80,'ER-codes'!$B$92:$E$112,4,FALSE)</f>
        <v>5</v>
      </c>
      <c r="BH80" s="7">
        <f>VLOOKUP(Full!BH80,'ER-codes'!$B$92:$E$112,4,FALSE)</f>
        <v>5</v>
      </c>
      <c r="BI80" s="7">
        <f>VLOOKUP(Full!BI80,'ER-codes'!$B$92:$E$112,4,FALSE)</f>
        <v>5</v>
      </c>
      <c r="BJ80" s="7">
        <f>VLOOKUP(Full!BJ80,'ER-codes'!$B$92:$E$112,4,FALSE)</f>
        <v>5</v>
      </c>
    </row>
    <row r="81" spans="1:62" x14ac:dyDescent="0.2">
      <c r="A81" t="s">
        <v>100</v>
      </c>
      <c r="B81" s="7">
        <v>176</v>
      </c>
      <c r="C81" s="7" t="s">
        <v>383</v>
      </c>
      <c r="E81" s="7">
        <f>VLOOKUP(Full!E81,'ER-codes'!$B$92:$E$112,4,FALSE)</f>
        <v>2</v>
      </c>
      <c r="F81" s="7">
        <f>VLOOKUP(Full!F81,'ER-codes'!$B$92:$E$112,4,FALSE)</f>
        <v>2</v>
      </c>
      <c r="G81" s="7">
        <f>VLOOKUP(Full!G81,'ER-codes'!$B$92:$E$112,4,FALSE)</f>
        <v>2</v>
      </c>
      <c r="H81" s="7">
        <f>VLOOKUP(Full!H81,'ER-codes'!$B$92:$E$112,4,FALSE)</f>
        <v>3</v>
      </c>
      <c r="I81" s="7">
        <f>VLOOKUP(Full!I81,'ER-codes'!$B$92:$E$112,4,FALSE)</f>
        <v>3</v>
      </c>
      <c r="J81" s="7">
        <f>VLOOKUP(Full!J81,'ER-codes'!$B$92:$E$112,4,FALSE)</f>
        <v>3</v>
      </c>
      <c r="K81" s="7">
        <f>VLOOKUP(Full!K81,'ER-codes'!$B$92:$E$112,4,FALSE)</f>
        <v>3</v>
      </c>
      <c r="L81" s="7">
        <f>VLOOKUP(Full!L81,'ER-codes'!$B$92:$E$112,4,FALSE)</f>
        <v>3</v>
      </c>
      <c r="M81" s="7">
        <f>VLOOKUP(Full!M81,'ER-codes'!$B$92:$E$112,4,FALSE)</f>
        <v>3</v>
      </c>
      <c r="N81" s="7">
        <f>VLOOKUP(Full!N81,'ER-codes'!$B$92:$E$112,4,FALSE)</f>
        <v>3</v>
      </c>
      <c r="O81" s="7">
        <f>VLOOKUP(Full!O81,'ER-codes'!$B$92:$E$112,4,FALSE)</f>
        <v>3</v>
      </c>
      <c r="P81" s="7">
        <f>VLOOKUP(Full!P81,'ER-codes'!$B$92:$E$112,4,FALSE)</f>
        <v>3</v>
      </c>
      <c r="Q81" s="7">
        <f>VLOOKUP(Full!Q81,'ER-codes'!$B$92:$E$112,4,FALSE)</f>
        <v>3</v>
      </c>
      <c r="R81" s="7">
        <f>VLOOKUP(Full!R81,'ER-codes'!$B$92:$E$112,4,FALSE)</f>
        <v>3</v>
      </c>
      <c r="S81" s="7">
        <f>VLOOKUP(Full!S81,'ER-codes'!$B$92:$E$112,4,FALSE)</f>
        <v>3</v>
      </c>
      <c r="T81" s="7">
        <f>VLOOKUP(Full!T81,'ER-codes'!$B$92:$E$112,4,FALSE)</f>
        <v>3</v>
      </c>
      <c r="U81" s="7">
        <f>VLOOKUP(Full!U81,'ER-codes'!$B$92:$E$112,4,FALSE)</f>
        <v>3</v>
      </c>
      <c r="V81" s="7">
        <f>VLOOKUP(Full!V81,'ER-codes'!$B$92:$E$112,4,FALSE)</f>
        <v>2</v>
      </c>
      <c r="W81" s="7">
        <f>VLOOKUP(Full!W81,'ER-codes'!$B$92:$E$112,4,FALSE)</f>
        <v>3</v>
      </c>
      <c r="X81" s="7">
        <f>VLOOKUP(Full!X81,'ER-codes'!$B$92:$E$112,4,FALSE)</f>
        <v>2</v>
      </c>
      <c r="Y81" s="7">
        <f>VLOOKUP(Full!Y81,'ER-codes'!$B$92:$E$112,4,FALSE)</f>
        <v>2</v>
      </c>
      <c r="Z81" s="7">
        <f>VLOOKUP(Full!Z81,'ER-codes'!$B$92:$E$112,4,FALSE)</f>
        <v>3</v>
      </c>
      <c r="AA81" s="7">
        <f>VLOOKUP(Full!AA81,'ER-codes'!$B$92:$E$112,4,FALSE)</f>
        <v>3</v>
      </c>
      <c r="AB81" s="7">
        <f>VLOOKUP(Full!AB81,'ER-codes'!$B$92:$E$112,4,FALSE)</f>
        <v>2</v>
      </c>
      <c r="AC81" s="7">
        <f>VLOOKUP(Full!AC81,'ER-codes'!$B$92:$E$112,4,FALSE)</f>
        <v>3</v>
      </c>
      <c r="AD81" s="7">
        <f>VLOOKUP(Full!AD81,'ER-codes'!$B$92:$E$112,4,FALSE)</f>
        <v>3</v>
      </c>
      <c r="AE81" s="7">
        <f>VLOOKUP(Full!AE81,'ER-codes'!$B$92:$E$112,4,FALSE)</f>
        <v>3</v>
      </c>
      <c r="AF81" s="7">
        <f>VLOOKUP(Full!AF81,'ER-codes'!$B$92:$E$112,4,FALSE)</f>
        <v>3</v>
      </c>
      <c r="AG81" s="7">
        <f>VLOOKUP(Full!AG81,'ER-codes'!$B$92:$E$112,4,FALSE)</f>
        <v>3</v>
      </c>
      <c r="AH81" s="7">
        <f>VLOOKUP(Full!AH81,'ER-codes'!$B$92:$E$112,4,FALSE)</f>
        <v>2</v>
      </c>
      <c r="AI81" s="7">
        <f>VLOOKUP(Full!AI81,'ER-codes'!$B$92:$E$112,4,FALSE)</f>
        <v>2</v>
      </c>
      <c r="AJ81" s="7">
        <f>VLOOKUP(Full!AJ81,'ER-codes'!$B$92:$E$112,4,FALSE)</f>
        <v>6</v>
      </c>
      <c r="AK81" s="7" t="e">
        <f>VLOOKUP(Full!AK81,'ER-codes'!$B$92:$E$112,4,FALSE)</f>
        <v>#N/A</v>
      </c>
      <c r="AL81" s="7">
        <f>VLOOKUP(Full!AL81,'ER-codes'!$B$92:$E$112,4,FALSE)</f>
        <v>3</v>
      </c>
      <c r="AM81" s="7">
        <f>VLOOKUP(Full!AM81,'ER-codes'!$B$92:$E$112,4,FALSE)</f>
        <v>6</v>
      </c>
      <c r="AN81" s="7">
        <f>VLOOKUP(Full!AN81,'ER-codes'!$B$92:$E$112,4,FALSE)</f>
        <v>6</v>
      </c>
      <c r="AO81" s="7">
        <f>VLOOKUP(Full!AO81,'ER-codes'!$B$92:$E$112,4,FALSE)</f>
        <v>6</v>
      </c>
      <c r="AP81" s="7">
        <f>VLOOKUP(Full!AP81,'ER-codes'!$B$92:$E$112,4,FALSE)</f>
        <v>6</v>
      </c>
      <c r="AQ81" s="7">
        <f>VLOOKUP(Full!AQ81,'ER-codes'!$B$92:$E$112,4,FALSE)</f>
        <v>6</v>
      </c>
      <c r="AR81" s="7">
        <f>VLOOKUP(Full!AR81,'ER-codes'!$B$92:$E$112,4,FALSE)</f>
        <v>6</v>
      </c>
      <c r="AS81" s="7">
        <f>VLOOKUP(Full!AS81,'ER-codes'!$B$92:$E$112,4,FALSE)</f>
        <v>6</v>
      </c>
      <c r="AT81" s="7">
        <f>VLOOKUP(Full!AT81,'ER-codes'!$B$92:$E$112,4,FALSE)</f>
        <v>6</v>
      </c>
      <c r="AU81" s="7">
        <f>VLOOKUP(Full!AU81,'ER-codes'!$B$92:$E$112,4,FALSE)</f>
        <v>5</v>
      </c>
      <c r="AV81" s="7">
        <f>VLOOKUP(Full!AV81,'ER-codes'!$B$92:$E$112,4,FALSE)</f>
        <v>5</v>
      </c>
      <c r="AW81" s="7">
        <f>VLOOKUP(Full!AW81,'ER-codes'!$B$92:$E$112,4,FALSE)</f>
        <v>5</v>
      </c>
      <c r="AX81" s="7">
        <f>VLOOKUP(Full!AX81,'ER-codes'!$B$92:$E$112,4,FALSE)</f>
        <v>5</v>
      </c>
      <c r="AY81" s="7">
        <f>VLOOKUP(Full!AY81,'ER-codes'!$B$92:$E$112,4,FALSE)</f>
        <v>5</v>
      </c>
      <c r="AZ81" s="7">
        <f>VLOOKUP(Full!AZ81,'ER-codes'!$B$92:$E$112,4,FALSE)</f>
        <v>5</v>
      </c>
      <c r="BA81" s="7">
        <f>VLOOKUP(Full!BA81,'ER-codes'!$B$92:$E$112,4,FALSE)</f>
        <v>5</v>
      </c>
      <c r="BB81" s="7">
        <f>VLOOKUP(Full!BB81,'ER-codes'!$B$92:$E$112,4,FALSE)</f>
        <v>5</v>
      </c>
      <c r="BC81" s="7">
        <f>VLOOKUP(Full!BC81,'ER-codes'!$B$92:$E$112,4,FALSE)</f>
        <v>5</v>
      </c>
      <c r="BD81" s="7">
        <f>VLOOKUP(Full!BD81,'ER-codes'!$B$92:$E$112,4,FALSE)</f>
        <v>5</v>
      </c>
      <c r="BE81" s="7">
        <f>VLOOKUP(Full!BE81,'ER-codes'!$B$92:$E$112,4,FALSE)</f>
        <v>5</v>
      </c>
      <c r="BF81" s="7">
        <f>VLOOKUP(Full!BF81,'ER-codes'!$B$92:$E$112,4,FALSE)</f>
        <v>5</v>
      </c>
      <c r="BG81" s="7">
        <f>VLOOKUP(Full!BG81,'ER-codes'!$B$92:$E$112,4,FALSE)</f>
        <v>5</v>
      </c>
      <c r="BH81" s="7">
        <f>VLOOKUP(Full!BH81,'ER-codes'!$B$92:$E$112,4,FALSE)</f>
        <v>5</v>
      </c>
      <c r="BI81" s="7">
        <f>VLOOKUP(Full!BI81,'ER-codes'!$B$92:$E$112,4,FALSE)</f>
        <v>5</v>
      </c>
      <c r="BJ81" s="7">
        <f>VLOOKUP(Full!BJ81,'ER-codes'!$B$92:$E$112,4,FALSE)</f>
        <v>5</v>
      </c>
    </row>
    <row r="82" spans="1:62" x14ac:dyDescent="0.2">
      <c r="A82" t="s">
        <v>101</v>
      </c>
      <c r="B82" s="7">
        <v>534</v>
      </c>
      <c r="C82" s="7" t="s">
        <v>384</v>
      </c>
      <c r="E82" s="7">
        <f>VLOOKUP(Full!E82,'ER-codes'!$B$92:$E$112,4,FALSE)</f>
        <v>2</v>
      </c>
      <c r="F82" s="7">
        <f>VLOOKUP(Full!F82,'ER-codes'!$B$92:$E$112,4,FALSE)</f>
        <v>2</v>
      </c>
      <c r="G82" s="7">
        <f>VLOOKUP(Full!G82,'ER-codes'!$B$92:$E$112,4,FALSE)</f>
        <v>2</v>
      </c>
      <c r="H82" s="7">
        <f>VLOOKUP(Full!H82,'ER-codes'!$B$92:$E$112,4,FALSE)</f>
        <v>2</v>
      </c>
      <c r="I82" s="7">
        <f>VLOOKUP(Full!I82,'ER-codes'!$B$92:$E$112,4,FALSE)</f>
        <v>2</v>
      </c>
      <c r="J82" s="7">
        <f>VLOOKUP(Full!J82,'ER-codes'!$B$92:$E$112,4,FALSE)</f>
        <v>2</v>
      </c>
      <c r="K82" s="7">
        <f>VLOOKUP(Full!K82,'ER-codes'!$B$92:$E$112,4,FALSE)</f>
        <v>2</v>
      </c>
      <c r="L82" s="7">
        <f>VLOOKUP(Full!L82,'ER-codes'!$B$92:$E$112,4,FALSE)</f>
        <v>2</v>
      </c>
      <c r="M82" s="7">
        <f>VLOOKUP(Full!M82,'ER-codes'!$B$92:$E$112,4,FALSE)</f>
        <v>2</v>
      </c>
      <c r="N82" s="7">
        <f>VLOOKUP(Full!N82,'ER-codes'!$B$92:$E$112,4,FALSE)</f>
        <v>5</v>
      </c>
      <c r="O82" s="7">
        <f>VLOOKUP(Full!O82,'ER-codes'!$B$92:$E$112,4,FALSE)</f>
        <v>5</v>
      </c>
      <c r="P82" s="7">
        <f>VLOOKUP(Full!P82,'ER-codes'!$B$92:$E$112,4,FALSE)</f>
        <v>5</v>
      </c>
      <c r="Q82" s="7">
        <f>VLOOKUP(Full!Q82,'ER-codes'!$B$92:$E$112,4,FALSE)</f>
        <v>5</v>
      </c>
      <c r="R82" s="7">
        <f>VLOOKUP(Full!R82,'ER-codes'!$B$92:$E$112,4,FALSE)</f>
        <v>5</v>
      </c>
      <c r="S82" s="7">
        <f>VLOOKUP(Full!S82,'ER-codes'!$B$92:$E$112,4,FALSE)</f>
        <v>5</v>
      </c>
      <c r="T82" s="7">
        <f>VLOOKUP(Full!T82,'ER-codes'!$B$92:$E$112,4,FALSE)</f>
        <v>5</v>
      </c>
      <c r="U82" s="7">
        <f>VLOOKUP(Full!U82,'ER-codes'!$B$92:$E$112,4,FALSE)</f>
        <v>5</v>
      </c>
      <c r="V82" s="7">
        <f>VLOOKUP(Full!V82,'ER-codes'!$B$92:$E$112,4,FALSE)</f>
        <v>5</v>
      </c>
      <c r="W82" s="7">
        <f>VLOOKUP(Full!W82,'ER-codes'!$B$92:$E$112,4,FALSE)</f>
        <v>5</v>
      </c>
      <c r="X82" s="7">
        <f>VLOOKUP(Full!X82,'ER-codes'!$B$92:$E$112,4,FALSE)</f>
        <v>5</v>
      </c>
      <c r="Y82" s="7">
        <f>VLOOKUP(Full!Y82,'ER-codes'!$B$92:$E$112,4,FALSE)</f>
        <v>3</v>
      </c>
      <c r="Z82" s="7">
        <f>VLOOKUP(Full!Z82,'ER-codes'!$B$92:$E$112,4,FALSE)</f>
        <v>2</v>
      </c>
      <c r="AA82" s="7">
        <f>VLOOKUP(Full!AA82,'ER-codes'!$B$92:$E$112,4,FALSE)</f>
        <v>2</v>
      </c>
      <c r="AB82" s="7">
        <f>VLOOKUP(Full!AB82,'ER-codes'!$B$92:$E$112,4,FALSE)</f>
        <v>2</v>
      </c>
      <c r="AC82" s="7">
        <f>VLOOKUP(Full!AC82,'ER-codes'!$B$92:$E$112,4,FALSE)</f>
        <v>2</v>
      </c>
      <c r="AD82" s="7">
        <f>VLOOKUP(Full!AD82,'ER-codes'!$B$92:$E$112,4,FALSE)</f>
        <v>5</v>
      </c>
      <c r="AE82" s="7">
        <f>VLOOKUP(Full!AE82,'ER-codes'!$B$92:$E$112,4,FALSE)</f>
        <v>5</v>
      </c>
      <c r="AF82" s="7">
        <f>VLOOKUP(Full!AF82,'ER-codes'!$B$92:$E$112,4,FALSE)</f>
        <v>5</v>
      </c>
      <c r="AG82" s="7">
        <f>VLOOKUP(Full!AG82,'ER-codes'!$B$92:$E$112,4,FALSE)</f>
        <v>5</v>
      </c>
      <c r="AH82" s="7">
        <f>VLOOKUP(Full!AH82,'ER-codes'!$B$92:$E$112,4,FALSE)</f>
        <v>6</v>
      </c>
      <c r="AI82" s="7">
        <f>VLOOKUP(Full!AI82,'ER-codes'!$B$92:$E$112,4,FALSE)</f>
        <v>5</v>
      </c>
      <c r="AJ82" s="7">
        <f>VLOOKUP(Full!AJ82,'ER-codes'!$B$92:$E$112,4,FALSE)</f>
        <v>5</v>
      </c>
      <c r="AK82" s="7" t="e">
        <f>VLOOKUP(Full!AK82,'ER-codes'!$B$92:$E$112,4,FALSE)</f>
        <v>#N/A</v>
      </c>
      <c r="AL82" s="7">
        <f>VLOOKUP(Full!AL82,'ER-codes'!$B$92:$E$112,4,FALSE)</f>
        <v>6</v>
      </c>
      <c r="AM82" s="7">
        <f>VLOOKUP(Full!AM82,'ER-codes'!$B$92:$E$112,4,FALSE)</f>
        <v>5</v>
      </c>
      <c r="AN82" s="7">
        <f>VLOOKUP(Full!AN82,'ER-codes'!$B$92:$E$112,4,FALSE)</f>
        <v>5</v>
      </c>
      <c r="AO82" s="7">
        <f>VLOOKUP(Full!AO82,'ER-codes'!$B$92:$E$112,4,FALSE)</f>
        <v>5</v>
      </c>
      <c r="AP82" s="7">
        <f>VLOOKUP(Full!AP82,'ER-codes'!$B$92:$E$112,4,FALSE)</f>
        <v>5</v>
      </c>
      <c r="AQ82" s="7">
        <f>VLOOKUP(Full!AQ82,'ER-codes'!$B$92:$E$112,4,FALSE)</f>
        <v>5</v>
      </c>
      <c r="AR82" s="7">
        <f>VLOOKUP(Full!AR82,'ER-codes'!$B$92:$E$112,4,FALSE)</f>
        <v>5</v>
      </c>
      <c r="AS82" s="7">
        <f>VLOOKUP(Full!AS82,'ER-codes'!$B$92:$E$112,4,FALSE)</f>
        <v>5</v>
      </c>
      <c r="AT82" s="7">
        <f>VLOOKUP(Full!AT82,'ER-codes'!$B$92:$E$112,4,FALSE)</f>
        <v>5</v>
      </c>
      <c r="AU82" s="7">
        <f>VLOOKUP(Full!AU82,'ER-codes'!$B$92:$E$112,4,FALSE)</f>
        <v>5</v>
      </c>
      <c r="AV82" s="7">
        <f>VLOOKUP(Full!AV82,'ER-codes'!$B$92:$E$112,4,FALSE)</f>
        <v>5</v>
      </c>
      <c r="AW82" s="7">
        <f>VLOOKUP(Full!AW82,'ER-codes'!$B$92:$E$112,4,FALSE)</f>
        <v>5</v>
      </c>
      <c r="AX82" s="7">
        <f>VLOOKUP(Full!AX82,'ER-codes'!$B$92:$E$112,4,FALSE)</f>
        <v>5</v>
      </c>
      <c r="AY82" s="7">
        <f>VLOOKUP(Full!AY82,'ER-codes'!$B$92:$E$112,4,FALSE)</f>
        <v>5</v>
      </c>
      <c r="AZ82" s="7">
        <f>VLOOKUP(Full!AZ82,'ER-codes'!$B$92:$E$112,4,FALSE)</f>
        <v>5</v>
      </c>
      <c r="BA82" s="7">
        <f>VLOOKUP(Full!BA82,'ER-codes'!$B$92:$E$112,4,FALSE)</f>
        <v>5</v>
      </c>
      <c r="BB82" s="7">
        <f>VLOOKUP(Full!BB82,'ER-codes'!$B$92:$E$112,4,FALSE)</f>
        <v>5</v>
      </c>
      <c r="BC82" s="7">
        <f>VLOOKUP(Full!BC82,'ER-codes'!$B$92:$E$112,4,FALSE)</f>
        <v>5</v>
      </c>
      <c r="BD82" s="7">
        <f>VLOOKUP(Full!BD82,'ER-codes'!$B$92:$E$112,4,FALSE)</f>
        <v>5</v>
      </c>
      <c r="BE82" s="7">
        <f>VLOOKUP(Full!BE82,'ER-codes'!$B$92:$E$112,4,FALSE)</f>
        <v>5</v>
      </c>
      <c r="BF82" s="7">
        <f>VLOOKUP(Full!BF82,'ER-codes'!$B$92:$E$112,4,FALSE)</f>
        <v>5</v>
      </c>
      <c r="BG82" s="7">
        <f>VLOOKUP(Full!BG82,'ER-codes'!$B$92:$E$112,4,FALSE)</f>
        <v>5</v>
      </c>
      <c r="BH82" s="7">
        <f>VLOOKUP(Full!BH82,'ER-codes'!$B$92:$E$112,4,FALSE)</f>
        <v>5</v>
      </c>
      <c r="BI82" s="7">
        <f>VLOOKUP(Full!BI82,'ER-codes'!$B$92:$E$112,4,FALSE)</f>
        <v>5</v>
      </c>
      <c r="BJ82" s="7">
        <f>VLOOKUP(Full!BJ82,'ER-codes'!$B$92:$E$112,4,FALSE)</f>
        <v>5</v>
      </c>
    </row>
    <row r="83" spans="1:62" x14ac:dyDescent="0.2">
      <c r="A83" t="s">
        <v>102</v>
      </c>
      <c r="B83" s="7">
        <v>536</v>
      </c>
      <c r="C83" s="7" t="s">
        <v>385</v>
      </c>
      <c r="E83" s="7">
        <f>VLOOKUP(Full!E83,'ER-codes'!$B$92:$E$112,4,FALSE)</f>
        <v>2</v>
      </c>
      <c r="F83" s="7">
        <f>VLOOKUP(Full!F83,'ER-codes'!$B$92:$E$112,4,FALSE)</f>
        <v>2</v>
      </c>
      <c r="G83" s="7">
        <f>VLOOKUP(Full!G83,'ER-codes'!$B$92:$E$112,4,FALSE)</f>
        <v>2</v>
      </c>
      <c r="H83" s="7">
        <f>VLOOKUP(Full!H83,'ER-codes'!$B$92:$E$112,4,FALSE)</f>
        <v>2</v>
      </c>
      <c r="I83" s="7">
        <f>VLOOKUP(Full!I83,'ER-codes'!$B$92:$E$112,4,FALSE)</f>
        <v>2</v>
      </c>
      <c r="J83" s="7">
        <f>VLOOKUP(Full!J83,'ER-codes'!$B$92:$E$112,4,FALSE)</f>
        <v>2</v>
      </c>
      <c r="K83" s="7">
        <f>VLOOKUP(Full!K83,'ER-codes'!$B$92:$E$112,4,FALSE)</f>
        <v>2</v>
      </c>
      <c r="L83" s="7">
        <f>VLOOKUP(Full!L83,'ER-codes'!$B$92:$E$112,4,FALSE)</f>
        <v>2</v>
      </c>
      <c r="M83" s="7">
        <f>VLOOKUP(Full!M83,'ER-codes'!$B$92:$E$112,4,FALSE)</f>
        <v>5</v>
      </c>
      <c r="N83" s="7">
        <f>VLOOKUP(Full!N83,'ER-codes'!$B$92:$E$112,4,FALSE)</f>
        <v>5</v>
      </c>
      <c r="O83" s="7">
        <f>VLOOKUP(Full!O83,'ER-codes'!$B$92:$E$112,4,FALSE)</f>
        <v>5</v>
      </c>
      <c r="P83" s="7">
        <f>VLOOKUP(Full!P83,'ER-codes'!$B$92:$E$112,4,FALSE)</f>
        <v>5</v>
      </c>
      <c r="Q83" s="7">
        <f>VLOOKUP(Full!Q83,'ER-codes'!$B$92:$E$112,4,FALSE)</f>
        <v>5</v>
      </c>
      <c r="R83" s="7">
        <f>VLOOKUP(Full!R83,'ER-codes'!$B$92:$E$112,4,FALSE)</f>
        <v>5</v>
      </c>
      <c r="S83" s="7">
        <f>VLOOKUP(Full!S83,'ER-codes'!$B$92:$E$112,4,FALSE)</f>
        <v>5</v>
      </c>
      <c r="T83" s="7">
        <f>VLOOKUP(Full!T83,'ER-codes'!$B$92:$E$112,4,FALSE)</f>
        <v>5</v>
      </c>
      <c r="U83" s="7">
        <f>VLOOKUP(Full!U83,'ER-codes'!$B$92:$E$112,4,FALSE)</f>
        <v>5</v>
      </c>
      <c r="V83" s="7">
        <f>VLOOKUP(Full!V83,'ER-codes'!$B$92:$E$112,4,FALSE)</f>
        <v>5</v>
      </c>
      <c r="W83" s="7">
        <f>VLOOKUP(Full!W83,'ER-codes'!$B$92:$E$112,4,FALSE)</f>
        <v>5</v>
      </c>
      <c r="X83" s="7">
        <f>VLOOKUP(Full!X83,'ER-codes'!$B$92:$E$112,4,FALSE)</f>
        <v>5</v>
      </c>
      <c r="Y83" s="7">
        <f>VLOOKUP(Full!Y83,'ER-codes'!$B$92:$E$112,4,FALSE)</f>
        <v>3</v>
      </c>
      <c r="Z83" s="7">
        <f>VLOOKUP(Full!Z83,'ER-codes'!$B$92:$E$112,4,FALSE)</f>
        <v>3</v>
      </c>
      <c r="AA83" s="7">
        <f>VLOOKUP(Full!AA83,'ER-codes'!$B$92:$E$112,4,FALSE)</f>
        <v>3</v>
      </c>
      <c r="AB83" s="7">
        <f>VLOOKUP(Full!AB83,'ER-codes'!$B$92:$E$112,4,FALSE)</f>
        <v>3</v>
      </c>
      <c r="AC83" s="7">
        <f>VLOOKUP(Full!AC83,'ER-codes'!$B$92:$E$112,4,FALSE)</f>
        <v>3</v>
      </c>
      <c r="AD83" s="7">
        <f>VLOOKUP(Full!AD83,'ER-codes'!$B$92:$E$112,4,FALSE)</f>
        <v>4</v>
      </c>
      <c r="AE83" s="7">
        <f>VLOOKUP(Full!AE83,'ER-codes'!$B$92:$E$112,4,FALSE)</f>
        <v>4</v>
      </c>
      <c r="AF83" s="7">
        <f>VLOOKUP(Full!AF83,'ER-codes'!$B$92:$E$112,4,FALSE)</f>
        <v>6</v>
      </c>
      <c r="AG83" s="7">
        <f>VLOOKUP(Full!AG83,'ER-codes'!$B$92:$E$112,4,FALSE)</f>
        <v>6</v>
      </c>
      <c r="AH83" s="7">
        <f>VLOOKUP(Full!AH83,'ER-codes'!$B$92:$E$112,4,FALSE)</f>
        <v>6</v>
      </c>
      <c r="AI83" s="7">
        <f>VLOOKUP(Full!AI83,'ER-codes'!$B$92:$E$112,4,FALSE)</f>
        <v>6</v>
      </c>
      <c r="AJ83" s="7">
        <f>VLOOKUP(Full!AJ83,'ER-codes'!$B$92:$E$112,4,FALSE)</f>
        <v>5</v>
      </c>
      <c r="AK83" s="7" t="e">
        <f>VLOOKUP(Full!AK83,'ER-codes'!$B$92:$E$112,4,FALSE)</f>
        <v>#N/A</v>
      </c>
      <c r="AL83" s="7">
        <f>VLOOKUP(Full!AL83,'ER-codes'!$B$92:$E$112,4,FALSE)</f>
        <v>6</v>
      </c>
      <c r="AM83" s="7">
        <f>VLOOKUP(Full!AM83,'ER-codes'!$B$92:$E$112,4,FALSE)</f>
        <v>6</v>
      </c>
      <c r="AN83" s="7">
        <f>VLOOKUP(Full!AN83,'ER-codes'!$B$92:$E$112,4,FALSE)</f>
        <v>5</v>
      </c>
      <c r="AO83" s="7">
        <f>VLOOKUP(Full!AO83,'ER-codes'!$B$92:$E$112,4,FALSE)</f>
        <v>5</v>
      </c>
      <c r="AP83" s="7">
        <f>VLOOKUP(Full!AP83,'ER-codes'!$B$92:$E$112,4,FALSE)</f>
        <v>5</v>
      </c>
      <c r="AQ83" s="7">
        <f>VLOOKUP(Full!AQ83,'ER-codes'!$B$92:$E$112,4,FALSE)</f>
        <v>5</v>
      </c>
      <c r="AR83" s="7">
        <f>VLOOKUP(Full!AR83,'ER-codes'!$B$92:$E$112,4,FALSE)</f>
        <v>5</v>
      </c>
      <c r="AS83" s="7">
        <f>VLOOKUP(Full!AS83,'ER-codes'!$B$92:$E$112,4,FALSE)</f>
        <v>5</v>
      </c>
      <c r="AT83" s="7">
        <f>VLOOKUP(Full!AT83,'ER-codes'!$B$92:$E$112,4,FALSE)</f>
        <v>5</v>
      </c>
      <c r="AU83" s="7">
        <f>VLOOKUP(Full!AU83,'ER-codes'!$B$92:$E$112,4,FALSE)</f>
        <v>5</v>
      </c>
      <c r="AV83" s="7">
        <f>VLOOKUP(Full!AV83,'ER-codes'!$B$92:$E$112,4,FALSE)</f>
        <v>5</v>
      </c>
      <c r="AW83" s="7">
        <f>VLOOKUP(Full!AW83,'ER-codes'!$B$92:$E$112,4,FALSE)</f>
        <v>3</v>
      </c>
      <c r="AX83" s="7">
        <f>VLOOKUP(Full!AX83,'ER-codes'!$B$92:$E$112,4,FALSE)</f>
        <v>5</v>
      </c>
      <c r="AY83" s="7">
        <f>VLOOKUP(Full!AY83,'ER-codes'!$B$92:$E$112,4,FALSE)</f>
        <v>4</v>
      </c>
      <c r="AZ83" s="7">
        <f>VLOOKUP(Full!AZ83,'ER-codes'!$B$92:$E$112,4,FALSE)</f>
        <v>5</v>
      </c>
      <c r="BA83" s="7">
        <f>VLOOKUP(Full!BA83,'ER-codes'!$B$92:$E$112,4,FALSE)</f>
        <v>5</v>
      </c>
      <c r="BB83" s="7">
        <f>VLOOKUP(Full!BB83,'ER-codes'!$B$92:$E$112,4,FALSE)</f>
        <v>5</v>
      </c>
      <c r="BC83" s="7">
        <f>VLOOKUP(Full!BC83,'ER-codes'!$B$92:$E$112,4,FALSE)</f>
        <v>5</v>
      </c>
      <c r="BD83" s="7">
        <f>VLOOKUP(Full!BD83,'ER-codes'!$B$92:$E$112,4,FALSE)</f>
        <v>3</v>
      </c>
      <c r="BE83" s="7">
        <f>VLOOKUP(Full!BE83,'ER-codes'!$B$92:$E$112,4,FALSE)</f>
        <v>5</v>
      </c>
      <c r="BF83" s="7">
        <f>VLOOKUP(Full!BF83,'ER-codes'!$B$92:$E$112,4,FALSE)</f>
        <v>5</v>
      </c>
      <c r="BG83" s="7">
        <f>VLOOKUP(Full!BG83,'ER-codes'!$B$92:$E$112,4,FALSE)</f>
        <v>5</v>
      </c>
      <c r="BH83" s="7">
        <f>VLOOKUP(Full!BH83,'ER-codes'!$B$92:$E$112,4,FALSE)</f>
        <v>5</v>
      </c>
      <c r="BI83" s="7">
        <f>VLOOKUP(Full!BI83,'ER-codes'!$B$92:$E$112,4,FALSE)</f>
        <v>5</v>
      </c>
      <c r="BJ83" s="7">
        <f>VLOOKUP(Full!BJ83,'ER-codes'!$B$92:$E$112,4,FALSE)</f>
        <v>5</v>
      </c>
    </row>
    <row r="84" spans="1:62" x14ac:dyDescent="0.2">
      <c r="A84" t="s">
        <v>103</v>
      </c>
      <c r="B84" s="7">
        <v>429</v>
      </c>
      <c r="C84" s="7" t="s">
        <v>386</v>
      </c>
      <c r="E84" s="7">
        <f>VLOOKUP(Full!E84,'ER-codes'!$B$92:$E$112,4,FALSE)</f>
        <v>2</v>
      </c>
      <c r="F84" s="7">
        <f>VLOOKUP(Full!F84,'ER-codes'!$B$92:$E$112,4,FALSE)</f>
        <v>2</v>
      </c>
      <c r="G84" s="7">
        <f>VLOOKUP(Full!G84,'ER-codes'!$B$92:$E$112,4,FALSE)</f>
        <v>2</v>
      </c>
      <c r="H84" s="7">
        <f>VLOOKUP(Full!H84,'ER-codes'!$B$92:$E$112,4,FALSE)</f>
        <v>2</v>
      </c>
      <c r="I84" s="7">
        <f>VLOOKUP(Full!I84,'ER-codes'!$B$92:$E$112,4,FALSE)</f>
        <v>2</v>
      </c>
      <c r="J84" s="7">
        <f>VLOOKUP(Full!J84,'ER-codes'!$B$92:$E$112,4,FALSE)</f>
        <v>2</v>
      </c>
      <c r="K84" s="7">
        <f>VLOOKUP(Full!K84,'ER-codes'!$B$92:$E$112,4,FALSE)</f>
        <v>2</v>
      </c>
      <c r="L84" s="7">
        <f>VLOOKUP(Full!L84,'ER-codes'!$B$92:$E$112,4,FALSE)</f>
        <v>2</v>
      </c>
      <c r="M84" s="7">
        <f>VLOOKUP(Full!M84,'ER-codes'!$B$92:$E$112,4,FALSE)</f>
        <v>5</v>
      </c>
      <c r="N84" s="7">
        <f>VLOOKUP(Full!N84,'ER-codes'!$B$92:$E$112,4,FALSE)</f>
        <v>5</v>
      </c>
      <c r="O84" s="7">
        <f>VLOOKUP(Full!O84,'ER-codes'!$B$92:$E$112,4,FALSE)</f>
        <v>2</v>
      </c>
      <c r="P84" s="7">
        <f>VLOOKUP(Full!P84,'ER-codes'!$B$92:$E$112,4,FALSE)</f>
        <v>2</v>
      </c>
      <c r="Q84" s="7">
        <f>VLOOKUP(Full!Q84,'ER-codes'!$B$92:$E$112,4,FALSE)</f>
        <v>2</v>
      </c>
      <c r="R84" s="7">
        <f>VLOOKUP(Full!R84,'ER-codes'!$B$92:$E$112,4,FALSE)</f>
        <v>2</v>
      </c>
      <c r="S84" s="7">
        <f>VLOOKUP(Full!S84,'ER-codes'!$B$92:$E$112,4,FALSE)</f>
        <v>2</v>
      </c>
      <c r="T84" s="7">
        <f>VLOOKUP(Full!T84,'ER-codes'!$B$92:$E$112,4,FALSE)</f>
        <v>2</v>
      </c>
      <c r="U84" s="7">
        <f>VLOOKUP(Full!U84,'ER-codes'!$B$92:$E$112,4,FALSE)</f>
        <v>2</v>
      </c>
      <c r="V84" s="7">
        <f>VLOOKUP(Full!V84,'ER-codes'!$B$92:$E$112,4,FALSE)</f>
        <v>2</v>
      </c>
      <c r="W84" s="7">
        <f>VLOOKUP(Full!W84,'ER-codes'!$B$92:$E$112,4,FALSE)</f>
        <v>2</v>
      </c>
      <c r="X84" s="7">
        <f>VLOOKUP(Full!X84,'ER-codes'!$B$92:$E$112,4,FALSE)</f>
        <v>2</v>
      </c>
      <c r="Y84" s="7">
        <f>VLOOKUP(Full!Y84,'ER-codes'!$B$92:$E$112,4,FALSE)</f>
        <v>2</v>
      </c>
      <c r="Z84" s="7">
        <f>VLOOKUP(Full!Z84,'ER-codes'!$B$92:$E$112,4,FALSE)</f>
        <v>2</v>
      </c>
      <c r="AA84" s="7">
        <f>VLOOKUP(Full!AA84,'ER-codes'!$B$92:$E$112,4,FALSE)</f>
        <v>2</v>
      </c>
      <c r="AB84" s="7">
        <f>VLOOKUP(Full!AB84,'ER-codes'!$B$92:$E$112,4,FALSE)</f>
        <v>2</v>
      </c>
      <c r="AC84" s="7">
        <f>VLOOKUP(Full!AC84,'ER-codes'!$B$92:$E$112,4,FALSE)</f>
        <v>2</v>
      </c>
      <c r="AD84" s="7">
        <f>VLOOKUP(Full!AD84,'ER-codes'!$B$92:$E$112,4,FALSE)</f>
        <v>2</v>
      </c>
      <c r="AE84" s="7">
        <f>VLOOKUP(Full!AE84,'ER-codes'!$B$92:$E$112,4,FALSE)</f>
        <v>2</v>
      </c>
      <c r="AF84" s="7">
        <f>VLOOKUP(Full!AF84,'ER-codes'!$B$92:$E$112,4,FALSE)</f>
        <v>2</v>
      </c>
      <c r="AG84" s="7">
        <f>VLOOKUP(Full!AG84,'ER-codes'!$B$92:$E$112,4,FALSE)</f>
        <v>2</v>
      </c>
      <c r="AH84" s="7">
        <f>VLOOKUP(Full!AH84,'ER-codes'!$B$92:$E$112,4,FALSE)</f>
        <v>2</v>
      </c>
      <c r="AI84" s="7">
        <f>VLOOKUP(Full!AI84,'ER-codes'!$B$92:$E$112,4,FALSE)</f>
        <v>2</v>
      </c>
      <c r="AJ84" s="7">
        <f>VLOOKUP(Full!AJ84,'ER-codes'!$B$92:$E$112,4,FALSE)</f>
        <v>2</v>
      </c>
      <c r="AK84" s="7" t="e">
        <f>VLOOKUP(Full!AK84,'ER-codes'!$B$92:$E$112,4,FALSE)</f>
        <v>#N/A</v>
      </c>
      <c r="AL84" s="7">
        <f>VLOOKUP(Full!AL84,'ER-codes'!$B$92:$E$112,4,FALSE)</f>
        <v>2</v>
      </c>
      <c r="AM84" s="7">
        <f>VLOOKUP(Full!AM84,'ER-codes'!$B$92:$E$112,4,FALSE)</f>
        <v>2</v>
      </c>
      <c r="AN84" s="7">
        <f>VLOOKUP(Full!AN84,'ER-codes'!$B$92:$E$112,4,FALSE)</f>
        <v>5</v>
      </c>
      <c r="AO84" s="7">
        <f>VLOOKUP(Full!AO84,'ER-codes'!$B$92:$E$112,4,FALSE)</f>
        <v>5</v>
      </c>
      <c r="AP84" s="7">
        <f>VLOOKUP(Full!AP84,'ER-codes'!$B$92:$E$112,4,FALSE)</f>
        <v>5</v>
      </c>
      <c r="AQ84" s="7">
        <f>VLOOKUP(Full!AQ84,'ER-codes'!$B$92:$E$112,4,FALSE)</f>
        <v>5</v>
      </c>
      <c r="AR84" s="7">
        <f>VLOOKUP(Full!AR84,'ER-codes'!$B$92:$E$112,4,FALSE)</f>
        <v>3</v>
      </c>
      <c r="AS84" s="7">
        <f>VLOOKUP(Full!AS84,'ER-codes'!$B$92:$E$112,4,FALSE)</f>
        <v>2</v>
      </c>
      <c r="AT84" s="7">
        <f>VLOOKUP(Full!AT84,'ER-codes'!$B$92:$E$112,4,FALSE)</f>
        <v>3</v>
      </c>
      <c r="AU84" s="7">
        <f>VLOOKUP(Full!AU84,'ER-codes'!$B$92:$E$112,4,FALSE)</f>
        <v>5</v>
      </c>
      <c r="AV84" s="7">
        <f>VLOOKUP(Full!AV84,'ER-codes'!$B$92:$E$112,4,FALSE)</f>
        <v>3</v>
      </c>
      <c r="AW84" s="7">
        <f>VLOOKUP(Full!AW84,'ER-codes'!$B$92:$E$112,4,FALSE)</f>
        <v>3</v>
      </c>
      <c r="AX84" s="7">
        <f>VLOOKUP(Full!AX84,'ER-codes'!$B$92:$E$112,4,FALSE)</f>
        <v>5</v>
      </c>
      <c r="AY84" s="7">
        <f>VLOOKUP(Full!AY84,'ER-codes'!$B$92:$E$112,4,FALSE)</f>
        <v>5</v>
      </c>
      <c r="AZ84" s="7">
        <f>VLOOKUP(Full!AZ84,'ER-codes'!$B$92:$E$112,4,FALSE)</f>
        <v>5</v>
      </c>
      <c r="BA84" s="7">
        <f>VLOOKUP(Full!BA84,'ER-codes'!$B$92:$E$112,4,FALSE)</f>
        <v>4</v>
      </c>
      <c r="BB84" s="7">
        <f>VLOOKUP(Full!BB84,'ER-codes'!$B$92:$E$112,4,FALSE)</f>
        <v>4</v>
      </c>
      <c r="BC84" s="7">
        <f>VLOOKUP(Full!BC84,'ER-codes'!$B$92:$E$112,4,FALSE)</f>
        <v>4</v>
      </c>
      <c r="BD84" s="7">
        <f>VLOOKUP(Full!BD84,'ER-codes'!$B$92:$E$112,4,FALSE)</f>
        <v>4</v>
      </c>
      <c r="BE84" s="7">
        <f>VLOOKUP(Full!BE84,'ER-codes'!$B$92:$E$112,4,FALSE)</f>
        <v>3</v>
      </c>
      <c r="BF84" s="7">
        <f>VLOOKUP(Full!BF84,'ER-codes'!$B$92:$E$112,4,FALSE)</f>
        <v>3</v>
      </c>
      <c r="BG84" s="7">
        <f>VLOOKUP(Full!BG84,'ER-codes'!$B$92:$E$112,4,FALSE)</f>
        <v>3</v>
      </c>
      <c r="BH84" s="7">
        <f>VLOOKUP(Full!BH84,'ER-codes'!$B$92:$E$112,4,FALSE)</f>
        <v>3</v>
      </c>
      <c r="BI84" s="7">
        <f>VLOOKUP(Full!BI84,'ER-codes'!$B$92:$E$112,4,FALSE)</f>
        <v>3</v>
      </c>
      <c r="BJ84" s="7">
        <f>VLOOKUP(Full!BJ84,'ER-codes'!$B$92:$E$112,4,FALSE)</f>
        <v>3</v>
      </c>
    </row>
    <row r="85" spans="1:62" x14ac:dyDescent="0.2">
      <c r="A85" t="s">
        <v>104</v>
      </c>
      <c r="B85" s="7">
        <v>433</v>
      </c>
      <c r="C85" s="7" t="s">
        <v>388</v>
      </c>
      <c r="E85" s="7">
        <f>VLOOKUP(Full!E85,'ER-codes'!$B$92:$E$112,4,FALSE)</f>
        <v>2</v>
      </c>
      <c r="F85" s="7">
        <f>VLOOKUP(Full!F85,'ER-codes'!$B$92:$E$112,4,FALSE)</f>
        <v>2</v>
      </c>
      <c r="G85" s="7">
        <f>VLOOKUP(Full!G85,'ER-codes'!$B$92:$E$112,4,FALSE)</f>
        <v>2</v>
      </c>
      <c r="H85" s="7">
        <f>VLOOKUP(Full!H85,'ER-codes'!$B$92:$E$112,4,FALSE)</f>
        <v>2</v>
      </c>
      <c r="I85" s="7">
        <f>VLOOKUP(Full!I85,'ER-codes'!$B$92:$E$112,4,FALSE)</f>
        <v>2</v>
      </c>
      <c r="J85" s="7">
        <f>VLOOKUP(Full!J85,'ER-codes'!$B$92:$E$112,4,FALSE)</f>
        <v>2</v>
      </c>
      <c r="K85" s="7">
        <f>VLOOKUP(Full!K85,'ER-codes'!$B$92:$E$112,4,FALSE)</f>
        <v>2</v>
      </c>
      <c r="L85" s="7">
        <f>VLOOKUP(Full!L85,'ER-codes'!$B$92:$E$112,4,FALSE)</f>
        <v>2</v>
      </c>
      <c r="M85" s="7">
        <f>VLOOKUP(Full!M85,'ER-codes'!$B$92:$E$112,4,FALSE)</f>
        <v>2</v>
      </c>
      <c r="N85" s="7">
        <f>VLOOKUP(Full!N85,'ER-codes'!$B$92:$E$112,4,FALSE)</f>
        <v>2</v>
      </c>
      <c r="O85" s="7">
        <f>VLOOKUP(Full!O85,'ER-codes'!$B$92:$E$112,4,FALSE)</f>
        <v>2</v>
      </c>
      <c r="P85" s="7">
        <f>VLOOKUP(Full!P85,'ER-codes'!$B$92:$E$112,4,FALSE)</f>
        <v>2</v>
      </c>
      <c r="Q85" s="7">
        <f>VLOOKUP(Full!Q85,'ER-codes'!$B$92:$E$112,4,FALSE)</f>
        <v>2</v>
      </c>
      <c r="R85" s="7">
        <f>VLOOKUP(Full!R85,'ER-codes'!$B$92:$E$112,4,FALSE)</f>
        <v>2</v>
      </c>
      <c r="S85" s="7">
        <f>VLOOKUP(Full!S85,'ER-codes'!$B$92:$E$112,4,FALSE)</f>
        <v>2</v>
      </c>
      <c r="T85" s="7">
        <f>VLOOKUP(Full!T85,'ER-codes'!$B$92:$E$112,4,FALSE)</f>
        <v>2</v>
      </c>
      <c r="U85" s="7">
        <f>VLOOKUP(Full!U85,'ER-codes'!$B$92:$E$112,4,FALSE)</f>
        <v>2</v>
      </c>
      <c r="V85" s="7">
        <f>VLOOKUP(Full!V85,'ER-codes'!$B$92:$E$112,4,FALSE)</f>
        <v>2</v>
      </c>
      <c r="W85" s="7">
        <f>VLOOKUP(Full!W85,'ER-codes'!$B$92:$E$112,4,FALSE)</f>
        <v>2</v>
      </c>
      <c r="X85" s="7">
        <f>VLOOKUP(Full!X85,'ER-codes'!$B$92:$E$112,4,FALSE)</f>
        <v>2</v>
      </c>
      <c r="Y85" s="7">
        <f>VLOOKUP(Full!Y85,'ER-codes'!$B$92:$E$112,4,FALSE)</f>
        <v>2</v>
      </c>
      <c r="Z85" s="7">
        <f>VLOOKUP(Full!Z85,'ER-codes'!$B$92:$E$112,4,FALSE)</f>
        <v>2</v>
      </c>
      <c r="AA85" s="7">
        <f>VLOOKUP(Full!AA85,'ER-codes'!$B$92:$E$112,4,FALSE)</f>
        <v>2</v>
      </c>
      <c r="AB85" s="7">
        <f>VLOOKUP(Full!AB85,'ER-codes'!$B$92:$E$112,4,FALSE)</f>
        <v>2</v>
      </c>
      <c r="AC85" s="7">
        <f>VLOOKUP(Full!AC85,'ER-codes'!$B$92:$E$112,4,FALSE)</f>
        <v>2</v>
      </c>
      <c r="AD85" s="7">
        <f>VLOOKUP(Full!AD85,'ER-codes'!$B$92:$E$112,4,FALSE)</f>
        <v>2</v>
      </c>
      <c r="AE85" s="7">
        <f>VLOOKUP(Full!AE85,'ER-codes'!$B$92:$E$112,4,FALSE)</f>
        <v>2</v>
      </c>
      <c r="AF85" s="7">
        <f>VLOOKUP(Full!AF85,'ER-codes'!$B$92:$E$112,4,FALSE)</f>
        <v>2</v>
      </c>
      <c r="AG85" s="7">
        <f>VLOOKUP(Full!AG85,'ER-codes'!$B$92:$E$112,4,FALSE)</f>
        <v>2</v>
      </c>
      <c r="AH85" s="7">
        <f>VLOOKUP(Full!AH85,'ER-codes'!$B$92:$E$112,4,FALSE)</f>
        <v>2</v>
      </c>
      <c r="AI85" s="7">
        <f>VLOOKUP(Full!AI85,'ER-codes'!$B$92:$E$112,4,FALSE)</f>
        <v>2</v>
      </c>
      <c r="AJ85" s="7">
        <f>VLOOKUP(Full!AJ85,'ER-codes'!$B$92:$E$112,4,FALSE)</f>
        <v>5</v>
      </c>
      <c r="AK85" s="7" t="e">
        <f>VLOOKUP(Full!AK85,'ER-codes'!$B$92:$E$112,4,FALSE)</f>
        <v>#N/A</v>
      </c>
      <c r="AL85" s="7">
        <f>VLOOKUP(Full!AL85,'ER-codes'!$B$92:$E$112,4,FALSE)</f>
        <v>2</v>
      </c>
      <c r="AM85" s="7">
        <f>VLOOKUP(Full!AM85,'ER-codes'!$B$92:$E$112,4,FALSE)</f>
        <v>2</v>
      </c>
      <c r="AN85" s="7">
        <f>VLOOKUP(Full!AN85,'ER-codes'!$B$92:$E$112,4,FALSE)</f>
        <v>5</v>
      </c>
      <c r="AO85" s="7">
        <f>VLOOKUP(Full!AO85,'ER-codes'!$B$92:$E$112,4,FALSE)</f>
        <v>5</v>
      </c>
      <c r="AP85" s="7">
        <f>VLOOKUP(Full!AP85,'ER-codes'!$B$92:$E$112,4,FALSE)</f>
        <v>5</v>
      </c>
      <c r="AQ85" s="7">
        <f>VLOOKUP(Full!AQ85,'ER-codes'!$B$92:$E$112,4,FALSE)</f>
        <v>2</v>
      </c>
      <c r="AR85" s="7">
        <f>VLOOKUP(Full!AR85,'ER-codes'!$B$92:$E$112,4,FALSE)</f>
        <v>2</v>
      </c>
      <c r="AS85" s="7">
        <f>VLOOKUP(Full!AS85,'ER-codes'!$B$92:$E$112,4,FALSE)</f>
        <v>3</v>
      </c>
      <c r="AT85" s="7">
        <f>VLOOKUP(Full!AT85,'ER-codes'!$B$92:$E$112,4,FALSE)</f>
        <v>3</v>
      </c>
      <c r="AU85" s="7">
        <f>VLOOKUP(Full!AU85,'ER-codes'!$B$92:$E$112,4,FALSE)</f>
        <v>3</v>
      </c>
      <c r="AV85" s="7">
        <f>VLOOKUP(Full!AV85,'ER-codes'!$B$92:$E$112,4,FALSE)</f>
        <v>3</v>
      </c>
      <c r="AW85" s="7">
        <f>VLOOKUP(Full!AW85,'ER-codes'!$B$92:$E$112,4,FALSE)</f>
        <v>3</v>
      </c>
      <c r="AX85" s="7">
        <f>VLOOKUP(Full!AX85,'ER-codes'!$B$92:$E$112,4,FALSE)</f>
        <v>3</v>
      </c>
      <c r="AY85" s="7">
        <f>VLOOKUP(Full!AY85,'ER-codes'!$B$92:$E$112,4,FALSE)</f>
        <v>3</v>
      </c>
      <c r="AZ85" s="7">
        <f>VLOOKUP(Full!AZ85,'ER-codes'!$B$92:$E$112,4,FALSE)</f>
        <v>3</v>
      </c>
      <c r="BA85" s="7">
        <f>VLOOKUP(Full!BA85,'ER-codes'!$B$92:$E$112,4,FALSE)</f>
        <v>2</v>
      </c>
      <c r="BB85" s="7">
        <f>VLOOKUP(Full!BB85,'ER-codes'!$B$92:$E$112,4,FALSE)</f>
        <v>2</v>
      </c>
      <c r="BC85" s="7">
        <f>VLOOKUP(Full!BC85,'ER-codes'!$B$92:$E$112,4,FALSE)</f>
        <v>2</v>
      </c>
      <c r="BD85" s="7">
        <f>VLOOKUP(Full!BD85,'ER-codes'!$B$92:$E$112,4,FALSE)</f>
        <v>2</v>
      </c>
      <c r="BE85" s="7">
        <f>VLOOKUP(Full!BE85,'ER-codes'!$B$92:$E$112,4,FALSE)</f>
        <v>2</v>
      </c>
      <c r="BF85" s="7">
        <f>VLOOKUP(Full!BF85,'ER-codes'!$B$92:$E$112,4,FALSE)</f>
        <v>2</v>
      </c>
      <c r="BG85" s="7">
        <f>VLOOKUP(Full!BG85,'ER-codes'!$B$92:$E$112,4,FALSE)</f>
        <v>2</v>
      </c>
      <c r="BH85" s="7">
        <f>VLOOKUP(Full!BH85,'ER-codes'!$B$92:$E$112,4,FALSE)</f>
        <v>2</v>
      </c>
      <c r="BI85" s="7">
        <f>VLOOKUP(Full!BI85,'ER-codes'!$B$92:$E$112,4,FALSE)</f>
        <v>2</v>
      </c>
      <c r="BJ85" s="7">
        <f>VLOOKUP(Full!BJ85,'ER-codes'!$B$92:$E$112,4,FALSE)</f>
        <v>2</v>
      </c>
    </row>
    <row r="86" spans="1:62" x14ac:dyDescent="0.2">
      <c r="A86" t="s">
        <v>105</v>
      </c>
      <c r="B86" s="7">
        <v>178</v>
      </c>
      <c r="C86" s="7" t="s">
        <v>389</v>
      </c>
      <c r="D86" t="s">
        <v>273</v>
      </c>
      <c r="E86" s="7">
        <f>VLOOKUP(Full!E86,'ER-codes'!$B$92:$E$112,4,FALSE)</f>
        <v>2</v>
      </c>
      <c r="F86" s="7">
        <f>VLOOKUP(Full!F86,'ER-codes'!$B$92:$E$112,4,FALSE)</f>
        <v>2</v>
      </c>
      <c r="G86" s="7">
        <f>VLOOKUP(Full!G86,'ER-codes'!$B$92:$E$112,4,FALSE)</f>
        <v>2</v>
      </c>
      <c r="H86" s="7">
        <f>VLOOKUP(Full!H86,'ER-codes'!$B$92:$E$112,4,FALSE)</f>
        <v>2</v>
      </c>
      <c r="I86" s="7">
        <f>VLOOKUP(Full!I86,'ER-codes'!$B$92:$E$112,4,FALSE)</f>
        <v>2</v>
      </c>
      <c r="J86" s="7">
        <f>VLOOKUP(Full!J86,'ER-codes'!$B$92:$E$112,4,FALSE)</f>
        <v>2</v>
      </c>
      <c r="K86" s="7">
        <f>VLOOKUP(Full!K86,'ER-codes'!$B$92:$E$112,4,FALSE)</f>
        <v>2</v>
      </c>
      <c r="L86" s="7">
        <f>VLOOKUP(Full!L86,'ER-codes'!$B$92:$E$112,4,FALSE)</f>
        <v>2</v>
      </c>
      <c r="M86" s="7">
        <f>VLOOKUP(Full!M86,'ER-codes'!$B$92:$E$112,4,FALSE)</f>
        <v>2</v>
      </c>
      <c r="N86" s="7">
        <f>VLOOKUP(Full!N86,'ER-codes'!$B$92:$E$112,4,FALSE)</f>
        <v>3</v>
      </c>
      <c r="O86" s="7">
        <f>VLOOKUP(Full!O86,'ER-codes'!$B$92:$E$112,4,FALSE)</f>
        <v>3</v>
      </c>
      <c r="P86" s="7">
        <f>VLOOKUP(Full!P86,'ER-codes'!$B$92:$E$112,4,FALSE)</f>
        <v>3</v>
      </c>
      <c r="Q86" s="7">
        <f>VLOOKUP(Full!Q86,'ER-codes'!$B$92:$E$112,4,FALSE)</f>
        <v>3</v>
      </c>
      <c r="R86" s="7">
        <f>VLOOKUP(Full!R86,'ER-codes'!$B$92:$E$112,4,FALSE)</f>
        <v>3</v>
      </c>
      <c r="S86" s="7">
        <f>VLOOKUP(Full!S86,'ER-codes'!$B$92:$E$112,4,FALSE)</f>
        <v>3</v>
      </c>
      <c r="T86" s="7">
        <f>VLOOKUP(Full!T86,'ER-codes'!$B$92:$E$112,4,FALSE)</f>
        <v>3</v>
      </c>
      <c r="U86" s="7">
        <f>VLOOKUP(Full!U86,'ER-codes'!$B$92:$E$112,4,FALSE)</f>
        <v>3</v>
      </c>
      <c r="V86" s="7">
        <f>VLOOKUP(Full!V86,'ER-codes'!$B$92:$E$112,4,FALSE)</f>
        <v>3</v>
      </c>
      <c r="W86" s="7">
        <f>VLOOKUP(Full!W86,'ER-codes'!$B$92:$E$112,4,FALSE)</f>
        <v>3</v>
      </c>
      <c r="X86" s="7">
        <f>VLOOKUP(Full!X86,'ER-codes'!$B$92:$E$112,4,FALSE)</f>
        <v>3</v>
      </c>
      <c r="Y86" s="7">
        <f>VLOOKUP(Full!Y86,'ER-codes'!$B$92:$E$112,4,FALSE)</f>
        <v>3</v>
      </c>
      <c r="Z86" s="7">
        <f>VLOOKUP(Full!Z86,'ER-codes'!$B$92:$E$112,4,FALSE)</f>
        <v>3</v>
      </c>
      <c r="AA86" s="7">
        <f>VLOOKUP(Full!AA86,'ER-codes'!$B$92:$E$112,4,FALSE)</f>
        <v>3</v>
      </c>
      <c r="AB86" s="7">
        <f>VLOOKUP(Full!AB86,'ER-codes'!$B$92:$E$112,4,FALSE)</f>
        <v>3</v>
      </c>
      <c r="AC86" s="7">
        <f>VLOOKUP(Full!AC86,'ER-codes'!$B$92:$E$112,4,FALSE)</f>
        <v>3</v>
      </c>
      <c r="AD86" s="7">
        <f>VLOOKUP(Full!AD86,'ER-codes'!$B$92:$E$112,4,FALSE)</f>
        <v>3</v>
      </c>
      <c r="AE86" s="7">
        <f>VLOOKUP(Full!AE86,'ER-codes'!$B$92:$E$112,4,FALSE)</f>
        <v>3</v>
      </c>
      <c r="AF86" s="7">
        <f>VLOOKUP(Full!AF86,'ER-codes'!$B$92:$E$112,4,FALSE)</f>
        <v>3</v>
      </c>
      <c r="AG86" s="7">
        <f>VLOOKUP(Full!AG86,'ER-codes'!$B$92:$E$112,4,FALSE)</f>
        <v>3</v>
      </c>
      <c r="AH86" s="7">
        <f>VLOOKUP(Full!AH86,'ER-codes'!$B$92:$E$112,4,FALSE)</f>
        <v>1</v>
      </c>
      <c r="AI86" s="7">
        <f>VLOOKUP(Full!AI86,'ER-codes'!$B$92:$E$112,4,FALSE)</f>
        <v>1</v>
      </c>
      <c r="AJ86" s="7">
        <f>VLOOKUP(Full!AJ86,'ER-codes'!$B$92:$E$112,4,FALSE)</f>
        <v>1</v>
      </c>
      <c r="AK86" s="7" t="e">
        <f>VLOOKUP(Full!AK86,'ER-codes'!$B$92:$E$112,4,FALSE)</f>
        <v>#N/A</v>
      </c>
      <c r="AL86" s="7">
        <f>VLOOKUP(Full!AL86,'ER-codes'!$B$92:$E$112,4,FALSE)</f>
        <v>1</v>
      </c>
      <c r="AM86" s="7">
        <f>VLOOKUP(Full!AM86,'ER-codes'!$B$92:$E$112,4,FALSE)</f>
        <v>1</v>
      </c>
      <c r="AN86" s="7">
        <f>VLOOKUP(Full!AN86,'ER-codes'!$B$92:$E$112,4,FALSE)</f>
        <v>1</v>
      </c>
      <c r="AO86" s="7">
        <f>VLOOKUP(Full!AO86,'ER-codes'!$B$92:$E$112,4,FALSE)</f>
        <v>1</v>
      </c>
      <c r="AP86" s="7">
        <f>VLOOKUP(Full!AP86,'ER-codes'!$B$92:$E$112,4,FALSE)</f>
        <v>1</v>
      </c>
      <c r="AQ86" s="7">
        <f>VLOOKUP(Full!AQ86,'ER-codes'!$B$92:$E$112,4,FALSE)</f>
        <v>1</v>
      </c>
      <c r="AR86" s="7">
        <f>VLOOKUP(Full!AR86,'ER-codes'!$B$92:$E$112,4,FALSE)</f>
        <v>1</v>
      </c>
      <c r="AS86" s="7">
        <f>VLOOKUP(Full!AS86,'ER-codes'!$B$92:$E$112,4,FALSE)</f>
        <v>1</v>
      </c>
      <c r="AT86" s="7">
        <f>VLOOKUP(Full!AT86,'ER-codes'!$B$92:$E$112,4,FALSE)</f>
        <v>1</v>
      </c>
      <c r="AU86" s="7">
        <f>VLOOKUP(Full!AU86,'ER-codes'!$B$92:$E$112,4,FALSE)</f>
        <v>1</v>
      </c>
      <c r="AV86" s="7">
        <f>VLOOKUP(Full!AV86,'ER-codes'!$B$92:$E$112,4,FALSE)</f>
        <v>1</v>
      </c>
      <c r="AW86" s="7">
        <f>VLOOKUP(Full!AW86,'ER-codes'!$B$92:$E$112,4,FALSE)</f>
        <v>1</v>
      </c>
      <c r="AX86" s="7">
        <f>VLOOKUP(Full!AX86,'ER-codes'!$B$92:$E$112,4,FALSE)</f>
        <v>1</v>
      </c>
      <c r="AY86" s="7">
        <f>VLOOKUP(Full!AY86,'ER-codes'!$B$92:$E$112,4,FALSE)</f>
        <v>1</v>
      </c>
      <c r="AZ86" s="7">
        <f>VLOOKUP(Full!AZ86,'ER-codes'!$B$92:$E$112,4,FALSE)</f>
        <v>1</v>
      </c>
      <c r="BA86" s="7">
        <f>VLOOKUP(Full!BA86,'ER-codes'!$B$92:$E$112,4,FALSE)</f>
        <v>1</v>
      </c>
      <c r="BB86" s="7">
        <f>VLOOKUP(Full!BB86,'ER-codes'!$B$92:$E$112,4,FALSE)</f>
        <v>1</v>
      </c>
      <c r="BC86" s="7">
        <f>VLOOKUP(Full!BC86,'ER-codes'!$B$92:$E$112,4,FALSE)</f>
        <v>1</v>
      </c>
      <c r="BD86" s="7">
        <f>VLOOKUP(Full!BD86,'ER-codes'!$B$92:$E$112,4,FALSE)</f>
        <v>1</v>
      </c>
      <c r="BE86" s="7">
        <f>VLOOKUP(Full!BE86,'ER-codes'!$B$92:$E$112,4,FALSE)</f>
        <v>1</v>
      </c>
      <c r="BF86" s="7">
        <f>VLOOKUP(Full!BF86,'ER-codes'!$B$92:$E$112,4,FALSE)</f>
        <v>1</v>
      </c>
      <c r="BG86" s="7">
        <f>VLOOKUP(Full!BG86,'ER-codes'!$B$92:$E$112,4,FALSE)</f>
        <v>1</v>
      </c>
      <c r="BH86" s="7">
        <f>VLOOKUP(Full!BH86,'ER-codes'!$B$92:$E$112,4,FALSE)</f>
        <v>1</v>
      </c>
      <c r="BI86" s="7">
        <f>VLOOKUP(Full!BI86,'ER-codes'!$B$92:$E$112,4,FALSE)</f>
        <v>1</v>
      </c>
      <c r="BJ86" s="7">
        <f>VLOOKUP(Full!BJ86,'ER-codes'!$B$92:$E$112,4,FALSE)</f>
        <v>1</v>
      </c>
    </row>
    <row r="87" spans="1:62" x14ac:dyDescent="0.2">
      <c r="A87" t="s">
        <v>106</v>
      </c>
      <c r="B87" s="7">
        <v>436</v>
      </c>
      <c r="C87" s="7" t="s">
        <v>390</v>
      </c>
      <c r="E87" s="7">
        <f>VLOOKUP(Full!E87,'ER-codes'!$B$92:$E$112,4,FALSE)</f>
        <v>2</v>
      </c>
      <c r="F87" s="7">
        <f>VLOOKUP(Full!F87,'ER-codes'!$B$92:$E$112,4,FALSE)</f>
        <v>2</v>
      </c>
      <c r="G87" s="7">
        <f>VLOOKUP(Full!G87,'ER-codes'!$B$92:$E$112,4,FALSE)</f>
        <v>2</v>
      </c>
      <c r="H87" s="7">
        <f>VLOOKUP(Full!H87,'ER-codes'!$B$92:$E$112,4,FALSE)</f>
        <v>2</v>
      </c>
      <c r="I87" s="7">
        <f>VLOOKUP(Full!I87,'ER-codes'!$B$92:$E$112,4,FALSE)</f>
        <v>2</v>
      </c>
      <c r="J87" s="7">
        <f>VLOOKUP(Full!J87,'ER-codes'!$B$92:$E$112,4,FALSE)</f>
        <v>3</v>
      </c>
      <c r="K87" s="7">
        <f>VLOOKUP(Full!K87,'ER-codes'!$B$92:$E$112,4,FALSE)</f>
        <v>3</v>
      </c>
      <c r="L87" s="7">
        <f>VLOOKUP(Full!L87,'ER-codes'!$B$92:$E$112,4,FALSE)</f>
        <v>5</v>
      </c>
      <c r="M87" s="7">
        <f>VLOOKUP(Full!M87,'ER-codes'!$B$92:$E$112,4,FALSE)</f>
        <v>5</v>
      </c>
      <c r="N87" s="7">
        <f>VLOOKUP(Full!N87,'ER-codes'!$B$92:$E$112,4,FALSE)</f>
        <v>5</v>
      </c>
      <c r="O87" s="7">
        <f>VLOOKUP(Full!O87,'ER-codes'!$B$92:$E$112,4,FALSE)</f>
        <v>5</v>
      </c>
      <c r="P87" s="7">
        <f>VLOOKUP(Full!P87,'ER-codes'!$B$92:$E$112,4,FALSE)</f>
        <v>5</v>
      </c>
      <c r="Q87" s="7">
        <f>VLOOKUP(Full!Q87,'ER-codes'!$B$92:$E$112,4,FALSE)</f>
        <v>5</v>
      </c>
      <c r="R87" s="7">
        <f>VLOOKUP(Full!R87,'ER-codes'!$B$92:$E$112,4,FALSE)</f>
        <v>5</v>
      </c>
      <c r="S87" s="7">
        <f>VLOOKUP(Full!S87,'ER-codes'!$B$92:$E$112,4,FALSE)</f>
        <v>5</v>
      </c>
      <c r="T87" s="7">
        <f>VLOOKUP(Full!T87,'ER-codes'!$B$92:$E$112,4,FALSE)</f>
        <v>2</v>
      </c>
      <c r="U87" s="7">
        <f>VLOOKUP(Full!U87,'ER-codes'!$B$92:$E$112,4,FALSE)</f>
        <v>2</v>
      </c>
      <c r="V87" s="7">
        <f>VLOOKUP(Full!V87,'ER-codes'!$B$92:$E$112,4,FALSE)</f>
        <v>2</v>
      </c>
      <c r="W87" s="7">
        <f>VLOOKUP(Full!W87,'ER-codes'!$B$92:$E$112,4,FALSE)</f>
        <v>2</v>
      </c>
      <c r="X87" s="7">
        <f>VLOOKUP(Full!X87,'ER-codes'!$B$92:$E$112,4,FALSE)</f>
        <v>3</v>
      </c>
      <c r="Y87" s="7">
        <f>VLOOKUP(Full!Y87,'ER-codes'!$B$92:$E$112,4,FALSE)</f>
        <v>3</v>
      </c>
      <c r="Z87" s="7">
        <f>VLOOKUP(Full!Z87,'ER-codes'!$B$92:$E$112,4,FALSE)</f>
        <v>4</v>
      </c>
      <c r="AA87" s="7">
        <f>VLOOKUP(Full!AA87,'ER-codes'!$B$92:$E$112,4,FALSE)</f>
        <v>4</v>
      </c>
      <c r="AB87" s="7">
        <f>VLOOKUP(Full!AB87,'ER-codes'!$B$92:$E$112,4,FALSE)</f>
        <v>4</v>
      </c>
      <c r="AC87" s="7">
        <f>VLOOKUP(Full!AC87,'ER-codes'!$B$92:$E$112,4,FALSE)</f>
        <v>4</v>
      </c>
      <c r="AD87" s="7">
        <f>VLOOKUP(Full!AD87,'ER-codes'!$B$92:$E$112,4,FALSE)</f>
        <v>3</v>
      </c>
      <c r="AE87" s="7">
        <f>VLOOKUP(Full!AE87,'ER-codes'!$B$92:$E$112,4,FALSE)</f>
        <v>3</v>
      </c>
      <c r="AF87" s="7">
        <f>VLOOKUP(Full!AF87,'ER-codes'!$B$92:$E$112,4,FALSE)</f>
        <v>4</v>
      </c>
      <c r="AG87" s="7">
        <f>VLOOKUP(Full!AG87,'ER-codes'!$B$92:$E$112,4,FALSE)</f>
        <v>3</v>
      </c>
      <c r="AH87" s="7">
        <f>VLOOKUP(Full!AH87,'ER-codes'!$B$92:$E$112,4,FALSE)</f>
        <v>3</v>
      </c>
      <c r="AI87" s="7">
        <f>VLOOKUP(Full!AI87,'ER-codes'!$B$92:$E$112,4,FALSE)</f>
        <v>3</v>
      </c>
      <c r="AJ87" s="7">
        <f>VLOOKUP(Full!AJ87,'ER-codes'!$B$92:$E$112,4,FALSE)</f>
        <v>3</v>
      </c>
      <c r="AK87" s="7" t="e">
        <f>VLOOKUP(Full!AK87,'ER-codes'!$B$92:$E$112,4,FALSE)</f>
        <v>#N/A</v>
      </c>
      <c r="AL87" s="7">
        <f>VLOOKUP(Full!AL87,'ER-codes'!$B$92:$E$112,4,FALSE)</f>
        <v>4</v>
      </c>
      <c r="AM87" s="7">
        <f>VLOOKUP(Full!AM87,'ER-codes'!$B$92:$E$112,4,FALSE)</f>
        <v>4</v>
      </c>
      <c r="AN87" s="7">
        <f>VLOOKUP(Full!AN87,'ER-codes'!$B$92:$E$112,4,FALSE)</f>
        <v>4</v>
      </c>
      <c r="AO87" s="7">
        <f>VLOOKUP(Full!AO87,'ER-codes'!$B$92:$E$112,4,FALSE)</f>
        <v>4</v>
      </c>
      <c r="AP87" s="7">
        <f>VLOOKUP(Full!AP87,'ER-codes'!$B$92:$E$112,4,FALSE)</f>
        <v>4</v>
      </c>
      <c r="AQ87" s="7">
        <f>VLOOKUP(Full!AQ87,'ER-codes'!$B$92:$E$112,4,FALSE)</f>
        <v>6</v>
      </c>
      <c r="AR87" s="7">
        <f>VLOOKUP(Full!AR87,'ER-codes'!$B$92:$E$112,4,FALSE)</f>
        <v>6</v>
      </c>
      <c r="AS87" s="7">
        <f>VLOOKUP(Full!AS87,'ER-codes'!$B$92:$E$112,4,FALSE)</f>
        <v>6</v>
      </c>
      <c r="AT87" s="7">
        <f>VLOOKUP(Full!AT87,'ER-codes'!$B$92:$E$112,4,FALSE)</f>
        <v>6</v>
      </c>
      <c r="AU87" s="7">
        <f>VLOOKUP(Full!AU87,'ER-codes'!$B$92:$E$112,4,FALSE)</f>
        <v>6</v>
      </c>
      <c r="AV87" s="7">
        <f>VLOOKUP(Full!AV87,'ER-codes'!$B$92:$E$112,4,FALSE)</f>
        <v>5</v>
      </c>
      <c r="AW87" s="7">
        <f>VLOOKUP(Full!AW87,'ER-codes'!$B$92:$E$112,4,FALSE)</f>
        <v>5</v>
      </c>
      <c r="AX87" s="7">
        <f>VLOOKUP(Full!AX87,'ER-codes'!$B$92:$E$112,4,FALSE)</f>
        <v>6</v>
      </c>
      <c r="AY87" s="7">
        <f>VLOOKUP(Full!AY87,'ER-codes'!$B$92:$E$112,4,FALSE)</f>
        <v>6</v>
      </c>
      <c r="AZ87" s="7">
        <f>VLOOKUP(Full!AZ87,'ER-codes'!$B$92:$E$112,4,FALSE)</f>
        <v>5</v>
      </c>
      <c r="BA87" s="7">
        <f>VLOOKUP(Full!BA87,'ER-codes'!$B$92:$E$112,4,FALSE)</f>
        <v>5</v>
      </c>
      <c r="BB87" s="7">
        <f>VLOOKUP(Full!BB87,'ER-codes'!$B$92:$E$112,4,FALSE)</f>
        <v>5</v>
      </c>
      <c r="BC87" s="7">
        <f>VLOOKUP(Full!BC87,'ER-codes'!$B$92:$E$112,4,FALSE)</f>
        <v>5</v>
      </c>
      <c r="BD87" s="7">
        <f>VLOOKUP(Full!BD87,'ER-codes'!$B$92:$E$112,4,FALSE)</f>
        <v>5</v>
      </c>
      <c r="BE87" s="7">
        <f>VLOOKUP(Full!BE87,'ER-codes'!$B$92:$E$112,4,FALSE)</f>
        <v>5</v>
      </c>
      <c r="BF87" s="7">
        <f>VLOOKUP(Full!BF87,'ER-codes'!$B$92:$E$112,4,FALSE)</f>
        <v>5</v>
      </c>
      <c r="BG87" s="7">
        <f>VLOOKUP(Full!BG87,'ER-codes'!$B$92:$E$112,4,FALSE)</f>
        <v>5</v>
      </c>
      <c r="BH87" s="7">
        <f>VLOOKUP(Full!BH87,'ER-codes'!$B$92:$E$112,4,FALSE)</f>
        <v>5</v>
      </c>
      <c r="BI87" s="7">
        <f>VLOOKUP(Full!BI87,'ER-codes'!$B$92:$E$112,4,FALSE)</f>
        <v>5</v>
      </c>
      <c r="BJ87" s="7">
        <f>VLOOKUP(Full!BJ87,'ER-codes'!$B$92:$E$112,4,FALSE)</f>
        <v>5</v>
      </c>
    </row>
    <row r="88" spans="1:62" x14ac:dyDescent="0.2">
      <c r="A88" t="s">
        <v>107</v>
      </c>
      <c r="B88" s="7">
        <v>136</v>
      </c>
      <c r="C88" s="7" t="s">
        <v>391</v>
      </c>
      <c r="D88" t="s">
        <v>273</v>
      </c>
      <c r="E88" s="7">
        <f>VLOOKUP(Full!E88,'ER-codes'!$B$92:$E$112,4,FALSE)</f>
        <v>2</v>
      </c>
      <c r="F88" s="7">
        <f>VLOOKUP(Full!F88,'ER-codes'!$B$92:$E$112,4,FALSE)</f>
        <v>2</v>
      </c>
      <c r="G88" s="7">
        <f>VLOOKUP(Full!G88,'ER-codes'!$B$92:$E$112,4,FALSE)</f>
        <v>2</v>
      </c>
      <c r="H88" s="7">
        <f>VLOOKUP(Full!H88,'ER-codes'!$B$92:$E$112,4,FALSE)</f>
        <v>3</v>
      </c>
      <c r="I88" s="7">
        <f>VLOOKUP(Full!I88,'ER-codes'!$B$92:$E$112,4,FALSE)</f>
        <v>5</v>
      </c>
      <c r="J88" s="7">
        <f>VLOOKUP(Full!J88,'ER-codes'!$B$92:$E$112,4,FALSE)</f>
        <v>5</v>
      </c>
      <c r="K88" s="7">
        <f>VLOOKUP(Full!K88,'ER-codes'!$B$92:$E$112,4,FALSE)</f>
        <v>5</v>
      </c>
      <c r="L88" s="7">
        <f>VLOOKUP(Full!L88,'ER-codes'!$B$92:$E$112,4,FALSE)</f>
        <v>5</v>
      </c>
      <c r="M88" s="7">
        <f>VLOOKUP(Full!M88,'ER-codes'!$B$92:$E$112,4,FALSE)</f>
        <v>5</v>
      </c>
      <c r="N88" s="7">
        <f>VLOOKUP(Full!N88,'ER-codes'!$B$92:$E$112,4,FALSE)</f>
        <v>3</v>
      </c>
      <c r="O88" s="7">
        <f>VLOOKUP(Full!O88,'ER-codes'!$B$92:$E$112,4,FALSE)</f>
        <v>3</v>
      </c>
      <c r="P88" s="7">
        <f>VLOOKUP(Full!P88,'ER-codes'!$B$92:$E$112,4,FALSE)</f>
        <v>3</v>
      </c>
      <c r="Q88" s="7">
        <f>VLOOKUP(Full!Q88,'ER-codes'!$B$92:$E$112,4,FALSE)</f>
        <v>3</v>
      </c>
      <c r="R88" s="7">
        <f>VLOOKUP(Full!R88,'ER-codes'!$B$92:$E$112,4,FALSE)</f>
        <v>3</v>
      </c>
      <c r="S88" s="7">
        <f>VLOOKUP(Full!S88,'ER-codes'!$B$92:$E$112,4,FALSE)</f>
        <v>3</v>
      </c>
      <c r="T88" s="7">
        <f>VLOOKUP(Full!T88,'ER-codes'!$B$92:$E$112,4,FALSE)</f>
        <v>3</v>
      </c>
      <c r="U88" s="7">
        <f>VLOOKUP(Full!U88,'ER-codes'!$B$92:$E$112,4,FALSE)</f>
        <v>3</v>
      </c>
      <c r="V88" s="7">
        <f>VLOOKUP(Full!V88,'ER-codes'!$B$92:$E$112,4,FALSE)</f>
        <v>3</v>
      </c>
      <c r="W88" s="7">
        <f>VLOOKUP(Full!W88,'ER-codes'!$B$92:$E$112,4,FALSE)</f>
        <v>3</v>
      </c>
      <c r="X88" s="7">
        <f>VLOOKUP(Full!X88,'ER-codes'!$B$92:$E$112,4,FALSE)</f>
        <v>3</v>
      </c>
      <c r="Y88" s="7">
        <f>VLOOKUP(Full!Y88,'ER-codes'!$B$92:$E$112,4,FALSE)</f>
        <v>3</v>
      </c>
      <c r="Z88" s="7">
        <f>VLOOKUP(Full!Z88,'ER-codes'!$B$92:$E$112,4,FALSE)</f>
        <v>3</v>
      </c>
      <c r="AA88" s="7">
        <f>VLOOKUP(Full!AA88,'ER-codes'!$B$92:$E$112,4,FALSE)</f>
        <v>6</v>
      </c>
      <c r="AB88" s="7">
        <f>VLOOKUP(Full!AB88,'ER-codes'!$B$92:$E$112,4,FALSE)</f>
        <v>6</v>
      </c>
      <c r="AC88" s="7">
        <f>VLOOKUP(Full!AC88,'ER-codes'!$B$92:$E$112,4,FALSE)</f>
        <v>6</v>
      </c>
      <c r="AD88" s="7">
        <f>VLOOKUP(Full!AD88,'ER-codes'!$B$92:$E$112,4,FALSE)</f>
        <v>6</v>
      </c>
      <c r="AE88" s="7">
        <f>VLOOKUP(Full!AE88,'ER-codes'!$B$92:$E$112,4,FALSE)</f>
        <v>3</v>
      </c>
      <c r="AF88" s="7">
        <f>VLOOKUP(Full!AF88,'ER-codes'!$B$92:$E$112,4,FALSE)</f>
        <v>3</v>
      </c>
      <c r="AG88" s="7">
        <f>VLOOKUP(Full!AG88,'ER-codes'!$B$92:$E$112,4,FALSE)</f>
        <v>3</v>
      </c>
      <c r="AH88" s="7">
        <f>VLOOKUP(Full!AH88,'ER-codes'!$B$92:$E$112,4,FALSE)</f>
        <v>1</v>
      </c>
      <c r="AI88" s="7">
        <f>VLOOKUP(Full!AI88,'ER-codes'!$B$92:$E$112,4,FALSE)</f>
        <v>1</v>
      </c>
      <c r="AJ88" s="7">
        <f>VLOOKUP(Full!AJ88,'ER-codes'!$B$92:$E$112,4,FALSE)</f>
        <v>1</v>
      </c>
      <c r="AK88" s="7" t="e">
        <f>VLOOKUP(Full!AK88,'ER-codes'!$B$92:$E$112,4,FALSE)</f>
        <v>#N/A</v>
      </c>
      <c r="AL88" s="7">
        <f>VLOOKUP(Full!AL88,'ER-codes'!$B$92:$E$112,4,FALSE)</f>
        <v>1</v>
      </c>
      <c r="AM88" s="7">
        <f>VLOOKUP(Full!AM88,'ER-codes'!$B$92:$E$112,4,FALSE)</f>
        <v>1</v>
      </c>
      <c r="AN88" s="7">
        <f>VLOOKUP(Full!AN88,'ER-codes'!$B$92:$E$112,4,FALSE)</f>
        <v>1</v>
      </c>
      <c r="AO88" s="7">
        <f>VLOOKUP(Full!AO88,'ER-codes'!$B$92:$E$112,4,FALSE)</f>
        <v>1</v>
      </c>
      <c r="AP88" s="7">
        <f>VLOOKUP(Full!AP88,'ER-codes'!$B$92:$E$112,4,FALSE)</f>
        <v>1</v>
      </c>
      <c r="AQ88" s="7">
        <f>VLOOKUP(Full!AQ88,'ER-codes'!$B$92:$E$112,4,FALSE)</f>
        <v>1</v>
      </c>
      <c r="AR88" s="7">
        <f>VLOOKUP(Full!AR88,'ER-codes'!$B$92:$E$112,4,FALSE)</f>
        <v>1</v>
      </c>
      <c r="AS88" s="7">
        <f>VLOOKUP(Full!AS88,'ER-codes'!$B$92:$E$112,4,FALSE)</f>
        <v>1</v>
      </c>
      <c r="AT88" s="7">
        <f>VLOOKUP(Full!AT88,'ER-codes'!$B$92:$E$112,4,FALSE)</f>
        <v>1</v>
      </c>
      <c r="AU88" s="7">
        <f>VLOOKUP(Full!AU88,'ER-codes'!$B$92:$E$112,4,FALSE)</f>
        <v>1</v>
      </c>
      <c r="AV88" s="7">
        <f>VLOOKUP(Full!AV88,'ER-codes'!$B$92:$E$112,4,FALSE)</f>
        <v>1</v>
      </c>
      <c r="AW88" s="7">
        <f>VLOOKUP(Full!AW88,'ER-codes'!$B$92:$E$112,4,FALSE)</f>
        <v>1</v>
      </c>
      <c r="AX88" s="7">
        <f>VLOOKUP(Full!AX88,'ER-codes'!$B$92:$E$112,4,FALSE)</f>
        <v>1</v>
      </c>
      <c r="AY88" s="7">
        <f>VLOOKUP(Full!AY88,'ER-codes'!$B$92:$E$112,4,FALSE)</f>
        <v>1</v>
      </c>
      <c r="AZ88" s="7">
        <f>VLOOKUP(Full!AZ88,'ER-codes'!$B$92:$E$112,4,FALSE)</f>
        <v>1</v>
      </c>
      <c r="BA88" s="7">
        <f>VLOOKUP(Full!BA88,'ER-codes'!$B$92:$E$112,4,FALSE)</f>
        <v>1</v>
      </c>
      <c r="BB88" s="7">
        <f>VLOOKUP(Full!BB88,'ER-codes'!$B$92:$E$112,4,FALSE)</f>
        <v>1</v>
      </c>
      <c r="BC88" s="7">
        <f>VLOOKUP(Full!BC88,'ER-codes'!$B$92:$E$112,4,FALSE)</f>
        <v>1</v>
      </c>
      <c r="BD88" s="7">
        <f>VLOOKUP(Full!BD88,'ER-codes'!$B$92:$E$112,4,FALSE)</f>
        <v>1</v>
      </c>
      <c r="BE88" s="7">
        <f>VLOOKUP(Full!BE88,'ER-codes'!$B$92:$E$112,4,FALSE)</f>
        <v>1</v>
      </c>
      <c r="BF88" s="7">
        <f>VLOOKUP(Full!BF88,'ER-codes'!$B$92:$E$112,4,FALSE)</f>
        <v>1</v>
      </c>
      <c r="BG88" s="7">
        <f>VLOOKUP(Full!BG88,'ER-codes'!$B$92:$E$112,4,FALSE)</f>
        <v>1</v>
      </c>
      <c r="BH88" s="7">
        <f>VLOOKUP(Full!BH88,'ER-codes'!$B$92:$E$112,4,FALSE)</f>
        <v>1</v>
      </c>
      <c r="BI88" s="7">
        <f>VLOOKUP(Full!BI88,'ER-codes'!$B$92:$E$112,4,FALSE)</f>
        <v>1</v>
      </c>
      <c r="BJ88" s="7">
        <f>VLOOKUP(Full!BJ88,'ER-codes'!$B$92:$E$112,4,FALSE)</f>
        <v>1</v>
      </c>
    </row>
    <row r="89" spans="1:62" x14ac:dyDescent="0.2">
      <c r="A89" t="s">
        <v>108</v>
      </c>
      <c r="B89" s="7">
        <v>343</v>
      </c>
      <c r="C89" s="7" t="s">
        <v>392</v>
      </c>
      <c r="E89" s="7">
        <f>VLOOKUP(Full!E89,'ER-codes'!$B$92:$E$112,4,FALSE)</f>
        <v>2</v>
      </c>
      <c r="F89" s="7">
        <f>VLOOKUP(Full!F89,'ER-codes'!$B$92:$E$112,4,FALSE)</f>
        <v>2</v>
      </c>
      <c r="G89" s="7">
        <f>VLOOKUP(Full!G89,'ER-codes'!$B$92:$E$112,4,FALSE)</f>
        <v>2</v>
      </c>
      <c r="H89" s="7">
        <f>VLOOKUP(Full!H89,'ER-codes'!$B$92:$E$112,4,FALSE)</f>
        <v>2</v>
      </c>
      <c r="I89" s="7">
        <f>VLOOKUP(Full!I89,'ER-codes'!$B$92:$E$112,4,FALSE)</f>
        <v>2</v>
      </c>
      <c r="J89" s="7">
        <f>VLOOKUP(Full!J89,'ER-codes'!$B$92:$E$112,4,FALSE)</f>
        <v>2</v>
      </c>
      <c r="K89" s="7">
        <f>VLOOKUP(Full!K89,'ER-codes'!$B$92:$E$112,4,FALSE)</f>
        <v>2</v>
      </c>
      <c r="L89" s="7">
        <f>VLOOKUP(Full!L89,'ER-codes'!$B$92:$E$112,4,FALSE)</f>
        <v>2</v>
      </c>
      <c r="M89" s="7">
        <f>VLOOKUP(Full!M89,'ER-codes'!$B$92:$E$112,4,FALSE)</f>
        <v>3</v>
      </c>
      <c r="N89" s="7">
        <f>VLOOKUP(Full!N89,'ER-codes'!$B$92:$E$112,4,FALSE)</f>
        <v>2</v>
      </c>
      <c r="O89" s="7">
        <f>VLOOKUP(Full!O89,'ER-codes'!$B$92:$E$112,4,FALSE)</f>
        <v>2</v>
      </c>
      <c r="P89" s="7">
        <f>VLOOKUP(Full!P89,'ER-codes'!$B$92:$E$112,4,FALSE)</f>
        <v>2</v>
      </c>
      <c r="Q89" s="7">
        <f>VLOOKUP(Full!Q89,'ER-codes'!$B$92:$E$112,4,FALSE)</f>
        <v>2</v>
      </c>
      <c r="R89" s="7">
        <f>VLOOKUP(Full!R89,'ER-codes'!$B$92:$E$112,4,FALSE)</f>
        <v>5</v>
      </c>
      <c r="S89" s="7">
        <f>VLOOKUP(Full!S89,'ER-codes'!$B$92:$E$112,4,FALSE)</f>
        <v>5</v>
      </c>
      <c r="T89" s="7">
        <f>VLOOKUP(Full!T89,'ER-codes'!$B$92:$E$112,4,FALSE)</f>
        <v>5</v>
      </c>
      <c r="U89" s="7">
        <f>VLOOKUP(Full!U89,'ER-codes'!$B$92:$E$112,4,FALSE)</f>
        <v>5</v>
      </c>
      <c r="V89" s="7">
        <f>VLOOKUP(Full!V89,'ER-codes'!$B$92:$E$112,4,FALSE)</f>
        <v>5</v>
      </c>
      <c r="W89" s="7">
        <f>VLOOKUP(Full!W89,'ER-codes'!$B$92:$E$112,4,FALSE)</f>
        <v>5</v>
      </c>
      <c r="X89" s="7">
        <f>VLOOKUP(Full!X89,'ER-codes'!$B$92:$E$112,4,FALSE)</f>
        <v>2</v>
      </c>
      <c r="Y89" s="7">
        <f>VLOOKUP(Full!Y89,'ER-codes'!$B$92:$E$112,4,FALSE)</f>
        <v>5</v>
      </c>
      <c r="Z89" s="7">
        <f>VLOOKUP(Full!Z89,'ER-codes'!$B$92:$E$112,4,FALSE)</f>
        <v>6</v>
      </c>
      <c r="AA89" s="7">
        <f>VLOOKUP(Full!AA89,'ER-codes'!$B$92:$E$112,4,FALSE)</f>
        <v>6</v>
      </c>
      <c r="AB89" s="7">
        <f>VLOOKUP(Full!AB89,'ER-codes'!$B$92:$E$112,4,FALSE)</f>
        <v>6</v>
      </c>
      <c r="AC89" s="7">
        <f>VLOOKUP(Full!AC89,'ER-codes'!$B$92:$E$112,4,FALSE)</f>
        <v>6</v>
      </c>
      <c r="AD89" s="7">
        <f>VLOOKUP(Full!AD89,'ER-codes'!$B$92:$E$112,4,FALSE)</f>
        <v>6</v>
      </c>
      <c r="AE89" s="7">
        <f>VLOOKUP(Full!AE89,'ER-codes'!$B$92:$E$112,4,FALSE)</f>
        <v>5</v>
      </c>
      <c r="AF89" s="7">
        <f>VLOOKUP(Full!AF89,'ER-codes'!$B$92:$E$112,4,FALSE)</f>
        <v>5</v>
      </c>
      <c r="AG89" s="7">
        <f>VLOOKUP(Full!AG89,'ER-codes'!$B$92:$E$112,4,FALSE)</f>
        <v>5</v>
      </c>
      <c r="AH89" s="7">
        <f>VLOOKUP(Full!AH89,'ER-codes'!$B$92:$E$112,4,FALSE)</f>
        <v>5</v>
      </c>
      <c r="AI89" s="7">
        <f>VLOOKUP(Full!AI89,'ER-codes'!$B$92:$E$112,4,FALSE)</f>
        <v>5</v>
      </c>
      <c r="AJ89" s="7">
        <f>VLOOKUP(Full!AJ89,'ER-codes'!$B$92:$E$112,4,FALSE)</f>
        <v>5</v>
      </c>
      <c r="AK89" s="7" t="e">
        <f>VLOOKUP(Full!AK89,'ER-codes'!$B$92:$E$112,4,FALSE)</f>
        <v>#N/A</v>
      </c>
      <c r="AL89" s="7">
        <f>VLOOKUP(Full!AL89,'ER-codes'!$B$92:$E$112,4,FALSE)</f>
        <v>5</v>
      </c>
      <c r="AM89" s="7">
        <f>VLOOKUP(Full!AM89,'ER-codes'!$B$92:$E$112,4,FALSE)</f>
        <v>5</v>
      </c>
      <c r="AN89" s="7">
        <f>VLOOKUP(Full!AN89,'ER-codes'!$B$92:$E$112,4,FALSE)</f>
        <v>5</v>
      </c>
      <c r="AO89" s="7">
        <f>VLOOKUP(Full!AO89,'ER-codes'!$B$92:$E$112,4,FALSE)</f>
        <v>5</v>
      </c>
      <c r="AP89" s="7">
        <f>VLOOKUP(Full!AP89,'ER-codes'!$B$92:$E$112,4,FALSE)</f>
        <v>5</v>
      </c>
      <c r="AQ89" s="7">
        <f>VLOOKUP(Full!AQ89,'ER-codes'!$B$92:$E$112,4,FALSE)</f>
        <v>5</v>
      </c>
      <c r="AR89" s="7">
        <f>VLOOKUP(Full!AR89,'ER-codes'!$B$92:$E$112,4,FALSE)</f>
        <v>5</v>
      </c>
      <c r="AS89" s="7">
        <f>VLOOKUP(Full!AS89,'ER-codes'!$B$92:$E$112,4,FALSE)</f>
        <v>5</v>
      </c>
      <c r="AT89" s="7">
        <f>VLOOKUP(Full!AT89,'ER-codes'!$B$92:$E$112,4,FALSE)</f>
        <v>5</v>
      </c>
      <c r="AU89" s="7">
        <f>VLOOKUP(Full!AU89,'ER-codes'!$B$92:$E$112,4,FALSE)</f>
        <v>5</v>
      </c>
      <c r="AV89" s="7">
        <f>VLOOKUP(Full!AV89,'ER-codes'!$B$92:$E$112,4,FALSE)</f>
        <v>3</v>
      </c>
      <c r="AW89" s="7">
        <f>VLOOKUP(Full!AW89,'ER-codes'!$B$92:$E$112,4,FALSE)</f>
        <v>3</v>
      </c>
      <c r="AX89" s="7">
        <f>VLOOKUP(Full!AX89,'ER-codes'!$B$92:$E$112,4,FALSE)</f>
        <v>4</v>
      </c>
      <c r="AY89" s="7">
        <f>VLOOKUP(Full!AY89,'ER-codes'!$B$92:$E$112,4,FALSE)</f>
        <v>4</v>
      </c>
      <c r="AZ89" s="7">
        <f>VLOOKUP(Full!AZ89,'ER-codes'!$B$92:$E$112,4,FALSE)</f>
        <v>4</v>
      </c>
      <c r="BA89" s="7">
        <f>VLOOKUP(Full!BA89,'ER-codes'!$B$92:$E$112,4,FALSE)</f>
        <v>4</v>
      </c>
      <c r="BB89" s="7">
        <f>VLOOKUP(Full!BB89,'ER-codes'!$B$92:$E$112,4,FALSE)</f>
        <v>4</v>
      </c>
      <c r="BC89" s="7">
        <f>VLOOKUP(Full!BC89,'ER-codes'!$B$92:$E$112,4,FALSE)</f>
        <v>4</v>
      </c>
      <c r="BD89" s="7">
        <f>VLOOKUP(Full!BD89,'ER-codes'!$B$92:$E$112,4,FALSE)</f>
        <v>5</v>
      </c>
      <c r="BE89" s="7">
        <f>VLOOKUP(Full!BE89,'ER-codes'!$B$92:$E$112,4,FALSE)</f>
        <v>5</v>
      </c>
      <c r="BF89" s="7">
        <f>VLOOKUP(Full!BF89,'ER-codes'!$B$92:$E$112,4,FALSE)</f>
        <v>5</v>
      </c>
      <c r="BG89" s="7">
        <f>VLOOKUP(Full!BG89,'ER-codes'!$B$92:$E$112,4,FALSE)</f>
        <v>5</v>
      </c>
      <c r="BH89" s="7">
        <f>VLOOKUP(Full!BH89,'ER-codes'!$B$92:$E$112,4,FALSE)</f>
        <v>5</v>
      </c>
      <c r="BI89" s="7">
        <f>VLOOKUP(Full!BI89,'ER-codes'!$B$92:$E$112,4,FALSE)</f>
        <v>5</v>
      </c>
      <c r="BJ89" s="7">
        <f>VLOOKUP(Full!BJ89,'ER-codes'!$B$92:$E$112,4,FALSE)</f>
        <v>5</v>
      </c>
    </row>
    <row r="90" spans="1:62" x14ac:dyDescent="0.2">
      <c r="A90" t="s">
        <v>109</v>
      </c>
      <c r="B90" s="7">
        <v>158</v>
      </c>
      <c r="C90" s="7" t="s">
        <v>393</v>
      </c>
      <c r="E90" s="7">
        <f>VLOOKUP(Full!E90,'ER-codes'!$B$92:$E$112,4,FALSE)</f>
        <v>2</v>
      </c>
      <c r="F90" s="7">
        <f>VLOOKUP(Full!F90,'ER-codes'!$B$92:$E$112,4,FALSE)</f>
        <v>2</v>
      </c>
      <c r="G90" s="7">
        <f>VLOOKUP(Full!G90,'ER-codes'!$B$92:$E$112,4,FALSE)</f>
        <v>2</v>
      </c>
      <c r="H90" s="7">
        <f>VLOOKUP(Full!H90,'ER-codes'!$B$92:$E$112,4,FALSE)</f>
        <v>5</v>
      </c>
      <c r="I90" s="7">
        <f>VLOOKUP(Full!I90,'ER-codes'!$B$92:$E$112,4,FALSE)</f>
        <v>5</v>
      </c>
      <c r="J90" s="7">
        <f>VLOOKUP(Full!J90,'ER-codes'!$B$92:$E$112,4,FALSE)</f>
        <v>5</v>
      </c>
      <c r="K90" s="7">
        <f>VLOOKUP(Full!K90,'ER-codes'!$B$92:$E$112,4,FALSE)</f>
        <v>5</v>
      </c>
      <c r="L90" s="7">
        <f>VLOOKUP(Full!L90,'ER-codes'!$B$92:$E$112,4,FALSE)</f>
        <v>5</v>
      </c>
      <c r="M90" s="7">
        <f>VLOOKUP(Full!M90,'ER-codes'!$B$92:$E$112,4,FALSE)</f>
        <v>5</v>
      </c>
      <c r="N90" s="7">
        <f>VLOOKUP(Full!N90,'ER-codes'!$B$92:$E$112,4,FALSE)</f>
        <v>5</v>
      </c>
      <c r="O90" s="7">
        <f>VLOOKUP(Full!O90,'ER-codes'!$B$92:$E$112,4,FALSE)</f>
        <v>5</v>
      </c>
      <c r="P90" s="7">
        <f>VLOOKUP(Full!P90,'ER-codes'!$B$92:$E$112,4,FALSE)</f>
        <v>5</v>
      </c>
      <c r="Q90" s="7">
        <f>VLOOKUP(Full!Q90,'ER-codes'!$B$92:$E$112,4,FALSE)</f>
        <v>6</v>
      </c>
      <c r="R90" s="7">
        <f>VLOOKUP(Full!R90,'ER-codes'!$B$92:$E$112,4,FALSE)</f>
        <v>6</v>
      </c>
      <c r="S90" s="7">
        <f>VLOOKUP(Full!S90,'ER-codes'!$B$92:$E$112,4,FALSE)</f>
        <v>6</v>
      </c>
      <c r="T90" s="7">
        <f>VLOOKUP(Full!T90,'ER-codes'!$B$92:$E$112,4,FALSE)</f>
        <v>6</v>
      </c>
      <c r="U90" s="7">
        <f>VLOOKUP(Full!U90,'ER-codes'!$B$92:$E$112,4,FALSE)</f>
        <v>6</v>
      </c>
      <c r="V90" s="7">
        <f>VLOOKUP(Full!V90,'ER-codes'!$B$92:$E$112,4,FALSE)</f>
        <v>6</v>
      </c>
      <c r="W90" s="7">
        <f>VLOOKUP(Full!W90,'ER-codes'!$B$92:$E$112,4,FALSE)</f>
        <v>6</v>
      </c>
      <c r="X90" s="7">
        <f>VLOOKUP(Full!X90,'ER-codes'!$B$92:$E$112,4,FALSE)</f>
        <v>6</v>
      </c>
      <c r="Y90" s="7">
        <f>VLOOKUP(Full!Y90,'ER-codes'!$B$92:$E$112,4,FALSE)</f>
        <v>6</v>
      </c>
      <c r="Z90" s="7">
        <f>VLOOKUP(Full!Z90,'ER-codes'!$B$92:$E$112,4,FALSE)</f>
        <v>6</v>
      </c>
      <c r="AA90" s="7">
        <f>VLOOKUP(Full!AA90,'ER-codes'!$B$92:$E$112,4,FALSE)</f>
        <v>6</v>
      </c>
      <c r="AB90" s="7">
        <f>VLOOKUP(Full!AB90,'ER-codes'!$B$92:$E$112,4,FALSE)</f>
        <v>6</v>
      </c>
      <c r="AC90" s="7">
        <f>VLOOKUP(Full!AC90,'ER-codes'!$B$92:$E$112,4,FALSE)</f>
        <v>6</v>
      </c>
      <c r="AD90" s="7">
        <f>VLOOKUP(Full!AD90,'ER-codes'!$B$92:$E$112,4,FALSE)</f>
        <v>6</v>
      </c>
      <c r="AE90" s="7">
        <f>VLOOKUP(Full!AE90,'ER-codes'!$B$92:$E$112,4,FALSE)</f>
        <v>6</v>
      </c>
      <c r="AF90" s="7">
        <f>VLOOKUP(Full!AF90,'ER-codes'!$B$92:$E$112,4,FALSE)</f>
        <v>6</v>
      </c>
      <c r="AG90" s="7">
        <f>VLOOKUP(Full!AG90,'ER-codes'!$B$92:$E$112,4,FALSE)</f>
        <v>6</v>
      </c>
      <c r="AH90" s="7">
        <f>VLOOKUP(Full!AH90,'ER-codes'!$B$92:$E$112,4,FALSE)</f>
        <v>6</v>
      </c>
      <c r="AI90" s="7">
        <f>VLOOKUP(Full!AI90,'ER-codes'!$B$92:$E$112,4,FALSE)</f>
        <v>6</v>
      </c>
      <c r="AJ90" s="7">
        <f>VLOOKUP(Full!AJ90,'ER-codes'!$B$92:$E$112,4,FALSE)</f>
        <v>6</v>
      </c>
      <c r="AK90" s="7" t="e">
        <f>VLOOKUP(Full!AK90,'ER-codes'!$B$92:$E$112,4,FALSE)</f>
        <v>#N/A</v>
      </c>
      <c r="AL90" s="7">
        <f>VLOOKUP(Full!AL90,'ER-codes'!$B$92:$E$112,4,FALSE)</f>
        <v>6</v>
      </c>
      <c r="AM90" s="7">
        <f>VLOOKUP(Full!AM90,'ER-codes'!$B$92:$E$112,4,FALSE)</f>
        <v>6</v>
      </c>
      <c r="AN90" s="7">
        <f>VLOOKUP(Full!AN90,'ER-codes'!$B$92:$E$112,4,FALSE)</f>
        <v>6</v>
      </c>
      <c r="AO90" s="7">
        <f>VLOOKUP(Full!AO90,'ER-codes'!$B$92:$E$112,4,FALSE)</f>
        <v>6</v>
      </c>
      <c r="AP90" s="7">
        <f>VLOOKUP(Full!AP90,'ER-codes'!$B$92:$E$112,4,FALSE)</f>
        <v>6</v>
      </c>
      <c r="AQ90" s="7">
        <f>VLOOKUP(Full!AQ90,'ER-codes'!$B$92:$E$112,4,FALSE)</f>
        <v>6</v>
      </c>
      <c r="AR90" s="7">
        <f>VLOOKUP(Full!AR90,'ER-codes'!$B$92:$E$112,4,FALSE)</f>
        <v>6</v>
      </c>
      <c r="AS90" s="7">
        <f>VLOOKUP(Full!AS90,'ER-codes'!$B$92:$E$112,4,FALSE)</f>
        <v>6</v>
      </c>
      <c r="AT90" s="7">
        <f>VLOOKUP(Full!AT90,'ER-codes'!$B$92:$E$112,4,FALSE)</f>
        <v>6</v>
      </c>
      <c r="AU90" s="7">
        <f>VLOOKUP(Full!AU90,'ER-codes'!$B$92:$E$112,4,FALSE)</f>
        <v>6</v>
      </c>
      <c r="AV90" s="7">
        <f>VLOOKUP(Full!AV90,'ER-codes'!$B$92:$E$112,4,FALSE)</f>
        <v>6</v>
      </c>
      <c r="AW90" s="7">
        <f>VLOOKUP(Full!AW90,'ER-codes'!$B$92:$E$112,4,FALSE)</f>
        <v>6</v>
      </c>
      <c r="AX90" s="7">
        <f>VLOOKUP(Full!AX90,'ER-codes'!$B$92:$E$112,4,FALSE)</f>
        <v>6</v>
      </c>
      <c r="AY90" s="7">
        <f>VLOOKUP(Full!AY90,'ER-codes'!$B$92:$E$112,4,FALSE)</f>
        <v>6</v>
      </c>
      <c r="AZ90" s="7">
        <f>VLOOKUP(Full!AZ90,'ER-codes'!$B$92:$E$112,4,FALSE)</f>
        <v>6</v>
      </c>
      <c r="BA90" s="7">
        <f>VLOOKUP(Full!BA90,'ER-codes'!$B$92:$E$112,4,FALSE)</f>
        <v>6</v>
      </c>
      <c r="BB90" s="7">
        <f>VLOOKUP(Full!BB90,'ER-codes'!$B$92:$E$112,4,FALSE)</f>
        <v>6</v>
      </c>
      <c r="BC90" s="7">
        <f>VLOOKUP(Full!BC90,'ER-codes'!$B$92:$E$112,4,FALSE)</f>
        <v>6</v>
      </c>
      <c r="BD90" s="7">
        <f>VLOOKUP(Full!BD90,'ER-codes'!$B$92:$E$112,4,FALSE)</f>
        <v>6</v>
      </c>
      <c r="BE90" s="7">
        <f>VLOOKUP(Full!BE90,'ER-codes'!$B$92:$E$112,4,FALSE)</f>
        <v>6</v>
      </c>
      <c r="BF90" s="7">
        <f>VLOOKUP(Full!BF90,'ER-codes'!$B$92:$E$112,4,FALSE)</f>
        <v>6</v>
      </c>
      <c r="BG90" s="7">
        <f>VLOOKUP(Full!BG90,'ER-codes'!$B$92:$E$112,4,FALSE)</f>
        <v>6</v>
      </c>
      <c r="BH90" s="7">
        <f>VLOOKUP(Full!BH90,'ER-codes'!$B$92:$E$112,4,FALSE)</f>
        <v>6</v>
      </c>
      <c r="BI90" s="7">
        <f>VLOOKUP(Full!BI90,'ER-codes'!$B$92:$E$112,4,FALSE)</f>
        <v>6</v>
      </c>
      <c r="BJ90" s="7">
        <f>VLOOKUP(Full!BJ90,'ER-codes'!$B$92:$E$112,4,FALSE)</f>
        <v>6</v>
      </c>
    </row>
    <row r="91" spans="1:62" x14ac:dyDescent="0.2">
      <c r="A91" t="s">
        <v>110</v>
      </c>
      <c r="B91" s="7">
        <v>439</v>
      </c>
      <c r="C91" s="7" t="s">
        <v>394</v>
      </c>
      <c r="E91" s="7">
        <f>VLOOKUP(Full!E91,'ER-codes'!$B$92:$E$112,4,FALSE)</f>
        <v>2</v>
      </c>
      <c r="F91" s="7">
        <f>VLOOKUP(Full!F91,'ER-codes'!$B$92:$E$112,4,FALSE)</f>
        <v>2</v>
      </c>
      <c r="G91" s="7">
        <f>VLOOKUP(Full!G91,'ER-codes'!$B$92:$E$112,4,FALSE)</f>
        <v>2</v>
      </c>
      <c r="H91" s="7">
        <f>VLOOKUP(Full!H91,'ER-codes'!$B$92:$E$112,4,FALSE)</f>
        <v>2</v>
      </c>
      <c r="I91" s="7">
        <f>VLOOKUP(Full!I91,'ER-codes'!$B$92:$E$112,4,FALSE)</f>
        <v>2</v>
      </c>
      <c r="J91" s="7">
        <f>VLOOKUP(Full!J91,'ER-codes'!$B$92:$E$112,4,FALSE)</f>
        <v>2</v>
      </c>
      <c r="K91" s="7">
        <f>VLOOKUP(Full!K91,'ER-codes'!$B$92:$E$112,4,FALSE)</f>
        <v>2</v>
      </c>
      <c r="L91" s="7">
        <f>VLOOKUP(Full!L91,'ER-codes'!$B$92:$E$112,4,FALSE)</f>
        <v>2</v>
      </c>
      <c r="M91" s="7">
        <f>VLOOKUP(Full!M91,'ER-codes'!$B$92:$E$112,4,FALSE)</f>
        <v>2</v>
      </c>
      <c r="N91" s="7">
        <f>VLOOKUP(Full!N91,'ER-codes'!$B$92:$E$112,4,FALSE)</f>
        <v>2</v>
      </c>
      <c r="O91" s="7">
        <f>VLOOKUP(Full!O91,'ER-codes'!$B$92:$E$112,4,FALSE)</f>
        <v>2</v>
      </c>
      <c r="P91" s="7">
        <f>VLOOKUP(Full!P91,'ER-codes'!$B$92:$E$112,4,FALSE)</f>
        <v>2</v>
      </c>
      <c r="Q91" s="7">
        <f>VLOOKUP(Full!Q91,'ER-codes'!$B$92:$E$112,4,FALSE)</f>
        <v>2</v>
      </c>
      <c r="R91" s="7">
        <f>VLOOKUP(Full!R91,'ER-codes'!$B$92:$E$112,4,FALSE)</f>
        <v>2</v>
      </c>
      <c r="S91" s="7">
        <f>VLOOKUP(Full!S91,'ER-codes'!$B$92:$E$112,4,FALSE)</f>
        <v>2</v>
      </c>
      <c r="T91" s="7">
        <f>VLOOKUP(Full!T91,'ER-codes'!$B$92:$E$112,4,FALSE)</f>
        <v>3</v>
      </c>
      <c r="U91" s="7">
        <f>VLOOKUP(Full!U91,'ER-codes'!$B$92:$E$112,4,FALSE)</f>
        <v>3</v>
      </c>
      <c r="V91" s="7">
        <f>VLOOKUP(Full!V91,'ER-codes'!$B$92:$E$112,4,FALSE)</f>
        <v>3</v>
      </c>
      <c r="W91" s="7">
        <f>VLOOKUP(Full!W91,'ER-codes'!$B$92:$E$112,4,FALSE)</f>
        <v>3</v>
      </c>
      <c r="X91" s="7">
        <f>VLOOKUP(Full!X91,'ER-codes'!$B$92:$E$112,4,FALSE)</f>
        <v>2</v>
      </c>
      <c r="Y91" s="7">
        <f>VLOOKUP(Full!Y91,'ER-codes'!$B$92:$E$112,4,FALSE)</f>
        <v>2</v>
      </c>
      <c r="Z91" s="7">
        <f>VLOOKUP(Full!Z91,'ER-codes'!$B$92:$E$112,4,FALSE)</f>
        <v>2</v>
      </c>
      <c r="AA91" s="7">
        <f>VLOOKUP(Full!AA91,'ER-codes'!$B$92:$E$112,4,FALSE)</f>
        <v>2</v>
      </c>
      <c r="AB91" s="7">
        <f>VLOOKUP(Full!AB91,'ER-codes'!$B$92:$E$112,4,FALSE)</f>
        <v>2</v>
      </c>
      <c r="AC91" s="7">
        <f>VLOOKUP(Full!AC91,'ER-codes'!$B$92:$E$112,4,FALSE)</f>
        <v>2</v>
      </c>
      <c r="AD91" s="7">
        <f>VLOOKUP(Full!AD91,'ER-codes'!$B$92:$E$112,4,FALSE)</f>
        <v>2</v>
      </c>
      <c r="AE91" s="7">
        <f>VLOOKUP(Full!AE91,'ER-codes'!$B$92:$E$112,4,FALSE)</f>
        <v>2</v>
      </c>
      <c r="AF91" s="7">
        <f>VLOOKUP(Full!AF91,'ER-codes'!$B$92:$E$112,4,FALSE)</f>
        <v>2</v>
      </c>
      <c r="AG91" s="7">
        <f>VLOOKUP(Full!AG91,'ER-codes'!$B$92:$E$112,4,FALSE)</f>
        <v>2</v>
      </c>
      <c r="AH91" s="7">
        <f>VLOOKUP(Full!AH91,'ER-codes'!$B$92:$E$112,4,FALSE)</f>
        <v>2</v>
      </c>
      <c r="AI91" s="7">
        <f>VLOOKUP(Full!AI91,'ER-codes'!$B$92:$E$112,4,FALSE)</f>
        <v>2</v>
      </c>
      <c r="AJ91" s="7">
        <f>VLOOKUP(Full!AJ91,'ER-codes'!$B$92:$E$112,4,FALSE)</f>
        <v>2</v>
      </c>
      <c r="AK91" s="7" t="e">
        <f>VLOOKUP(Full!AK91,'ER-codes'!$B$92:$E$112,4,FALSE)</f>
        <v>#N/A</v>
      </c>
      <c r="AL91" s="7">
        <f>VLOOKUP(Full!AL91,'ER-codes'!$B$92:$E$112,4,FALSE)</f>
        <v>2</v>
      </c>
      <c r="AM91" s="7">
        <f>VLOOKUP(Full!AM91,'ER-codes'!$B$92:$E$112,4,FALSE)</f>
        <v>2</v>
      </c>
      <c r="AN91" s="7">
        <f>VLOOKUP(Full!AN91,'ER-codes'!$B$92:$E$112,4,FALSE)</f>
        <v>2</v>
      </c>
      <c r="AO91" s="7">
        <f>VLOOKUP(Full!AO91,'ER-codes'!$B$92:$E$112,4,FALSE)</f>
        <v>2</v>
      </c>
      <c r="AP91" s="7">
        <f>VLOOKUP(Full!AP91,'ER-codes'!$B$92:$E$112,4,FALSE)</f>
        <v>2</v>
      </c>
      <c r="AQ91" s="7">
        <f>VLOOKUP(Full!AQ91,'ER-codes'!$B$92:$E$112,4,FALSE)</f>
        <v>2</v>
      </c>
      <c r="AR91" s="7">
        <f>VLOOKUP(Full!AR91,'ER-codes'!$B$92:$E$112,4,FALSE)</f>
        <v>2</v>
      </c>
      <c r="AS91" s="7">
        <f>VLOOKUP(Full!AS91,'ER-codes'!$B$92:$E$112,4,FALSE)</f>
        <v>2</v>
      </c>
      <c r="AT91" s="7">
        <f>VLOOKUP(Full!AT91,'ER-codes'!$B$92:$E$112,4,FALSE)</f>
        <v>2</v>
      </c>
      <c r="AU91" s="7">
        <f>VLOOKUP(Full!AU91,'ER-codes'!$B$92:$E$112,4,FALSE)</f>
        <v>2</v>
      </c>
      <c r="AV91" s="7">
        <f>VLOOKUP(Full!AV91,'ER-codes'!$B$92:$E$112,4,FALSE)</f>
        <v>2</v>
      </c>
      <c r="AW91" s="7">
        <f>VLOOKUP(Full!AW91,'ER-codes'!$B$92:$E$112,4,FALSE)</f>
        <v>2</v>
      </c>
      <c r="AX91" s="7">
        <f>VLOOKUP(Full!AX91,'ER-codes'!$B$92:$E$112,4,FALSE)</f>
        <v>2</v>
      </c>
      <c r="AY91" s="7">
        <f>VLOOKUP(Full!AY91,'ER-codes'!$B$92:$E$112,4,FALSE)</f>
        <v>2</v>
      </c>
      <c r="AZ91" s="7">
        <f>VLOOKUP(Full!AZ91,'ER-codes'!$B$92:$E$112,4,FALSE)</f>
        <v>2</v>
      </c>
      <c r="BA91" s="7">
        <f>VLOOKUP(Full!BA91,'ER-codes'!$B$92:$E$112,4,FALSE)</f>
        <v>2</v>
      </c>
      <c r="BB91" s="7">
        <f>VLOOKUP(Full!BB91,'ER-codes'!$B$92:$E$112,4,FALSE)</f>
        <v>2</v>
      </c>
      <c r="BC91" s="7">
        <f>VLOOKUP(Full!BC91,'ER-codes'!$B$92:$E$112,4,FALSE)</f>
        <v>2</v>
      </c>
      <c r="BD91" s="7">
        <f>VLOOKUP(Full!BD91,'ER-codes'!$B$92:$E$112,4,FALSE)</f>
        <v>2</v>
      </c>
      <c r="BE91" s="7">
        <f>VLOOKUP(Full!BE91,'ER-codes'!$B$92:$E$112,4,FALSE)</f>
        <v>2</v>
      </c>
      <c r="BF91" s="7">
        <f>VLOOKUP(Full!BF91,'ER-codes'!$B$92:$E$112,4,FALSE)</f>
        <v>2</v>
      </c>
      <c r="BG91" s="7">
        <f>VLOOKUP(Full!BG91,'ER-codes'!$B$92:$E$112,4,FALSE)</f>
        <v>2</v>
      </c>
      <c r="BH91" s="7">
        <f>VLOOKUP(Full!BH91,'ER-codes'!$B$92:$E$112,4,FALSE)</f>
        <v>2</v>
      </c>
      <c r="BI91" s="7">
        <f>VLOOKUP(Full!BI91,'ER-codes'!$B$92:$E$112,4,FALSE)</f>
        <v>2</v>
      </c>
      <c r="BJ91" s="7">
        <f>VLOOKUP(Full!BJ91,'ER-codes'!$B$92:$E$112,4,FALSE)</f>
        <v>2</v>
      </c>
    </row>
    <row r="92" spans="1:62" x14ac:dyDescent="0.2">
      <c r="A92" t="s">
        <v>111</v>
      </c>
      <c r="B92" s="7">
        <v>916</v>
      </c>
      <c r="C92" s="7" t="s">
        <v>395</v>
      </c>
      <c r="D92" t="s">
        <v>644</v>
      </c>
      <c r="E92" s="7">
        <f>VLOOKUP(Full!E92,'ER-codes'!$B$92:$E$112,4,FALSE)</f>
        <v>0</v>
      </c>
      <c r="F92" s="7">
        <f>VLOOKUP(Full!F92,'ER-codes'!$B$92:$E$112,4,FALSE)</f>
        <v>0</v>
      </c>
      <c r="G92" s="7">
        <f>VLOOKUP(Full!G92,'ER-codes'!$B$92:$E$112,4,FALSE)</f>
        <v>0</v>
      </c>
      <c r="H92" s="7">
        <f>VLOOKUP(Full!H92,'ER-codes'!$B$92:$E$112,4,FALSE)</f>
        <v>0</v>
      </c>
      <c r="I92" s="7">
        <f>VLOOKUP(Full!I92,'ER-codes'!$B$92:$E$112,4,FALSE)</f>
        <v>0</v>
      </c>
      <c r="J92" s="7">
        <f>VLOOKUP(Full!J92,'ER-codes'!$B$92:$E$112,4,FALSE)</f>
        <v>0</v>
      </c>
      <c r="K92" s="7">
        <f>VLOOKUP(Full!K92,'ER-codes'!$B$92:$E$112,4,FALSE)</f>
        <v>0</v>
      </c>
      <c r="L92" s="7">
        <f>VLOOKUP(Full!L92,'ER-codes'!$B$92:$E$112,4,FALSE)</f>
        <v>0</v>
      </c>
      <c r="M92" s="7">
        <f>VLOOKUP(Full!M92,'ER-codes'!$B$92:$E$112,4,FALSE)</f>
        <v>0</v>
      </c>
      <c r="N92" s="7">
        <f>VLOOKUP(Full!N92,'ER-codes'!$B$92:$E$112,4,FALSE)</f>
        <v>0</v>
      </c>
      <c r="O92" s="7">
        <f>VLOOKUP(Full!O92,'ER-codes'!$B$92:$E$112,4,FALSE)</f>
        <v>0</v>
      </c>
      <c r="P92" s="7">
        <f>VLOOKUP(Full!P92,'ER-codes'!$B$92:$E$112,4,FALSE)</f>
        <v>0</v>
      </c>
      <c r="Q92" s="7">
        <f>VLOOKUP(Full!Q92,'ER-codes'!$B$92:$E$112,4,FALSE)</f>
        <v>0</v>
      </c>
      <c r="R92" s="7">
        <f>VLOOKUP(Full!R92,'ER-codes'!$B$92:$E$112,4,FALSE)</f>
        <v>0</v>
      </c>
      <c r="S92" s="7">
        <f>VLOOKUP(Full!S92,'ER-codes'!$B$92:$E$112,4,FALSE)</f>
        <v>0</v>
      </c>
      <c r="T92" s="7">
        <f>VLOOKUP(Full!T92,'ER-codes'!$B$92:$E$112,4,FALSE)</f>
        <v>0</v>
      </c>
      <c r="U92" s="7">
        <f>VLOOKUP(Full!U92,'ER-codes'!$B$92:$E$112,4,FALSE)</f>
        <v>0</v>
      </c>
      <c r="V92" s="7">
        <f>VLOOKUP(Full!V92,'ER-codes'!$B$92:$E$112,4,FALSE)</f>
        <v>0</v>
      </c>
      <c r="W92" s="7">
        <f>VLOOKUP(Full!W92,'ER-codes'!$B$92:$E$112,4,FALSE)</f>
        <v>0</v>
      </c>
      <c r="X92" s="7">
        <f>VLOOKUP(Full!X92,'ER-codes'!$B$92:$E$112,4,FALSE)</f>
        <v>0</v>
      </c>
      <c r="Y92" s="7">
        <f>VLOOKUP(Full!Y92,'ER-codes'!$B$92:$E$112,4,FALSE)</f>
        <v>0</v>
      </c>
      <c r="Z92" s="7">
        <f>VLOOKUP(Full!Z92,'ER-codes'!$B$92:$E$112,4,FALSE)</f>
        <v>1</v>
      </c>
      <c r="AA92" s="7">
        <f>VLOOKUP(Full!AA92,'ER-codes'!$B$92:$E$112,4,FALSE)</f>
        <v>1</v>
      </c>
      <c r="AB92" s="7">
        <f>VLOOKUP(Full!AB92,'ER-codes'!$B$92:$E$112,4,FALSE)</f>
        <v>6</v>
      </c>
      <c r="AC92" s="7">
        <f>VLOOKUP(Full!AC92,'ER-codes'!$B$92:$E$112,4,FALSE)</f>
        <v>6</v>
      </c>
      <c r="AD92" s="7">
        <f>VLOOKUP(Full!AD92,'ER-codes'!$B$92:$E$112,4,FALSE)</f>
        <v>5</v>
      </c>
      <c r="AE92" s="7">
        <f>VLOOKUP(Full!AE92,'ER-codes'!$B$92:$E$112,4,FALSE)</f>
        <v>5</v>
      </c>
      <c r="AF92" s="7">
        <f>VLOOKUP(Full!AF92,'ER-codes'!$B$92:$E$112,4,FALSE)</f>
        <v>2</v>
      </c>
      <c r="AG92" s="7">
        <f>VLOOKUP(Full!AG92,'ER-codes'!$B$92:$E$112,4,FALSE)</f>
        <v>3</v>
      </c>
      <c r="AH92" s="7">
        <f>VLOOKUP(Full!AH92,'ER-codes'!$B$92:$E$112,4,FALSE)</f>
        <v>6</v>
      </c>
      <c r="AI92" s="7">
        <f>VLOOKUP(Full!AI92,'ER-codes'!$B$92:$E$112,4,FALSE)</f>
        <v>5</v>
      </c>
      <c r="AJ92" s="7">
        <f>VLOOKUP(Full!AJ92,'ER-codes'!$B$92:$E$112,4,FALSE)</f>
        <v>5</v>
      </c>
      <c r="AK92" s="7" t="e">
        <f>VLOOKUP(Full!AK92,'ER-codes'!$B$92:$E$112,4,FALSE)</f>
        <v>#N/A</v>
      </c>
      <c r="AL92" s="7">
        <f>VLOOKUP(Full!AL92,'ER-codes'!$B$92:$E$112,4,FALSE)</f>
        <v>6</v>
      </c>
      <c r="AM92" s="7">
        <f>VLOOKUP(Full!AM92,'ER-codes'!$B$92:$E$112,4,FALSE)</f>
        <v>5</v>
      </c>
      <c r="AN92" s="7">
        <f>VLOOKUP(Full!AN92,'ER-codes'!$B$92:$E$112,4,FALSE)</f>
        <v>5</v>
      </c>
      <c r="AO92" s="7">
        <f>VLOOKUP(Full!AO92,'ER-codes'!$B$92:$E$112,4,FALSE)</f>
        <v>5</v>
      </c>
      <c r="AP92" s="7">
        <f>VLOOKUP(Full!AP92,'ER-codes'!$B$92:$E$112,4,FALSE)</f>
        <v>5</v>
      </c>
      <c r="AQ92" s="7">
        <f>VLOOKUP(Full!AQ92,'ER-codes'!$B$92:$E$112,4,FALSE)</f>
        <v>5</v>
      </c>
      <c r="AR92" s="7">
        <f>VLOOKUP(Full!AR92,'ER-codes'!$B$92:$E$112,4,FALSE)</f>
        <v>5</v>
      </c>
      <c r="AS92" s="7">
        <f>VLOOKUP(Full!AS92,'ER-codes'!$B$92:$E$112,4,FALSE)</f>
        <v>5</v>
      </c>
      <c r="AT92" s="7">
        <f>VLOOKUP(Full!AT92,'ER-codes'!$B$92:$E$112,4,FALSE)</f>
        <v>2</v>
      </c>
      <c r="AU92" s="7">
        <f>VLOOKUP(Full!AU92,'ER-codes'!$B$92:$E$112,4,FALSE)</f>
        <v>3</v>
      </c>
      <c r="AV92" s="7">
        <f>VLOOKUP(Full!AV92,'ER-codes'!$B$92:$E$112,4,FALSE)</f>
        <v>4</v>
      </c>
      <c r="AW92" s="7">
        <f>VLOOKUP(Full!AW92,'ER-codes'!$B$92:$E$112,4,FALSE)</f>
        <v>4</v>
      </c>
      <c r="AX92" s="7">
        <f>VLOOKUP(Full!AX92,'ER-codes'!$B$92:$E$112,4,FALSE)</f>
        <v>4</v>
      </c>
      <c r="AY92" s="7">
        <f>VLOOKUP(Full!AY92,'ER-codes'!$B$92:$E$112,4,FALSE)</f>
        <v>4</v>
      </c>
      <c r="AZ92" s="7">
        <f>VLOOKUP(Full!AZ92,'ER-codes'!$B$92:$E$112,4,FALSE)</f>
        <v>3</v>
      </c>
      <c r="BA92" s="7">
        <f>VLOOKUP(Full!BA92,'ER-codes'!$B$92:$E$112,4,FALSE)</f>
        <v>3</v>
      </c>
      <c r="BB92" s="7">
        <f>VLOOKUP(Full!BB92,'ER-codes'!$B$92:$E$112,4,FALSE)</f>
        <v>5</v>
      </c>
      <c r="BC92" s="7">
        <f>VLOOKUP(Full!BC92,'ER-codes'!$B$92:$E$112,4,FALSE)</f>
        <v>5</v>
      </c>
      <c r="BD92" s="7">
        <f>VLOOKUP(Full!BD92,'ER-codes'!$B$92:$E$112,4,FALSE)</f>
        <v>5</v>
      </c>
      <c r="BE92" s="7">
        <f>VLOOKUP(Full!BE92,'ER-codes'!$B$92:$E$112,4,FALSE)</f>
        <v>5</v>
      </c>
      <c r="BF92" s="7">
        <f>VLOOKUP(Full!BF92,'ER-codes'!$B$92:$E$112,4,FALSE)</f>
        <v>5</v>
      </c>
      <c r="BG92" s="7">
        <f>VLOOKUP(Full!BG92,'ER-codes'!$B$92:$E$112,4,FALSE)</f>
        <v>5</v>
      </c>
      <c r="BH92" s="7">
        <f>VLOOKUP(Full!BH92,'ER-codes'!$B$92:$E$112,4,FALSE)</f>
        <v>5</v>
      </c>
      <c r="BI92" s="7">
        <f>VLOOKUP(Full!BI92,'ER-codes'!$B$92:$E$112,4,FALSE)</f>
        <v>5</v>
      </c>
      <c r="BJ92" s="7">
        <f>VLOOKUP(Full!BJ92,'ER-codes'!$B$92:$E$112,4,FALSE)</f>
        <v>5</v>
      </c>
    </row>
    <row r="93" spans="1:62" x14ac:dyDescent="0.2">
      <c r="A93" t="s">
        <v>112</v>
      </c>
      <c r="B93" s="7">
        <v>664</v>
      </c>
      <c r="C93" s="7" t="s">
        <v>396</v>
      </c>
      <c r="E93" s="7">
        <f>VLOOKUP(Full!E93,'ER-codes'!$B$92:$E$112,4,FALSE)</f>
        <v>2</v>
      </c>
      <c r="F93" s="7">
        <f>VLOOKUP(Full!F93,'ER-codes'!$B$92:$E$112,4,FALSE)</f>
        <v>2</v>
      </c>
      <c r="G93" s="7">
        <f>VLOOKUP(Full!G93,'ER-codes'!$B$92:$E$112,4,FALSE)</f>
        <v>2</v>
      </c>
      <c r="H93" s="7">
        <f>VLOOKUP(Full!H93,'ER-codes'!$B$92:$E$112,4,FALSE)</f>
        <v>2</v>
      </c>
      <c r="I93" s="7">
        <f>VLOOKUP(Full!I93,'ER-codes'!$B$92:$E$112,4,FALSE)</f>
        <v>2</v>
      </c>
      <c r="J93" s="7">
        <f>VLOOKUP(Full!J93,'ER-codes'!$B$92:$E$112,4,FALSE)</f>
        <v>2</v>
      </c>
      <c r="K93" s="7">
        <f>VLOOKUP(Full!K93,'ER-codes'!$B$92:$E$112,4,FALSE)</f>
        <v>2</v>
      </c>
      <c r="L93" s="7">
        <f>VLOOKUP(Full!L93,'ER-codes'!$B$92:$E$112,4,FALSE)</f>
        <v>2</v>
      </c>
      <c r="M93" s="7">
        <f>VLOOKUP(Full!M93,'ER-codes'!$B$92:$E$112,4,FALSE)</f>
        <v>2</v>
      </c>
      <c r="N93" s="7">
        <f>VLOOKUP(Full!N93,'ER-codes'!$B$92:$E$112,4,FALSE)</f>
        <v>2</v>
      </c>
      <c r="O93" s="7">
        <f>VLOOKUP(Full!O93,'ER-codes'!$B$92:$E$112,4,FALSE)</f>
        <v>2</v>
      </c>
      <c r="P93" s="7">
        <f>VLOOKUP(Full!P93,'ER-codes'!$B$92:$E$112,4,FALSE)</f>
        <v>2</v>
      </c>
      <c r="Q93" s="7">
        <f>VLOOKUP(Full!Q93,'ER-codes'!$B$92:$E$112,4,FALSE)</f>
        <v>2</v>
      </c>
      <c r="R93" s="7">
        <f>VLOOKUP(Full!R93,'ER-codes'!$B$92:$E$112,4,FALSE)</f>
        <v>2</v>
      </c>
      <c r="S93" s="7">
        <f>VLOOKUP(Full!S93,'ER-codes'!$B$92:$E$112,4,FALSE)</f>
        <v>2</v>
      </c>
      <c r="T93" s="7">
        <f>VLOOKUP(Full!T93,'ER-codes'!$B$92:$E$112,4,FALSE)</f>
        <v>2</v>
      </c>
      <c r="U93" s="7">
        <f>VLOOKUP(Full!U93,'ER-codes'!$B$92:$E$112,4,FALSE)</f>
        <v>2</v>
      </c>
      <c r="V93" s="7">
        <f>VLOOKUP(Full!V93,'ER-codes'!$B$92:$E$112,4,FALSE)</f>
        <v>2</v>
      </c>
      <c r="W93" s="7">
        <f>VLOOKUP(Full!W93,'ER-codes'!$B$92:$E$112,4,FALSE)</f>
        <v>2</v>
      </c>
      <c r="X93" s="7">
        <f>VLOOKUP(Full!X93,'ER-codes'!$B$92:$E$112,4,FALSE)</f>
        <v>2</v>
      </c>
      <c r="Y93" s="7">
        <f>VLOOKUP(Full!Y93,'ER-codes'!$B$92:$E$112,4,FALSE)</f>
        <v>2</v>
      </c>
      <c r="Z93" s="7">
        <f>VLOOKUP(Full!Z93,'ER-codes'!$B$92:$E$112,4,FALSE)</f>
        <v>2</v>
      </c>
      <c r="AA93" s="7">
        <f>VLOOKUP(Full!AA93,'ER-codes'!$B$92:$E$112,4,FALSE)</f>
        <v>2</v>
      </c>
      <c r="AB93" s="7">
        <f>VLOOKUP(Full!AB93,'ER-codes'!$B$92:$E$112,4,FALSE)</f>
        <v>5</v>
      </c>
      <c r="AC93" s="7">
        <f>VLOOKUP(Full!AC93,'ER-codes'!$B$92:$E$112,4,FALSE)</f>
        <v>6</v>
      </c>
      <c r="AD93" s="7">
        <f>VLOOKUP(Full!AD93,'ER-codes'!$B$92:$E$112,4,FALSE)</f>
        <v>5</v>
      </c>
      <c r="AE93" s="7">
        <f>VLOOKUP(Full!AE93,'ER-codes'!$B$92:$E$112,4,FALSE)</f>
        <v>6</v>
      </c>
      <c r="AF93" s="7">
        <f>VLOOKUP(Full!AF93,'ER-codes'!$B$92:$E$112,4,FALSE)</f>
        <v>5</v>
      </c>
      <c r="AG93" s="7">
        <f>VLOOKUP(Full!AG93,'ER-codes'!$B$92:$E$112,4,FALSE)</f>
        <v>5</v>
      </c>
      <c r="AH93" s="7">
        <f>VLOOKUP(Full!AH93,'ER-codes'!$B$92:$E$112,4,FALSE)</f>
        <v>5</v>
      </c>
      <c r="AI93" s="7">
        <f>VLOOKUP(Full!AI93,'ER-codes'!$B$92:$E$112,4,FALSE)</f>
        <v>5</v>
      </c>
      <c r="AJ93" s="7">
        <f>VLOOKUP(Full!AJ93,'ER-codes'!$B$92:$E$112,4,FALSE)</f>
        <v>5</v>
      </c>
      <c r="AK93" s="7" t="e">
        <f>VLOOKUP(Full!AK93,'ER-codes'!$B$92:$E$112,4,FALSE)</f>
        <v>#N/A</v>
      </c>
      <c r="AL93" s="7">
        <f>VLOOKUP(Full!AL93,'ER-codes'!$B$92:$E$112,4,FALSE)</f>
        <v>5</v>
      </c>
      <c r="AM93" s="7">
        <f>VLOOKUP(Full!AM93,'ER-codes'!$B$92:$E$112,4,FALSE)</f>
        <v>5</v>
      </c>
      <c r="AN93" s="7">
        <f>VLOOKUP(Full!AN93,'ER-codes'!$B$92:$E$112,4,FALSE)</f>
        <v>5</v>
      </c>
      <c r="AO93" s="7">
        <f>VLOOKUP(Full!AO93,'ER-codes'!$B$92:$E$112,4,FALSE)</f>
        <v>5</v>
      </c>
      <c r="AP93" s="7">
        <f>VLOOKUP(Full!AP93,'ER-codes'!$B$92:$E$112,4,FALSE)</f>
        <v>5</v>
      </c>
      <c r="AQ93" s="7">
        <f>VLOOKUP(Full!AQ93,'ER-codes'!$B$92:$E$112,4,FALSE)</f>
        <v>5</v>
      </c>
      <c r="AR93" s="7">
        <f>VLOOKUP(Full!AR93,'ER-codes'!$B$92:$E$112,4,FALSE)</f>
        <v>5</v>
      </c>
      <c r="AS93" s="7">
        <f>VLOOKUP(Full!AS93,'ER-codes'!$B$92:$E$112,4,FALSE)</f>
        <v>5</v>
      </c>
      <c r="AT93" s="7">
        <f>VLOOKUP(Full!AT93,'ER-codes'!$B$92:$E$112,4,FALSE)</f>
        <v>5</v>
      </c>
      <c r="AU93" s="7">
        <f>VLOOKUP(Full!AU93,'ER-codes'!$B$92:$E$112,4,FALSE)</f>
        <v>5</v>
      </c>
      <c r="AV93" s="7">
        <f>VLOOKUP(Full!AV93,'ER-codes'!$B$92:$E$112,4,FALSE)</f>
        <v>5</v>
      </c>
      <c r="AW93" s="7">
        <f>VLOOKUP(Full!AW93,'ER-codes'!$B$92:$E$112,4,FALSE)</f>
        <v>5</v>
      </c>
      <c r="AX93" s="7">
        <f>VLOOKUP(Full!AX93,'ER-codes'!$B$92:$E$112,4,FALSE)</f>
        <v>5</v>
      </c>
      <c r="AY93" s="7">
        <f>VLOOKUP(Full!AY93,'ER-codes'!$B$92:$E$112,4,FALSE)</f>
        <v>5</v>
      </c>
      <c r="AZ93" s="7">
        <f>VLOOKUP(Full!AZ93,'ER-codes'!$B$92:$E$112,4,FALSE)</f>
        <v>5</v>
      </c>
      <c r="BA93" s="7">
        <f>VLOOKUP(Full!BA93,'ER-codes'!$B$92:$E$112,4,FALSE)</f>
        <v>5</v>
      </c>
      <c r="BB93" s="7">
        <f>VLOOKUP(Full!BB93,'ER-codes'!$B$92:$E$112,4,FALSE)</f>
        <v>5</v>
      </c>
      <c r="BC93" s="7">
        <f>VLOOKUP(Full!BC93,'ER-codes'!$B$92:$E$112,4,FALSE)</f>
        <v>3</v>
      </c>
      <c r="BD93" s="7">
        <f>VLOOKUP(Full!BD93,'ER-codes'!$B$92:$E$112,4,FALSE)</f>
        <v>3</v>
      </c>
      <c r="BE93" s="7">
        <f>VLOOKUP(Full!BE93,'ER-codes'!$B$92:$E$112,4,FALSE)</f>
        <v>5</v>
      </c>
      <c r="BF93" s="7">
        <f>VLOOKUP(Full!BF93,'ER-codes'!$B$92:$E$112,4,FALSE)</f>
        <v>5</v>
      </c>
      <c r="BG93" s="7">
        <f>VLOOKUP(Full!BG93,'ER-codes'!$B$92:$E$112,4,FALSE)</f>
        <v>5</v>
      </c>
      <c r="BH93" s="7">
        <f>VLOOKUP(Full!BH93,'ER-codes'!$B$92:$E$112,4,FALSE)</f>
        <v>4</v>
      </c>
      <c r="BI93" s="7">
        <f>VLOOKUP(Full!BI93,'ER-codes'!$B$92:$E$112,4,FALSE)</f>
        <v>4</v>
      </c>
      <c r="BJ93" s="7">
        <f>VLOOKUP(Full!BJ93,'ER-codes'!$B$92:$E$112,4,FALSE)</f>
        <v>4</v>
      </c>
    </row>
    <row r="94" spans="1:62" x14ac:dyDescent="0.2">
      <c r="A94" t="s">
        <v>113</v>
      </c>
      <c r="B94" s="7">
        <v>826</v>
      </c>
      <c r="C94" s="7" t="e">
        <v>#N/A</v>
      </c>
      <c r="D94" t="s">
        <v>629</v>
      </c>
      <c r="E94" s="7">
        <f>VLOOKUP(Full!E94,'ER-codes'!$B$92:$E$112,4,FALSE)</f>
        <v>1</v>
      </c>
      <c r="F94" s="7">
        <f>VLOOKUP(Full!F94,'ER-codes'!$B$92:$E$112,4,FALSE)</f>
        <v>1</v>
      </c>
      <c r="G94" s="7">
        <f>VLOOKUP(Full!G94,'ER-codes'!$B$92:$E$112,4,FALSE)</f>
        <v>1</v>
      </c>
      <c r="H94" s="7">
        <f>VLOOKUP(Full!H94,'ER-codes'!$B$92:$E$112,4,FALSE)</f>
        <v>1</v>
      </c>
      <c r="I94" s="7">
        <f>VLOOKUP(Full!I94,'ER-codes'!$B$92:$E$112,4,FALSE)</f>
        <v>1</v>
      </c>
      <c r="J94" s="7">
        <f>VLOOKUP(Full!J94,'ER-codes'!$B$92:$E$112,4,FALSE)</f>
        <v>1</v>
      </c>
      <c r="K94" s="7">
        <f>VLOOKUP(Full!K94,'ER-codes'!$B$92:$E$112,4,FALSE)</f>
        <v>1</v>
      </c>
      <c r="L94" s="7">
        <f>VLOOKUP(Full!L94,'ER-codes'!$B$92:$E$112,4,FALSE)</f>
        <v>1</v>
      </c>
      <c r="M94" s="7">
        <f>VLOOKUP(Full!M94,'ER-codes'!$B$92:$E$112,4,FALSE)</f>
        <v>1</v>
      </c>
      <c r="N94" s="7">
        <f>VLOOKUP(Full!N94,'ER-codes'!$B$92:$E$112,4,FALSE)</f>
        <v>1</v>
      </c>
      <c r="O94" s="7">
        <f>VLOOKUP(Full!O94,'ER-codes'!$B$92:$E$112,4,FALSE)</f>
        <v>1</v>
      </c>
      <c r="P94" s="7">
        <f>VLOOKUP(Full!P94,'ER-codes'!$B$92:$E$112,4,FALSE)</f>
        <v>1</v>
      </c>
      <c r="Q94" s="7">
        <f>VLOOKUP(Full!Q94,'ER-codes'!$B$92:$E$112,4,FALSE)</f>
        <v>1</v>
      </c>
      <c r="R94" s="7">
        <f>VLOOKUP(Full!R94,'ER-codes'!$B$92:$E$112,4,FALSE)</f>
        <v>1</v>
      </c>
      <c r="S94" s="7">
        <f>VLOOKUP(Full!S94,'ER-codes'!$B$92:$E$112,4,FALSE)</f>
        <v>1</v>
      </c>
      <c r="T94" s="7">
        <f>VLOOKUP(Full!T94,'ER-codes'!$B$92:$E$112,4,FALSE)</f>
        <v>1</v>
      </c>
      <c r="U94" s="7">
        <f>VLOOKUP(Full!U94,'ER-codes'!$B$92:$E$112,4,FALSE)</f>
        <v>1</v>
      </c>
      <c r="V94" s="7">
        <f>VLOOKUP(Full!V94,'ER-codes'!$B$92:$E$112,4,FALSE)</f>
        <v>1</v>
      </c>
      <c r="W94" s="7">
        <f>VLOOKUP(Full!W94,'ER-codes'!$B$92:$E$112,4,FALSE)</f>
        <v>1</v>
      </c>
      <c r="X94" s="7">
        <f>VLOOKUP(Full!X94,'ER-codes'!$B$92:$E$112,4,FALSE)</f>
        <v>1</v>
      </c>
      <c r="Y94" s="7">
        <f>VLOOKUP(Full!Y94,'ER-codes'!$B$92:$E$112,4,FALSE)</f>
        <v>1</v>
      </c>
      <c r="Z94" s="7">
        <f>VLOOKUP(Full!Z94,'ER-codes'!$B$92:$E$112,4,FALSE)</f>
        <v>1</v>
      </c>
      <c r="AA94" s="7">
        <f>VLOOKUP(Full!AA94,'ER-codes'!$B$92:$E$112,4,FALSE)</f>
        <v>1</v>
      </c>
      <c r="AB94" s="7">
        <f>VLOOKUP(Full!AB94,'ER-codes'!$B$92:$E$112,4,FALSE)</f>
        <v>1</v>
      </c>
      <c r="AC94" s="7">
        <f>VLOOKUP(Full!AC94,'ER-codes'!$B$92:$E$112,4,FALSE)</f>
        <v>1</v>
      </c>
      <c r="AD94" s="7">
        <f>VLOOKUP(Full!AD94,'ER-codes'!$B$92:$E$112,4,FALSE)</f>
        <v>1</v>
      </c>
      <c r="AE94" s="7">
        <f>VLOOKUP(Full!AE94,'ER-codes'!$B$92:$E$112,4,FALSE)</f>
        <v>1</v>
      </c>
      <c r="AF94" s="7">
        <f>VLOOKUP(Full!AF94,'ER-codes'!$B$92:$E$112,4,FALSE)</f>
        <v>1</v>
      </c>
      <c r="AG94" s="7">
        <f>VLOOKUP(Full!AG94,'ER-codes'!$B$92:$E$112,4,FALSE)</f>
        <v>1</v>
      </c>
      <c r="AH94" s="7">
        <f>VLOOKUP(Full!AH94,'ER-codes'!$B$92:$E$112,4,FALSE)</f>
        <v>1</v>
      </c>
      <c r="AI94" s="7">
        <f>VLOOKUP(Full!AI94,'ER-codes'!$B$92:$E$112,4,FALSE)</f>
        <v>1</v>
      </c>
      <c r="AJ94" s="7">
        <f>VLOOKUP(Full!AJ94,'ER-codes'!$B$92:$E$112,4,FALSE)</f>
        <v>1</v>
      </c>
      <c r="AK94" s="7" t="e">
        <f>VLOOKUP(Full!AK94,'ER-codes'!$B$92:$E$112,4,FALSE)</f>
        <v>#N/A</v>
      </c>
      <c r="AL94" s="7">
        <f>VLOOKUP(Full!AL94,'ER-codes'!$B$92:$E$112,4,FALSE)</f>
        <v>1</v>
      </c>
      <c r="AM94" s="7">
        <f>VLOOKUP(Full!AM94,'ER-codes'!$B$92:$E$112,4,FALSE)</f>
        <v>1</v>
      </c>
      <c r="AN94" s="7">
        <f>VLOOKUP(Full!AN94,'ER-codes'!$B$92:$E$112,4,FALSE)</f>
        <v>1</v>
      </c>
      <c r="AO94" s="7">
        <f>VLOOKUP(Full!AO94,'ER-codes'!$B$92:$E$112,4,FALSE)</f>
        <v>1</v>
      </c>
      <c r="AP94" s="7">
        <f>VLOOKUP(Full!AP94,'ER-codes'!$B$92:$E$112,4,FALSE)</f>
        <v>1</v>
      </c>
      <c r="AQ94" s="7">
        <f>VLOOKUP(Full!AQ94,'ER-codes'!$B$92:$E$112,4,FALSE)</f>
        <v>1</v>
      </c>
      <c r="AR94" s="7">
        <f>VLOOKUP(Full!AR94,'ER-codes'!$B$92:$E$112,4,FALSE)</f>
        <v>1</v>
      </c>
      <c r="AS94" s="7">
        <f>VLOOKUP(Full!AS94,'ER-codes'!$B$92:$E$112,4,FALSE)</f>
        <v>1</v>
      </c>
      <c r="AT94" s="7">
        <f>VLOOKUP(Full!AT94,'ER-codes'!$B$92:$E$112,4,FALSE)</f>
        <v>1</v>
      </c>
      <c r="AU94" s="7">
        <f>VLOOKUP(Full!AU94,'ER-codes'!$B$92:$E$112,4,FALSE)</f>
        <v>1</v>
      </c>
      <c r="AV94" s="7">
        <f>VLOOKUP(Full!AV94,'ER-codes'!$B$92:$E$112,4,FALSE)</f>
        <v>1</v>
      </c>
      <c r="AW94" s="7">
        <f>VLOOKUP(Full!AW94,'ER-codes'!$B$92:$E$112,4,FALSE)</f>
        <v>1</v>
      </c>
      <c r="AX94" s="7">
        <f>VLOOKUP(Full!AX94,'ER-codes'!$B$92:$E$112,4,FALSE)</f>
        <v>1</v>
      </c>
      <c r="AY94" s="7">
        <f>VLOOKUP(Full!AY94,'ER-codes'!$B$92:$E$112,4,FALSE)</f>
        <v>1</v>
      </c>
      <c r="AZ94" s="7">
        <f>VLOOKUP(Full!AZ94,'ER-codes'!$B$92:$E$112,4,FALSE)</f>
        <v>1</v>
      </c>
      <c r="BA94" s="7">
        <f>VLOOKUP(Full!BA94,'ER-codes'!$B$92:$E$112,4,FALSE)</f>
        <v>1</v>
      </c>
      <c r="BB94" s="7">
        <f>VLOOKUP(Full!BB94,'ER-codes'!$B$92:$E$112,4,FALSE)</f>
        <v>1</v>
      </c>
      <c r="BC94" s="7">
        <f>VLOOKUP(Full!BC94,'ER-codes'!$B$92:$E$112,4,FALSE)</f>
        <v>1</v>
      </c>
      <c r="BD94" s="7">
        <f>VLOOKUP(Full!BD94,'ER-codes'!$B$92:$E$112,4,FALSE)</f>
        <v>1</v>
      </c>
      <c r="BE94" s="7">
        <f>VLOOKUP(Full!BE94,'ER-codes'!$B$92:$E$112,4,FALSE)</f>
        <v>1</v>
      </c>
      <c r="BF94" s="7">
        <f>VLOOKUP(Full!BF94,'ER-codes'!$B$92:$E$112,4,FALSE)</f>
        <v>1</v>
      </c>
      <c r="BG94" s="7">
        <f>VLOOKUP(Full!BG94,'ER-codes'!$B$92:$E$112,4,FALSE)</f>
        <v>1</v>
      </c>
      <c r="BH94" s="7">
        <f>VLOOKUP(Full!BH94,'ER-codes'!$B$92:$E$112,4,FALSE)</f>
        <v>1</v>
      </c>
      <c r="BI94" s="7">
        <f>VLOOKUP(Full!BI94,'ER-codes'!$B$92:$E$112,4,FALSE)</f>
        <v>1</v>
      </c>
      <c r="BJ94" s="7">
        <f>VLOOKUP(Full!BJ94,'ER-codes'!$B$92:$E$112,4,FALSE)</f>
        <v>1</v>
      </c>
    </row>
    <row r="95" spans="1:62" x14ac:dyDescent="0.2">
      <c r="A95" t="s">
        <v>114</v>
      </c>
      <c r="B95" s="7">
        <v>542</v>
      </c>
      <c r="C95" s="7" t="s">
        <v>398</v>
      </c>
      <c r="E95" s="7">
        <f>VLOOKUP(Full!E95,'ER-codes'!$B$92:$E$112,4,FALSE)</f>
        <v>2</v>
      </c>
      <c r="F95" s="7">
        <f>VLOOKUP(Full!F95,'ER-codes'!$B$92:$E$112,4,FALSE)</f>
        <v>2</v>
      </c>
      <c r="G95" s="7">
        <f>VLOOKUP(Full!G95,'ER-codes'!$B$92:$E$112,4,FALSE)</f>
        <v>2</v>
      </c>
      <c r="H95" s="7">
        <f>VLOOKUP(Full!H95,'ER-codes'!$B$92:$E$112,4,FALSE)</f>
        <v>2</v>
      </c>
      <c r="I95" s="7">
        <f>VLOOKUP(Full!I95,'ER-codes'!$B$92:$E$112,4,FALSE)</f>
        <v>2</v>
      </c>
      <c r="J95" s="7">
        <f>VLOOKUP(Full!J95,'ER-codes'!$B$92:$E$112,4,FALSE)</f>
        <v>2</v>
      </c>
      <c r="K95" s="7">
        <f>VLOOKUP(Full!K95,'ER-codes'!$B$92:$E$112,4,FALSE)</f>
        <v>2</v>
      </c>
      <c r="L95" s="7">
        <f>VLOOKUP(Full!L95,'ER-codes'!$B$92:$E$112,4,FALSE)</f>
        <v>2</v>
      </c>
      <c r="M95" s="7">
        <f>VLOOKUP(Full!M95,'ER-codes'!$B$92:$E$112,4,FALSE)</f>
        <v>2</v>
      </c>
      <c r="N95" s="7">
        <f>VLOOKUP(Full!N95,'ER-codes'!$B$92:$E$112,4,FALSE)</f>
        <v>2</v>
      </c>
      <c r="O95" s="7">
        <f>VLOOKUP(Full!O95,'ER-codes'!$B$92:$E$112,4,FALSE)</f>
        <v>5</v>
      </c>
      <c r="P95" s="7">
        <f>VLOOKUP(Full!P95,'ER-codes'!$B$92:$E$112,4,FALSE)</f>
        <v>5</v>
      </c>
      <c r="Q95" s="7">
        <f>VLOOKUP(Full!Q95,'ER-codes'!$B$92:$E$112,4,FALSE)</f>
        <v>5</v>
      </c>
      <c r="R95" s="7">
        <f>VLOOKUP(Full!R95,'ER-codes'!$B$92:$E$112,4,FALSE)</f>
        <v>5</v>
      </c>
      <c r="S95" s="7">
        <f>VLOOKUP(Full!S95,'ER-codes'!$B$92:$E$112,4,FALSE)</f>
        <v>5</v>
      </c>
      <c r="T95" s="7">
        <f>VLOOKUP(Full!T95,'ER-codes'!$B$92:$E$112,4,FALSE)</f>
        <v>5</v>
      </c>
      <c r="U95" s="7">
        <f>VLOOKUP(Full!U95,'ER-codes'!$B$92:$E$112,4,FALSE)</f>
        <v>5</v>
      </c>
      <c r="V95" s="7">
        <f>VLOOKUP(Full!V95,'ER-codes'!$B$92:$E$112,4,FALSE)</f>
        <v>5</v>
      </c>
      <c r="W95" s="7">
        <f>VLOOKUP(Full!W95,'ER-codes'!$B$92:$E$112,4,FALSE)</f>
        <v>5</v>
      </c>
      <c r="X95" s="7">
        <f>VLOOKUP(Full!X95,'ER-codes'!$B$92:$E$112,4,FALSE)</f>
        <v>5</v>
      </c>
      <c r="Y95" s="7">
        <f>VLOOKUP(Full!Y95,'ER-codes'!$B$92:$E$112,4,FALSE)</f>
        <v>5</v>
      </c>
      <c r="Z95" s="7">
        <f>VLOOKUP(Full!Z95,'ER-codes'!$B$92:$E$112,4,FALSE)</f>
        <v>5</v>
      </c>
      <c r="AA95" s="7">
        <f>VLOOKUP(Full!AA95,'ER-codes'!$B$92:$E$112,4,FALSE)</f>
        <v>5</v>
      </c>
      <c r="AB95" s="7">
        <f>VLOOKUP(Full!AB95,'ER-codes'!$B$92:$E$112,4,FALSE)</f>
        <v>5</v>
      </c>
      <c r="AC95" s="7">
        <f>VLOOKUP(Full!AC95,'ER-codes'!$B$92:$E$112,4,FALSE)</f>
        <v>5</v>
      </c>
      <c r="AD95" s="7">
        <f>VLOOKUP(Full!AD95,'ER-codes'!$B$92:$E$112,4,FALSE)</f>
        <v>5</v>
      </c>
      <c r="AE95" s="7">
        <f>VLOOKUP(Full!AE95,'ER-codes'!$B$92:$E$112,4,FALSE)</f>
        <v>5</v>
      </c>
      <c r="AF95" s="7">
        <f>VLOOKUP(Full!AF95,'ER-codes'!$B$92:$E$112,4,FALSE)</f>
        <v>6</v>
      </c>
      <c r="AG95" s="7">
        <f>VLOOKUP(Full!AG95,'ER-codes'!$B$92:$E$112,4,FALSE)</f>
        <v>6</v>
      </c>
      <c r="AH95" s="7">
        <f>VLOOKUP(Full!AH95,'ER-codes'!$B$92:$E$112,4,FALSE)</f>
        <v>6</v>
      </c>
      <c r="AI95" s="7">
        <f>VLOOKUP(Full!AI95,'ER-codes'!$B$92:$E$112,4,FALSE)</f>
        <v>6</v>
      </c>
      <c r="AJ95" s="7">
        <f>VLOOKUP(Full!AJ95,'ER-codes'!$B$92:$E$112,4,FALSE)</f>
        <v>6</v>
      </c>
      <c r="AK95" s="7" t="e">
        <f>VLOOKUP(Full!AK95,'ER-codes'!$B$92:$E$112,4,FALSE)</f>
        <v>#N/A</v>
      </c>
      <c r="AL95" s="7">
        <f>VLOOKUP(Full!AL95,'ER-codes'!$B$92:$E$112,4,FALSE)</f>
        <v>6</v>
      </c>
      <c r="AM95" s="7">
        <f>VLOOKUP(Full!AM95,'ER-codes'!$B$92:$E$112,4,FALSE)</f>
        <v>6</v>
      </c>
      <c r="AN95" s="7">
        <f>VLOOKUP(Full!AN95,'ER-codes'!$B$92:$E$112,4,FALSE)</f>
        <v>6</v>
      </c>
      <c r="AO95" s="7">
        <f>VLOOKUP(Full!AO95,'ER-codes'!$B$92:$E$112,4,FALSE)</f>
        <v>6</v>
      </c>
      <c r="AP95" s="7">
        <f>VLOOKUP(Full!AP95,'ER-codes'!$B$92:$E$112,4,FALSE)</f>
        <v>6</v>
      </c>
      <c r="AQ95" s="7">
        <f>VLOOKUP(Full!AQ95,'ER-codes'!$B$92:$E$112,4,FALSE)</f>
        <v>6</v>
      </c>
      <c r="AR95" s="7">
        <f>VLOOKUP(Full!AR95,'ER-codes'!$B$92:$E$112,4,FALSE)</f>
        <v>6</v>
      </c>
      <c r="AS95" s="7">
        <f>VLOOKUP(Full!AS95,'ER-codes'!$B$92:$E$112,4,FALSE)</f>
        <v>6</v>
      </c>
      <c r="AT95" s="7">
        <f>VLOOKUP(Full!AT95,'ER-codes'!$B$92:$E$112,4,FALSE)</f>
        <v>6</v>
      </c>
      <c r="AU95" s="7">
        <f>VLOOKUP(Full!AU95,'ER-codes'!$B$92:$E$112,4,FALSE)</f>
        <v>6</v>
      </c>
      <c r="AV95" s="7">
        <f>VLOOKUP(Full!AV95,'ER-codes'!$B$92:$E$112,4,FALSE)</f>
        <v>5</v>
      </c>
      <c r="AW95" s="7">
        <f>VLOOKUP(Full!AW95,'ER-codes'!$B$92:$E$112,4,FALSE)</f>
        <v>5</v>
      </c>
      <c r="AX95" s="7">
        <f>VLOOKUP(Full!AX95,'ER-codes'!$B$92:$E$112,4,FALSE)</f>
        <v>5</v>
      </c>
      <c r="AY95" s="7">
        <f>VLOOKUP(Full!AY95,'ER-codes'!$B$92:$E$112,4,FALSE)</f>
        <v>5</v>
      </c>
      <c r="AZ95" s="7">
        <f>VLOOKUP(Full!AZ95,'ER-codes'!$B$92:$E$112,4,FALSE)</f>
        <v>5</v>
      </c>
      <c r="BA95" s="7">
        <f>VLOOKUP(Full!BA95,'ER-codes'!$B$92:$E$112,4,FALSE)</f>
        <v>5</v>
      </c>
      <c r="BB95" s="7">
        <f>VLOOKUP(Full!BB95,'ER-codes'!$B$92:$E$112,4,FALSE)</f>
        <v>5</v>
      </c>
      <c r="BC95" s="7">
        <f>VLOOKUP(Full!BC95,'ER-codes'!$B$92:$E$112,4,FALSE)</f>
        <v>5</v>
      </c>
      <c r="BD95" s="7">
        <f>VLOOKUP(Full!BD95,'ER-codes'!$B$92:$E$112,4,FALSE)</f>
        <v>5</v>
      </c>
      <c r="BE95" s="7">
        <f>VLOOKUP(Full!BE95,'ER-codes'!$B$92:$E$112,4,FALSE)</f>
        <v>5</v>
      </c>
      <c r="BF95" s="7">
        <f>VLOOKUP(Full!BF95,'ER-codes'!$B$92:$E$112,4,FALSE)</f>
        <v>5</v>
      </c>
      <c r="BG95" s="7">
        <f>VLOOKUP(Full!BG95,'ER-codes'!$B$92:$E$112,4,FALSE)</f>
        <v>5</v>
      </c>
      <c r="BH95" s="7">
        <f>VLOOKUP(Full!BH95,'ER-codes'!$B$92:$E$112,4,FALSE)</f>
        <v>5</v>
      </c>
      <c r="BI95" s="7">
        <f>VLOOKUP(Full!BI95,'ER-codes'!$B$92:$E$112,4,FALSE)</f>
        <v>5</v>
      </c>
      <c r="BJ95" s="7">
        <f>VLOOKUP(Full!BJ95,'ER-codes'!$B$92:$E$112,4,FALSE)</f>
        <v>5</v>
      </c>
    </row>
    <row r="96" spans="1:62" x14ac:dyDescent="0.2">
      <c r="A96" t="s">
        <v>222</v>
      </c>
      <c r="B96" s="7">
        <v>967</v>
      </c>
      <c r="C96" s="7" t="s">
        <v>584</v>
      </c>
      <c r="D96" t="s">
        <v>626</v>
      </c>
      <c r="E96" s="7">
        <f>VLOOKUP(Full!E96,'ER-codes'!$B$92:$E$112,4,FALSE)</f>
        <v>0</v>
      </c>
      <c r="F96" s="7">
        <f>VLOOKUP(Full!F96,'ER-codes'!$B$92:$E$112,4,FALSE)</f>
        <v>0</v>
      </c>
      <c r="G96" s="7">
        <f>VLOOKUP(Full!G96,'ER-codes'!$B$92:$E$112,4,FALSE)</f>
        <v>0</v>
      </c>
      <c r="H96" s="7">
        <f>VLOOKUP(Full!H96,'ER-codes'!$B$92:$E$112,4,FALSE)</f>
        <v>0</v>
      </c>
      <c r="I96" s="7">
        <f>VLOOKUP(Full!I96,'ER-codes'!$B$92:$E$112,4,FALSE)</f>
        <v>0</v>
      </c>
      <c r="J96" s="7">
        <f>VLOOKUP(Full!J96,'ER-codes'!$B$92:$E$112,4,FALSE)</f>
        <v>0</v>
      </c>
      <c r="K96" s="7">
        <f>VLOOKUP(Full!K96,'ER-codes'!$B$92:$E$112,4,FALSE)</f>
        <v>0</v>
      </c>
      <c r="L96" s="7">
        <f>VLOOKUP(Full!L96,'ER-codes'!$B$92:$E$112,4,FALSE)</f>
        <v>0</v>
      </c>
      <c r="M96" s="7">
        <f>VLOOKUP(Full!M96,'ER-codes'!$B$92:$E$112,4,FALSE)</f>
        <v>0</v>
      </c>
      <c r="N96" s="7">
        <f>VLOOKUP(Full!N96,'ER-codes'!$B$92:$E$112,4,FALSE)</f>
        <v>0</v>
      </c>
      <c r="O96" s="7">
        <f>VLOOKUP(Full!O96,'ER-codes'!$B$92:$E$112,4,FALSE)</f>
        <v>0</v>
      </c>
      <c r="P96" s="7">
        <f>VLOOKUP(Full!P96,'ER-codes'!$B$92:$E$112,4,FALSE)</f>
        <v>0</v>
      </c>
      <c r="Q96" s="7">
        <f>VLOOKUP(Full!Q96,'ER-codes'!$B$92:$E$112,4,FALSE)</f>
        <v>0</v>
      </c>
      <c r="R96" s="7">
        <f>VLOOKUP(Full!R96,'ER-codes'!$B$92:$E$112,4,FALSE)</f>
        <v>0</v>
      </c>
      <c r="S96" s="7">
        <f>VLOOKUP(Full!S96,'ER-codes'!$B$92:$E$112,4,FALSE)</f>
        <v>0</v>
      </c>
      <c r="T96" s="7">
        <f>VLOOKUP(Full!T96,'ER-codes'!$B$92:$E$112,4,FALSE)</f>
        <v>0</v>
      </c>
      <c r="U96" s="7">
        <f>VLOOKUP(Full!U96,'ER-codes'!$B$92:$E$112,4,FALSE)</f>
        <v>0</v>
      </c>
      <c r="V96" s="7">
        <f>VLOOKUP(Full!V96,'ER-codes'!$B$92:$E$112,4,FALSE)</f>
        <v>0</v>
      </c>
      <c r="W96" s="7">
        <f>VLOOKUP(Full!W96,'ER-codes'!$B$92:$E$112,4,FALSE)</f>
        <v>0</v>
      </c>
      <c r="X96" s="7">
        <f>VLOOKUP(Full!X96,'ER-codes'!$B$92:$E$112,4,FALSE)</f>
        <v>0</v>
      </c>
      <c r="Y96" s="7">
        <f>VLOOKUP(Full!Y96,'ER-codes'!$B$92:$E$112,4,FALSE)</f>
        <v>0</v>
      </c>
      <c r="Z96" s="7">
        <f>VLOOKUP(Full!Z96,'ER-codes'!$B$92:$E$112,4,FALSE)</f>
        <v>0</v>
      </c>
      <c r="AA96" s="7">
        <f>VLOOKUP(Full!AA96,'ER-codes'!$B$92:$E$112,4,FALSE)</f>
        <v>0</v>
      </c>
      <c r="AB96" s="7">
        <f>VLOOKUP(Full!AB96,'ER-codes'!$B$92:$E$112,4,FALSE)</f>
        <v>0</v>
      </c>
      <c r="AC96" s="7">
        <f>VLOOKUP(Full!AC96,'ER-codes'!$B$92:$E$112,4,FALSE)</f>
        <v>0</v>
      </c>
      <c r="AD96" s="7">
        <f>VLOOKUP(Full!AD96,'ER-codes'!$B$92:$E$112,4,FALSE)</f>
        <v>0</v>
      </c>
      <c r="AE96" s="7">
        <f>VLOOKUP(Full!AE96,'ER-codes'!$B$92:$E$112,4,FALSE)</f>
        <v>0</v>
      </c>
      <c r="AF96" s="7">
        <f>VLOOKUP(Full!AF96,'ER-codes'!$B$92:$E$112,4,FALSE)</f>
        <v>0</v>
      </c>
      <c r="AG96" s="7">
        <f>VLOOKUP(Full!AG96,'ER-codes'!$B$92:$E$112,4,FALSE)</f>
        <v>0</v>
      </c>
      <c r="AH96" s="7">
        <f>VLOOKUP(Full!AH96,'ER-codes'!$B$92:$E$112,4,FALSE)</f>
        <v>0</v>
      </c>
      <c r="AI96" s="7">
        <f>VLOOKUP(Full!AI96,'ER-codes'!$B$92:$E$112,4,FALSE)</f>
        <v>0</v>
      </c>
      <c r="AJ96" s="7">
        <f>VLOOKUP(Full!AJ96,'ER-codes'!$B$92:$E$112,4,FALSE)</f>
        <v>0</v>
      </c>
      <c r="AK96" s="7" t="e">
        <f>VLOOKUP(Full!AK96,'ER-codes'!$B$92:$E$112,4,FALSE)</f>
        <v>#N/A</v>
      </c>
      <c r="AL96" s="7">
        <f>VLOOKUP(Full!AL96,'ER-codes'!$B$92:$E$112,4,FALSE)</f>
        <v>0</v>
      </c>
      <c r="AM96" s="7">
        <f>VLOOKUP(Full!AM96,'ER-codes'!$B$92:$E$112,4,FALSE)</f>
        <v>0</v>
      </c>
      <c r="AN96" s="7">
        <f>VLOOKUP(Full!AN96,'ER-codes'!$B$92:$E$112,4,FALSE)</f>
        <v>0</v>
      </c>
      <c r="AO96" s="7">
        <f>VLOOKUP(Full!AO96,'ER-codes'!$B$92:$E$112,4,FALSE)</f>
        <v>1</v>
      </c>
      <c r="AP96" s="7">
        <f>VLOOKUP(Full!AP96,'ER-codes'!$B$92:$E$112,4,FALSE)</f>
        <v>1</v>
      </c>
      <c r="AQ96" s="7">
        <f>VLOOKUP(Full!AQ96,'ER-codes'!$B$92:$E$112,4,FALSE)</f>
        <v>1</v>
      </c>
      <c r="AR96" s="7">
        <f>VLOOKUP(Full!AR96,'ER-codes'!$B$92:$E$112,4,FALSE)</f>
        <v>1</v>
      </c>
      <c r="AS96" s="7">
        <f>VLOOKUP(Full!AS96,'ER-codes'!$B$92:$E$112,4,FALSE)</f>
        <v>1</v>
      </c>
      <c r="AT96" s="7">
        <f>VLOOKUP(Full!AT96,'ER-codes'!$B$92:$E$112,4,FALSE)</f>
        <v>1</v>
      </c>
      <c r="AU96" s="7">
        <f>VLOOKUP(Full!AU96,'ER-codes'!$B$92:$E$112,4,FALSE)</f>
        <v>1</v>
      </c>
      <c r="AV96" s="7">
        <f>VLOOKUP(Full!AV96,'ER-codes'!$B$92:$E$112,4,FALSE)</f>
        <v>1</v>
      </c>
      <c r="AW96" s="7">
        <f>VLOOKUP(Full!AW96,'ER-codes'!$B$92:$E$112,4,FALSE)</f>
        <v>1</v>
      </c>
      <c r="AX96" s="7">
        <f>VLOOKUP(Full!AX96,'ER-codes'!$B$92:$E$112,4,FALSE)</f>
        <v>1</v>
      </c>
      <c r="AY96" s="7">
        <f>VLOOKUP(Full!AY96,'ER-codes'!$B$92:$E$112,4,FALSE)</f>
        <v>1</v>
      </c>
      <c r="AZ96" s="7">
        <f>VLOOKUP(Full!AZ96,'ER-codes'!$B$92:$E$112,4,FALSE)</f>
        <v>1</v>
      </c>
      <c r="BA96" s="7">
        <f>VLOOKUP(Full!BA96,'ER-codes'!$B$92:$E$112,4,FALSE)</f>
        <v>1</v>
      </c>
      <c r="BB96" s="7">
        <f>VLOOKUP(Full!BB96,'ER-codes'!$B$92:$E$112,4,FALSE)</f>
        <v>1</v>
      </c>
      <c r="BC96" s="7">
        <f>VLOOKUP(Full!BC96,'ER-codes'!$B$92:$E$112,4,FALSE)</f>
        <v>1</v>
      </c>
      <c r="BD96" s="7">
        <f>VLOOKUP(Full!BD96,'ER-codes'!$B$92:$E$112,4,FALSE)</f>
        <v>1</v>
      </c>
      <c r="BE96" s="7">
        <f>VLOOKUP(Full!BE96,'ER-codes'!$B$92:$E$112,4,FALSE)</f>
        <v>1</v>
      </c>
      <c r="BF96" s="7">
        <f>VLOOKUP(Full!BF96,'ER-codes'!$B$92:$E$112,4,FALSE)</f>
        <v>1</v>
      </c>
      <c r="BG96" s="7">
        <f>VLOOKUP(Full!BG96,'ER-codes'!$B$92:$E$112,4,FALSE)</f>
        <v>1</v>
      </c>
      <c r="BH96" s="7">
        <f>VLOOKUP(Full!BH96,'ER-codes'!$B$92:$E$112,4,FALSE)</f>
        <v>1</v>
      </c>
      <c r="BI96" s="7">
        <f>VLOOKUP(Full!BI96,'ER-codes'!$B$92:$E$112,4,FALSE)</f>
        <v>1</v>
      </c>
      <c r="BJ96" s="7">
        <f>VLOOKUP(Full!BJ96,'ER-codes'!$B$92:$E$112,4,FALSE)</f>
        <v>1</v>
      </c>
    </row>
    <row r="97" spans="1:62" x14ac:dyDescent="0.2">
      <c r="A97" t="s">
        <v>115</v>
      </c>
      <c r="B97" s="7">
        <v>443</v>
      </c>
      <c r="C97" s="7" t="s">
        <v>399</v>
      </c>
      <c r="E97" s="7">
        <f>VLOOKUP(Full!E97,'ER-codes'!$B$92:$E$112,4,FALSE)</f>
        <v>2</v>
      </c>
      <c r="F97" s="7">
        <f>VLOOKUP(Full!F97,'ER-codes'!$B$92:$E$112,4,FALSE)</f>
        <v>2</v>
      </c>
      <c r="G97" s="7">
        <f>VLOOKUP(Full!G97,'ER-codes'!$B$92:$E$112,4,FALSE)</f>
        <v>2</v>
      </c>
      <c r="H97" s="7">
        <f>VLOOKUP(Full!H97,'ER-codes'!$B$92:$E$112,4,FALSE)</f>
        <v>2</v>
      </c>
      <c r="I97" s="7">
        <f>VLOOKUP(Full!I97,'ER-codes'!$B$92:$E$112,4,FALSE)</f>
        <v>2</v>
      </c>
      <c r="J97" s="7">
        <f>VLOOKUP(Full!J97,'ER-codes'!$B$92:$E$112,4,FALSE)</f>
        <v>2</v>
      </c>
      <c r="K97" s="7">
        <f>VLOOKUP(Full!K97,'ER-codes'!$B$92:$E$112,4,FALSE)</f>
        <v>2</v>
      </c>
      <c r="L97" s="7">
        <f>VLOOKUP(Full!L97,'ER-codes'!$B$92:$E$112,4,FALSE)</f>
        <v>2</v>
      </c>
      <c r="M97" s="7">
        <f>VLOOKUP(Full!M97,'ER-codes'!$B$92:$E$112,4,FALSE)</f>
        <v>2</v>
      </c>
      <c r="N97" s="7">
        <f>VLOOKUP(Full!N97,'ER-codes'!$B$92:$E$112,4,FALSE)</f>
        <v>2</v>
      </c>
      <c r="O97" s="7">
        <f>VLOOKUP(Full!O97,'ER-codes'!$B$92:$E$112,4,FALSE)</f>
        <v>2</v>
      </c>
      <c r="P97" s="7">
        <f>VLOOKUP(Full!P97,'ER-codes'!$B$92:$E$112,4,FALSE)</f>
        <v>2</v>
      </c>
      <c r="Q97" s="7">
        <f>VLOOKUP(Full!Q97,'ER-codes'!$B$92:$E$112,4,FALSE)</f>
        <v>2</v>
      </c>
      <c r="R97" s="7">
        <f>VLOOKUP(Full!R97,'ER-codes'!$B$92:$E$112,4,FALSE)</f>
        <v>2</v>
      </c>
      <c r="S97" s="7">
        <f>VLOOKUP(Full!S97,'ER-codes'!$B$92:$E$112,4,FALSE)</f>
        <v>2</v>
      </c>
      <c r="T97" s="7">
        <f>VLOOKUP(Full!T97,'ER-codes'!$B$92:$E$112,4,FALSE)</f>
        <v>2</v>
      </c>
      <c r="U97" s="7">
        <f>VLOOKUP(Full!U97,'ER-codes'!$B$92:$E$112,4,FALSE)</f>
        <v>2</v>
      </c>
      <c r="V97" s="7">
        <f>VLOOKUP(Full!V97,'ER-codes'!$B$92:$E$112,4,FALSE)</f>
        <v>2</v>
      </c>
      <c r="W97" s="7">
        <f>VLOOKUP(Full!W97,'ER-codes'!$B$92:$E$112,4,FALSE)</f>
        <v>2</v>
      </c>
      <c r="X97" s="7">
        <f>VLOOKUP(Full!X97,'ER-codes'!$B$92:$E$112,4,FALSE)</f>
        <v>2</v>
      </c>
      <c r="Y97" s="7">
        <f>VLOOKUP(Full!Y97,'ER-codes'!$B$92:$E$112,4,FALSE)</f>
        <v>2</v>
      </c>
      <c r="Z97" s="7">
        <f>VLOOKUP(Full!Z97,'ER-codes'!$B$92:$E$112,4,FALSE)</f>
        <v>2</v>
      </c>
      <c r="AA97" s="7">
        <f>VLOOKUP(Full!AA97,'ER-codes'!$B$92:$E$112,4,FALSE)</f>
        <v>2</v>
      </c>
      <c r="AB97" s="7">
        <f>VLOOKUP(Full!AB97,'ER-codes'!$B$92:$E$112,4,FALSE)</f>
        <v>2</v>
      </c>
      <c r="AC97" s="7">
        <f>VLOOKUP(Full!AC97,'ER-codes'!$B$92:$E$112,4,FALSE)</f>
        <v>2</v>
      </c>
      <c r="AD97" s="7">
        <f>VLOOKUP(Full!AD97,'ER-codes'!$B$92:$E$112,4,FALSE)</f>
        <v>2</v>
      </c>
      <c r="AE97" s="7">
        <f>VLOOKUP(Full!AE97,'ER-codes'!$B$92:$E$112,4,FALSE)</f>
        <v>2</v>
      </c>
      <c r="AF97" s="7">
        <f>VLOOKUP(Full!AF97,'ER-codes'!$B$92:$E$112,4,FALSE)</f>
        <v>2</v>
      </c>
      <c r="AG97" s="7">
        <f>VLOOKUP(Full!AG97,'ER-codes'!$B$92:$E$112,4,FALSE)</f>
        <v>2</v>
      </c>
      <c r="AH97" s="7">
        <f>VLOOKUP(Full!AH97,'ER-codes'!$B$92:$E$112,4,FALSE)</f>
        <v>2</v>
      </c>
      <c r="AI97" s="7">
        <f>VLOOKUP(Full!AI97,'ER-codes'!$B$92:$E$112,4,FALSE)</f>
        <v>2</v>
      </c>
      <c r="AJ97" s="7">
        <f>VLOOKUP(Full!AJ97,'ER-codes'!$B$92:$E$112,4,FALSE)</f>
        <v>2</v>
      </c>
      <c r="AK97" s="7" t="e">
        <f>VLOOKUP(Full!AK97,'ER-codes'!$B$92:$E$112,4,FALSE)</f>
        <v>#N/A</v>
      </c>
      <c r="AL97" s="7">
        <f>VLOOKUP(Full!AL97,'ER-codes'!$B$92:$E$112,4,FALSE)</f>
        <v>2</v>
      </c>
      <c r="AM97" s="7">
        <f>VLOOKUP(Full!AM97,'ER-codes'!$B$92:$E$112,4,FALSE)</f>
        <v>2</v>
      </c>
      <c r="AN97" s="7">
        <f>VLOOKUP(Full!AN97,'ER-codes'!$B$92:$E$112,4,FALSE)</f>
        <v>2</v>
      </c>
      <c r="AO97" s="7">
        <f>VLOOKUP(Full!AO97,'ER-codes'!$B$92:$E$112,4,FALSE)</f>
        <v>2</v>
      </c>
      <c r="AP97" s="7">
        <f>VLOOKUP(Full!AP97,'ER-codes'!$B$92:$E$112,4,FALSE)</f>
        <v>2</v>
      </c>
      <c r="AQ97" s="7">
        <f>VLOOKUP(Full!AQ97,'ER-codes'!$B$92:$E$112,4,FALSE)</f>
        <v>2</v>
      </c>
      <c r="AR97" s="7">
        <f>VLOOKUP(Full!AR97,'ER-codes'!$B$92:$E$112,4,FALSE)</f>
        <v>2</v>
      </c>
      <c r="AS97" s="7">
        <f>VLOOKUP(Full!AS97,'ER-codes'!$B$92:$E$112,4,FALSE)</f>
        <v>2</v>
      </c>
      <c r="AT97" s="7">
        <f>VLOOKUP(Full!AT97,'ER-codes'!$B$92:$E$112,4,FALSE)</f>
        <v>2</v>
      </c>
      <c r="AU97" s="7">
        <f>VLOOKUP(Full!AU97,'ER-codes'!$B$92:$E$112,4,FALSE)</f>
        <v>5</v>
      </c>
      <c r="AV97" s="7">
        <f>VLOOKUP(Full!AV97,'ER-codes'!$B$92:$E$112,4,FALSE)</f>
        <v>2</v>
      </c>
      <c r="AW97" s="7">
        <f>VLOOKUP(Full!AW97,'ER-codes'!$B$92:$E$112,4,FALSE)</f>
        <v>2</v>
      </c>
      <c r="AX97" s="7">
        <f>VLOOKUP(Full!AX97,'ER-codes'!$B$92:$E$112,4,FALSE)</f>
        <v>2</v>
      </c>
      <c r="AY97" s="7">
        <f>VLOOKUP(Full!AY97,'ER-codes'!$B$92:$E$112,4,FALSE)</f>
        <v>2</v>
      </c>
      <c r="AZ97" s="7">
        <f>VLOOKUP(Full!AZ97,'ER-codes'!$B$92:$E$112,4,FALSE)</f>
        <v>2</v>
      </c>
      <c r="BA97" s="7">
        <f>VLOOKUP(Full!BA97,'ER-codes'!$B$92:$E$112,4,FALSE)</f>
        <v>2</v>
      </c>
      <c r="BB97" s="7">
        <f>VLOOKUP(Full!BB97,'ER-codes'!$B$92:$E$112,4,FALSE)</f>
        <v>2</v>
      </c>
      <c r="BC97" s="7">
        <f>VLOOKUP(Full!BC97,'ER-codes'!$B$92:$E$112,4,FALSE)</f>
        <v>2</v>
      </c>
      <c r="BD97" s="7">
        <f>VLOOKUP(Full!BD97,'ER-codes'!$B$92:$E$112,4,FALSE)</f>
        <v>2</v>
      </c>
      <c r="BE97" s="7">
        <f>VLOOKUP(Full!BE97,'ER-codes'!$B$92:$E$112,4,FALSE)</f>
        <v>2</v>
      </c>
      <c r="BF97" s="7">
        <f>VLOOKUP(Full!BF97,'ER-codes'!$B$92:$E$112,4,FALSE)</f>
        <v>5</v>
      </c>
      <c r="BG97" s="7">
        <f>VLOOKUP(Full!BG97,'ER-codes'!$B$92:$E$112,4,FALSE)</f>
        <v>5</v>
      </c>
      <c r="BH97" s="7">
        <f>VLOOKUP(Full!BH97,'ER-codes'!$B$92:$E$112,4,FALSE)</f>
        <v>5</v>
      </c>
      <c r="BI97" s="7">
        <f>VLOOKUP(Full!BI97,'ER-codes'!$B$92:$E$112,4,FALSE)</f>
        <v>5</v>
      </c>
      <c r="BJ97" s="7">
        <f>VLOOKUP(Full!BJ97,'ER-codes'!$B$92:$E$112,4,FALSE)</f>
        <v>5</v>
      </c>
    </row>
    <row r="98" spans="1:62" x14ac:dyDescent="0.2">
      <c r="A98" t="s">
        <v>116</v>
      </c>
      <c r="B98" s="7">
        <v>917</v>
      </c>
      <c r="C98" s="7" t="s">
        <v>400</v>
      </c>
      <c r="D98" t="s">
        <v>644</v>
      </c>
      <c r="E98" s="7">
        <f>VLOOKUP(Full!E98,'ER-codes'!$B$92:$E$112,4,FALSE)</f>
        <v>0</v>
      </c>
      <c r="F98" s="7">
        <f>VLOOKUP(Full!F98,'ER-codes'!$B$92:$E$112,4,FALSE)</f>
        <v>0</v>
      </c>
      <c r="G98" s="7">
        <f>VLOOKUP(Full!G98,'ER-codes'!$B$92:$E$112,4,FALSE)</f>
        <v>0</v>
      </c>
      <c r="H98" s="7">
        <f>VLOOKUP(Full!H98,'ER-codes'!$B$92:$E$112,4,FALSE)</f>
        <v>0</v>
      </c>
      <c r="I98" s="7">
        <f>VLOOKUP(Full!I98,'ER-codes'!$B$92:$E$112,4,FALSE)</f>
        <v>0</v>
      </c>
      <c r="J98" s="7">
        <f>VLOOKUP(Full!J98,'ER-codes'!$B$92:$E$112,4,FALSE)</f>
        <v>0</v>
      </c>
      <c r="K98" s="7">
        <f>VLOOKUP(Full!K98,'ER-codes'!$B$92:$E$112,4,FALSE)</f>
        <v>0</v>
      </c>
      <c r="L98" s="7">
        <f>VLOOKUP(Full!L98,'ER-codes'!$B$92:$E$112,4,FALSE)</f>
        <v>0</v>
      </c>
      <c r="M98" s="7">
        <f>VLOOKUP(Full!M98,'ER-codes'!$B$92:$E$112,4,FALSE)</f>
        <v>0</v>
      </c>
      <c r="N98" s="7">
        <f>VLOOKUP(Full!N98,'ER-codes'!$B$92:$E$112,4,FALSE)</f>
        <v>0</v>
      </c>
      <c r="O98" s="7">
        <f>VLOOKUP(Full!O98,'ER-codes'!$B$92:$E$112,4,FALSE)</f>
        <v>0</v>
      </c>
      <c r="P98" s="7">
        <f>VLOOKUP(Full!P98,'ER-codes'!$B$92:$E$112,4,FALSE)</f>
        <v>0</v>
      </c>
      <c r="Q98" s="7">
        <f>VLOOKUP(Full!Q98,'ER-codes'!$B$92:$E$112,4,FALSE)</f>
        <v>0</v>
      </c>
      <c r="R98" s="7">
        <f>VLOOKUP(Full!R98,'ER-codes'!$B$92:$E$112,4,FALSE)</f>
        <v>0</v>
      </c>
      <c r="S98" s="7">
        <f>VLOOKUP(Full!S98,'ER-codes'!$B$92:$E$112,4,FALSE)</f>
        <v>0</v>
      </c>
      <c r="T98" s="7">
        <f>VLOOKUP(Full!T98,'ER-codes'!$B$92:$E$112,4,FALSE)</f>
        <v>0</v>
      </c>
      <c r="U98" s="7">
        <f>VLOOKUP(Full!U98,'ER-codes'!$B$92:$E$112,4,FALSE)</f>
        <v>0</v>
      </c>
      <c r="V98" s="7">
        <f>VLOOKUP(Full!V98,'ER-codes'!$B$92:$E$112,4,FALSE)</f>
        <v>0</v>
      </c>
      <c r="W98" s="7">
        <f>VLOOKUP(Full!W98,'ER-codes'!$B$92:$E$112,4,FALSE)</f>
        <v>0</v>
      </c>
      <c r="X98" s="7">
        <f>VLOOKUP(Full!X98,'ER-codes'!$B$92:$E$112,4,FALSE)</f>
        <v>0</v>
      </c>
      <c r="Y98" s="7">
        <f>VLOOKUP(Full!Y98,'ER-codes'!$B$92:$E$112,4,FALSE)</f>
        <v>0</v>
      </c>
      <c r="Z98" s="7">
        <f>VLOOKUP(Full!Z98,'ER-codes'!$B$92:$E$112,4,FALSE)</f>
        <v>1</v>
      </c>
      <c r="AA98" s="7">
        <f>VLOOKUP(Full!AA98,'ER-codes'!$B$92:$E$112,4,FALSE)</f>
        <v>1</v>
      </c>
      <c r="AB98" s="7">
        <f>VLOOKUP(Full!AB98,'ER-codes'!$B$92:$E$112,4,FALSE)</f>
        <v>5</v>
      </c>
      <c r="AC98" s="7">
        <f>VLOOKUP(Full!AC98,'ER-codes'!$B$92:$E$112,4,FALSE)</f>
        <v>3</v>
      </c>
      <c r="AD98" s="7">
        <f>VLOOKUP(Full!AD98,'ER-codes'!$B$92:$E$112,4,FALSE)</f>
        <v>3</v>
      </c>
      <c r="AE98" s="7">
        <f>VLOOKUP(Full!AE98,'ER-codes'!$B$92:$E$112,4,FALSE)</f>
        <v>5</v>
      </c>
      <c r="AF98" s="7">
        <f>VLOOKUP(Full!AF98,'ER-codes'!$B$92:$E$112,4,FALSE)</f>
        <v>5</v>
      </c>
      <c r="AG98" s="7">
        <f>VLOOKUP(Full!AG98,'ER-codes'!$B$92:$E$112,4,FALSE)</f>
        <v>5</v>
      </c>
      <c r="AH98" s="7">
        <f>VLOOKUP(Full!AH98,'ER-codes'!$B$92:$E$112,4,FALSE)</f>
        <v>5</v>
      </c>
      <c r="AI98" s="7">
        <f>VLOOKUP(Full!AI98,'ER-codes'!$B$92:$E$112,4,FALSE)</f>
        <v>5</v>
      </c>
      <c r="AJ98" s="7">
        <f>VLOOKUP(Full!AJ98,'ER-codes'!$B$92:$E$112,4,FALSE)</f>
        <v>5</v>
      </c>
      <c r="AK98" s="7" t="e">
        <f>VLOOKUP(Full!AK98,'ER-codes'!$B$92:$E$112,4,FALSE)</f>
        <v>#N/A</v>
      </c>
      <c r="AL98" s="7">
        <f>VLOOKUP(Full!AL98,'ER-codes'!$B$92:$E$112,4,FALSE)</f>
        <v>5</v>
      </c>
      <c r="AM98" s="7">
        <f>VLOOKUP(Full!AM98,'ER-codes'!$B$92:$E$112,4,FALSE)</f>
        <v>5</v>
      </c>
      <c r="AN98" s="7">
        <f>VLOOKUP(Full!AN98,'ER-codes'!$B$92:$E$112,4,FALSE)</f>
        <v>5</v>
      </c>
      <c r="AO98" s="7">
        <f>VLOOKUP(Full!AO98,'ER-codes'!$B$92:$E$112,4,FALSE)</f>
        <v>5</v>
      </c>
      <c r="AP98" s="7">
        <f>VLOOKUP(Full!AP98,'ER-codes'!$B$92:$E$112,4,FALSE)</f>
        <v>5</v>
      </c>
      <c r="AQ98" s="7">
        <f>VLOOKUP(Full!AQ98,'ER-codes'!$B$92:$E$112,4,FALSE)</f>
        <v>5</v>
      </c>
      <c r="AR98" s="7">
        <f>VLOOKUP(Full!AR98,'ER-codes'!$B$92:$E$112,4,FALSE)</f>
        <v>5</v>
      </c>
      <c r="AS98" s="7">
        <f>VLOOKUP(Full!AS98,'ER-codes'!$B$92:$E$112,4,FALSE)</f>
        <v>5</v>
      </c>
      <c r="AT98" s="7">
        <f>VLOOKUP(Full!AT98,'ER-codes'!$B$92:$E$112,4,FALSE)</f>
        <v>5</v>
      </c>
      <c r="AU98" s="7">
        <f>VLOOKUP(Full!AU98,'ER-codes'!$B$92:$E$112,4,FALSE)</f>
        <v>5</v>
      </c>
      <c r="AV98" s="7">
        <f>VLOOKUP(Full!AV98,'ER-codes'!$B$92:$E$112,4,FALSE)</f>
        <v>5</v>
      </c>
      <c r="AW98" s="7">
        <f>VLOOKUP(Full!AW98,'ER-codes'!$B$92:$E$112,4,FALSE)</f>
        <v>5</v>
      </c>
      <c r="AX98" s="7">
        <f>VLOOKUP(Full!AX98,'ER-codes'!$B$92:$E$112,4,FALSE)</f>
        <v>5</v>
      </c>
      <c r="AY98" s="7">
        <f>VLOOKUP(Full!AY98,'ER-codes'!$B$92:$E$112,4,FALSE)</f>
        <v>5</v>
      </c>
      <c r="AZ98" s="7">
        <f>VLOOKUP(Full!AZ98,'ER-codes'!$B$92:$E$112,4,FALSE)</f>
        <v>5</v>
      </c>
      <c r="BA98" s="7">
        <f>VLOOKUP(Full!BA98,'ER-codes'!$B$92:$E$112,4,FALSE)</f>
        <v>5</v>
      </c>
      <c r="BB98" s="7">
        <f>VLOOKUP(Full!BB98,'ER-codes'!$B$92:$E$112,4,FALSE)</f>
        <v>5</v>
      </c>
      <c r="BC98" s="7">
        <f>VLOOKUP(Full!BC98,'ER-codes'!$B$92:$E$112,4,FALSE)</f>
        <v>5</v>
      </c>
      <c r="BD98" s="7">
        <f>VLOOKUP(Full!BD98,'ER-codes'!$B$92:$E$112,4,FALSE)</f>
        <v>5</v>
      </c>
      <c r="BE98" s="7">
        <f>VLOOKUP(Full!BE98,'ER-codes'!$B$92:$E$112,4,FALSE)</f>
        <v>3</v>
      </c>
      <c r="BF98" s="7">
        <f>VLOOKUP(Full!BF98,'ER-codes'!$B$92:$E$112,4,FALSE)</f>
        <v>3</v>
      </c>
      <c r="BG98" s="7">
        <f>VLOOKUP(Full!BG98,'ER-codes'!$B$92:$E$112,4,FALSE)</f>
        <v>5</v>
      </c>
      <c r="BH98" s="7">
        <f>VLOOKUP(Full!BH98,'ER-codes'!$B$92:$E$112,4,FALSE)</f>
        <v>3</v>
      </c>
      <c r="BI98" s="7">
        <f>VLOOKUP(Full!BI98,'ER-codes'!$B$92:$E$112,4,FALSE)</f>
        <v>3</v>
      </c>
      <c r="BJ98" s="7">
        <f>VLOOKUP(Full!BJ98,'ER-codes'!$B$92:$E$112,4,FALSE)</f>
        <v>3</v>
      </c>
    </row>
    <row r="99" spans="1:62" x14ac:dyDescent="0.2">
      <c r="A99" t="s">
        <v>117</v>
      </c>
      <c r="B99" s="7">
        <v>544</v>
      </c>
      <c r="C99" s="7" t="s">
        <v>401</v>
      </c>
      <c r="E99" s="7">
        <f>VLOOKUP(Full!E99,'ER-codes'!$B$92:$E$112,4,FALSE)</f>
        <v>2</v>
      </c>
      <c r="F99" s="7">
        <f>VLOOKUP(Full!F99,'ER-codes'!$B$92:$E$112,4,FALSE)</f>
        <v>2</v>
      </c>
      <c r="G99" s="7">
        <f>VLOOKUP(Full!G99,'ER-codes'!$B$92:$E$112,4,FALSE)</f>
        <v>2</v>
      </c>
      <c r="H99" s="7">
        <f>VLOOKUP(Full!H99,'ER-codes'!$B$92:$E$112,4,FALSE)</f>
        <v>2</v>
      </c>
      <c r="I99" s="7">
        <f>VLOOKUP(Full!I99,'ER-codes'!$B$92:$E$112,4,FALSE)</f>
        <v>2</v>
      </c>
      <c r="J99" s="7">
        <f>VLOOKUP(Full!J99,'ER-codes'!$B$92:$E$112,4,FALSE)</f>
        <v>2</v>
      </c>
      <c r="K99" s="7">
        <f>VLOOKUP(Full!K99,'ER-codes'!$B$92:$E$112,4,FALSE)</f>
        <v>0</v>
      </c>
      <c r="L99" s="7">
        <f>VLOOKUP(Full!L99,'ER-codes'!$B$92:$E$112,4,FALSE)</f>
        <v>0</v>
      </c>
      <c r="M99" s="7">
        <f>VLOOKUP(Full!M99,'ER-codes'!$B$92:$E$112,4,FALSE)</f>
        <v>0</v>
      </c>
      <c r="N99" s="7">
        <f>VLOOKUP(Full!N99,'ER-codes'!$B$92:$E$112,4,FALSE)</f>
        <v>0</v>
      </c>
      <c r="O99" s="7">
        <f>VLOOKUP(Full!O99,'ER-codes'!$B$92:$E$112,4,FALSE)</f>
        <v>0</v>
      </c>
      <c r="P99" s="7">
        <f>VLOOKUP(Full!P99,'ER-codes'!$B$92:$E$112,4,FALSE)</f>
        <v>0</v>
      </c>
      <c r="Q99" s="7">
        <f>VLOOKUP(Full!Q99,'ER-codes'!$B$92:$E$112,4,FALSE)</f>
        <v>0</v>
      </c>
      <c r="R99" s="7">
        <f>VLOOKUP(Full!R99,'ER-codes'!$B$92:$E$112,4,FALSE)</f>
        <v>0</v>
      </c>
      <c r="S99" s="7">
        <f>VLOOKUP(Full!S99,'ER-codes'!$B$92:$E$112,4,FALSE)</f>
        <v>0</v>
      </c>
      <c r="T99" s="7">
        <f>VLOOKUP(Full!T99,'ER-codes'!$B$92:$E$112,4,FALSE)</f>
        <v>0</v>
      </c>
      <c r="U99" s="7">
        <f>VLOOKUP(Full!U99,'ER-codes'!$B$92:$E$112,4,FALSE)</f>
        <v>0</v>
      </c>
      <c r="V99" s="7">
        <f>VLOOKUP(Full!V99,'ER-codes'!$B$92:$E$112,4,FALSE)</f>
        <v>0</v>
      </c>
      <c r="W99" s="7">
        <f>VLOOKUP(Full!W99,'ER-codes'!$B$92:$E$112,4,FALSE)</f>
        <v>2</v>
      </c>
      <c r="X99" s="7">
        <f>VLOOKUP(Full!X99,'ER-codes'!$B$92:$E$112,4,FALSE)</f>
        <v>5</v>
      </c>
      <c r="Y99" s="7">
        <f>VLOOKUP(Full!Y99,'ER-codes'!$B$92:$E$112,4,FALSE)</f>
        <v>2</v>
      </c>
      <c r="Z99" s="7">
        <f>VLOOKUP(Full!Z99,'ER-codes'!$B$92:$E$112,4,FALSE)</f>
        <v>5</v>
      </c>
      <c r="AA99" s="7">
        <f>VLOOKUP(Full!AA99,'ER-codes'!$B$92:$E$112,4,FALSE)</f>
        <v>2</v>
      </c>
      <c r="AB99" s="7">
        <f>VLOOKUP(Full!AB99,'ER-codes'!$B$92:$E$112,4,FALSE)</f>
        <v>2</v>
      </c>
      <c r="AC99" s="7">
        <f>VLOOKUP(Full!AC99,'ER-codes'!$B$92:$E$112,4,FALSE)</f>
        <v>2</v>
      </c>
      <c r="AD99" s="7">
        <f>VLOOKUP(Full!AD99,'ER-codes'!$B$92:$E$112,4,FALSE)</f>
        <v>2</v>
      </c>
      <c r="AE99" s="7">
        <f>VLOOKUP(Full!AE99,'ER-codes'!$B$92:$E$112,4,FALSE)</f>
        <v>2</v>
      </c>
      <c r="AF99" s="7">
        <f>VLOOKUP(Full!AF99,'ER-codes'!$B$92:$E$112,4,FALSE)</f>
        <v>5</v>
      </c>
      <c r="AG99" s="7">
        <f>VLOOKUP(Full!AG99,'ER-codes'!$B$92:$E$112,4,FALSE)</f>
        <v>5</v>
      </c>
      <c r="AH99" s="7">
        <f>VLOOKUP(Full!AH99,'ER-codes'!$B$92:$E$112,4,FALSE)</f>
        <v>5</v>
      </c>
      <c r="AI99" s="7">
        <f>VLOOKUP(Full!AI99,'ER-codes'!$B$92:$E$112,4,FALSE)</f>
        <v>5</v>
      </c>
      <c r="AJ99" s="7">
        <f>VLOOKUP(Full!AJ99,'ER-codes'!$B$92:$E$112,4,FALSE)</f>
        <v>5</v>
      </c>
      <c r="AK99" s="7" t="e">
        <f>VLOOKUP(Full!AK99,'ER-codes'!$B$92:$E$112,4,FALSE)</f>
        <v>#N/A</v>
      </c>
      <c r="AL99" s="7">
        <f>VLOOKUP(Full!AL99,'ER-codes'!$B$92:$E$112,4,FALSE)</f>
        <v>5</v>
      </c>
      <c r="AM99" s="7">
        <f>VLOOKUP(Full!AM99,'ER-codes'!$B$92:$E$112,4,FALSE)</f>
        <v>5</v>
      </c>
      <c r="AN99" s="7">
        <f>VLOOKUP(Full!AN99,'ER-codes'!$B$92:$E$112,4,FALSE)</f>
        <v>5</v>
      </c>
      <c r="AO99" s="7">
        <f>VLOOKUP(Full!AO99,'ER-codes'!$B$92:$E$112,4,FALSE)</f>
        <v>5</v>
      </c>
      <c r="AP99" s="7">
        <f>VLOOKUP(Full!AP99,'ER-codes'!$B$92:$E$112,4,FALSE)</f>
        <v>5</v>
      </c>
      <c r="AQ99" s="7">
        <f>VLOOKUP(Full!AQ99,'ER-codes'!$B$92:$E$112,4,FALSE)</f>
        <v>5</v>
      </c>
      <c r="AR99" s="7">
        <f>VLOOKUP(Full!AR99,'ER-codes'!$B$92:$E$112,4,FALSE)</f>
        <v>5</v>
      </c>
      <c r="AS99" s="7">
        <f>VLOOKUP(Full!AS99,'ER-codes'!$B$92:$E$112,4,FALSE)</f>
        <v>5</v>
      </c>
      <c r="AT99" s="7">
        <f>VLOOKUP(Full!AT99,'ER-codes'!$B$92:$E$112,4,FALSE)</f>
        <v>5</v>
      </c>
      <c r="AU99" s="7">
        <f>VLOOKUP(Full!AU99,'ER-codes'!$B$92:$E$112,4,FALSE)</f>
        <v>5</v>
      </c>
      <c r="AV99" s="7">
        <f>VLOOKUP(Full!AV99,'ER-codes'!$B$92:$E$112,4,FALSE)</f>
        <v>3</v>
      </c>
      <c r="AW99" s="7">
        <f>VLOOKUP(Full!AW99,'ER-codes'!$B$92:$E$112,4,FALSE)</f>
        <v>3</v>
      </c>
      <c r="AX99" s="7">
        <f>VLOOKUP(Full!AX99,'ER-codes'!$B$92:$E$112,4,FALSE)</f>
        <v>3</v>
      </c>
      <c r="AY99" s="7">
        <f>VLOOKUP(Full!AY99,'ER-codes'!$B$92:$E$112,4,FALSE)</f>
        <v>3</v>
      </c>
      <c r="AZ99" s="7">
        <f>VLOOKUP(Full!AZ99,'ER-codes'!$B$92:$E$112,4,FALSE)</f>
        <v>4</v>
      </c>
      <c r="BA99" s="7">
        <f>VLOOKUP(Full!BA99,'ER-codes'!$B$92:$E$112,4,FALSE)</f>
        <v>4</v>
      </c>
      <c r="BB99" s="7">
        <f>VLOOKUP(Full!BB99,'ER-codes'!$B$92:$E$112,4,FALSE)</f>
        <v>3</v>
      </c>
      <c r="BC99" s="7">
        <f>VLOOKUP(Full!BC99,'ER-codes'!$B$92:$E$112,4,FALSE)</f>
        <v>3</v>
      </c>
      <c r="BD99" s="7">
        <f>VLOOKUP(Full!BD99,'ER-codes'!$B$92:$E$112,4,FALSE)</f>
        <v>4</v>
      </c>
      <c r="BE99" s="7">
        <f>VLOOKUP(Full!BE99,'ER-codes'!$B$92:$E$112,4,FALSE)</f>
        <v>4</v>
      </c>
      <c r="BF99" s="7">
        <f>VLOOKUP(Full!BF99,'ER-codes'!$B$92:$E$112,4,FALSE)</f>
        <v>4</v>
      </c>
      <c r="BG99" s="7">
        <f>VLOOKUP(Full!BG99,'ER-codes'!$B$92:$E$112,4,FALSE)</f>
        <v>4</v>
      </c>
      <c r="BH99" s="7">
        <f>VLOOKUP(Full!BH99,'ER-codes'!$B$92:$E$112,4,FALSE)</f>
        <v>4</v>
      </c>
      <c r="BI99" s="7">
        <f>VLOOKUP(Full!BI99,'ER-codes'!$B$92:$E$112,4,FALSE)</f>
        <v>4</v>
      </c>
      <c r="BJ99" s="7">
        <f>VLOOKUP(Full!BJ99,'ER-codes'!$B$92:$E$112,4,FALSE)</f>
        <v>4</v>
      </c>
    </row>
    <row r="100" spans="1:62" x14ac:dyDescent="0.2">
      <c r="A100" t="s">
        <v>118</v>
      </c>
      <c r="B100" s="7">
        <v>941</v>
      </c>
      <c r="C100" s="7" t="s">
        <v>403</v>
      </c>
      <c r="D100" t="s">
        <v>250</v>
      </c>
      <c r="E100" s="7">
        <f>VLOOKUP(Full!E100,'ER-codes'!$B$92:$E$112,4,FALSE)</f>
        <v>0</v>
      </c>
      <c r="F100" s="7">
        <f>VLOOKUP(Full!F100,'ER-codes'!$B$92:$E$112,4,FALSE)</f>
        <v>0</v>
      </c>
      <c r="G100" s="7">
        <f>VLOOKUP(Full!G100,'ER-codes'!$B$92:$E$112,4,FALSE)</f>
        <v>0</v>
      </c>
      <c r="H100" s="7">
        <f>VLOOKUP(Full!H100,'ER-codes'!$B$92:$E$112,4,FALSE)</f>
        <v>0</v>
      </c>
      <c r="I100" s="7">
        <f>VLOOKUP(Full!I100,'ER-codes'!$B$92:$E$112,4,FALSE)</f>
        <v>0</v>
      </c>
      <c r="J100" s="7">
        <f>VLOOKUP(Full!J100,'ER-codes'!$B$92:$E$112,4,FALSE)</f>
        <v>0</v>
      </c>
      <c r="K100" s="7">
        <f>VLOOKUP(Full!K100,'ER-codes'!$B$92:$E$112,4,FALSE)</f>
        <v>0</v>
      </c>
      <c r="L100" s="7">
        <f>VLOOKUP(Full!L100,'ER-codes'!$B$92:$E$112,4,FALSE)</f>
        <v>0</v>
      </c>
      <c r="M100" s="7">
        <f>VLOOKUP(Full!M100,'ER-codes'!$B$92:$E$112,4,FALSE)</f>
        <v>0</v>
      </c>
      <c r="N100" s="7">
        <f>VLOOKUP(Full!N100,'ER-codes'!$B$92:$E$112,4,FALSE)</f>
        <v>0</v>
      </c>
      <c r="O100" s="7">
        <f>VLOOKUP(Full!O100,'ER-codes'!$B$92:$E$112,4,FALSE)</f>
        <v>0</v>
      </c>
      <c r="P100" s="7">
        <f>VLOOKUP(Full!P100,'ER-codes'!$B$92:$E$112,4,FALSE)</f>
        <v>0</v>
      </c>
      <c r="Q100" s="7">
        <f>VLOOKUP(Full!Q100,'ER-codes'!$B$92:$E$112,4,FALSE)</f>
        <v>0</v>
      </c>
      <c r="R100" s="7">
        <f>VLOOKUP(Full!R100,'ER-codes'!$B$92:$E$112,4,FALSE)</f>
        <v>0</v>
      </c>
      <c r="S100" s="7">
        <f>VLOOKUP(Full!S100,'ER-codes'!$B$92:$E$112,4,FALSE)</f>
        <v>0</v>
      </c>
      <c r="T100" s="7">
        <f>VLOOKUP(Full!T100,'ER-codes'!$B$92:$E$112,4,FALSE)</f>
        <v>0</v>
      </c>
      <c r="U100" s="7">
        <f>VLOOKUP(Full!U100,'ER-codes'!$B$92:$E$112,4,FALSE)</f>
        <v>0</v>
      </c>
      <c r="V100" s="7">
        <f>VLOOKUP(Full!V100,'ER-codes'!$B$92:$E$112,4,FALSE)</f>
        <v>0</v>
      </c>
      <c r="W100" s="7">
        <f>VLOOKUP(Full!W100,'ER-codes'!$B$92:$E$112,4,FALSE)</f>
        <v>0</v>
      </c>
      <c r="X100" s="7">
        <f>VLOOKUP(Full!X100,'ER-codes'!$B$92:$E$112,4,FALSE)</f>
        <v>0</v>
      </c>
      <c r="Y100" s="7">
        <f>VLOOKUP(Full!Y100,'ER-codes'!$B$92:$E$112,4,FALSE)</f>
        <v>0</v>
      </c>
      <c r="Z100" s="7">
        <f>VLOOKUP(Full!Z100,'ER-codes'!$B$92:$E$112,4,FALSE)</f>
        <v>1</v>
      </c>
      <c r="AA100" s="7">
        <f>VLOOKUP(Full!AA100,'ER-codes'!$B$92:$E$112,4,FALSE)</f>
        <v>6</v>
      </c>
      <c r="AB100" s="7">
        <f>VLOOKUP(Full!AB100,'ER-codes'!$B$92:$E$112,4,FALSE)</f>
        <v>5</v>
      </c>
      <c r="AC100" s="7">
        <f>VLOOKUP(Full!AC100,'ER-codes'!$B$92:$E$112,4,FALSE)</f>
        <v>2</v>
      </c>
      <c r="AD100" s="7">
        <f>VLOOKUP(Full!AD100,'ER-codes'!$B$92:$E$112,4,FALSE)</f>
        <v>2</v>
      </c>
      <c r="AE100" s="7">
        <f>VLOOKUP(Full!AE100,'ER-codes'!$B$92:$E$112,4,FALSE)</f>
        <v>2</v>
      </c>
      <c r="AF100" s="7">
        <f>VLOOKUP(Full!AF100,'ER-codes'!$B$92:$E$112,4,FALSE)</f>
        <v>2</v>
      </c>
      <c r="AG100" s="7">
        <f>VLOOKUP(Full!AG100,'ER-codes'!$B$92:$E$112,4,FALSE)</f>
        <v>2</v>
      </c>
      <c r="AH100" s="7">
        <f>VLOOKUP(Full!AH100,'ER-codes'!$B$92:$E$112,4,FALSE)</f>
        <v>2</v>
      </c>
      <c r="AI100" s="7">
        <f>VLOOKUP(Full!AI100,'ER-codes'!$B$92:$E$112,4,FALSE)</f>
        <v>2</v>
      </c>
      <c r="AJ100" s="7">
        <f>VLOOKUP(Full!AJ100,'ER-codes'!$B$92:$E$112,4,FALSE)</f>
        <v>2</v>
      </c>
      <c r="AK100" s="7" t="e">
        <f>VLOOKUP(Full!AK100,'ER-codes'!$B$92:$E$112,4,FALSE)</f>
        <v>#N/A</v>
      </c>
      <c r="AL100" s="7">
        <f>VLOOKUP(Full!AL100,'ER-codes'!$B$92:$E$112,4,FALSE)</f>
        <v>2</v>
      </c>
      <c r="AM100" s="7">
        <f>VLOOKUP(Full!AM100,'ER-codes'!$B$92:$E$112,4,FALSE)</f>
        <v>2</v>
      </c>
      <c r="AN100" s="7">
        <f>VLOOKUP(Full!AN100,'ER-codes'!$B$92:$E$112,4,FALSE)</f>
        <v>2</v>
      </c>
      <c r="AO100" s="7">
        <f>VLOOKUP(Full!AO100,'ER-codes'!$B$92:$E$112,4,FALSE)</f>
        <v>2</v>
      </c>
      <c r="AP100" s="7">
        <f>VLOOKUP(Full!AP100,'ER-codes'!$B$92:$E$112,4,FALSE)</f>
        <v>2</v>
      </c>
      <c r="AQ100" s="7">
        <f>VLOOKUP(Full!AQ100,'ER-codes'!$B$92:$E$112,4,FALSE)</f>
        <v>2</v>
      </c>
      <c r="AR100" s="7">
        <f>VLOOKUP(Full!AR100,'ER-codes'!$B$92:$E$112,4,FALSE)</f>
        <v>2</v>
      </c>
      <c r="AS100" s="7">
        <f>VLOOKUP(Full!AS100,'ER-codes'!$B$92:$E$112,4,FALSE)</f>
        <v>2</v>
      </c>
      <c r="AT100" s="7">
        <f>VLOOKUP(Full!AT100,'ER-codes'!$B$92:$E$112,4,FALSE)</f>
        <v>2</v>
      </c>
      <c r="AU100" s="7">
        <f>VLOOKUP(Full!AU100,'ER-codes'!$B$92:$E$112,4,FALSE)</f>
        <v>2</v>
      </c>
      <c r="AV100" s="7">
        <f>VLOOKUP(Full!AV100,'ER-codes'!$B$92:$E$112,4,FALSE)</f>
        <v>2</v>
      </c>
      <c r="AW100" s="7">
        <f>VLOOKUP(Full!AW100,'ER-codes'!$B$92:$E$112,4,FALSE)</f>
        <v>2</v>
      </c>
      <c r="AX100" s="7">
        <f>VLOOKUP(Full!AX100,'ER-codes'!$B$92:$E$112,4,FALSE)</f>
        <v>2</v>
      </c>
      <c r="AY100" s="7">
        <f>VLOOKUP(Full!AY100,'ER-codes'!$B$92:$E$112,4,FALSE)</f>
        <v>2</v>
      </c>
      <c r="AZ100" s="7">
        <f>VLOOKUP(Full!AZ100,'ER-codes'!$B$92:$E$112,4,FALSE)</f>
        <v>2</v>
      </c>
      <c r="BA100" s="7">
        <f>VLOOKUP(Full!BA100,'ER-codes'!$B$92:$E$112,4,FALSE)</f>
        <v>1</v>
      </c>
      <c r="BB100" s="7">
        <f>VLOOKUP(Full!BB100,'ER-codes'!$B$92:$E$112,4,FALSE)</f>
        <v>1</v>
      </c>
      <c r="BC100" s="7">
        <f>VLOOKUP(Full!BC100,'ER-codes'!$B$92:$E$112,4,FALSE)</f>
        <v>1</v>
      </c>
      <c r="BD100" s="7">
        <f>VLOOKUP(Full!BD100,'ER-codes'!$B$92:$E$112,4,FALSE)</f>
        <v>1</v>
      </c>
      <c r="BE100" s="7">
        <f>VLOOKUP(Full!BE100,'ER-codes'!$B$92:$E$112,4,FALSE)</f>
        <v>1</v>
      </c>
      <c r="BF100" s="7">
        <f>VLOOKUP(Full!BF100,'ER-codes'!$B$92:$E$112,4,FALSE)</f>
        <v>1</v>
      </c>
      <c r="BG100" s="7">
        <f>VLOOKUP(Full!BG100,'ER-codes'!$B$92:$E$112,4,FALSE)</f>
        <v>1</v>
      </c>
      <c r="BH100" s="7">
        <f>VLOOKUP(Full!BH100,'ER-codes'!$B$92:$E$112,4,FALSE)</f>
        <v>1</v>
      </c>
      <c r="BI100" s="7">
        <f>VLOOKUP(Full!BI100,'ER-codes'!$B$92:$E$112,4,FALSE)</f>
        <v>1</v>
      </c>
      <c r="BJ100" s="7">
        <f>VLOOKUP(Full!BJ100,'ER-codes'!$B$92:$E$112,4,FALSE)</f>
        <v>1</v>
      </c>
    </row>
    <row r="101" spans="1:62" x14ac:dyDescent="0.2">
      <c r="A101" t="s">
        <v>119</v>
      </c>
      <c r="B101" s="7">
        <v>446</v>
      </c>
      <c r="C101" s="7" t="s">
        <v>404</v>
      </c>
      <c r="E101" s="7">
        <f>VLOOKUP(Full!E101,'ER-codes'!$B$92:$E$112,4,FALSE)</f>
        <v>2</v>
      </c>
      <c r="F101" s="7">
        <f>VLOOKUP(Full!F101,'ER-codes'!$B$92:$E$112,4,FALSE)</f>
        <v>2</v>
      </c>
      <c r="G101" s="7">
        <f>VLOOKUP(Full!G101,'ER-codes'!$B$92:$E$112,4,FALSE)</f>
        <v>2</v>
      </c>
      <c r="H101" s="7">
        <f>VLOOKUP(Full!H101,'ER-codes'!$B$92:$E$112,4,FALSE)</f>
        <v>6</v>
      </c>
      <c r="I101" s="7">
        <f>VLOOKUP(Full!I101,'ER-codes'!$B$92:$E$112,4,FALSE)</f>
        <v>6</v>
      </c>
      <c r="J101" s="7">
        <f>VLOOKUP(Full!J101,'ER-codes'!$B$92:$E$112,4,FALSE)</f>
        <v>6</v>
      </c>
      <c r="K101" s="7">
        <f>VLOOKUP(Full!K101,'ER-codes'!$B$92:$E$112,4,FALSE)</f>
        <v>6</v>
      </c>
      <c r="L101" s="7">
        <f>VLOOKUP(Full!L101,'ER-codes'!$B$92:$E$112,4,FALSE)</f>
        <v>6</v>
      </c>
      <c r="M101" s="7">
        <f>VLOOKUP(Full!M101,'ER-codes'!$B$92:$E$112,4,FALSE)</f>
        <v>6</v>
      </c>
      <c r="N101" s="7">
        <f>VLOOKUP(Full!N101,'ER-codes'!$B$92:$E$112,4,FALSE)</f>
        <v>6</v>
      </c>
      <c r="O101" s="7">
        <f>VLOOKUP(Full!O101,'ER-codes'!$B$92:$E$112,4,FALSE)</f>
        <v>6</v>
      </c>
      <c r="P101" s="7">
        <f>VLOOKUP(Full!P101,'ER-codes'!$B$92:$E$112,4,FALSE)</f>
        <v>6</v>
      </c>
      <c r="Q101" s="7">
        <f>VLOOKUP(Full!Q101,'ER-codes'!$B$92:$E$112,4,FALSE)</f>
        <v>6</v>
      </c>
      <c r="R101" s="7">
        <f>VLOOKUP(Full!R101,'ER-codes'!$B$92:$E$112,4,FALSE)</f>
        <v>5</v>
      </c>
      <c r="S101" s="7">
        <f>VLOOKUP(Full!S101,'ER-codes'!$B$92:$E$112,4,FALSE)</f>
        <v>5</v>
      </c>
      <c r="T101" s="7">
        <f>VLOOKUP(Full!T101,'ER-codes'!$B$92:$E$112,4,FALSE)</f>
        <v>5</v>
      </c>
      <c r="U101" s="7">
        <f>VLOOKUP(Full!U101,'ER-codes'!$B$92:$E$112,4,FALSE)</f>
        <v>5</v>
      </c>
      <c r="V101" s="7">
        <f>VLOOKUP(Full!V101,'ER-codes'!$B$92:$E$112,4,FALSE)</f>
        <v>5</v>
      </c>
      <c r="W101" s="7">
        <f>VLOOKUP(Full!W101,'ER-codes'!$B$92:$E$112,4,FALSE)</f>
        <v>5</v>
      </c>
      <c r="X101" s="7">
        <f>VLOOKUP(Full!X101,'ER-codes'!$B$92:$E$112,4,FALSE)</f>
        <v>5</v>
      </c>
      <c r="Y101" s="7">
        <f>VLOOKUP(Full!Y101,'ER-codes'!$B$92:$E$112,4,FALSE)</f>
        <v>5</v>
      </c>
      <c r="Z101" s="7">
        <f>VLOOKUP(Full!Z101,'ER-codes'!$B$92:$E$112,4,FALSE)</f>
        <v>5</v>
      </c>
      <c r="AA101" s="7">
        <f>VLOOKUP(Full!AA101,'ER-codes'!$B$92:$E$112,4,FALSE)</f>
        <v>6</v>
      </c>
      <c r="AB101" s="7">
        <f>VLOOKUP(Full!AB101,'ER-codes'!$B$92:$E$112,4,FALSE)</f>
        <v>3</v>
      </c>
      <c r="AC101" s="7">
        <f>VLOOKUP(Full!AC101,'ER-codes'!$B$92:$E$112,4,FALSE)</f>
        <v>3</v>
      </c>
      <c r="AD101" s="7">
        <f>VLOOKUP(Full!AD101,'ER-codes'!$B$92:$E$112,4,FALSE)</f>
        <v>3</v>
      </c>
      <c r="AE101" s="7">
        <f>VLOOKUP(Full!AE101,'ER-codes'!$B$92:$E$112,4,FALSE)</f>
        <v>6</v>
      </c>
      <c r="AF101" s="7">
        <f>VLOOKUP(Full!AF101,'ER-codes'!$B$92:$E$112,4,FALSE)</f>
        <v>3</v>
      </c>
      <c r="AG101" s="7">
        <f>VLOOKUP(Full!AG101,'ER-codes'!$B$92:$E$112,4,FALSE)</f>
        <v>2</v>
      </c>
      <c r="AH101" s="7">
        <f>VLOOKUP(Full!AH101,'ER-codes'!$B$92:$E$112,4,FALSE)</f>
        <v>5</v>
      </c>
      <c r="AI101" s="7">
        <f>VLOOKUP(Full!AI101,'ER-codes'!$B$92:$E$112,4,FALSE)</f>
        <v>5</v>
      </c>
      <c r="AJ101" s="7">
        <f>VLOOKUP(Full!AJ101,'ER-codes'!$B$92:$E$112,4,FALSE)</f>
        <v>5</v>
      </c>
      <c r="AK101" s="7" t="e">
        <f>VLOOKUP(Full!AK101,'ER-codes'!$B$92:$E$112,4,FALSE)</f>
        <v>#N/A</v>
      </c>
      <c r="AL101" s="7">
        <f>VLOOKUP(Full!AL101,'ER-codes'!$B$92:$E$112,4,FALSE)</f>
        <v>2</v>
      </c>
      <c r="AM101" s="7">
        <f>VLOOKUP(Full!AM101,'ER-codes'!$B$92:$E$112,4,FALSE)</f>
        <v>2</v>
      </c>
      <c r="AN101" s="7">
        <f>VLOOKUP(Full!AN101,'ER-codes'!$B$92:$E$112,4,FALSE)</f>
        <v>2</v>
      </c>
      <c r="AO101" s="7">
        <f>VLOOKUP(Full!AO101,'ER-codes'!$B$92:$E$112,4,FALSE)</f>
        <v>2</v>
      </c>
      <c r="AP101" s="7">
        <f>VLOOKUP(Full!AP101,'ER-codes'!$B$92:$E$112,4,FALSE)</f>
        <v>2</v>
      </c>
      <c r="AQ101" s="7">
        <f>VLOOKUP(Full!AQ101,'ER-codes'!$B$92:$E$112,4,FALSE)</f>
        <v>2</v>
      </c>
      <c r="AR101" s="7">
        <f>VLOOKUP(Full!AR101,'ER-codes'!$B$92:$E$112,4,FALSE)</f>
        <v>2</v>
      </c>
      <c r="AS101" s="7">
        <f>VLOOKUP(Full!AS101,'ER-codes'!$B$92:$E$112,4,FALSE)</f>
        <v>2</v>
      </c>
      <c r="AT101" s="7">
        <f>VLOOKUP(Full!AT101,'ER-codes'!$B$92:$E$112,4,FALSE)</f>
        <v>2</v>
      </c>
      <c r="AU101" s="7">
        <f>VLOOKUP(Full!AU101,'ER-codes'!$B$92:$E$112,4,FALSE)</f>
        <v>3</v>
      </c>
      <c r="AV101" s="7">
        <f>VLOOKUP(Full!AV101,'ER-codes'!$B$92:$E$112,4,FALSE)</f>
        <v>3</v>
      </c>
      <c r="AW101" s="7">
        <f>VLOOKUP(Full!AW101,'ER-codes'!$B$92:$E$112,4,FALSE)</f>
        <v>3</v>
      </c>
      <c r="AX101" s="7">
        <f>VLOOKUP(Full!AX101,'ER-codes'!$B$92:$E$112,4,FALSE)</f>
        <v>3</v>
      </c>
      <c r="AY101" s="7">
        <f>VLOOKUP(Full!AY101,'ER-codes'!$B$92:$E$112,4,FALSE)</f>
        <v>3</v>
      </c>
      <c r="AZ101" s="7">
        <f>VLOOKUP(Full!AZ101,'ER-codes'!$B$92:$E$112,4,FALSE)</f>
        <v>3</v>
      </c>
      <c r="BA101" s="7">
        <f>VLOOKUP(Full!BA101,'ER-codes'!$B$92:$E$112,4,FALSE)</f>
        <v>3</v>
      </c>
      <c r="BB101" s="7">
        <f>VLOOKUP(Full!BB101,'ER-codes'!$B$92:$E$112,4,FALSE)</f>
        <v>3</v>
      </c>
      <c r="BC101" s="7">
        <f>VLOOKUP(Full!BC101,'ER-codes'!$B$92:$E$112,4,FALSE)</f>
        <v>3</v>
      </c>
      <c r="BD101" s="7">
        <f>VLOOKUP(Full!BD101,'ER-codes'!$B$92:$E$112,4,FALSE)</f>
        <v>3</v>
      </c>
      <c r="BE101" s="7">
        <f>VLOOKUP(Full!BE101,'ER-codes'!$B$92:$E$112,4,FALSE)</f>
        <v>3</v>
      </c>
      <c r="BF101" s="7">
        <f>VLOOKUP(Full!BF101,'ER-codes'!$B$92:$E$112,4,FALSE)</f>
        <v>3</v>
      </c>
      <c r="BG101" s="7">
        <f>VLOOKUP(Full!BG101,'ER-codes'!$B$92:$E$112,4,FALSE)</f>
        <v>3</v>
      </c>
      <c r="BH101" s="7">
        <f>VLOOKUP(Full!BH101,'ER-codes'!$B$92:$E$112,4,FALSE)</f>
        <v>3</v>
      </c>
      <c r="BI101" s="7">
        <f>VLOOKUP(Full!BI101,'ER-codes'!$B$92:$E$112,4,FALSE)</f>
        <v>3</v>
      </c>
      <c r="BJ101" s="7">
        <f>VLOOKUP(Full!BJ101,'ER-codes'!$B$92:$E$112,4,FALSE)</f>
        <v>3</v>
      </c>
    </row>
    <row r="102" spans="1:62" x14ac:dyDescent="0.2">
      <c r="A102" t="s">
        <v>120</v>
      </c>
      <c r="B102" s="7">
        <v>666</v>
      </c>
      <c r="C102" s="7" t="s">
        <v>405</v>
      </c>
      <c r="D102" t="s">
        <v>622</v>
      </c>
      <c r="E102" s="7">
        <f>VLOOKUP(Full!E102,'ER-codes'!$B$92:$E$112,4,FALSE)</f>
        <v>2</v>
      </c>
      <c r="F102" s="7">
        <f>VLOOKUP(Full!F102,'ER-codes'!$B$92:$E$112,4,FALSE)</f>
        <v>2</v>
      </c>
      <c r="G102" s="7">
        <f>VLOOKUP(Full!G102,'ER-codes'!$B$92:$E$112,4,FALSE)</f>
        <v>2</v>
      </c>
      <c r="H102" s="7">
        <f>VLOOKUP(Full!H102,'ER-codes'!$B$92:$E$112,4,FALSE)</f>
        <v>2</v>
      </c>
      <c r="I102" s="7">
        <f>VLOOKUP(Full!I102,'ER-codes'!$B$92:$E$112,4,FALSE)</f>
        <v>2</v>
      </c>
      <c r="J102" s="7">
        <f>VLOOKUP(Full!J102,'ER-codes'!$B$92:$E$112,4,FALSE)</f>
        <v>2</v>
      </c>
      <c r="K102" s="7">
        <f>VLOOKUP(Full!K102,'ER-codes'!$B$92:$E$112,4,FALSE)</f>
        <v>2</v>
      </c>
      <c r="L102" s="7">
        <f>VLOOKUP(Full!L102,'ER-codes'!$B$92:$E$112,4,FALSE)</f>
        <v>2</v>
      </c>
      <c r="M102" s="7">
        <f>VLOOKUP(Full!M102,'ER-codes'!$B$92:$E$112,4,FALSE)</f>
        <v>2</v>
      </c>
      <c r="N102" s="7">
        <f>VLOOKUP(Full!N102,'ER-codes'!$B$92:$E$112,4,FALSE)</f>
        <v>2</v>
      </c>
      <c r="O102" s="7">
        <f>VLOOKUP(Full!O102,'ER-codes'!$B$92:$E$112,4,FALSE)</f>
        <v>2</v>
      </c>
      <c r="P102" s="7">
        <f>VLOOKUP(Full!P102,'ER-codes'!$B$92:$E$112,4,FALSE)</f>
        <v>2</v>
      </c>
      <c r="Q102" s="7">
        <f>VLOOKUP(Full!Q102,'ER-codes'!$B$92:$E$112,4,FALSE)</f>
        <v>2</v>
      </c>
      <c r="R102" s="7">
        <f>VLOOKUP(Full!R102,'ER-codes'!$B$92:$E$112,4,FALSE)</f>
        <v>2</v>
      </c>
      <c r="S102" s="7">
        <f>VLOOKUP(Full!S102,'ER-codes'!$B$92:$E$112,4,FALSE)</f>
        <v>2</v>
      </c>
      <c r="T102" s="7">
        <f>VLOOKUP(Full!T102,'ER-codes'!$B$92:$E$112,4,FALSE)</f>
        <v>2</v>
      </c>
      <c r="U102" s="7">
        <f>VLOOKUP(Full!U102,'ER-codes'!$B$92:$E$112,4,FALSE)</f>
        <v>2</v>
      </c>
      <c r="V102" s="7">
        <f>VLOOKUP(Full!V102,'ER-codes'!$B$92:$E$112,4,FALSE)</f>
        <v>2</v>
      </c>
      <c r="W102" s="7">
        <f>VLOOKUP(Full!W102,'ER-codes'!$B$92:$E$112,4,FALSE)</f>
        <v>2</v>
      </c>
      <c r="X102" s="7">
        <f>VLOOKUP(Full!X102,'ER-codes'!$B$92:$E$112,4,FALSE)</f>
        <v>2</v>
      </c>
      <c r="Y102" s="7">
        <f>VLOOKUP(Full!Y102,'ER-codes'!$B$92:$E$112,4,FALSE)</f>
        <v>2</v>
      </c>
      <c r="Z102" s="7">
        <f>VLOOKUP(Full!Z102,'ER-codes'!$B$92:$E$112,4,FALSE)</f>
        <v>2</v>
      </c>
      <c r="AA102" s="7">
        <f>VLOOKUP(Full!AA102,'ER-codes'!$B$92:$E$112,4,FALSE)</f>
        <v>2</v>
      </c>
      <c r="AB102" s="7">
        <f>VLOOKUP(Full!AB102,'ER-codes'!$B$92:$E$112,4,FALSE)</f>
        <v>2</v>
      </c>
      <c r="AC102" s="7">
        <f>VLOOKUP(Full!AC102,'ER-codes'!$B$92:$E$112,4,FALSE)</f>
        <v>2</v>
      </c>
      <c r="AD102" s="7">
        <f>VLOOKUP(Full!AD102,'ER-codes'!$B$92:$E$112,4,FALSE)</f>
        <v>2</v>
      </c>
      <c r="AE102" s="7">
        <f>VLOOKUP(Full!AE102,'ER-codes'!$B$92:$E$112,4,FALSE)</f>
        <v>2</v>
      </c>
      <c r="AF102" s="7">
        <f>VLOOKUP(Full!AF102,'ER-codes'!$B$92:$E$112,4,FALSE)</f>
        <v>2</v>
      </c>
      <c r="AG102" s="7">
        <f>VLOOKUP(Full!AG102,'ER-codes'!$B$92:$E$112,4,FALSE)</f>
        <v>2</v>
      </c>
      <c r="AH102" s="7">
        <f>VLOOKUP(Full!AH102,'ER-codes'!$B$92:$E$112,4,FALSE)</f>
        <v>2</v>
      </c>
      <c r="AI102" s="7">
        <f>VLOOKUP(Full!AI102,'ER-codes'!$B$92:$E$112,4,FALSE)</f>
        <v>2</v>
      </c>
      <c r="AJ102" s="7">
        <f>VLOOKUP(Full!AJ102,'ER-codes'!$B$92:$E$112,4,FALSE)</f>
        <v>2</v>
      </c>
      <c r="AK102" s="7" t="e">
        <f>VLOOKUP(Full!AK102,'ER-codes'!$B$92:$E$112,4,FALSE)</f>
        <v>#N/A</v>
      </c>
      <c r="AL102" s="7">
        <f>VLOOKUP(Full!AL102,'ER-codes'!$B$92:$E$112,4,FALSE)</f>
        <v>2</v>
      </c>
      <c r="AM102" s="7">
        <f>VLOOKUP(Full!AM102,'ER-codes'!$B$92:$E$112,4,FALSE)</f>
        <v>2</v>
      </c>
      <c r="AN102" s="7">
        <f>VLOOKUP(Full!AN102,'ER-codes'!$B$92:$E$112,4,FALSE)</f>
        <v>2</v>
      </c>
      <c r="AO102" s="7">
        <f>VLOOKUP(Full!AO102,'ER-codes'!$B$92:$E$112,4,FALSE)</f>
        <v>2</v>
      </c>
      <c r="AP102" s="7">
        <f>VLOOKUP(Full!AP102,'ER-codes'!$B$92:$E$112,4,FALSE)</f>
        <v>2</v>
      </c>
      <c r="AQ102" s="7">
        <f>VLOOKUP(Full!AQ102,'ER-codes'!$B$92:$E$112,4,FALSE)</f>
        <v>2</v>
      </c>
      <c r="AR102" s="7">
        <f>VLOOKUP(Full!AR102,'ER-codes'!$B$92:$E$112,4,FALSE)</f>
        <v>2</v>
      </c>
      <c r="AS102" s="7">
        <f>VLOOKUP(Full!AS102,'ER-codes'!$B$92:$E$112,4,FALSE)</f>
        <v>2</v>
      </c>
      <c r="AT102" s="7">
        <f>VLOOKUP(Full!AT102,'ER-codes'!$B$92:$E$112,4,FALSE)</f>
        <v>2</v>
      </c>
      <c r="AU102" s="7">
        <f>VLOOKUP(Full!AU102,'ER-codes'!$B$92:$E$112,4,FALSE)</f>
        <v>2</v>
      </c>
      <c r="AV102" s="7">
        <f>VLOOKUP(Full!AV102,'ER-codes'!$B$92:$E$112,4,FALSE)</f>
        <v>2</v>
      </c>
      <c r="AW102" s="7">
        <f>VLOOKUP(Full!AW102,'ER-codes'!$B$92:$E$112,4,FALSE)</f>
        <v>2</v>
      </c>
      <c r="AX102" s="7">
        <f>VLOOKUP(Full!AX102,'ER-codes'!$B$92:$E$112,4,FALSE)</f>
        <v>2</v>
      </c>
      <c r="AY102" s="7">
        <f>VLOOKUP(Full!AY102,'ER-codes'!$B$92:$E$112,4,FALSE)</f>
        <v>2</v>
      </c>
      <c r="AZ102" s="7">
        <f>VLOOKUP(Full!AZ102,'ER-codes'!$B$92:$E$112,4,FALSE)</f>
        <v>2</v>
      </c>
      <c r="BA102" s="7">
        <f>VLOOKUP(Full!BA102,'ER-codes'!$B$92:$E$112,4,FALSE)</f>
        <v>2</v>
      </c>
      <c r="BB102" s="7">
        <f>VLOOKUP(Full!BB102,'ER-codes'!$B$92:$E$112,4,FALSE)</f>
        <v>2</v>
      </c>
      <c r="BC102" s="7">
        <f>VLOOKUP(Full!BC102,'ER-codes'!$B$92:$E$112,4,FALSE)</f>
        <v>2</v>
      </c>
      <c r="BD102" s="7">
        <f>VLOOKUP(Full!BD102,'ER-codes'!$B$92:$E$112,4,FALSE)</f>
        <v>2</v>
      </c>
      <c r="BE102" s="7">
        <f>VLOOKUP(Full!BE102,'ER-codes'!$B$92:$E$112,4,FALSE)</f>
        <v>2</v>
      </c>
      <c r="BF102" s="7">
        <f>VLOOKUP(Full!BF102,'ER-codes'!$B$92:$E$112,4,FALSE)</f>
        <v>2</v>
      </c>
      <c r="BG102" s="7">
        <f>VLOOKUP(Full!BG102,'ER-codes'!$B$92:$E$112,4,FALSE)</f>
        <v>2</v>
      </c>
      <c r="BH102" s="7">
        <f>VLOOKUP(Full!BH102,'ER-codes'!$B$92:$E$112,4,FALSE)</f>
        <v>2</v>
      </c>
      <c r="BI102" s="7">
        <f>VLOOKUP(Full!BI102,'ER-codes'!$B$92:$E$112,4,FALSE)</f>
        <v>2</v>
      </c>
      <c r="BJ102" s="7">
        <f>VLOOKUP(Full!BJ102,'ER-codes'!$B$92:$E$112,4,FALSE)</f>
        <v>2</v>
      </c>
    </row>
    <row r="103" spans="1:62" x14ac:dyDescent="0.2">
      <c r="A103" t="s">
        <v>121</v>
      </c>
      <c r="B103" s="7">
        <v>668</v>
      </c>
      <c r="C103" s="7" t="s">
        <v>406</v>
      </c>
      <c r="D103" t="s">
        <v>630</v>
      </c>
      <c r="E103" s="7">
        <f>VLOOKUP(Full!E103,'ER-codes'!$B$92:$E$112,4,FALSE)</f>
        <v>1</v>
      </c>
      <c r="F103" s="7">
        <f>VLOOKUP(Full!F103,'ER-codes'!$B$92:$E$112,4,FALSE)</f>
        <v>1</v>
      </c>
      <c r="G103" s="7">
        <f>VLOOKUP(Full!G103,'ER-codes'!$B$92:$E$112,4,FALSE)</f>
        <v>1</v>
      </c>
      <c r="H103" s="7">
        <f>VLOOKUP(Full!H103,'ER-codes'!$B$92:$E$112,4,FALSE)</f>
        <v>1</v>
      </c>
      <c r="I103" s="7">
        <f>VLOOKUP(Full!I103,'ER-codes'!$B$92:$E$112,4,FALSE)</f>
        <v>1</v>
      </c>
      <c r="J103" s="7">
        <f>VLOOKUP(Full!J103,'ER-codes'!$B$92:$E$112,4,FALSE)</f>
        <v>1</v>
      </c>
      <c r="K103" s="7">
        <f>VLOOKUP(Full!K103,'ER-codes'!$B$92:$E$112,4,FALSE)</f>
        <v>1</v>
      </c>
      <c r="L103" s="7">
        <f>VLOOKUP(Full!L103,'ER-codes'!$B$92:$E$112,4,FALSE)</f>
        <v>1</v>
      </c>
      <c r="M103" s="7">
        <f>VLOOKUP(Full!M103,'ER-codes'!$B$92:$E$112,4,FALSE)</f>
        <v>1</v>
      </c>
      <c r="N103" s="7">
        <f>VLOOKUP(Full!N103,'ER-codes'!$B$92:$E$112,4,FALSE)</f>
        <v>1</v>
      </c>
      <c r="O103" s="7">
        <f>VLOOKUP(Full!O103,'ER-codes'!$B$92:$E$112,4,FALSE)</f>
        <v>1</v>
      </c>
      <c r="P103" s="7">
        <f>VLOOKUP(Full!P103,'ER-codes'!$B$92:$E$112,4,FALSE)</f>
        <v>1</v>
      </c>
      <c r="Q103" s="7">
        <f>VLOOKUP(Full!Q103,'ER-codes'!$B$92:$E$112,4,FALSE)</f>
        <v>1</v>
      </c>
      <c r="R103" s="7">
        <f>VLOOKUP(Full!R103,'ER-codes'!$B$92:$E$112,4,FALSE)</f>
        <v>1</v>
      </c>
      <c r="S103" s="7">
        <f>VLOOKUP(Full!S103,'ER-codes'!$B$92:$E$112,4,FALSE)</f>
        <v>1</v>
      </c>
      <c r="T103" s="7">
        <f>VLOOKUP(Full!T103,'ER-codes'!$B$92:$E$112,4,FALSE)</f>
        <v>2</v>
      </c>
      <c r="U103" s="7">
        <f>VLOOKUP(Full!U103,'ER-codes'!$B$92:$E$112,4,FALSE)</f>
        <v>2</v>
      </c>
      <c r="V103" s="7">
        <f>VLOOKUP(Full!V103,'ER-codes'!$B$92:$E$112,4,FALSE)</f>
        <v>2</v>
      </c>
      <c r="W103" s="7">
        <f>VLOOKUP(Full!W103,'ER-codes'!$B$92:$E$112,4,FALSE)</f>
        <v>2</v>
      </c>
      <c r="X103" s="7">
        <f>VLOOKUP(Full!X103,'ER-codes'!$B$92:$E$112,4,FALSE)</f>
        <v>2</v>
      </c>
      <c r="Y103" s="7">
        <f>VLOOKUP(Full!Y103,'ER-codes'!$B$92:$E$112,4,FALSE)</f>
        <v>2</v>
      </c>
      <c r="Z103" s="7">
        <f>VLOOKUP(Full!Z103,'ER-codes'!$B$92:$E$112,4,FALSE)</f>
        <v>2</v>
      </c>
      <c r="AA103" s="7">
        <f>VLOOKUP(Full!AA103,'ER-codes'!$B$92:$E$112,4,FALSE)</f>
        <v>2</v>
      </c>
      <c r="AB103" s="7">
        <f>VLOOKUP(Full!AB103,'ER-codes'!$B$92:$E$112,4,FALSE)</f>
        <v>2</v>
      </c>
      <c r="AC103" s="7">
        <f>VLOOKUP(Full!AC103,'ER-codes'!$B$92:$E$112,4,FALSE)</f>
        <v>2</v>
      </c>
      <c r="AD103" s="7">
        <f>VLOOKUP(Full!AD103,'ER-codes'!$B$92:$E$112,4,FALSE)</f>
        <v>2</v>
      </c>
      <c r="AE103" s="7">
        <f>VLOOKUP(Full!AE103,'ER-codes'!$B$92:$E$112,4,FALSE)</f>
        <v>2</v>
      </c>
      <c r="AF103" s="7">
        <f>VLOOKUP(Full!AF103,'ER-codes'!$B$92:$E$112,4,FALSE)</f>
        <v>2</v>
      </c>
      <c r="AG103" s="7">
        <f>VLOOKUP(Full!AG103,'ER-codes'!$B$92:$E$112,4,FALSE)</f>
        <v>6</v>
      </c>
      <c r="AH103" s="7">
        <f>VLOOKUP(Full!AH103,'ER-codes'!$B$92:$E$112,4,FALSE)</f>
        <v>6</v>
      </c>
      <c r="AI103" s="7">
        <f>VLOOKUP(Full!AI103,'ER-codes'!$B$92:$E$112,4,FALSE)</f>
        <v>6</v>
      </c>
      <c r="AJ103" s="7">
        <f>VLOOKUP(Full!AJ103,'ER-codes'!$B$92:$E$112,4,FALSE)</f>
        <v>6</v>
      </c>
      <c r="AK103" s="7" t="e">
        <f>VLOOKUP(Full!AK103,'ER-codes'!$B$92:$E$112,4,FALSE)</f>
        <v>#N/A</v>
      </c>
      <c r="AL103" s="7">
        <f>VLOOKUP(Full!AL103,'ER-codes'!$B$92:$E$112,4,FALSE)</f>
        <v>6</v>
      </c>
      <c r="AM103" s="7">
        <f>VLOOKUP(Full!AM103,'ER-codes'!$B$92:$E$112,4,FALSE)</f>
        <v>6</v>
      </c>
      <c r="AN103" s="7">
        <f>VLOOKUP(Full!AN103,'ER-codes'!$B$92:$E$112,4,FALSE)</f>
        <v>6</v>
      </c>
      <c r="AO103" s="7">
        <f>VLOOKUP(Full!AO103,'ER-codes'!$B$92:$E$112,4,FALSE)</f>
        <v>6</v>
      </c>
      <c r="AP103" s="7">
        <f>VLOOKUP(Full!AP103,'ER-codes'!$B$92:$E$112,4,FALSE)</f>
        <v>6</v>
      </c>
      <c r="AQ103" s="7">
        <f>VLOOKUP(Full!AQ103,'ER-codes'!$B$92:$E$112,4,FALSE)</f>
        <v>6</v>
      </c>
      <c r="AR103" s="7">
        <f>VLOOKUP(Full!AR103,'ER-codes'!$B$92:$E$112,4,FALSE)</f>
        <v>5</v>
      </c>
      <c r="AS103" s="7">
        <f>VLOOKUP(Full!AS103,'ER-codes'!$B$92:$E$112,4,FALSE)</f>
        <v>5</v>
      </c>
      <c r="AT103" s="7">
        <f>VLOOKUP(Full!AT103,'ER-codes'!$B$92:$E$112,4,FALSE)</f>
        <v>5</v>
      </c>
      <c r="AU103" s="7">
        <f>VLOOKUP(Full!AU103,'ER-codes'!$B$92:$E$112,4,FALSE)</f>
        <v>5</v>
      </c>
      <c r="AV103" s="7">
        <f>VLOOKUP(Full!AV103,'ER-codes'!$B$92:$E$112,4,FALSE)</f>
        <v>5</v>
      </c>
      <c r="AW103" s="7">
        <f>VLOOKUP(Full!AW103,'ER-codes'!$B$92:$E$112,4,FALSE)</f>
        <v>5</v>
      </c>
      <c r="AX103" s="7">
        <f>VLOOKUP(Full!AX103,'ER-codes'!$B$92:$E$112,4,FALSE)</f>
        <v>5</v>
      </c>
      <c r="AY103" s="7">
        <f>VLOOKUP(Full!AY103,'ER-codes'!$B$92:$E$112,4,FALSE)</f>
        <v>5</v>
      </c>
      <c r="AZ103" s="7">
        <f>VLOOKUP(Full!AZ103,'ER-codes'!$B$92:$E$112,4,FALSE)</f>
        <v>5</v>
      </c>
      <c r="BA103" s="7">
        <f>VLOOKUP(Full!BA103,'ER-codes'!$B$92:$E$112,4,FALSE)</f>
        <v>5</v>
      </c>
      <c r="BB103" s="7">
        <f>VLOOKUP(Full!BB103,'ER-codes'!$B$92:$E$112,4,FALSE)</f>
        <v>5</v>
      </c>
      <c r="BC103" s="7">
        <f>VLOOKUP(Full!BC103,'ER-codes'!$B$92:$E$112,4,FALSE)</f>
        <v>5</v>
      </c>
      <c r="BD103" s="7">
        <f>VLOOKUP(Full!BD103,'ER-codes'!$B$92:$E$112,4,FALSE)</f>
        <v>5</v>
      </c>
      <c r="BE103" s="7">
        <f>VLOOKUP(Full!BE103,'ER-codes'!$B$92:$E$112,4,FALSE)</f>
        <v>4</v>
      </c>
      <c r="BF103" s="7">
        <f>VLOOKUP(Full!BF103,'ER-codes'!$B$92:$E$112,4,FALSE)</f>
        <v>4</v>
      </c>
      <c r="BG103" s="7">
        <f>VLOOKUP(Full!BG103,'ER-codes'!$B$92:$E$112,4,FALSE)</f>
        <v>5</v>
      </c>
      <c r="BH103" s="7">
        <f>VLOOKUP(Full!BH103,'ER-codes'!$B$92:$E$112,4,FALSE)</f>
        <v>5</v>
      </c>
      <c r="BI103" s="7">
        <f>VLOOKUP(Full!BI103,'ER-codes'!$B$92:$E$112,4,FALSE)</f>
        <v>5</v>
      </c>
      <c r="BJ103" s="7">
        <f>VLOOKUP(Full!BJ103,'ER-codes'!$B$92:$E$112,4,FALSE)</f>
        <v>3</v>
      </c>
    </row>
    <row r="104" spans="1:62" x14ac:dyDescent="0.2">
      <c r="A104" t="s">
        <v>122</v>
      </c>
      <c r="B104" s="7">
        <v>672</v>
      </c>
      <c r="C104" s="7" t="s">
        <v>407</v>
      </c>
      <c r="E104" s="7">
        <f>VLOOKUP(Full!E104,'ER-codes'!$B$92:$E$112,4,FALSE)</f>
        <v>2</v>
      </c>
      <c r="F104" s="7">
        <f>VLOOKUP(Full!F104,'ER-codes'!$B$92:$E$112,4,FALSE)</f>
        <v>2</v>
      </c>
      <c r="G104" s="7">
        <f>VLOOKUP(Full!G104,'ER-codes'!$B$92:$E$112,4,FALSE)</f>
        <v>2</v>
      </c>
      <c r="H104" s="7">
        <f>VLOOKUP(Full!H104,'ER-codes'!$B$92:$E$112,4,FALSE)</f>
        <v>2</v>
      </c>
      <c r="I104" s="7">
        <f>VLOOKUP(Full!I104,'ER-codes'!$B$92:$E$112,4,FALSE)</f>
        <v>2</v>
      </c>
      <c r="J104" s="7">
        <f>VLOOKUP(Full!J104,'ER-codes'!$B$92:$E$112,4,FALSE)</f>
        <v>2</v>
      </c>
      <c r="K104" s="7">
        <f>VLOOKUP(Full!K104,'ER-codes'!$B$92:$E$112,4,FALSE)</f>
        <v>2</v>
      </c>
      <c r="L104" s="7">
        <f>VLOOKUP(Full!L104,'ER-codes'!$B$92:$E$112,4,FALSE)</f>
        <v>2</v>
      </c>
      <c r="M104" s="7">
        <f>VLOOKUP(Full!M104,'ER-codes'!$B$92:$E$112,4,FALSE)</f>
        <v>2</v>
      </c>
      <c r="N104" s="7">
        <f>VLOOKUP(Full!N104,'ER-codes'!$B$92:$E$112,4,FALSE)</f>
        <v>2</v>
      </c>
      <c r="O104" s="7">
        <f>VLOOKUP(Full!O104,'ER-codes'!$B$92:$E$112,4,FALSE)</f>
        <v>2</v>
      </c>
      <c r="P104" s="7">
        <f>VLOOKUP(Full!P104,'ER-codes'!$B$92:$E$112,4,FALSE)</f>
        <v>2</v>
      </c>
      <c r="Q104" s="7">
        <f>VLOOKUP(Full!Q104,'ER-codes'!$B$92:$E$112,4,FALSE)</f>
        <v>2</v>
      </c>
      <c r="R104" s="7">
        <f>VLOOKUP(Full!R104,'ER-codes'!$B$92:$E$112,4,FALSE)</f>
        <v>2</v>
      </c>
      <c r="S104" s="7">
        <f>VLOOKUP(Full!S104,'ER-codes'!$B$92:$E$112,4,FALSE)</f>
        <v>2</v>
      </c>
      <c r="T104" s="7">
        <f>VLOOKUP(Full!T104,'ER-codes'!$B$92:$E$112,4,FALSE)</f>
        <v>2</v>
      </c>
      <c r="U104" s="7">
        <f>VLOOKUP(Full!U104,'ER-codes'!$B$92:$E$112,4,FALSE)</f>
        <v>2</v>
      </c>
      <c r="V104" s="7">
        <f>VLOOKUP(Full!V104,'ER-codes'!$B$92:$E$112,4,FALSE)</f>
        <v>2</v>
      </c>
      <c r="W104" s="7">
        <f>VLOOKUP(Full!W104,'ER-codes'!$B$92:$E$112,4,FALSE)</f>
        <v>2</v>
      </c>
      <c r="X104" s="7">
        <f>VLOOKUP(Full!X104,'ER-codes'!$B$92:$E$112,4,FALSE)</f>
        <v>2</v>
      </c>
      <c r="Y104" s="7">
        <f>VLOOKUP(Full!Y104,'ER-codes'!$B$92:$E$112,4,FALSE)</f>
        <v>2</v>
      </c>
      <c r="Z104" s="7">
        <f>VLOOKUP(Full!Z104,'ER-codes'!$B$92:$E$112,4,FALSE)</f>
        <v>2</v>
      </c>
      <c r="AA104" s="7">
        <f>VLOOKUP(Full!AA104,'ER-codes'!$B$92:$E$112,4,FALSE)</f>
        <v>2</v>
      </c>
      <c r="AB104" s="7">
        <f>VLOOKUP(Full!AB104,'ER-codes'!$B$92:$E$112,4,FALSE)</f>
        <v>2</v>
      </c>
      <c r="AC104" s="7">
        <f>VLOOKUP(Full!AC104,'ER-codes'!$B$92:$E$112,4,FALSE)</f>
        <v>2</v>
      </c>
      <c r="AD104" s="7">
        <f>VLOOKUP(Full!AD104,'ER-codes'!$B$92:$E$112,4,FALSE)</f>
        <v>2</v>
      </c>
      <c r="AE104" s="7">
        <f>VLOOKUP(Full!AE104,'ER-codes'!$B$92:$E$112,4,FALSE)</f>
        <v>2</v>
      </c>
      <c r="AF104" s="7">
        <f>VLOOKUP(Full!AF104,'ER-codes'!$B$92:$E$112,4,FALSE)</f>
        <v>2</v>
      </c>
      <c r="AG104" s="7">
        <f>VLOOKUP(Full!AG104,'ER-codes'!$B$92:$E$112,4,FALSE)</f>
        <v>2</v>
      </c>
      <c r="AH104" s="7">
        <f>VLOOKUP(Full!AH104,'ER-codes'!$B$92:$E$112,4,FALSE)</f>
        <v>2</v>
      </c>
      <c r="AI104" s="7">
        <f>VLOOKUP(Full!AI104,'ER-codes'!$B$92:$E$112,4,FALSE)</f>
        <v>2</v>
      </c>
      <c r="AJ104" s="7">
        <f>VLOOKUP(Full!AJ104,'ER-codes'!$B$92:$E$112,4,FALSE)</f>
        <v>2</v>
      </c>
      <c r="AK104" s="7" t="e">
        <f>VLOOKUP(Full!AK104,'ER-codes'!$B$92:$E$112,4,FALSE)</f>
        <v>#N/A</v>
      </c>
      <c r="AL104" s="7">
        <f>VLOOKUP(Full!AL104,'ER-codes'!$B$92:$E$112,4,FALSE)</f>
        <v>3</v>
      </c>
      <c r="AM104" s="7">
        <f>VLOOKUP(Full!AM104,'ER-codes'!$B$92:$E$112,4,FALSE)</f>
        <v>2</v>
      </c>
      <c r="AN104" s="7">
        <f>VLOOKUP(Full!AN104,'ER-codes'!$B$92:$E$112,4,FALSE)</f>
        <v>2</v>
      </c>
      <c r="AO104" s="7">
        <f>VLOOKUP(Full!AO104,'ER-codes'!$B$92:$E$112,4,FALSE)</f>
        <v>2</v>
      </c>
      <c r="AP104" s="7">
        <f>VLOOKUP(Full!AP104,'ER-codes'!$B$92:$E$112,4,FALSE)</f>
        <v>2</v>
      </c>
      <c r="AQ104" s="7">
        <f>VLOOKUP(Full!AQ104,'ER-codes'!$B$92:$E$112,4,FALSE)</f>
        <v>2</v>
      </c>
      <c r="AR104" s="7">
        <f>VLOOKUP(Full!AR104,'ER-codes'!$B$92:$E$112,4,FALSE)</f>
        <v>2</v>
      </c>
      <c r="AS104" s="7">
        <f>VLOOKUP(Full!AS104,'ER-codes'!$B$92:$E$112,4,FALSE)</f>
        <v>2</v>
      </c>
      <c r="AT104" s="7">
        <f>VLOOKUP(Full!AT104,'ER-codes'!$B$92:$E$112,4,FALSE)</f>
        <v>2</v>
      </c>
      <c r="AU104" s="7">
        <f>VLOOKUP(Full!AU104,'ER-codes'!$B$92:$E$112,4,FALSE)</f>
        <v>2</v>
      </c>
      <c r="AV104" s="7">
        <f>VLOOKUP(Full!AV104,'ER-codes'!$B$92:$E$112,4,FALSE)</f>
        <v>2</v>
      </c>
      <c r="AW104" s="7">
        <f>VLOOKUP(Full!AW104,'ER-codes'!$B$92:$E$112,4,FALSE)</f>
        <v>2</v>
      </c>
      <c r="AX104" s="7">
        <f>VLOOKUP(Full!AX104,'ER-codes'!$B$92:$E$112,4,FALSE)</f>
        <v>2</v>
      </c>
      <c r="AY104" s="7">
        <f>VLOOKUP(Full!AY104,'ER-codes'!$B$92:$E$112,4,FALSE)</f>
        <v>2</v>
      </c>
      <c r="AZ104" s="7">
        <f>VLOOKUP(Full!AZ104,'ER-codes'!$B$92:$E$112,4,FALSE)</f>
        <v>2</v>
      </c>
      <c r="BA104" s="7">
        <f>VLOOKUP(Full!BA104,'ER-codes'!$B$92:$E$112,4,FALSE)</f>
        <v>4</v>
      </c>
      <c r="BB104" s="7">
        <f>VLOOKUP(Full!BB104,'ER-codes'!$B$92:$E$112,4,FALSE)</f>
        <v>2</v>
      </c>
      <c r="BC104" s="7">
        <f>VLOOKUP(Full!BC104,'ER-codes'!$B$92:$E$112,4,FALSE)</f>
        <v>2</v>
      </c>
      <c r="BD104" s="7">
        <f>VLOOKUP(Full!BD104,'ER-codes'!$B$92:$E$112,4,FALSE)</f>
        <v>2</v>
      </c>
      <c r="BE104" s="7">
        <f>VLOOKUP(Full!BE104,'ER-codes'!$B$92:$E$112,4,FALSE)</f>
        <v>2</v>
      </c>
      <c r="BF104" s="7">
        <f>VLOOKUP(Full!BF104,'ER-codes'!$B$92:$E$112,4,FALSE)</f>
        <v>2</v>
      </c>
      <c r="BG104" s="7">
        <f>VLOOKUP(Full!BG104,'ER-codes'!$B$92:$E$112,4,FALSE)</f>
        <v>2</v>
      </c>
      <c r="BH104" s="7">
        <f>VLOOKUP(Full!BH104,'ER-codes'!$B$92:$E$112,4,FALSE)</f>
        <v>2</v>
      </c>
      <c r="BI104" s="7">
        <f>VLOOKUP(Full!BI104,'ER-codes'!$B$92:$E$112,4,FALSE)</f>
        <v>2</v>
      </c>
      <c r="BJ104" s="7">
        <f>VLOOKUP(Full!BJ104,'ER-codes'!$B$92:$E$112,4,FALSE)</f>
        <v>2</v>
      </c>
    </row>
    <row r="105" spans="1:62" x14ac:dyDescent="0.2">
      <c r="A105" t="s">
        <v>123</v>
      </c>
      <c r="B105" s="7">
        <v>946</v>
      </c>
      <c r="C105" s="7" t="s">
        <v>408</v>
      </c>
      <c r="D105" t="s">
        <v>251</v>
      </c>
      <c r="E105" s="7">
        <f>VLOOKUP(Full!E105,'ER-codes'!$B$92:$E$112,4,FALSE)</f>
        <v>0</v>
      </c>
      <c r="F105" s="7">
        <f>VLOOKUP(Full!F105,'ER-codes'!$B$92:$E$112,4,FALSE)</f>
        <v>0</v>
      </c>
      <c r="G105" s="7">
        <f>VLOOKUP(Full!G105,'ER-codes'!$B$92:$E$112,4,FALSE)</f>
        <v>0</v>
      </c>
      <c r="H105" s="7">
        <f>VLOOKUP(Full!H105,'ER-codes'!$B$92:$E$112,4,FALSE)</f>
        <v>0</v>
      </c>
      <c r="I105" s="7">
        <f>VLOOKUP(Full!I105,'ER-codes'!$B$92:$E$112,4,FALSE)</f>
        <v>0</v>
      </c>
      <c r="J105" s="7">
        <f>VLOOKUP(Full!J105,'ER-codes'!$B$92:$E$112,4,FALSE)</f>
        <v>0</v>
      </c>
      <c r="K105" s="7">
        <f>VLOOKUP(Full!K105,'ER-codes'!$B$92:$E$112,4,FALSE)</f>
        <v>0</v>
      </c>
      <c r="L105" s="7">
        <f>VLOOKUP(Full!L105,'ER-codes'!$B$92:$E$112,4,FALSE)</f>
        <v>0</v>
      </c>
      <c r="M105" s="7">
        <f>VLOOKUP(Full!M105,'ER-codes'!$B$92:$E$112,4,FALSE)</f>
        <v>0</v>
      </c>
      <c r="N105" s="7">
        <f>VLOOKUP(Full!N105,'ER-codes'!$B$92:$E$112,4,FALSE)</f>
        <v>0</v>
      </c>
      <c r="O105" s="7">
        <f>VLOOKUP(Full!O105,'ER-codes'!$B$92:$E$112,4,FALSE)</f>
        <v>0</v>
      </c>
      <c r="P105" s="7">
        <f>VLOOKUP(Full!P105,'ER-codes'!$B$92:$E$112,4,FALSE)</f>
        <v>0</v>
      </c>
      <c r="Q105" s="7">
        <f>VLOOKUP(Full!Q105,'ER-codes'!$B$92:$E$112,4,FALSE)</f>
        <v>0</v>
      </c>
      <c r="R105" s="7">
        <f>VLOOKUP(Full!R105,'ER-codes'!$B$92:$E$112,4,FALSE)</f>
        <v>0</v>
      </c>
      <c r="S105" s="7">
        <f>VLOOKUP(Full!S105,'ER-codes'!$B$92:$E$112,4,FALSE)</f>
        <v>0</v>
      </c>
      <c r="T105" s="7">
        <f>VLOOKUP(Full!T105,'ER-codes'!$B$92:$E$112,4,FALSE)</f>
        <v>0</v>
      </c>
      <c r="U105" s="7">
        <f>VLOOKUP(Full!U105,'ER-codes'!$B$92:$E$112,4,FALSE)</f>
        <v>0</v>
      </c>
      <c r="V105" s="7">
        <f>VLOOKUP(Full!V105,'ER-codes'!$B$92:$E$112,4,FALSE)</f>
        <v>0</v>
      </c>
      <c r="W105" s="7">
        <f>VLOOKUP(Full!W105,'ER-codes'!$B$92:$E$112,4,FALSE)</f>
        <v>0</v>
      </c>
      <c r="X105" s="7">
        <f>VLOOKUP(Full!X105,'ER-codes'!$B$92:$E$112,4,FALSE)</f>
        <v>0</v>
      </c>
      <c r="Y105" s="7">
        <f>VLOOKUP(Full!Y105,'ER-codes'!$B$92:$E$112,4,FALSE)</f>
        <v>0</v>
      </c>
      <c r="Z105" s="7">
        <f>VLOOKUP(Full!Z105,'ER-codes'!$B$92:$E$112,4,FALSE)</f>
        <v>1</v>
      </c>
      <c r="AA105" s="7">
        <f>VLOOKUP(Full!AA105,'ER-codes'!$B$92:$E$112,4,FALSE)</f>
        <v>6</v>
      </c>
      <c r="AB105" s="7">
        <f>VLOOKUP(Full!AB105,'ER-codes'!$B$92:$E$112,4,FALSE)</f>
        <v>5</v>
      </c>
      <c r="AC105" s="7">
        <f>VLOOKUP(Full!AC105,'ER-codes'!$B$92:$E$112,4,FALSE)</f>
        <v>1</v>
      </c>
      <c r="AD105" s="7">
        <f>VLOOKUP(Full!AD105,'ER-codes'!$B$92:$E$112,4,FALSE)</f>
        <v>1</v>
      </c>
      <c r="AE105" s="7">
        <f>VLOOKUP(Full!AE105,'ER-codes'!$B$92:$E$112,4,FALSE)</f>
        <v>1</v>
      </c>
      <c r="AF105" s="7">
        <f>VLOOKUP(Full!AF105,'ER-codes'!$B$92:$E$112,4,FALSE)</f>
        <v>1</v>
      </c>
      <c r="AG105" s="7">
        <f>VLOOKUP(Full!AG105,'ER-codes'!$B$92:$E$112,4,FALSE)</f>
        <v>1</v>
      </c>
      <c r="AH105" s="7">
        <f>VLOOKUP(Full!AH105,'ER-codes'!$B$92:$E$112,4,FALSE)</f>
        <v>1</v>
      </c>
      <c r="AI105" s="7">
        <f>VLOOKUP(Full!AI105,'ER-codes'!$B$92:$E$112,4,FALSE)</f>
        <v>1</v>
      </c>
      <c r="AJ105" s="7">
        <f>VLOOKUP(Full!AJ105,'ER-codes'!$B$92:$E$112,4,FALSE)</f>
        <v>1</v>
      </c>
      <c r="AK105" s="7" t="e">
        <f>VLOOKUP(Full!AK105,'ER-codes'!$B$92:$E$112,4,FALSE)</f>
        <v>#N/A</v>
      </c>
      <c r="AL105" s="7">
        <f>VLOOKUP(Full!AL105,'ER-codes'!$B$92:$E$112,4,FALSE)</f>
        <v>1</v>
      </c>
      <c r="AM105" s="7">
        <f>VLOOKUP(Full!AM105,'ER-codes'!$B$92:$E$112,4,FALSE)</f>
        <v>1</v>
      </c>
      <c r="AN105" s="7">
        <f>VLOOKUP(Full!AN105,'ER-codes'!$B$92:$E$112,4,FALSE)</f>
        <v>1</v>
      </c>
      <c r="AO105" s="7">
        <f>VLOOKUP(Full!AO105,'ER-codes'!$B$92:$E$112,4,FALSE)</f>
        <v>1</v>
      </c>
      <c r="AP105" s="7">
        <f>VLOOKUP(Full!AP105,'ER-codes'!$B$92:$E$112,4,FALSE)</f>
        <v>1</v>
      </c>
      <c r="AQ105" s="7">
        <f>VLOOKUP(Full!AQ105,'ER-codes'!$B$92:$E$112,4,FALSE)</f>
        <v>1</v>
      </c>
      <c r="AR105" s="7">
        <f>VLOOKUP(Full!AR105,'ER-codes'!$B$92:$E$112,4,FALSE)</f>
        <v>1</v>
      </c>
      <c r="AS105" s="7">
        <f>VLOOKUP(Full!AS105,'ER-codes'!$B$92:$E$112,4,FALSE)</f>
        <v>1</v>
      </c>
      <c r="AT105" s="7">
        <f>VLOOKUP(Full!AT105,'ER-codes'!$B$92:$E$112,4,FALSE)</f>
        <v>1</v>
      </c>
      <c r="AU105" s="7">
        <f>VLOOKUP(Full!AU105,'ER-codes'!$B$92:$E$112,4,FALSE)</f>
        <v>1</v>
      </c>
      <c r="AV105" s="7">
        <f>VLOOKUP(Full!AV105,'ER-codes'!$B$92:$E$112,4,FALSE)</f>
        <v>1</v>
      </c>
      <c r="AW105" s="7">
        <f>VLOOKUP(Full!AW105,'ER-codes'!$B$92:$E$112,4,FALSE)</f>
        <v>1</v>
      </c>
      <c r="AX105" s="7">
        <f>VLOOKUP(Full!AX105,'ER-codes'!$B$92:$E$112,4,FALSE)</f>
        <v>1</v>
      </c>
      <c r="AY105" s="7">
        <f>VLOOKUP(Full!AY105,'ER-codes'!$B$92:$E$112,4,FALSE)</f>
        <v>1</v>
      </c>
      <c r="AZ105" s="7">
        <f>VLOOKUP(Full!AZ105,'ER-codes'!$B$92:$E$112,4,FALSE)</f>
        <v>1</v>
      </c>
      <c r="BA105" s="7">
        <f>VLOOKUP(Full!BA105,'ER-codes'!$B$92:$E$112,4,FALSE)</f>
        <v>1</v>
      </c>
      <c r="BB105" s="7">
        <f>VLOOKUP(Full!BB105,'ER-codes'!$B$92:$E$112,4,FALSE)</f>
        <v>1</v>
      </c>
      <c r="BC105" s="7">
        <f>VLOOKUP(Full!BC105,'ER-codes'!$B$92:$E$112,4,FALSE)</f>
        <v>1</v>
      </c>
      <c r="BD105" s="7">
        <f>VLOOKUP(Full!BD105,'ER-codes'!$B$92:$E$112,4,FALSE)</f>
        <v>1</v>
      </c>
      <c r="BE105" s="7">
        <f>VLOOKUP(Full!BE105,'ER-codes'!$B$92:$E$112,4,FALSE)</f>
        <v>1</v>
      </c>
      <c r="BF105" s="7">
        <f>VLOOKUP(Full!BF105,'ER-codes'!$B$92:$E$112,4,FALSE)</f>
        <v>1</v>
      </c>
      <c r="BG105" s="7">
        <f>VLOOKUP(Full!BG105,'ER-codes'!$B$92:$E$112,4,FALSE)</f>
        <v>1</v>
      </c>
      <c r="BH105" s="7">
        <f>VLOOKUP(Full!BH105,'ER-codes'!$B$92:$E$112,4,FALSE)</f>
        <v>1</v>
      </c>
      <c r="BI105" s="7">
        <f>VLOOKUP(Full!BI105,'ER-codes'!$B$92:$E$112,4,FALSE)</f>
        <v>1</v>
      </c>
      <c r="BJ105" s="7">
        <f>VLOOKUP(Full!BJ105,'ER-codes'!$B$92:$E$112,4,FALSE)</f>
        <v>1</v>
      </c>
    </row>
    <row r="106" spans="1:62" x14ac:dyDescent="0.2">
      <c r="A106" t="s">
        <v>124</v>
      </c>
      <c r="B106" s="7">
        <v>137</v>
      </c>
      <c r="C106" s="7" t="s">
        <v>409</v>
      </c>
      <c r="D106" t="s">
        <v>273</v>
      </c>
      <c r="E106" s="7">
        <f>VLOOKUP(Full!E106,'ER-codes'!$B$92:$E$112,4,FALSE)</f>
        <v>2</v>
      </c>
      <c r="F106" s="7">
        <f>VLOOKUP(Full!F106,'ER-codes'!$B$92:$E$112,4,FALSE)</f>
        <v>2</v>
      </c>
      <c r="G106" s="7">
        <f>VLOOKUP(Full!G106,'ER-codes'!$B$92:$E$112,4,FALSE)</f>
        <v>2</v>
      </c>
      <c r="H106" s="7">
        <f>VLOOKUP(Full!H106,'ER-codes'!$B$92:$E$112,4,FALSE)</f>
        <v>3</v>
      </c>
      <c r="I106" s="7">
        <f>VLOOKUP(Full!I106,'ER-codes'!$B$92:$E$112,4,FALSE)</f>
        <v>3</v>
      </c>
      <c r="J106" s="7">
        <f>VLOOKUP(Full!J106,'ER-codes'!$B$92:$E$112,4,FALSE)</f>
        <v>3</v>
      </c>
      <c r="K106" s="7">
        <f>VLOOKUP(Full!K106,'ER-codes'!$B$92:$E$112,4,FALSE)</f>
        <v>3</v>
      </c>
      <c r="L106" s="7">
        <f>VLOOKUP(Full!L106,'ER-codes'!$B$92:$E$112,4,FALSE)</f>
        <v>3</v>
      </c>
      <c r="M106" s="7">
        <f>VLOOKUP(Full!M106,'ER-codes'!$B$92:$E$112,4,FALSE)</f>
        <v>3</v>
      </c>
      <c r="N106" s="7">
        <f>VLOOKUP(Full!N106,'ER-codes'!$B$92:$E$112,4,FALSE)</f>
        <v>3</v>
      </c>
      <c r="O106" s="7">
        <f>VLOOKUP(Full!O106,'ER-codes'!$B$92:$E$112,4,FALSE)</f>
        <v>3</v>
      </c>
      <c r="P106" s="7">
        <f>VLOOKUP(Full!P106,'ER-codes'!$B$92:$E$112,4,FALSE)</f>
        <v>3</v>
      </c>
      <c r="Q106" s="7">
        <f>VLOOKUP(Full!Q106,'ER-codes'!$B$92:$E$112,4,FALSE)</f>
        <v>3</v>
      </c>
      <c r="R106" s="7">
        <f>VLOOKUP(Full!R106,'ER-codes'!$B$92:$E$112,4,FALSE)</f>
        <v>3</v>
      </c>
      <c r="S106" s="7">
        <f>VLOOKUP(Full!S106,'ER-codes'!$B$92:$E$112,4,FALSE)</f>
        <v>3</v>
      </c>
      <c r="T106" s="7">
        <f>VLOOKUP(Full!T106,'ER-codes'!$B$92:$E$112,4,FALSE)</f>
        <v>3</v>
      </c>
      <c r="U106" s="7">
        <f>VLOOKUP(Full!U106,'ER-codes'!$B$92:$E$112,4,FALSE)</f>
        <v>3</v>
      </c>
      <c r="V106" s="7">
        <f>VLOOKUP(Full!V106,'ER-codes'!$B$92:$E$112,4,FALSE)</f>
        <v>3</v>
      </c>
      <c r="W106" s="7">
        <f>VLOOKUP(Full!W106,'ER-codes'!$B$92:$E$112,4,FALSE)</f>
        <v>3</v>
      </c>
      <c r="X106" s="7">
        <f>VLOOKUP(Full!X106,'ER-codes'!$B$92:$E$112,4,FALSE)</f>
        <v>3</v>
      </c>
      <c r="Y106" s="7">
        <f>VLOOKUP(Full!Y106,'ER-codes'!$B$92:$E$112,4,FALSE)</f>
        <v>3</v>
      </c>
      <c r="Z106" s="7">
        <f>VLOOKUP(Full!Z106,'ER-codes'!$B$92:$E$112,4,FALSE)</f>
        <v>3</v>
      </c>
      <c r="AA106" s="7">
        <f>VLOOKUP(Full!AA106,'ER-codes'!$B$92:$E$112,4,FALSE)</f>
        <v>3</v>
      </c>
      <c r="AB106" s="7">
        <f>VLOOKUP(Full!AB106,'ER-codes'!$B$92:$E$112,4,FALSE)</f>
        <v>3</v>
      </c>
      <c r="AC106" s="7">
        <f>VLOOKUP(Full!AC106,'ER-codes'!$B$92:$E$112,4,FALSE)</f>
        <v>3</v>
      </c>
      <c r="AD106" s="7">
        <f>VLOOKUP(Full!AD106,'ER-codes'!$B$92:$E$112,4,FALSE)</f>
        <v>3</v>
      </c>
      <c r="AE106" s="7">
        <f>VLOOKUP(Full!AE106,'ER-codes'!$B$92:$E$112,4,FALSE)</f>
        <v>3</v>
      </c>
      <c r="AF106" s="7">
        <f>VLOOKUP(Full!AF106,'ER-codes'!$B$92:$E$112,4,FALSE)</f>
        <v>3</v>
      </c>
      <c r="AG106" s="7">
        <f>VLOOKUP(Full!AG106,'ER-codes'!$B$92:$E$112,4,FALSE)</f>
        <v>3</v>
      </c>
      <c r="AH106" s="7">
        <f>VLOOKUP(Full!AH106,'ER-codes'!$B$92:$E$112,4,FALSE)</f>
        <v>1</v>
      </c>
      <c r="AI106" s="7">
        <f>VLOOKUP(Full!AI106,'ER-codes'!$B$92:$E$112,4,FALSE)</f>
        <v>1</v>
      </c>
      <c r="AJ106" s="7">
        <f>VLOOKUP(Full!AJ106,'ER-codes'!$B$92:$E$112,4,FALSE)</f>
        <v>1</v>
      </c>
      <c r="AK106" s="7" t="e">
        <f>VLOOKUP(Full!AK106,'ER-codes'!$B$92:$E$112,4,FALSE)</f>
        <v>#N/A</v>
      </c>
      <c r="AL106" s="7">
        <f>VLOOKUP(Full!AL106,'ER-codes'!$B$92:$E$112,4,FALSE)</f>
        <v>1</v>
      </c>
      <c r="AM106" s="7">
        <f>VLOOKUP(Full!AM106,'ER-codes'!$B$92:$E$112,4,FALSE)</f>
        <v>1</v>
      </c>
      <c r="AN106" s="7">
        <f>VLOOKUP(Full!AN106,'ER-codes'!$B$92:$E$112,4,FALSE)</f>
        <v>1</v>
      </c>
      <c r="AO106" s="7">
        <f>VLOOKUP(Full!AO106,'ER-codes'!$B$92:$E$112,4,FALSE)</f>
        <v>1</v>
      </c>
      <c r="AP106" s="7">
        <f>VLOOKUP(Full!AP106,'ER-codes'!$B$92:$E$112,4,FALSE)</f>
        <v>1</v>
      </c>
      <c r="AQ106" s="7">
        <f>VLOOKUP(Full!AQ106,'ER-codes'!$B$92:$E$112,4,FALSE)</f>
        <v>1</v>
      </c>
      <c r="AR106" s="7">
        <f>VLOOKUP(Full!AR106,'ER-codes'!$B$92:$E$112,4,FALSE)</f>
        <v>1</v>
      </c>
      <c r="AS106" s="7">
        <f>VLOOKUP(Full!AS106,'ER-codes'!$B$92:$E$112,4,FALSE)</f>
        <v>1</v>
      </c>
      <c r="AT106" s="7">
        <f>VLOOKUP(Full!AT106,'ER-codes'!$B$92:$E$112,4,FALSE)</f>
        <v>1</v>
      </c>
      <c r="AU106" s="7">
        <f>VLOOKUP(Full!AU106,'ER-codes'!$B$92:$E$112,4,FALSE)</f>
        <v>1</v>
      </c>
      <c r="AV106" s="7">
        <f>VLOOKUP(Full!AV106,'ER-codes'!$B$92:$E$112,4,FALSE)</f>
        <v>1</v>
      </c>
      <c r="AW106" s="7">
        <f>VLOOKUP(Full!AW106,'ER-codes'!$B$92:$E$112,4,FALSE)</f>
        <v>1</v>
      </c>
      <c r="AX106" s="7">
        <f>VLOOKUP(Full!AX106,'ER-codes'!$B$92:$E$112,4,FALSE)</f>
        <v>1</v>
      </c>
      <c r="AY106" s="7">
        <f>VLOOKUP(Full!AY106,'ER-codes'!$B$92:$E$112,4,FALSE)</f>
        <v>1</v>
      </c>
      <c r="AZ106" s="7">
        <f>VLOOKUP(Full!AZ106,'ER-codes'!$B$92:$E$112,4,FALSE)</f>
        <v>1</v>
      </c>
      <c r="BA106" s="7">
        <f>VLOOKUP(Full!BA106,'ER-codes'!$B$92:$E$112,4,FALSE)</f>
        <v>1</v>
      </c>
      <c r="BB106" s="7">
        <f>VLOOKUP(Full!BB106,'ER-codes'!$B$92:$E$112,4,FALSE)</f>
        <v>1</v>
      </c>
      <c r="BC106" s="7">
        <f>VLOOKUP(Full!BC106,'ER-codes'!$B$92:$E$112,4,FALSE)</f>
        <v>1</v>
      </c>
      <c r="BD106" s="7">
        <f>VLOOKUP(Full!BD106,'ER-codes'!$B$92:$E$112,4,FALSE)</f>
        <v>1</v>
      </c>
      <c r="BE106" s="7">
        <f>VLOOKUP(Full!BE106,'ER-codes'!$B$92:$E$112,4,FALSE)</f>
        <v>1</v>
      </c>
      <c r="BF106" s="7">
        <f>VLOOKUP(Full!BF106,'ER-codes'!$B$92:$E$112,4,FALSE)</f>
        <v>1</v>
      </c>
      <c r="BG106" s="7">
        <f>VLOOKUP(Full!BG106,'ER-codes'!$B$92:$E$112,4,FALSE)</f>
        <v>1</v>
      </c>
      <c r="BH106" s="7">
        <f>VLOOKUP(Full!BH106,'ER-codes'!$B$92:$E$112,4,FALSE)</f>
        <v>1</v>
      </c>
      <c r="BI106" s="7">
        <f>VLOOKUP(Full!BI106,'ER-codes'!$B$92:$E$112,4,FALSE)</f>
        <v>1</v>
      </c>
      <c r="BJ106" s="7">
        <f>VLOOKUP(Full!BJ106,'ER-codes'!$B$92:$E$112,4,FALSE)</f>
        <v>1</v>
      </c>
    </row>
    <row r="107" spans="1:62" x14ac:dyDescent="0.2">
      <c r="A107" t="s">
        <v>228</v>
      </c>
      <c r="B107" s="7">
        <v>546</v>
      </c>
      <c r="C107" s="7" t="s">
        <v>585</v>
      </c>
      <c r="E107" s="7">
        <f>VLOOKUP(Full!E107,'ER-codes'!$B$92:$E$112,4,FALSE)</f>
        <v>2</v>
      </c>
      <c r="F107" s="7">
        <f>VLOOKUP(Full!F107,'ER-codes'!$B$92:$E$112,4,FALSE)</f>
        <v>2</v>
      </c>
      <c r="G107" s="7">
        <f>VLOOKUP(Full!G107,'ER-codes'!$B$92:$E$112,4,FALSE)</f>
        <v>2</v>
      </c>
      <c r="H107" s="7">
        <f>VLOOKUP(Full!H107,'ER-codes'!$B$92:$E$112,4,FALSE)</f>
        <v>2</v>
      </c>
      <c r="I107" s="7">
        <f>VLOOKUP(Full!I107,'ER-codes'!$B$92:$E$112,4,FALSE)</f>
        <v>2</v>
      </c>
      <c r="J107" s="7">
        <f>VLOOKUP(Full!J107,'ER-codes'!$B$92:$E$112,4,FALSE)</f>
        <v>2</v>
      </c>
      <c r="K107" s="7">
        <f>VLOOKUP(Full!K107,'ER-codes'!$B$92:$E$112,4,FALSE)</f>
        <v>2</v>
      </c>
      <c r="L107" s="7">
        <f>VLOOKUP(Full!L107,'ER-codes'!$B$92:$E$112,4,FALSE)</f>
        <v>2</v>
      </c>
      <c r="M107" s="7">
        <f>VLOOKUP(Full!M107,'ER-codes'!$B$92:$E$112,4,FALSE)</f>
        <v>2</v>
      </c>
      <c r="N107" s="7">
        <f>VLOOKUP(Full!N107,'ER-codes'!$B$92:$E$112,4,FALSE)</f>
        <v>2</v>
      </c>
      <c r="O107" s="7">
        <f>VLOOKUP(Full!O107,'ER-codes'!$B$92:$E$112,4,FALSE)</f>
        <v>2</v>
      </c>
      <c r="P107" s="7">
        <f>VLOOKUP(Full!P107,'ER-codes'!$B$92:$E$112,4,FALSE)</f>
        <v>2</v>
      </c>
      <c r="Q107" s="7">
        <f>VLOOKUP(Full!Q107,'ER-codes'!$B$92:$E$112,4,FALSE)</f>
        <v>2</v>
      </c>
      <c r="R107" s="7">
        <f>VLOOKUP(Full!R107,'ER-codes'!$B$92:$E$112,4,FALSE)</f>
        <v>2</v>
      </c>
      <c r="S107" s="7">
        <f>VLOOKUP(Full!S107,'ER-codes'!$B$92:$E$112,4,FALSE)</f>
        <v>2</v>
      </c>
      <c r="T107" s="7">
        <f>VLOOKUP(Full!T107,'ER-codes'!$B$92:$E$112,4,FALSE)</f>
        <v>2</v>
      </c>
      <c r="U107" s="7">
        <f>VLOOKUP(Full!U107,'ER-codes'!$B$92:$E$112,4,FALSE)</f>
        <v>2</v>
      </c>
      <c r="V107" s="7">
        <f>VLOOKUP(Full!V107,'ER-codes'!$B$92:$E$112,4,FALSE)</f>
        <v>2</v>
      </c>
      <c r="W107" s="7">
        <f>VLOOKUP(Full!W107,'ER-codes'!$B$92:$E$112,4,FALSE)</f>
        <v>2</v>
      </c>
      <c r="X107" s="7">
        <f>VLOOKUP(Full!X107,'ER-codes'!$B$92:$E$112,4,FALSE)</f>
        <v>2</v>
      </c>
      <c r="Y107" s="7">
        <f>VLOOKUP(Full!Y107,'ER-codes'!$B$92:$E$112,4,FALSE)</f>
        <v>2</v>
      </c>
      <c r="Z107" s="7">
        <f>VLOOKUP(Full!Z107,'ER-codes'!$B$92:$E$112,4,FALSE)</f>
        <v>2</v>
      </c>
      <c r="AA107" s="7">
        <f>VLOOKUP(Full!AA107,'ER-codes'!$B$92:$E$112,4,FALSE)</f>
        <v>2</v>
      </c>
      <c r="AB107" s="7">
        <f>VLOOKUP(Full!AB107,'ER-codes'!$B$92:$E$112,4,FALSE)</f>
        <v>2</v>
      </c>
      <c r="AC107" s="7">
        <f>VLOOKUP(Full!AC107,'ER-codes'!$B$92:$E$112,4,FALSE)</f>
        <v>2</v>
      </c>
      <c r="AD107" s="7">
        <f>VLOOKUP(Full!AD107,'ER-codes'!$B$92:$E$112,4,FALSE)</f>
        <v>1</v>
      </c>
      <c r="AE107" s="7">
        <f>VLOOKUP(Full!AE107,'ER-codes'!$B$92:$E$112,4,FALSE)</f>
        <v>1</v>
      </c>
      <c r="AF107" s="7">
        <f>VLOOKUP(Full!AF107,'ER-codes'!$B$92:$E$112,4,FALSE)</f>
        <v>1</v>
      </c>
      <c r="AG107" s="7">
        <f>VLOOKUP(Full!AG107,'ER-codes'!$B$92:$E$112,4,FALSE)</f>
        <v>1</v>
      </c>
      <c r="AH107" s="7">
        <f>VLOOKUP(Full!AH107,'ER-codes'!$B$92:$E$112,4,FALSE)</f>
        <v>1</v>
      </c>
      <c r="AI107" s="7">
        <f>VLOOKUP(Full!AI107,'ER-codes'!$B$92:$E$112,4,FALSE)</f>
        <v>1</v>
      </c>
      <c r="AJ107" s="7">
        <f>VLOOKUP(Full!AJ107,'ER-codes'!$B$92:$E$112,4,FALSE)</f>
        <v>1</v>
      </c>
      <c r="AK107" s="7" t="e">
        <f>VLOOKUP(Full!AK107,'ER-codes'!$B$92:$E$112,4,FALSE)</f>
        <v>#N/A</v>
      </c>
      <c r="AL107" s="7">
        <f>VLOOKUP(Full!AL107,'ER-codes'!$B$92:$E$112,4,FALSE)</f>
        <v>2</v>
      </c>
      <c r="AM107" s="7">
        <f>VLOOKUP(Full!AM107,'ER-codes'!$B$92:$E$112,4,FALSE)</f>
        <v>2</v>
      </c>
      <c r="AN107" s="7">
        <f>VLOOKUP(Full!AN107,'ER-codes'!$B$92:$E$112,4,FALSE)</f>
        <v>2</v>
      </c>
      <c r="AO107" s="7">
        <f>VLOOKUP(Full!AO107,'ER-codes'!$B$92:$E$112,4,FALSE)</f>
        <v>2</v>
      </c>
      <c r="AP107" s="7">
        <f>VLOOKUP(Full!AP107,'ER-codes'!$B$92:$E$112,4,FALSE)</f>
        <v>2</v>
      </c>
      <c r="AQ107" s="7">
        <f>VLOOKUP(Full!AQ107,'ER-codes'!$B$92:$E$112,4,FALSE)</f>
        <v>2</v>
      </c>
      <c r="AR107" s="7">
        <f>VLOOKUP(Full!AR107,'ER-codes'!$B$92:$E$112,4,FALSE)</f>
        <v>1</v>
      </c>
      <c r="AS107" s="7">
        <f>VLOOKUP(Full!AS107,'ER-codes'!$B$92:$E$112,4,FALSE)</f>
        <v>1</v>
      </c>
      <c r="AT107" s="7">
        <f>VLOOKUP(Full!AT107,'ER-codes'!$B$92:$E$112,4,FALSE)</f>
        <v>1</v>
      </c>
      <c r="AU107" s="7">
        <f>VLOOKUP(Full!AU107,'ER-codes'!$B$92:$E$112,4,FALSE)</f>
        <v>1</v>
      </c>
      <c r="AV107" s="7">
        <f>VLOOKUP(Full!AV107,'ER-codes'!$B$92:$E$112,4,FALSE)</f>
        <v>1</v>
      </c>
      <c r="AW107" s="7">
        <f>VLOOKUP(Full!AW107,'ER-codes'!$B$92:$E$112,4,FALSE)</f>
        <v>1</v>
      </c>
      <c r="AX107" s="7">
        <f>VLOOKUP(Full!AX107,'ER-codes'!$B$92:$E$112,4,FALSE)</f>
        <v>1</v>
      </c>
      <c r="AY107" s="7">
        <f>VLOOKUP(Full!AY107,'ER-codes'!$B$92:$E$112,4,FALSE)</f>
        <v>1</v>
      </c>
      <c r="AZ107" s="7">
        <f>VLOOKUP(Full!AZ107,'ER-codes'!$B$92:$E$112,4,FALSE)</f>
        <v>1</v>
      </c>
      <c r="BA107" s="7">
        <f>VLOOKUP(Full!BA107,'ER-codes'!$B$92:$E$112,4,FALSE)</f>
        <v>1</v>
      </c>
      <c r="BB107" s="7">
        <f>VLOOKUP(Full!BB107,'ER-codes'!$B$92:$E$112,4,FALSE)</f>
        <v>1</v>
      </c>
      <c r="BC107" s="7">
        <f>VLOOKUP(Full!BC107,'ER-codes'!$B$92:$E$112,4,FALSE)</f>
        <v>1</v>
      </c>
      <c r="BD107" s="7">
        <f>VLOOKUP(Full!BD107,'ER-codes'!$B$92:$E$112,4,FALSE)</f>
        <v>1</v>
      </c>
      <c r="BE107" s="7">
        <f>VLOOKUP(Full!BE107,'ER-codes'!$B$92:$E$112,4,FALSE)</f>
        <v>1</v>
      </c>
      <c r="BF107" s="7">
        <f>VLOOKUP(Full!BF107,'ER-codes'!$B$92:$E$112,4,FALSE)</f>
        <v>1</v>
      </c>
      <c r="BG107" s="7">
        <f>VLOOKUP(Full!BG107,'ER-codes'!$B$92:$E$112,4,FALSE)</f>
        <v>1</v>
      </c>
      <c r="BH107" s="7">
        <f>VLOOKUP(Full!BH107,'ER-codes'!$B$92:$E$112,4,FALSE)</f>
        <v>1</v>
      </c>
      <c r="BI107" s="7">
        <f>VLOOKUP(Full!BI107,'ER-codes'!$B$92:$E$112,4,FALSE)</f>
        <v>1</v>
      </c>
      <c r="BJ107" s="7">
        <f>VLOOKUP(Full!BJ107,'ER-codes'!$B$92:$E$112,4,FALSE)</f>
        <v>1</v>
      </c>
    </row>
    <row r="108" spans="1:62" x14ac:dyDescent="0.2">
      <c r="A108" t="s">
        <v>125</v>
      </c>
      <c r="B108" s="7">
        <v>674</v>
      </c>
      <c r="C108" s="7" t="s">
        <v>410</v>
      </c>
      <c r="E108" s="7">
        <f>VLOOKUP(Full!E108,'ER-codes'!$B$92:$E$112,4,FALSE)</f>
        <v>2</v>
      </c>
      <c r="F108" s="7">
        <f>VLOOKUP(Full!F108,'ER-codes'!$B$92:$E$112,4,FALSE)</f>
        <v>2</v>
      </c>
      <c r="G108" s="7">
        <f>VLOOKUP(Full!G108,'ER-codes'!$B$92:$E$112,4,FALSE)</f>
        <v>2</v>
      </c>
      <c r="H108" s="7">
        <f>VLOOKUP(Full!H108,'ER-codes'!$B$92:$E$112,4,FALSE)</f>
        <v>2</v>
      </c>
      <c r="I108" s="7">
        <f>VLOOKUP(Full!I108,'ER-codes'!$B$92:$E$112,4,FALSE)</f>
        <v>2</v>
      </c>
      <c r="J108" s="7">
        <f>VLOOKUP(Full!J108,'ER-codes'!$B$92:$E$112,4,FALSE)</f>
        <v>2</v>
      </c>
      <c r="K108" s="7">
        <f>VLOOKUP(Full!K108,'ER-codes'!$B$92:$E$112,4,FALSE)</f>
        <v>2</v>
      </c>
      <c r="L108" s="7">
        <f>VLOOKUP(Full!L108,'ER-codes'!$B$92:$E$112,4,FALSE)</f>
        <v>0</v>
      </c>
      <c r="M108" s="7">
        <f>VLOOKUP(Full!M108,'ER-codes'!$B$92:$E$112,4,FALSE)</f>
        <v>0</v>
      </c>
      <c r="N108" s="7">
        <f>VLOOKUP(Full!N108,'ER-codes'!$B$92:$E$112,4,FALSE)</f>
        <v>0</v>
      </c>
      <c r="O108" s="7">
        <f>VLOOKUP(Full!O108,'ER-codes'!$B$92:$E$112,4,FALSE)</f>
        <v>0</v>
      </c>
      <c r="P108" s="7">
        <f>VLOOKUP(Full!P108,'ER-codes'!$B$92:$E$112,4,FALSE)</f>
        <v>0</v>
      </c>
      <c r="Q108" s="7">
        <f>VLOOKUP(Full!Q108,'ER-codes'!$B$92:$E$112,4,FALSE)</f>
        <v>0</v>
      </c>
      <c r="R108" s="7">
        <f>VLOOKUP(Full!R108,'ER-codes'!$B$92:$E$112,4,FALSE)</f>
        <v>0</v>
      </c>
      <c r="S108" s="7">
        <f>VLOOKUP(Full!S108,'ER-codes'!$B$92:$E$112,4,FALSE)</f>
        <v>0</v>
      </c>
      <c r="T108" s="7">
        <f>VLOOKUP(Full!T108,'ER-codes'!$B$92:$E$112,4,FALSE)</f>
        <v>0</v>
      </c>
      <c r="U108" s="7">
        <f>VLOOKUP(Full!U108,'ER-codes'!$B$92:$E$112,4,FALSE)</f>
        <v>0</v>
      </c>
      <c r="V108" s="7">
        <f>VLOOKUP(Full!V108,'ER-codes'!$B$92:$E$112,4,FALSE)</f>
        <v>0</v>
      </c>
      <c r="W108" s="7">
        <f>VLOOKUP(Full!W108,'ER-codes'!$B$92:$E$112,4,FALSE)</f>
        <v>0</v>
      </c>
      <c r="X108" s="7">
        <f>VLOOKUP(Full!X108,'ER-codes'!$B$92:$E$112,4,FALSE)</f>
        <v>5</v>
      </c>
      <c r="Y108" s="7">
        <f>VLOOKUP(Full!Y108,'ER-codes'!$B$92:$E$112,4,FALSE)</f>
        <v>2</v>
      </c>
      <c r="Z108" s="7">
        <f>VLOOKUP(Full!Z108,'ER-codes'!$B$92:$E$112,4,FALSE)</f>
        <v>3</v>
      </c>
      <c r="AA108" s="7">
        <f>VLOOKUP(Full!AA108,'ER-codes'!$B$92:$E$112,4,FALSE)</f>
        <v>2</v>
      </c>
      <c r="AB108" s="7">
        <f>VLOOKUP(Full!AB108,'ER-codes'!$B$92:$E$112,4,FALSE)</f>
        <v>2</v>
      </c>
      <c r="AC108" s="7">
        <f>VLOOKUP(Full!AC108,'ER-codes'!$B$92:$E$112,4,FALSE)</f>
        <v>6</v>
      </c>
      <c r="AD108" s="7">
        <f>VLOOKUP(Full!AD108,'ER-codes'!$B$92:$E$112,4,FALSE)</f>
        <v>5</v>
      </c>
      <c r="AE108" s="7">
        <f>VLOOKUP(Full!AE108,'ER-codes'!$B$92:$E$112,4,FALSE)</f>
        <v>5</v>
      </c>
      <c r="AF108" s="7">
        <f>VLOOKUP(Full!AF108,'ER-codes'!$B$92:$E$112,4,FALSE)</f>
        <v>6</v>
      </c>
      <c r="AG108" s="7">
        <f>VLOOKUP(Full!AG108,'ER-codes'!$B$92:$E$112,4,FALSE)</f>
        <v>6</v>
      </c>
      <c r="AH108" s="7">
        <f>VLOOKUP(Full!AH108,'ER-codes'!$B$92:$E$112,4,FALSE)</f>
        <v>6</v>
      </c>
      <c r="AI108" s="7">
        <f>VLOOKUP(Full!AI108,'ER-codes'!$B$92:$E$112,4,FALSE)</f>
        <v>6</v>
      </c>
      <c r="AJ108" s="7">
        <f>VLOOKUP(Full!AJ108,'ER-codes'!$B$92:$E$112,4,FALSE)</f>
        <v>6</v>
      </c>
      <c r="AK108" s="7" t="e">
        <f>VLOOKUP(Full!AK108,'ER-codes'!$B$92:$E$112,4,FALSE)</f>
        <v>#N/A</v>
      </c>
      <c r="AL108" s="7">
        <f>VLOOKUP(Full!AL108,'ER-codes'!$B$92:$E$112,4,FALSE)</f>
        <v>6</v>
      </c>
      <c r="AM108" s="7">
        <f>VLOOKUP(Full!AM108,'ER-codes'!$B$92:$E$112,4,FALSE)</f>
        <v>6</v>
      </c>
      <c r="AN108" s="7">
        <f>VLOOKUP(Full!AN108,'ER-codes'!$B$92:$E$112,4,FALSE)</f>
        <v>6</v>
      </c>
      <c r="AO108" s="7">
        <f>VLOOKUP(Full!AO108,'ER-codes'!$B$92:$E$112,4,FALSE)</f>
        <v>6</v>
      </c>
      <c r="AP108" s="7">
        <f>VLOOKUP(Full!AP108,'ER-codes'!$B$92:$E$112,4,FALSE)</f>
        <v>6</v>
      </c>
      <c r="AQ108" s="7">
        <f>VLOOKUP(Full!AQ108,'ER-codes'!$B$92:$E$112,4,FALSE)</f>
        <v>6</v>
      </c>
      <c r="AR108" s="7">
        <f>VLOOKUP(Full!AR108,'ER-codes'!$B$92:$E$112,4,FALSE)</f>
        <v>5</v>
      </c>
      <c r="AS108" s="7">
        <f>VLOOKUP(Full!AS108,'ER-codes'!$B$92:$E$112,4,FALSE)</f>
        <v>5</v>
      </c>
      <c r="AT108" s="7">
        <f>VLOOKUP(Full!AT108,'ER-codes'!$B$92:$E$112,4,FALSE)</f>
        <v>5</v>
      </c>
      <c r="AU108" s="7">
        <f>VLOOKUP(Full!AU108,'ER-codes'!$B$92:$E$112,4,FALSE)</f>
        <v>5</v>
      </c>
      <c r="AV108" s="7">
        <f>VLOOKUP(Full!AV108,'ER-codes'!$B$92:$E$112,4,FALSE)</f>
        <v>5</v>
      </c>
      <c r="AW108" s="7">
        <f>VLOOKUP(Full!AW108,'ER-codes'!$B$92:$E$112,4,FALSE)</f>
        <v>5</v>
      </c>
      <c r="AX108" s="7">
        <f>VLOOKUP(Full!AX108,'ER-codes'!$B$92:$E$112,4,FALSE)</f>
        <v>5</v>
      </c>
      <c r="AY108" s="7">
        <f>VLOOKUP(Full!AY108,'ER-codes'!$B$92:$E$112,4,FALSE)</f>
        <v>5</v>
      </c>
      <c r="AZ108" s="7">
        <f>VLOOKUP(Full!AZ108,'ER-codes'!$B$92:$E$112,4,FALSE)</f>
        <v>5</v>
      </c>
      <c r="BA108" s="7">
        <f>VLOOKUP(Full!BA108,'ER-codes'!$B$92:$E$112,4,FALSE)</f>
        <v>5</v>
      </c>
      <c r="BB108" s="7">
        <f>VLOOKUP(Full!BB108,'ER-codes'!$B$92:$E$112,4,FALSE)</f>
        <v>5</v>
      </c>
      <c r="BC108" s="7">
        <f>VLOOKUP(Full!BC108,'ER-codes'!$B$92:$E$112,4,FALSE)</f>
        <v>5</v>
      </c>
      <c r="BD108" s="7">
        <f>VLOOKUP(Full!BD108,'ER-codes'!$B$92:$E$112,4,FALSE)</f>
        <v>5</v>
      </c>
      <c r="BE108" s="7">
        <f>VLOOKUP(Full!BE108,'ER-codes'!$B$92:$E$112,4,FALSE)</f>
        <v>5</v>
      </c>
      <c r="BF108" s="7">
        <f>VLOOKUP(Full!BF108,'ER-codes'!$B$92:$E$112,4,FALSE)</f>
        <v>5</v>
      </c>
      <c r="BG108" s="7">
        <f>VLOOKUP(Full!BG108,'ER-codes'!$B$92:$E$112,4,FALSE)</f>
        <v>5</v>
      </c>
      <c r="BH108" s="7">
        <f>VLOOKUP(Full!BH108,'ER-codes'!$B$92:$E$112,4,FALSE)</f>
        <v>5</v>
      </c>
      <c r="BI108" s="7">
        <f>VLOOKUP(Full!BI108,'ER-codes'!$B$92:$E$112,4,FALSE)</f>
        <v>5</v>
      </c>
      <c r="BJ108" s="7">
        <f>VLOOKUP(Full!BJ108,'ER-codes'!$B$92:$E$112,4,FALSE)</f>
        <v>5</v>
      </c>
    </row>
    <row r="109" spans="1:62" x14ac:dyDescent="0.2">
      <c r="A109" t="s">
        <v>126</v>
      </c>
      <c r="B109" s="7">
        <v>676</v>
      </c>
      <c r="C109" s="7" t="s">
        <v>411</v>
      </c>
      <c r="E109" s="7">
        <f>VLOOKUP(Full!E109,'ER-codes'!$B$92:$E$112,4,FALSE)</f>
        <v>2</v>
      </c>
      <c r="F109" s="7">
        <f>VLOOKUP(Full!F109,'ER-codes'!$B$92:$E$112,4,FALSE)</f>
        <v>2</v>
      </c>
      <c r="G109" s="7">
        <f>VLOOKUP(Full!G109,'ER-codes'!$B$92:$E$112,4,FALSE)</f>
        <v>2</v>
      </c>
      <c r="H109" s="7">
        <f>VLOOKUP(Full!H109,'ER-codes'!$B$92:$E$112,4,FALSE)</f>
        <v>2</v>
      </c>
      <c r="I109" s="7">
        <f>VLOOKUP(Full!I109,'ER-codes'!$B$92:$E$112,4,FALSE)</f>
        <v>2</v>
      </c>
      <c r="J109" s="7">
        <f>VLOOKUP(Full!J109,'ER-codes'!$B$92:$E$112,4,FALSE)</f>
        <v>2</v>
      </c>
      <c r="K109" s="7">
        <f>VLOOKUP(Full!K109,'ER-codes'!$B$92:$E$112,4,FALSE)</f>
        <v>2</v>
      </c>
      <c r="L109" s="7">
        <f>VLOOKUP(Full!L109,'ER-codes'!$B$92:$E$112,4,FALSE)</f>
        <v>2</v>
      </c>
      <c r="M109" s="7">
        <f>VLOOKUP(Full!M109,'ER-codes'!$B$92:$E$112,4,FALSE)</f>
        <v>2</v>
      </c>
      <c r="N109" s="7">
        <f>VLOOKUP(Full!N109,'ER-codes'!$B$92:$E$112,4,FALSE)</f>
        <v>2</v>
      </c>
      <c r="O109" s="7">
        <f>VLOOKUP(Full!O109,'ER-codes'!$B$92:$E$112,4,FALSE)</f>
        <v>2</v>
      </c>
      <c r="P109" s="7">
        <f>VLOOKUP(Full!P109,'ER-codes'!$B$92:$E$112,4,FALSE)</f>
        <v>2</v>
      </c>
      <c r="Q109" s="7">
        <f>VLOOKUP(Full!Q109,'ER-codes'!$B$92:$E$112,4,FALSE)</f>
        <v>2</v>
      </c>
      <c r="R109" s="7">
        <f>VLOOKUP(Full!R109,'ER-codes'!$B$92:$E$112,4,FALSE)</f>
        <v>2</v>
      </c>
      <c r="S109" s="7">
        <f>VLOOKUP(Full!S109,'ER-codes'!$B$92:$E$112,4,FALSE)</f>
        <v>2</v>
      </c>
      <c r="T109" s="7">
        <f>VLOOKUP(Full!T109,'ER-codes'!$B$92:$E$112,4,FALSE)</f>
        <v>2</v>
      </c>
      <c r="U109" s="7">
        <f>VLOOKUP(Full!U109,'ER-codes'!$B$92:$E$112,4,FALSE)</f>
        <v>2</v>
      </c>
      <c r="V109" s="7">
        <f>VLOOKUP(Full!V109,'ER-codes'!$B$92:$E$112,4,FALSE)</f>
        <v>2</v>
      </c>
      <c r="W109" s="7">
        <f>VLOOKUP(Full!W109,'ER-codes'!$B$92:$E$112,4,FALSE)</f>
        <v>2</v>
      </c>
      <c r="X109" s="7">
        <f>VLOOKUP(Full!X109,'ER-codes'!$B$92:$E$112,4,FALSE)</f>
        <v>2</v>
      </c>
      <c r="Y109" s="7">
        <f>VLOOKUP(Full!Y109,'ER-codes'!$B$92:$E$112,4,FALSE)</f>
        <v>2</v>
      </c>
      <c r="Z109" s="7">
        <f>VLOOKUP(Full!Z109,'ER-codes'!$B$92:$E$112,4,FALSE)</f>
        <v>2</v>
      </c>
      <c r="AA109" s="7">
        <f>VLOOKUP(Full!AA109,'ER-codes'!$B$92:$E$112,4,FALSE)</f>
        <v>2</v>
      </c>
      <c r="AB109" s="7">
        <f>VLOOKUP(Full!AB109,'ER-codes'!$B$92:$E$112,4,FALSE)</f>
        <v>6</v>
      </c>
      <c r="AC109" s="7">
        <f>VLOOKUP(Full!AC109,'ER-codes'!$B$92:$E$112,4,FALSE)</f>
        <v>2</v>
      </c>
      <c r="AD109" s="7">
        <f>VLOOKUP(Full!AD109,'ER-codes'!$B$92:$E$112,4,FALSE)</f>
        <v>2</v>
      </c>
      <c r="AE109" s="7">
        <f>VLOOKUP(Full!AE109,'ER-codes'!$B$92:$E$112,4,FALSE)</f>
        <v>2</v>
      </c>
      <c r="AF109" s="7">
        <f>VLOOKUP(Full!AF109,'ER-codes'!$B$92:$E$112,4,FALSE)</f>
        <v>5</v>
      </c>
      <c r="AG109" s="7">
        <f>VLOOKUP(Full!AG109,'ER-codes'!$B$92:$E$112,4,FALSE)</f>
        <v>5</v>
      </c>
      <c r="AH109" s="7">
        <f>VLOOKUP(Full!AH109,'ER-codes'!$B$92:$E$112,4,FALSE)</f>
        <v>5</v>
      </c>
      <c r="AI109" s="7">
        <f>VLOOKUP(Full!AI109,'ER-codes'!$B$92:$E$112,4,FALSE)</f>
        <v>6</v>
      </c>
      <c r="AJ109" s="7">
        <f>VLOOKUP(Full!AJ109,'ER-codes'!$B$92:$E$112,4,FALSE)</f>
        <v>6</v>
      </c>
      <c r="AK109" s="7" t="e">
        <f>VLOOKUP(Full!AK109,'ER-codes'!$B$92:$E$112,4,FALSE)</f>
        <v>#N/A</v>
      </c>
      <c r="AL109" s="7">
        <f>VLOOKUP(Full!AL109,'ER-codes'!$B$92:$E$112,4,FALSE)</f>
        <v>5</v>
      </c>
      <c r="AM109" s="7">
        <f>VLOOKUP(Full!AM109,'ER-codes'!$B$92:$E$112,4,FALSE)</f>
        <v>6</v>
      </c>
      <c r="AN109" s="7">
        <f>VLOOKUP(Full!AN109,'ER-codes'!$B$92:$E$112,4,FALSE)</f>
        <v>6</v>
      </c>
      <c r="AO109" s="7">
        <f>VLOOKUP(Full!AO109,'ER-codes'!$B$92:$E$112,4,FALSE)</f>
        <v>6</v>
      </c>
      <c r="AP109" s="7">
        <f>VLOOKUP(Full!AP109,'ER-codes'!$B$92:$E$112,4,FALSE)</f>
        <v>6</v>
      </c>
      <c r="AQ109" s="7">
        <f>VLOOKUP(Full!AQ109,'ER-codes'!$B$92:$E$112,4,FALSE)</f>
        <v>6</v>
      </c>
      <c r="AR109" s="7">
        <f>VLOOKUP(Full!AR109,'ER-codes'!$B$92:$E$112,4,FALSE)</f>
        <v>5</v>
      </c>
      <c r="AS109" s="7">
        <f>VLOOKUP(Full!AS109,'ER-codes'!$B$92:$E$112,4,FALSE)</f>
        <v>5</v>
      </c>
      <c r="AT109" s="7">
        <f>VLOOKUP(Full!AT109,'ER-codes'!$B$92:$E$112,4,FALSE)</f>
        <v>2</v>
      </c>
      <c r="AU109" s="7">
        <f>VLOOKUP(Full!AU109,'ER-codes'!$B$92:$E$112,4,FALSE)</f>
        <v>3</v>
      </c>
      <c r="AV109" s="7">
        <f>VLOOKUP(Full!AV109,'ER-codes'!$B$92:$E$112,4,FALSE)</f>
        <v>5</v>
      </c>
      <c r="AW109" s="7">
        <f>VLOOKUP(Full!AW109,'ER-codes'!$B$92:$E$112,4,FALSE)</f>
        <v>3</v>
      </c>
      <c r="AX109" s="7">
        <f>VLOOKUP(Full!AX109,'ER-codes'!$B$92:$E$112,4,FALSE)</f>
        <v>5</v>
      </c>
      <c r="AY109" s="7">
        <f>VLOOKUP(Full!AY109,'ER-codes'!$B$92:$E$112,4,FALSE)</f>
        <v>5</v>
      </c>
      <c r="AZ109" s="7">
        <f>VLOOKUP(Full!AZ109,'ER-codes'!$B$92:$E$112,4,FALSE)</f>
        <v>5</v>
      </c>
      <c r="BA109" s="7">
        <f>VLOOKUP(Full!BA109,'ER-codes'!$B$92:$E$112,4,FALSE)</f>
        <v>5</v>
      </c>
      <c r="BB109" s="7">
        <f>VLOOKUP(Full!BB109,'ER-codes'!$B$92:$E$112,4,FALSE)</f>
        <v>5</v>
      </c>
      <c r="BC109" s="7">
        <f>VLOOKUP(Full!BC109,'ER-codes'!$B$92:$E$112,4,FALSE)</f>
        <v>3</v>
      </c>
      <c r="BD109" s="7">
        <f>VLOOKUP(Full!BD109,'ER-codes'!$B$92:$E$112,4,FALSE)</f>
        <v>3</v>
      </c>
      <c r="BE109" s="7">
        <f>VLOOKUP(Full!BE109,'ER-codes'!$B$92:$E$112,4,FALSE)</f>
        <v>3</v>
      </c>
      <c r="BF109" s="7">
        <f>VLOOKUP(Full!BF109,'ER-codes'!$B$92:$E$112,4,FALSE)</f>
        <v>3</v>
      </c>
      <c r="BG109" s="7">
        <f>VLOOKUP(Full!BG109,'ER-codes'!$B$92:$E$112,4,FALSE)</f>
        <v>4</v>
      </c>
      <c r="BH109" s="7">
        <f>VLOOKUP(Full!BH109,'ER-codes'!$B$92:$E$112,4,FALSE)</f>
        <v>3</v>
      </c>
      <c r="BI109" s="7">
        <f>VLOOKUP(Full!BI109,'ER-codes'!$B$92:$E$112,4,FALSE)</f>
        <v>3</v>
      </c>
      <c r="BJ109" s="7">
        <f>VLOOKUP(Full!BJ109,'ER-codes'!$B$92:$E$112,4,FALSE)</f>
        <v>3</v>
      </c>
    </row>
    <row r="110" spans="1:62" x14ac:dyDescent="0.2">
      <c r="A110" t="s">
        <v>127</v>
      </c>
      <c r="B110" s="7">
        <v>548</v>
      </c>
      <c r="C110" s="7" t="s">
        <v>412</v>
      </c>
      <c r="E110" s="7">
        <f>VLOOKUP(Full!E110,'ER-codes'!$B$92:$E$112,4,FALSE)</f>
        <v>2</v>
      </c>
      <c r="F110" s="7">
        <f>VLOOKUP(Full!F110,'ER-codes'!$B$92:$E$112,4,FALSE)</f>
        <v>2</v>
      </c>
      <c r="G110" s="7">
        <f>VLOOKUP(Full!G110,'ER-codes'!$B$92:$E$112,4,FALSE)</f>
        <v>2</v>
      </c>
      <c r="H110" s="7">
        <f>VLOOKUP(Full!H110,'ER-codes'!$B$92:$E$112,4,FALSE)</f>
        <v>5</v>
      </c>
      <c r="I110" s="7">
        <f>VLOOKUP(Full!I110,'ER-codes'!$B$92:$E$112,4,FALSE)</f>
        <v>5</v>
      </c>
      <c r="J110" s="7">
        <f>VLOOKUP(Full!J110,'ER-codes'!$B$92:$E$112,4,FALSE)</f>
        <v>2</v>
      </c>
      <c r="K110" s="7">
        <f>VLOOKUP(Full!K110,'ER-codes'!$B$92:$E$112,4,FALSE)</f>
        <v>2</v>
      </c>
      <c r="L110" s="7">
        <f>VLOOKUP(Full!L110,'ER-codes'!$B$92:$E$112,4,FALSE)</f>
        <v>2</v>
      </c>
      <c r="M110" s="7">
        <f>VLOOKUP(Full!M110,'ER-codes'!$B$92:$E$112,4,FALSE)</f>
        <v>2</v>
      </c>
      <c r="N110" s="7">
        <f>VLOOKUP(Full!N110,'ER-codes'!$B$92:$E$112,4,FALSE)</f>
        <v>2</v>
      </c>
      <c r="O110" s="7">
        <f>VLOOKUP(Full!O110,'ER-codes'!$B$92:$E$112,4,FALSE)</f>
        <v>2</v>
      </c>
      <c r="P110" s="7">
        <f>VLOOKUP(Full!P110,'ER-codes'!$B$92:$E$112,4,FALSE)</f>
        <v>2</v>
      </c>
      <c r="Q110" s="7">
        <f>VLOOKUP(Full!Q110,'ER-codes'!$B$92:$E$112,4,FALSE)</f>
        <v>2</v>
      </c>
      <c r="R110" s="7">
        <f>VLOOKUP(Full!R110,'ER-codes'!$B$92:$E$112,4,FALSE)</f>
        <v>2</v>
      </c>
      <c r="S110" s="7">
        <f>VLOOKUP(Full!S110,'ER-codes'!$B$92:$E$112,4,FALSE)</f>
        <v>2</v>
      </c>
      <c r="T110" s="7">
        <f>VLOOKUP(Full!T110,'ER-codes'!$B$92:$E$112,4,FALSE)</f>
        <v>2</v>
      </c>
      <c r="U110" s="7">
        <f>VLOOKUP(Full!U110,'ER-codes'!$B$92:$E$112,4,FALSE)</f>
        <v>2</v>
      </c>
      <c r="V110" s="7">
        <f>VLOOKUP(Full!V110,'ER-codes'!$B$92:$E$112,4,FALSE)</f>
        <v>2</v>
      </c>
      <c r="W110" s="7">
        <f>VLOOKUP(Full!W110,'ER-codes'!$B$92:$E$112,4,FALSE)</f>
        <v>2</v>
      </c>
      <c r="X110" s="7">
        <f>VLOOKUP(Full!X110,'ER-codes'!$B$92:$E$112,4,FALSE)</f>
        <v>2</v>
      </c>
      <c r="Y110" s="7">
        <f>VLOOKUP(Full!Y110,'ER-codes'!$B$92:$E$112,4,FALSE)</f>
        <v>2</v>
      </c>
      <c r="Z110" s="7">
        <f>VLOOKUP(Full!Z110,'ER-codes'!$B$92:$E$112,4,FALSE)</f>
        <v>2</v>
      </c>
      <c r="AA110" s="7">
        <f>VLOOKUP(Full!AA110,'ER-codes'!$B$92:$E$112,4,FALSE)</f>
        <v>5</v>
      </c>
      <c r="AB110" s="7">
        <f>VLOOKUP(Full!AB110,'ER-codes'!$B$92:$E$112,4,FALSE)</f>
        <v>5</v>
      </c>
      <c r="AC110" s="7">
        <f>VLOOKUP(Full!AC110,'ER-codes'!$B$92:$E$112,4,FALSE)</f>
        <v>5</v>
      </c>
      <c r="AD110" s="7">
        <f>VLOOKUP(Full!AD110,'ER-codes'!$B$92:$E$112,4,FALSE)</f>
        <v>5</v>
      </c>
      <c r="AE110" s="7">
        <f>VLOOKUP(Full!AE110,'ER-codes'!$B$92:$E$112,4,FALSE)</f>
        <v>5</v>
      </c>
      <c r="AF110" s="7">
        <f>VLOOKUP(Full!AF110,'ER-codes'!$B$92:$E$112,4,FALSE)</f>
        <v>5</v>
      </c>
      <c r="AG110" s="7">
        <f>VLOOKUP(Full!AG110,'ER-codes'!$B$92:$E$112,4,FALSE)</f>
        <v>2</v>
      </c>
      <c r="AH110" s="7">
        <f>VLOOKUP(Full!AH110,'ER-codes'!$B$92:$E$112,4,FALSE)</f>
        <v>2</v>
      </c>
      <c r="AI110" s="7">
        <f>VLOOKUP(Full!AI110,'ER-codes'!$B$92:$E$112,4,FALSE)</f>
        <v>2</v>
      </c>
      <c r="AJ110" s="7">
        <f>VLOOKUP(Full!AJ110,'ER-codes'!$B$92:$E$112,4,FALSE)</f>
        <v>2</v>
      </c>
      <c r="AK110" s="7" t="e">
        <f>VLOOKUP(Full!AK110,'ER-codes'!$B$92:$E$112,4,FALSE)</f>
        <v>#N/A</v>
      </c>
      <c r="AL110" s="7">
        <f>VLOOKUP(Full!AL110,'ER-codes'!$B$92:$E$112,4,FALSE)</f>
        <v>2</v>
      </c>
      <c r="AM110" s="7">
        <f>VLOOKUP(Full!AM110,'ER-codes'!$B$92:$E$112,4,FALSE)</f>
        <v>2</v>
      </c>
      <c r="AN110" s="7">
        <f>VLOOKUP(Full!AN110,'ER-codes'!$B$92:$E$112,4,FALSE)</f>
        <v>2</v>
      </c>
      <c r="AO110" s="7">
        <f>VLOOKUP(Full!AO110,'ER-codes'!$B$92:$E$112,4,FALSE)</f>
        <v>2</v>
      </c>
      <c r="AP110" s="7">
        <f>VLOOKUP(Full!AP110,'ER-codes'!$B$92:$E$112,4,FALSE)</f>
        <v>2</v>
      </c>
      <c r="AQ110" s="7">
        <f>VLOOKUP(Full!AQ110,'ER-codes'!$B$92:$E$112,4,FALSE)</f>
        <v>2</v>
      </c>
      <c r="AR110" s="7">
        <f>VLOOKUP(Full!AR110,'ER-codes'!$B$92:$E$112,4,FALSE)</f>
        <v>5</v>
      </c>
      <c r="AS110" s="7">
        <f>VLOOKUP(Full!AS110,'ER-codes'!$B$92:$E$112,4,FALSE)</f>
        <v>5</v>
      </c>
      <c r="AT110" s="7">
        <f>VLOOKUP(Full!AT110,'ER-codes'!$B$92:$E$112,4,FALSE)</f>
        <v>5</v>
      </c>
      <c r="AU110" s="7">
        <f>VLOOKUP(Full!AU110,'ER-codes'!$B$92:$E$112,4,FALSE)</f>
        <v>5</v>
      </c>
      <c r="AV110" s="7">
        <f>VLOOKUP(Full!AV110,'ER-codes'!$B$92:$E$112,4,FALSE)</f>
        <v>5</v>
      </c>
      <c r="AW110" s="7">
        <f>VLOOKUP(Full!AW110,'ER-codes'!$B$92:$E$112,4,FALSE)</f>
        <v>5</v>
      </c>
      <c r="AX110" s="7">
        <f>VLOOKUP(Full!AX110,'ER-codes'!$B$92:$E$112,4,FALSE)</f>
        <v>5</v>
      </c>
      <c r="AY110" s="7">
        <f>VLOOKUP(Full!AY110,'ER-codes'!$B$92:$E$112,4,FALSE)</f>
        <v>5</v>
      </c>
      <c r="AZ110" s="7">
        <f>VLOOKUP(Full!AZ110,'ER-codes'!$B$92:$E$112,4,FALSE)</f>
        <v>5</v>
      </c>
      <c r="BA110" s="7">
        <f>VLOOKUP(Full!BA110,'ER-codes'!$B$92:$E$112,4,FALSE)</f>
        <v>5</v>
      </c>
      <c r="BB110" s="7">
        <f>VLOOKUP(Full!BB110,'ER-codes'!$B$92:$E$112,4,FALSE)</f>
        <v>5</v>
      </c>
      <c r="BC110" s="7">
        <f>VLOOKUP(Full!BC110,'ER-codes'!$B$92:$E$112,4,FALSE)</f>
        <v>5</v>
      </c>
      <c r="BD110" s="7">
        <f>VLOOKUP(Full!BD110,'ER-codes'!$B$92:$E$112,4,FALSE)</f>
        <v>5</v>
      </c>
      <c r="BE110" s="7">
        <f>VLOOKUP(Full!BE110,'ER-codes'!$B$92:$E$112,4,FALSE)</f>
        <v>5</v>
      </c>
      <c r="BF110" s="7">
        <f>VLOOKUP(Full!BF110,'ER-codes'!$B$92:$E$112,4,FALSE)</f>
        <v>5</v>
      </c>
      <c r="BG110" s="7">
        <f>VLOOKUP(Full!BG110,'ER-codes'!$B$92:$E$112,4,FALSE)</f>
        <v>5</v>
      </c>
      <c r="BH110" s="7">
        <f>VLOOKUP(Full!BH110,'ER-codes'!$B$92:$E$112,4,FALSE)</f>
        <v>5</v>
      </c>
      <c r="BI110" s="7">
        <f>VLOOKUP(Full!BI110,'ER-codes'!$B$92:$E$112,4,FALSE)</f>
        <v>5</v>
      </c>
      <c r="BJ110" s="7">
        <f>VLOOKUP(Full!BJ110,'ER-codes'!$B$92:$E$112,4,FALSE)</f>
        <v>5</v>
      </c>
    </row>
    <row r="111" spans="1:62" x14ac:dyDescent="0.2">
      <c r="A111" t="s">
        <v>128</v>
      </c>
      <c r="B111" s="7">
        <v>556</v>
      </c>
      <c r="C111" s="7" t="s">
        <v>413</v>
      </c>
      <c r="E111" s="7">
        <f>VLOOKUP(Full!E111,'ER-codes'!$B$92:$E$112,4,FALSE)</f>
        <v>2</v>
      </c>
      <c r="F111" s="7">
        <f>VLOOKUP(Full!F111,'ER-codes'!$B$92:$E$112,4,FALSE)</f>
        <v>2</v>
      </c>
      <c r="G111" s="7">
        <f>VLOOKUP(Full!G111,'ER-codes'!$B$92:$E$112,4,FALSE)</f>
        <v>2</v>
      </c>
      <c r="H111" s="7">
        <f>VLOOKUP(Full!H111,'ER-codes'!$B$92:$E$112,4,FALSE)</f>
        <v>2</v>
      </c>
      <c r="I111" s="7">
        <f>VLOOKUP(Full!I111,'ER-codes'!$B$92:$E$112,4,FALSE)</f>
        <v>2</v>
      </c>
      <c r="J111" s="7">
        <f>VLOOKUP(Full!J111,'ER-codes'!$B$92:$E$112,4,FALSE)</f>
        <v>2</v>
      </c>
      <c r="K111" s="7">
        <f>VLOOKUP(Full!K111,'ER-codes'!$B$92:$E$112,4,FALSE)</f>
        <v>2</v>
      </c>
      <c r="L111" s="7">
        <f>VLOOKUP(Full!L111,'ER-codes'!$B$92:$E$112,4,FALSE)</f>
        <v>2</v>
      </c>
      <c r="M111" s="7">
        <f>VLOOKUP(Full!M111,'ER-codes'!$B$92:$E$112,4,FALSE)</f>
        <v>2</v>
      </c>
      <c r="N111" s="7">
        <f>VLOOKUP(Full!N111,'ER-codes'!$B$92:$E$112,4,FALSE)</f>
        <v>2</v>
      </c>
      <c r="O111" s="7">
        <f>VLOOKUP(Full!O111,'ER-codes'!$B$92:$E$112,4,FALSE)</f>
        <v>2</v>
      </c>
      <c r="P111" s="7">
        <f>VLOOKUP(Full!P111,'ER-codes'!$B$92:$E$112,4,FALSE)</f>
        <v>2</v>
      </c>
      <c r="Q111" s="7">
        <f>VLOOKUP(Full!Q111,'ER-codes'!$B$92:$E$112,4,FALSE)</f>
        <v>2</v>
      </c>
      <c r="R111" s="7">
        <f>VLOOKUP(Full!R111,'ER-codes'!$B$92:$E$112,4,FALSE)</f>
        <v>2</v>
      </c>
      <c r="S111" s="7">
        <f>VLOOKUP(Full!S111,'ER-codes'!$B$92:$E$112,4,FALSE)</f>
        <v>2</v>
      </c>
      <c r="T111" s="7">
        <f>VLOOKUP(Full!T111,'ER-codes'!$B$92:$E$112,4,FALSE)</f>
        <v>2</v>
      </c>
      <c r="U111" s="7">
        <f>VLOOKUP(Full!U111,'ER-codes'!$B$92:$E$112,4,FALSE)</f>
        <v>2</v>
      </c>
      <c r="V111" s="7">
        <f>VLOOKUP(Full!V111,'ER-codes'!$B$92:$E$112,4,FALSE)</f>
        <v>5</v>
      </c>
      <c r="W111" s="7">
        <f>VLOOKUP(Full!W111,'ER-codes'!$B$92:$E$112,4,FALSE)</f>
        <v>5</v>
      </c>
      <c r="X111" s="7">
        <f>VLOOKUP(Full!X111,'ER-codes'!$B$92:$E$112,4,FALSE)</f>
        <v>5</v>
      </c>
      <c r="Y111" s="7">
        <f>VLOOKUP(Full!Y111,'ER-codes'!$B$92:$E$112,4,FALSE)</f>
        <v>5</v>
      </c>
      <c r="Z111" s="7">
        <f>VLOOKUP(Full!Z111,'ER-codes'!$B$92:$E$112,4,FALSE)</f>
        <v>5</v>
      </c>
      <c r="AA111" s="7">
        <f>VLOOKUP(Full!AA111,'ER-codes'!$B$92:$E$112,4,FALSE)</f>
        <v>5</v>
      </c>
      <c r="AB111" s="7">
        <f>VLOOKUP(Full!AB111,'ER-codes'!$B$92:$E$112,4,FALSE)</f>
        <v>5</v>
      </c>
      <c r="AC111" s="7">
        <f>VLOOKUP(Full!AC111,'ER-codes'!$B$92:$E$112,4,FALSE)</f>
        <v>2</v>
      </c>
      <c r="AD111" s="7">
        <f>VLOOKUP(Full!AD111,'ER-codes'!$B$92:$E$112,4,FALSE)</f>
        <v>2</v>
      </c>
      <c r="AE111" s="7">
        <f>VLOOKUP(Full!AE111,'ER-codes'!$B$92:$E$112,4,FALSE)</f>
        <v>2</v>
      </c>
      <c r="AF111" s="7">
        <f>VLOOKUP(Full!AF111,'ER-codes'!$B$92:$E$112,4,FALSE)</f>
        <v>2</v>
      </c>
      <c r="AG111" s="7">
        <f>VLOOKUP(Full!AG111,'ER-codes'!$B$92:$E$112,4,FALSE)</f>
        <v>2</v>
      </c>
      <c r="AH111" s="7">
        <f>VLOOKUP(Full!AH111,'ER-codes'!$B$92:$E$112,4,FALSE)</f>
        <v>2</v>
      </c>
      <c r="AI111" s="7">
        <f>VLOOKUP(Full!AI111,'ER-codes'!$B$92:$E$112,4,FALSE)</f>
        <v>2</v>
      </c>
      <c r="AJ111" s="7">
        <f>VLOOKUP(Full!AJ111,'ER-codes'!$B$92:$E$112,4,FALSE)</f>
        <v>2</v>
      </c>
      <c r="AK111" s="7" t="e">
        <f>VLOOKUP(Full!AK111,'ER-codes'!$B$92:$E$112,4,FALSE)</f>
        <v>#N/A</v>
      </c>
      <c r="AL111" s="7">
        <f>VLOOKUP(Full!AL111,'ER-codes'!$B$92:$E$112,4,FALSE)</f>
        <v>2</v>
      </c>
      <c r="AM111" s="7">
        <f>VLOOKUP(Full!AM111,'ER-codes'!$B$92:$E$112,4,FALSE)</f>
        <v>2</v>
      </c>
      <c r="AN111" s="7">
        <f>VLOOKUP(Full!AN111,'ER-codes'!$B$92:$E$112,4,FALSE)</f>
        <v>2</v>
      </c>
      <c r="AO111" s="7">
        <f>VLOOKUP(Full!AO111,'ER-codes'!$B$92:$E$112,4,FALSE)</f>
        <v>2</v>
      </c>
      <c r="AP111" s="7">
        <f>VLOOKUP(Full!AP111,'ER-codes'!$B$92:$E$112,4,FALSE)</f>
        <v>2</v>
      </c>
      <c r="AQ111" s="7">
        <f>VLOOKUP(Full!AQ111,'ER-codes'!$B$92:$E$112,4,FALSE)</f>
        <v>2</v>
      </c>
      <c r="AR111" s="7">
        <f>VLOOKUP(Full!AR111,'ER-codes'!$B$92:$E$112,4,FALSE)</f>
        <v>2</v>
      </c>
      <c r="AS111" s="7">
        <f>VLOOKUP(Full!AS111,'ER-codes'!$B$92:$E$112,4,FALSE)</f>
        <v>2</v>
      </c>
      <c r="AT111" s="7">
        <f>VLOOKUP(Full!AT111,'ER-codes'!$B$92:$E$112,4,FALSE)</f>
        <v>2</v>
      </c>
      <c r="AU111" s="7">
        <f>VLOOKUP(Full!AU111,'ER-codes'!$B$92:$E$112,4,FALSE)</f>
        <v>2</v>
      </c>
      <c r="AV111" s="7">
        <f>VLOOKUP(Full!AV111,'ER-codes'!$B$92:$E$112,4,FALSE)</f>
        <v>2</v>
      </c>
      <c r="AW111" s="7">
        <f>VLOOKUP(Full!AW111,'ER-codes'!$B$92:$E$112,4,FALSE)</f>
        <v>3</v>
      </c>
      <c r="AX111" s="7">
        <f>VLOOKUP(Full!AX111,'ER-codes'!$B$92:$E$112,4,FALSE)</f>
        <v>3</v>
      </c>
      <c r="AY111" s="7">
        <f>VLOOKUP(Full!AY111,'ER-codes'!$B$92:$E$112,4,FALSE)</f>
        <v>3</v>
      </c>
      <c r="AZ111" s="7">
        <f>VLOOKUP(Full!AZ111,'ER-codes'!$B$92:$E$112,4,FALSE)</f>
        <v>3</v>
      </c>
      <c r="BA111" s="7">
        <f>VLOOKUP(Full!BA111,'ER-codes'!$B$92:$E$112,4,FALSE)</f>
        <v>3</v>
      </c>
      <c r="BB111" s="7">
        <f>VLOOKUP(Full!BB111,'ER-codes'!$B$92:$E$112,4,FALSE)</f>
        <v>3</v>
      </c>
      <c r="BC111" s="7">
        <f>VLOOKUP(Full!BC111,'ER-codes'!$B$92:$E$112,4,FALSE)</f>
        <v>3</v>
      </c>
      <c r="BD111" s="7">
        <f>VLOOKUP(Full!BD111,'ER-codes'!$B$92:$E$112,4,FALSE)</f>
        <v>3</v>
      </c>
      <c r="BE111" s="7">
        <f>VLOOKUP(Full!BE111,'ER-codes'!$B$92:$E$112,4,FALSE)</f>
        <v>3</v>
      </c>
      <c r="BF111" s="7">
        <f>VLOOKUP(Full!BF111,'ER-codes'!$B$92:$E$112,4,FALSE)</f>
        <v>3</v>
      </c>
      <c r="BG111" s="7">
        <f>VLOOKUP(Full!BG111,'ER-codes'!$B$92:$E$112,4,FALSE)</f>
        <v>3</v>
      </c>
      <c r="BH111" s="7">
        <f>VLOOKUP(Full!BH111,'ER-codes'!$B$92:$E$112,4,FALSE)</f>
        <v>3</v>
      </c>
      <c r="BI111" s="7">
        <f>VLOOKUP(Full!BI111,'ER-codes'!$B$92:$E$112,4,FALSE)</f>
        <v>3</v>
      </c>
      <c r="BJ111" s="7">
        <f>VLOOKUP(Full!BJ111,'ER-codes'!$B$92:$E$112,4,FALSE)</f>
        <v>3</v>
      </c>
    </row>
    <row r="112" spans="1:62" x14ac:dyDescent="0.2">
      <c r="A112" t="s">
        <v>129</v>
      </c>
      <c r="B112" s="7">
        <v>678</v>
      </c>
      <c r="C112" s="7" t="s">
        <v>414</v>
      </c>
      <c r="D112" t="s">
        <v>674</v>
      </c>
      <c r="E112" s="7">
        <f>VLOOKUP(Full!E112,'ER-codes'!$B$92:$E$112,4,FALSE)</f>
        <v>2</v>
      </c>
      <c r="F112" s="7">
        <f>VLOOKUP(Full!F112,'ER-codes'!$B$92:$E$112,4,FALSE)</f>
        <v>2</v>
      </c>
      <c r="G112" s="7">
        <f>VLOOKUP(Full!G112,'ER-codes'!$B$92:$E$112,4,FALSE)</f>
        <v>2</v>
      </c>
      <c r="H112" s="7">
        <f>VLOOKUP(Full!H112,'ER-codes'!$B$92:$E$112,4,FALSE)</f>
        <v>2</v>
      </c>
      <c r="I112" s="7">
        <f>VLOOKUP(Full!I112,'ER-codes'!$B$92:$E$112,4,FALSE)</f>
        <v>2</v>
      </c>
      <c r="J112" s="7">
        <f>VLOOKUP(Full!J112,'ER-codes'!$B$92:$E$112,4,FALSE)</f>
        <v>2</v>
      </c>
      <c r="K112" s="7">
        <f>VLOOKUP(Full!K112,'ER-codes'!$B$92:$E$112,4,FALSE)</f>
        <v>2</v>
      </c>
      <c r="L112" s="7">
        <f>VLOOKUP(Full!L112,'ER-codes'!$B$92:$E$112,4,FALSE)</f>
        <v>2</v>
      </c>
      <c r="M112" s="7">
        <f>VLOOKUP(Full!M112,'ER-codes'!$B$92:$E$112,4,FALSE)</f>
        <v>2</v>
      </c>
      <c r="N112" s="7">
        <f>VLOOKUP(Full!N112,'ER-codes'!$B$92:$E$112,4,FALSE)</f>
        <v>2</v>
      </c>
      <c r="O112" s="7">
        <f>VLOOKUP(Full!O112,'ER-codes'!$B$92:$E$112,4,FALSE)</f>
        <v>2</v>
      </c>
      <c r="P112" s="7">
        <f>VLOOKUP(Full!P112,'ER-codes'!$B$92:$E$112,4,FALSE)</f>
        <v>2</v>
      </c>
      <c r="Q112" s="7">
        <f>VLOOKUP(Full!Q112,'ER-codes'!$B$92:$E$112,4,FALSE)</f>
        <v>2</v>
      </c>
      <c r="R112" s="7">
        <f>VLOOKUP(Full!R112,'ER-codes'!$B$92:$E$112,4,FALSE)</f>
        <v>2</v>
      </c>
      <c r="S112" s="7">
        <f>VLOOKUP(Full!S112,'ER-codes'!$B$92:$E$112,4,FALSE)</f>
        <v>2</v>
      </c>
      <c r="T112" s="7">
        <f>VLOOKUP(Full!T112,'ER-codes'!$B$92:$E$112,4,FALSE)</f>
        <v>2</v>
      </c>
      <c r="U112" s="7">
        <f>VLOOKUP(Full!U112,'ER-codes'!$B$92:$E$112,4,FALSE)</f>
        <v>2</v>
      </c>
      <c r="V112" s="7">
        <f>VLOOKUP(Full!V112,'ER-codes'!$B$92:$E$112,4,FALSE)</f>
        <v>2</v>
      </c>
      <c r="W112" s="7">
        <f>VLOOKUP(Full!W112,'ER-codes'!$B$92:$E$112,4,FALSE)</f>
        <v>2</v>
      </c>
      <c r="X112" s="7">
        <f>VLOOKUP(Full!X112,'ER-codes'!$B$92:$E$112,4,FALSE)</f>
        <v>2</v>
      </c>
      <c r="Y112" s="7">
        <f>VLOOKUP(Full!Y112,'ER-codes'!$B$92:$E$112,4,FALSE)</f>
        <v>2</v>
      </c>
      <c r="Z112" s="7">
        <f>VLOOKUP(Full!Z112,'ER-codes'!$B$92:$E$112,4,FALSE)</f>
        <v>2</v>
      </c>
      <c r="AA112" s="7">
        <f>VLOOKUP(Full!AA112,'ER-codes'!$B$92:$E$112,4,FALSE)</f>
        <v>2</v>
      </c>
      <c r="AB112" s="7">
        <f>VLOOKUP(Full!AB112,'ER-codes'!$B$92:$E$112,4,FALSE)</f>
        <v>2</v>
      </c>
      <c r="AC112" s="7">
        <f>VLOOKUP(Full!AC112,'ER-codes'!$B$92:$E$112,4,FALSE)</f>
        <v>2</v>
      </c>
      <c r="AD112" s="7">
        <f>VLOOKUP(Full!AD112,'ER-codes'!$B$92:$E$112,4,FALSE)</f>
        <v>2</v>
      </c>
      <c r="AE112" s="7">
        <f>VLOOKUP(Full!AE112,'ER-codes'!$B$92:$E$112,4,FALSE)</f>
        <v>2</v>
      </c>
      <c r="AF112" s="7">
        <f>VLOOKUP(Full!AF112,'ER-codes'!$B$92:$E$112,4,FALSE)</f>
        <v>2</v>
      </c>
      <c r="AG112" s="7">
        <f>VLOOKUP(Full!AG112,'ER-codes'!$B$92:$E$112,4,FALSE)</f>
        <v>2</v>
      </c>
      <c r="AH112" s="7">
        <f>VLOOKUP(Full!AH112,'ER-codes'!$B$92:$E$112,4,FALSE)</f>
        <v>2</v>
      </c>
      <c r="AI112" s="7">
        <f>VLOOKUP(Full!AI112,'ER-codes'!$B$92:$E$112,4,FALSE)</f>
        <v>2</v>
      </c>
      <c r="AJ112" s="7">
        <f>VLOOKUP(Full!AJ112,'ER-codes'!$B$92:$E$112,4,FALSE)</f>
        <v>2</v>
      </c>
      <c r="AK112" s="7" t="e">
        <f>VLOOKUP(Full!AK112,'ER-codes'!$B$92:$E$112,4,FALSE)</f>
        <v>#N/A</v>
      </c>
      <c r="AL112" s="7">
        <f>VLOOKUP(Full!AL112,'ER-codes'!$B$92:$E$112,4,FALSE)</f>
        <v>2</v>
      </c>
      <c r="AM112" s="7">
        <f>VLOOKUP(Full!AM112,'ER-codes'!$B$92:$E$112,4,FALSE)</f>
        <v>2</v>
      </c>
      <c r="AN112" s="7">
        <f>VLOOKUP(Full!AN112,'ER-codes'!$B$92:$E$112,4,FALSE)</f>
        <v>2</v>
      </c>
      <c r="AO112" s="7">
        <f>VLOOKUP(Full!AO112,'ER-codes'!$B$92:$E$112,4,FALSE)</f>
        <v>2</v>
      </c>
      <c r="AP112" s="7">
        <f>VLOOKUP(Full!AP112,'ER-codes'!$B$92:$E$112,4,FALSE)</f>
        <v>2</v>
      </c>
      <c r="AQ112" s="7">
        <f>VLOOKUP(Full!AQ112,'ER-codes'!$B$92:$E$112,4,FALSE)</f>
        <v>2</v>
      </c>
      <c r="AR112" s="7">
        <f>VLOOKUP(Full!AR112,'ER-codes'!$B$92:$E$112,4,FALSE)</f>
        <v>2</v>
      </c>
      <c r="AS112" s="7">
        <f>VLOOKUP(Full!AS112,'ER-codes'!$B$92:$E$112,4,FALSE)</f>
        <v>2</v>
      </c>
      <c r="AT112" s="7">
        <f>VLOOKUP(Full!AT112,'ER-codes'!$B$92:$E$112,4,FALSE)</f>
        <v>2</v>
      </c>
      <c r="AU112" s="7">
        <f>VLOOKUP(Full!AU112,'ER-codes'!$B$92:$E$112,4,FALSE)</f>
        <v>2</v>
      </c>
      <c r="AV112" s="7">
        <f>VLOOKUP(Full!AV112,'ER-codes'!$B$92:$E$112,4,FALSE)</f>
        <v>2</v>
      </c>
      <c r="AW112" s="7">
        <f>VLOOKUP(Full!AW112,'ER-codes'!$B$92:$E$112,4,FALSE)</f>
        <v>2</v>
      </c>
      <c r="AX112" s="7">
        <f>VLOOKUP(Full!AX112,'ER-codes'!$B$92:$E$112,4,FALSE)</f>
        <v>2</v>
      </c>
      <c r="AY112" s="7">
        <f>VLOOKUP(Full!AY112,'ER-codes'!$B$92:$E$112,4,FALSE)</f>
        <v>2</v>
      </c>
      <c r="AZ112" s="7">
        <f>VLOOKUP(Full!AZ112,'ER-codes'!$B$92:$E$112,4,FALSE)</f>
        <v>2</v>
      </c>
      <c r="BA112" s="7">
        <f>VLOOKUP(Full!BA112,'ER-codes'!$B$92:$E$112,4,FALSE)</f>
        <v>2</v>
      </c>
      <c r="BB112" s="7">
        <f>VLOOKUP(Full!BB112,'ER-codes'!$B$92:$E$112,4,FALSE)</f>
        <v>2</v>
      </c>
      <c r="BC112" s="7">
        <f>VLOOKUP(Full!BC112,'ER-codes'!$B$92:$E$112,4,FALSE)</f>
        <v>2</v>
      </c>
      <c r="BD112" s="7">
        <f>VLOOKUP(Full!BD112,'ER-codes'!$B$92:$E$112,4,FALSE)</f>
        <v>2</v>
      </c>
      <c r="BE112" s="7">
        <f>VLOOKUP(Full!BE112,'ER-codes'!$B$92:$E$112,4,FALSE)</f>
        <v>2</v>
      </c>
      <c r="BF112" s="7">
        <f>VLOOKUP(Full!BF112,'ER-codes'!$B$92:$E$112,4,FALSE)</f>
        <v>2</v>
      </c>
      <c r="BG112" s="7">
        <f>VLOOKUP(Full!BG112,'ER-codes'!$B$92:$E$112,4,FALSE)</f>
        <v>2</v>
      </c>
      <c r="BH112" s="7">
        <f>VLOOKUP(Full!BH112,'ER-codes'!$B$92:$E$112,4,FALSE)</f>
        <v>2</v>
      </c>
      <c r="BI112" s="7">
        <f>VLOOKUP(Full!BI112,'ER-codes'!$B$92:$E$112,4,FALSE)</f>
        <v>2</v>
      </c>
      <c r="BJ112" s="7">
        <f>VLOOKUP(Full!BJ112,'ER-codes'!$B$92:$E$112,4,FALSE)</f>
        <v>2</v>
      </c>
    </row>
    <row r="113" spans="1:62" x14ac:dyDescent="0.2">
      <c r="A113" t="s">
        <v>130</v>
      </c>
      <c r="B113" s="7">
        <v>181</v>
      </c>
      <c r="C113" s="7" t="s">
        <v>415</v>
      </c>
      <c r="D113" t="s">
        <v>247</v>
      </c>
      <c r="E113" s="7">
        <f>VLOOKUP(Full!E113,'ER-codes'!$B$92:$E$112,4,FALSE)</f>
        <v>2</v>
      </c>
      <c r="F113" s="7">
        <f>VLOOKUP(Full!F113,'ER-codes'!$B$92:$E$112,4,FALSE)</f>
        <v>2</v>
      </c>
      <c r="G113" s="7">
        <f>VLOOKUP(Full!G113,'ER-codes'!$B$92:$E$112,4,FALSE)</f>
        <v>2</v>
      </c>
      <c r="H113" s="7">
        <f>VLOOKUP(Full!H113,'ER-codes'!$B$92:$E$112,4,FALSE)</f>
        <v>2</v>
      </c>
      <c r="I113" s="7">
        <f>VLOOKUP(Full!I113,'ER-codes'!$B$92:$E$112,4,FALSE)</f>
        <v>2</v>
      </c>
      <c r="J113" s="7">
        <f>VLOOKUP(Full!J113,'ER-codes'!$B$92:$E$112,4,FALSE)</f>
        <v>2</v>
      </c>
      <c r="K113" s="7">
        <f>VLOOKUP(Full!K113,'ER-codes'!$B$92:$E$112,4,FALSE)</f>
        <v>2</v>
      </c>
      <c r="L113" s="7">
        <f>VLOOKUP(Full!L113,'ER-codes'!$B$92:$E$112,4,FALSE)</f>
        <v>2</v>
      </c>
      <c r="M113" s="7">
        <f>VLOOKUP(Full!M113,'ER-codes'!$B$92:$E$112,4,FALSE)</f>
        <v>2</v>
      </c>
      <c r="N113" s="7">
        <f>VLOOKUP(Full!N113,'ER-codes'!$B$92:$E$112,4,FALSE)</f>
        <v>2</v>
      </c>
      <c r="O113" s="7">
        <f>VLOOKUP(Full!O113,'ER-codes'!$B$92:$E$112,4,FALSE)</f>
        <v>2</v>
      </c>
      <c r="P113" s="7">
        <f>VLOOKUP(Full!P113,'ER-codes'!$B$92:$E$112,4,FALSE)</f>
        <v>2</v>
      </c>
      <c r="Q113" s="7">
        <f>VLOOKUP(Full!Q113,'ER-codes'!$B$92:$E$112,4,FALSE)</f>
        <v>2</v>
      </c>
      <c r="R113" s="7">
        <f>VLOOKUP(Full!R113,'ER-codes'!$B$92:$E$112,4,FALSE)</f>
        <v>2</v>
      </c>
      <c r="S113" s="7">
        <f>VLOOKUP(Full!S113,'ER-codes'!$B$92:$E$112,4,FALSE)</f>
        <v>2</v>
      </c>
      <c r="T113" s="7">
        <f>VLOOKUP(Full!T113,'ER-codes'!$B$92:$E$112,4,FALSE)</f>
        <v>2</v>
      </c>
      <c r="U113" s="7">
        <f>VLOOKUP(Full!U113,'ER-codes'!$B$92:$E$112,4,FALSE)</f>
        <v>2</v>
      </c>
      <c r="V113" s="7">
        <f>VLOOKUP(Full!V113,'ER-codes'!$B$92:$E$112,4,FALSE)</f>
        <v>2</v>
      </c>
      <c r="W113" s="7">
        <f>VLOOKUP(Full!W113,'ER-codes'!$B$92:$E$112,4,FALSE)</f>
        <v>2</v>
      </c>
      <c r="X113" s="7">
        <f>VLOOKUP(Full!X113,'ER-codes'!$B$92:$E$112,4,FALSE)</f>
        <v>2</v>
      </c>
      <c r="Y113" s="7">
        <f>VLOOKUP(Full!Y113,'ER-codes'!$B$92:$E$112,4,FALSE)</f>
        <v>2</v>
      </c>
      <c r="Z113" s="7">
        <f>VLOOKUP(Full!Z113,'ER-codes'!$B$92:$E$112,4,FALSE)</f>
        <v>2</v>
      </c>
      <c r="AA113" s="7">
        <f>VLOOKUP(Full!AA113,'ER-codes'!$B$92:$E$112,4,FALSE)</f>
        <v>2</v>
      </c>
      <c r="AB113" s="7">
        <f>VLOOKUP(Full!AB113,'ER-codes'!$B$92:$E$112,4,FALSE)</f>
        <v>2</v>
      </c>
      <c r="AC113" s="7">
        <f>VLOOKUP(Full!AC113,'ER-codes'!$B$92:$E$112,4,FALSE)</f>
        <v>2</v>
      </c>
      <c r="AD113" s="7">
        <f>VLOOKUP(Full!AD113,'ER-codes'!$B$92:$E$112,4,FALSE)</f>
        <v>2</v>
      </c>
      <c r="AE113" s="7">
        <f>VLOOKUP(Full!AE113,'ER-codes'!$B$92:$E$112,4,FALSE)</f>
        <v>2</v>
      </c>
      <c r="AF113" s="7">
        <f>VLOOKUP(Full!AF113,'ER-codes'!$B$92:$E$112,4,FALSE)</f>
        <v>2</v>
      </c>
      <c r="AG113" s="7">
        <f>VLOOKUP(Full!AG113,'ER-codes'!$B$92:$E$112,4,FALSE)</f>
        <v>2</v>
      </c>
      <c r="AH113" s="7">
        <f>VLOOKUP(Full!AH113,'ER-codes'!$B$92:$E$112,4,FALSE)</f>
        <v>2</v>
      </c>
      <c r="AI113" s="7">
        <f>VLOOKUP(Full!AI113,'ER-codes'!$B$92:$E$112,4,FALSE)</f>
        <v>2</v>
      </c>
      <c r="AJ113" s="7">
        <f>VLOOKUP(Full!AJ113,'ER-codes'!$B$92:$E$112,4,FALSE)</f>
        <v>2</v>
      </c>
      <c r="AK113" s="7" t="e">
        <f>VLOOKUP(Full!AK113,'ER-codes'!$B$92:$E$112,4,FALSE)</f>
        <v>#N/A</v>
      </c>
      <c r="AL113" s="7">
        <f>VLOOKUP(Full!AL113,'ER-codes'!$B$92:$E$112,4,FALSE)</f>
        <v>2</v>
      </c>
      <c r="AM113" s="7">
        <f>VLOOKUP(Full!AM113,'ER-codes'!$B$92:$E$112,4,FALSE)</f>
        <v>2</v>
      </c>
      <c r="AN113" s="7">
        <f>VLOOKUP(Full!AN113,'ER-codes'!$B$92:$E$112,4,FALSE)</f>
        <v>2</v>
      </c>
      <c r="AO113" s="7">
        <f>VLOOKUP(Full!AO113,'ER-codes'!$B$92:$E$112,4,FALSE)</f>
        <v>2</v>
      </c>
      <c r="AP113" s="7">
        <f>VLOOKUP(Full!AP113,'ER-codes'!$B$92:$E$112,4,FALSE)</f>
        <v>2</v>
      </c>
      <c r="AQ113" s="7">
        <f>VLOOKUP(Full!AQ113,'ER-codes'!$B$92:$E$112,4,FALSE)</f>
        <v>2</v>
      </c>
      <c r="AR113" s="7">
        <f>VLOOKUP(Full!AR113,'ER-codes'!$B$92:$E$112,4,FALSE)</f>
        <v>2</v>
      </c>
      <c r="AS113" s="7">
        <f>VLOOKUP(Full!AS113,'ER-codes'!$B$92:$E$112,4,FALSE)</f>
        <v>2</v>
      </c>
      <c r="AT113" s="7">
        <f>VLOOKUP(Full!AT113,'ER-codes'!$B$92:$E$112,4,FALSE)</f>
        <v>2</v>
      </c>
      <c r="AU113" s="7">
        <f>VLOOKUP(Full!AU113,'ER-codes'!$B$92:$E$112,4,FALSE)</f>
        <v>1</v>
      </c>
      <c r="AV113" s="7">
        <f>VLOOKUP(Full!AV113,'ER-codes'!$B$92:$E$112,4,FALSE)</f>
        <v>1</v>
      </c>
      <c r="AW113" s="7">
        <f>VLOOKUP(Full!AW113,'ER-codes'!$B$92:$E$112,4,FALSE)</f>
        <v>1</v>
      </c>
      <c r="AX113" s="7">
        <f>VLOOKUP(Full!AX113,'ER-codes'!$B$92:$E$112,4,FALSE)</f>
        <v>1</v>
      </c>
      <c r="AY113" s="7">
        <f>VLOOKUP(Full!AY113,'ER-codes'!$B$92:$E$112,4,FALSE)</f>
        <v>1</v>
      </c>
      <c r="AZ113" s="7">
        <f>VLOOKUP(Full!AZ113,'ER-codes'!$B$92:$E$112,4,FALSE)</f>
        <v>1</v>
      </c>
      <c r="BA113" s="7">
        <f>VLOOKUP(Full!BA113,'ER-codes'!$B$92:$E$112,4,FALSE)</f>
        <v>1</v>
      </c>
      <c r="BB113" s="7">
        <f>VLOOKUP(Full!BB113,'ER-codes'!$B$92:$E$112,4,FALSE)</f>
        <v>1</v>
      </c>
      <c r="BC113" s="7">
        <f>VLOOKUP(Full!BC113,'ER-codes'!$B$92:$E$112,4,FALSE)</f>
        <v>1</v>
      </c>
      <c r="BD113" s="7">
        <f>VLOOKUP(Full!BD113,'ER-codes'!$B$92:$E$112,4,FALSE)</f>
        <v>1</v>
      </c>
      <c r="BE113" s="7">
        <f>VLOOKUP(Full!BE113,'ER-codes'!$B$92:$E$112,4,FALSE)</f>
        <v>1</v>
      </c>
      <c r="BF113" s="7">
        <f>VLOOKUP(Full!BF113,'ER-codes'!$B$92:$E$112,4,FALSE)</f>
        <v>1</v>
      </c>
      <c r="BG113" s="7">
        <f>VLOOKUP(Full!BG113,'ER-codes'!$B$92:$E$112,4,FALSE)</f>
        <v>1</v>
      </c>
      <c r="BH113" s="7">
        <f>VLOOKUP(Full!BH113,'ER-codes'!$B$92:$E$112,4,FALSE)</f>
        <v>1</v>
      </c>
      <c r="BI113" s="7">
        <f>VLOOKUP(Full!BI113,'ER-codes'!$B$92:$E$112,4,FALSE)</f>
        <v>1</v>
      </c>
      <c r="BJ113" s="7">
        <f>VLOOKUP(Full!BJ113,'ER-codes'!$B$92:$E$112,4,FALSE)</f>
        <v>1</v>
      </c>
    </row>
    <row r="114" spans="1:62" x14ac:dyDescent="0.2">
      <c r="A114" t="s">
        <v>131</v>
      </c>
      <c r="B114" s="7">
        <v>867</v>
      </c>
      <c r="C114" s="7" t="s">
        <v>416</v>
      </c>
      <c r="D114" t="s">
        <v>630</v>
      </c>
      <c r="E114" s="7">
        <f>VLOOKUP(Full!E114,'ER-codes'!$B$92:$E$112,4,FALSE)</f>
        <v>1</v>
      </c>
      <c r="F114" s="7">
        <f>VLOOKUP(Full!F114,'ER-codes'!$B$92:$E$112,4,FALSE)</f>
        <v>1</v>
      </c>
      <c r="G114" s="7">
        <f>VLOOKUP(Full!G114,'ER-codes'!$B$92:$E$112,4,FALSE)</f>
        <v>1</v>
      </c>
      <c r="H114" s="7">
        <f>VLOOKUP(Full!H114,'ER-codes'!$B$92:$E$112,4,FALSE)</f>
        <v>1</v>
      </c>
      <c r="I114" s="7">
        <f>VLOOKUP(Full!I114,'ER-codes'!$B$92:$E$112,4,FALSE)</f>
        <v>1</v>
      </c>
      <c r="J114" s="7">
        <f>VLOOKUP(Full!J114,'ER-codes'!$B$92:$E$112,4,FALSE)</f>
        <v>1</v>
      </c>
      <c r="K114" s="7">
        <f>VLOOKUP(Full!K114,'ER-codes'!$B$92:$E$112,4,FALSE)</f>
        <v>1</v>
      </c>
      <c r="L114" s="7">
        <f>VLOOKUP(Full!L114,'ER-codes'!$B$92:$E$112,4,FALSE)</f>
        <v>1</v>
      </c>
      <c r="M114" s="7">
        <f>VLOOKUP(Full!M114,'ER-codes'!$B$92:$E$112,4,FALSE)</f>
        <v>1</v>
      </c>
      <c r="N114" s="7">
        <f>VLOOKUP(Full!N114,'ER-codes'!$B$92:$E$112,4,FALSE)</f>
        <v>1</v>
      </c>
      <c r="O114" s="7">
        <f>VLOOKUP(Full!O114,'ER-codes'!$B$92:$E$112,4,FALSE)</f>
        <v>1</v>
      </c>
      <c r="P114" s="7">
        <f>VLOOKUP(Full!P114,'ER-codes'!$B$92:$E$112,4,FALSE)</f>
        <v>1</v>
      </c>
      <c r="Q114" s="7">
        <f>VLOOKUP(Full!Q114,'ER-codes'!$B$92:$E$112,4,FALSE)</f>
        <v>1</v>
      </c>
      <c r="R114" s="7">
        <f>VLOOKUP(Full!R114,'ER-codes'!$B$92:$E$112,4,FALSE)</f>
        <v>1</v>
      </c>
      <c r="S114" s="7">
        <f>VLOOKUP(Full!S114,'ER-codes'!$B$92:$E$112,4,FALSE)</f>
        <v>1</v>
      </c>
      <c r="T114" s="7">
        <f>VLOOKUP(Full!T114,'ER-codes'!$B$92:$E$112,4,FALSE)</f>
        <v>1</v>
      </c>
      <c r="U114" s="7">
        <f>VLOOKUP(Full!U114,'ER-codes'!$B$92:$E$112,4,FALSE)</f>
        <v>1</v>
      </c>
      <c r="V114" s="7">
        <f>VLOOKUP(Full!V114,'ER-codes'!$B$92:$E$112,4,FALSE)</f>
        <v>1</v>
      </c>
      <c r="W114" s="7">
        <f>VLOOKUP(Full!W114,'ER-codes'!$B$92:$E$112,4,FALSE)</f>
        <v>1</v>
      </c>
      <c r="X114" s="7">
        <f>VLOOKUP(Full!X114,'ER-codes'!$B$92:$E$112,4,FALSE)</f>
        <v>1</v>
      </c>
      <c r="Y114" s="7">
        <f>VLOOKUP(Full!Y114,'ER-codes'!$B$92:$E$112,4,FALSE)</f>
        <v>1</v>
      </c>
      <c r="Z114" s="7">
        <f>VLOOKUP(Full!Z114,'ER-codes'!$B$92:$E$112,4,FALSE)</f>
        <v>1</v>
      </c>
      <c r="AA114" s="7">
        <f>VLOOKUP(Full!AA114,'ER-codes'!$B$92:$E$112,4,FALSE)</f>
        <v>1</v>
      </c>
      <c r="AB114" s="7">
        <f>VLOOKUP(Full!AB114,'ER-codes'!$B$92:$E$112,4,FALSE)</f>
        <v>1</v>
      </c>
      <c r="AC114" s="7">
        <f>VLOOKUP(Full!AC114,'ER-codes'!$B$92:$E$112,4,FALSE)</f>
        <v>1</v>
      </c>
      <c r="AD114" s="7">
        <f>VLOOKUP(Full!AD114,'ER-codes'!$B$92:$E$112,4,FALSE)</f>
        <v>1</v>
      </c>
      <c r="AE114" s="7">
        <f>VLOOKUP(Full!AE114,'ER-codes'!$B$92:$E$112,4,FALSE)</f>
        <v>1</v>
      </c>
      <c r="AF114" s="7">
        <f>VLOOKUP(Full!AF114,'ER-codes'!$B$92:$E$112,4,FALSE)</f>
        <v>1</v>
      </c>
      <c r="AG114" s="7">
        <f>VLOOKUP(Full!AG114,'ER-codes'!$B$92:$E$112,4,FALSE)</f>
        <v>1</v>
      </c>
      <c r="AH114" s="7">
        <f>VLOOKUP(Full!AH114,'ER-codes'!$B$92:$E$112,4,FALSE)</f>
        <v>1</v>
      </c>
      <c r="AI114" s="7">
        <f>VLOOKUP(Full!AI114,'ER-codes'!$B$92:$E$112,4,FALSE)</f>
        <v>1</v>
      </c>
      <c r="AJ114" s="7">
        <f>VLOOKUP(Full!AJ114,'ER-codes'!$B$92:$E$112,4,FALSE)</f>
        <v>1</v>
      </c>
      <c r="AK114" s="7" t="e">
        <f>VLOOKUP(Full!AK114,'ER-codes'!$B$92:$E$112,4,FALSE)</f>
        <v>#N/A</v>
      </c>
      <c r="AL114" s="7">
        <f>VLOOKUP(Full!AL114,'ER-codes'!$B$92:$E$112,4,FALSE)</f>
        <v>1</v>
      </c>
      <c r="AM114" s="7">
        <f>VLOOKUP(Full!AM114,'ER-codes'!$B$92:$E$112,4,FALSE)</f>
        <v>1</v>
      </c>
      <c r="AN114" s="7">
        <f>VLOOKUP(Full!AN114,'ER-codes'!$B$92:$E$112,4,FALSE)</f>
        <v>1</v>
      </c>
      <c r="AO114" s="7">
        <f>VLOOKUP(Full!AO114,'ER-codes'!$B$92:$E$112,4,FALSE)</f>
        <v>1</v>
      </c>
      <c r="AP114" s="7">
        <f>VLOOKUP(Full!AP114,'ER-codes'!$B$92:$E$112,4,FALSE)</f>
        <v>1</v>
      </c>
      <c r="AQ114" s="7">
        <f>VLOOKUP(Full!AQ114,'ER-codes'!$B$92:$E$112,4,FALSE)</f>
        <v>1</v>
      </c>
      <c r="AR114" s="7">
        <f>VLOOKUP(Full!AR114,'ER-codes'!$B$92:$E$112,4,FALSE)</f>
        <v>1</v>
      </c>
      <c r="AS114" s="7">
        <f>VLOOKUP(Full!AS114,'ER-codes'!$B$92:$E$112,4,FALSE)</f>
        <v>1</v>
      </c>
      <c r="AT114" s="7">
        <f>VLOOKUP(Full!AT114,'ER-codes'!$B$92:$E$112,4,FALSE)</f>
        <v>1</v>
      </c>
      <c r="AU114" s="7">
        <f>VLOOKUP(Full!AU114,'ER-codes'!$B$92:$E$112,4,FALSE)</f>
        <v>1</v>
      </c>
      <c r="AV114" s="7">
        <f>VLOOKUP(Full!AV114,'ER-codes'!$B$92:$E$112,4,FALSE)</f>
        <v>1</v>
      </c>
      <c r="AW114" s="7">
        <f>VLOOKUP(Full!AW114,'ER-codes'!$B$92:$E$112,4,FALSE)</f>
        <v>1</v>
      </c>
      <c r="AX114" s="7">
        <f>VLOOKUP(Full!AX114,'ER-codes'!$B$92:$E$112,4,FALSE)</f>
        <v>1</v>
      </c>
      <c r="AY114" s="7">
        <f>VLOOKUP(Full!AY114,'ER-codes'!$B$92:$E$112,4,FALSE)</f>
        <v>1</v>
      </c>
      <c r="AZ114" s="7">
        <f>VLOOKUP(Full!AZ114,'ER-codes'!$B$92:$E$112,4,FALSE)</f>
        <v>1</v>
      </c>
      <c r="BA114" s="7">
        <f>VLOOKUP(Full!BA114,'ER-codes'!$B$92:$E$112,4,FALSE)</f>
        <v>1</v>
      </c>
      <c r="BB114" s="7">
        <f>VLOOKUP(Full!BB114,'ER-codes'!$B$92:$E$112,4,FALSE)</f>
        <v>1</v>
      </c>
      <c r="BC114" s="7">
        <f>VLOOKUP(Full!BC114,'ER-codes'!$B$92:$E$112,4,FALSE)</f>
        <v>1</v>
      </c>
      <c r="BD114" s="7">
        <f>VLOOKUP(Full!BD114,'ER-codes'!$B$92:$E$112,4,FALSE)</f>
        <v>1</v>
      </c>
      <c r="BE114" s="7">
        <f>VLOOKUP(Full!BE114,'ER-codes'!$B$92:$E$112,4,FALSE)</f>
        <v>1</v>
      </c>
      <c r="BF114" s="7">
        <f>VLOOKUP(Full!BF114,'ER-codes'!$B$92:$E$112,4,FALSE)</f>
        <v>1</v>
      </c>
      <c r="BG114" s="7">
        <f>VLOOKUP(Full!BG114,'ER-codes'!$B$92:$E$112,4,FALSE)</f>
        <v>1</v>
      </c>
      <c r="BH114" s="7">
        <f>VLOOKUP(Full!BH114,'ER-codes'!$B$92:$E$112,4,FALSE)</f>
        <v>1</v>
      </c>
      <c r="BI114" s="7">
        <f>VLOOKUP(Full!BI114,'ER-codes'!$B$92:$E$112,4,FALSE)</f>
        <v>1</v>
      </c>
      <c r="BJ114" s="7">
        <f>VLOOKUP(Full!BJ114,'ER-codes'!$B$92:$E$112,4,FALSE)</f>
        <v>1</v>
      </c>
    </row>
    <row r="115" spans="1:62" x14ac:dyDescent="0.2">
      <c r="A115" t="s">
        <v>132</v>
      </c>
      <c r="B115" s="7">
        <v>682</v>
      </c>
      <c r="C115" s="7" t="s">
        <v>417</v>
      </c>
      <c r="D115" t="s">
        <v>673</v>
      </c>
      <c r="E115" s="7">
        <f>VLOOKUP(Full!E115,'ER-codes'!$B$92:$E$112,4,FALSE)</f>
        <v>2</v>
      </c>
      <c r="F115" s="7">
        <f>VLOOKUP(Full!F115,'ER-codes'!$B$92:$E$112,4,FALSE)</f>
        <v>2</v>
      </c>
      <c r="G115" s="7">
        <f>VLOOKUP(Full!G115,'ER-codes'!$B$92:$E$112,4,FALSE)</f>
        <v>2</v>
      </c>
      <c r="H115" s="7">
        <f>VLOOKUP(Full!H115,'ER-codes'!$B$92:$E$112,4,FALSE)</f>
        <v>2</v>
      </c>
      <c r="I115" s="7">
        <f>VLOOKUP(Full!I115,'ER-codes'!$B$92:$E$112,4,FALSE)</f>
        <v>2</v>
      </c>
      <c r="J115" s="7">
        <f>VLOOKUP(Full!J115,'ER-codes'!$B$92:$E$112,4,FALSE)</f>
        <v>2</v>
      </c>
      <c r="K115" s="7">
        <f>VLOOKUP(Full!K115,'ER-codes'!$B$92:$E$112,4,FALSE)</f>
        <v>2</v>
      </c>
      <c r="L115" s="7">
        <f>VLOOKUP(Full!L115,'ER-codes'!$B$92:$E$112,4,FALSE)</f>
        <v>2</v>
      </c>
      <c r="M115" s="7">
        <f>VLOOKUP(Full!M115,'ER-codes'!$B$92:$E$112,4,FALSE)</f>
        <v>2</v>
      </c>
      <c r="N115" s="7">
        <f>VLOOKUP(Full!N115,'ER-codes'!$B$92:$E$112,4,FALSE)</f>
        <v>2</v>
      </c>
      <c r="O115" s="7">
        <f>VLOOKUP(Full!O115,'ER-codes'!$B$92:$E$112,4,FALSE)</f>
        <v>2</v>
      </c>
      <c r="P115" s="7">
        <f>VLOOKUP(Full!P115,'ER-codes'!$B$92:$E$112,4,FALSE)</f>
        <v>2</v>
      </c>
      <c r="Q115" s="7">
        <f>VLOOKUP(Full!Q115,'ER-codes'!$B$92:$E$112,4,FALSE)</f>
        <v>2</v>
      </c>
      <c r="R115" s="7">
        <f>VLOOKUP(Full!R115,'ER-codes'!$B$92:$E$112,4,FALSE)</f>
        <v>2</v>
      </c>
      <c r="S115" s="7">
        <f>VLOOKUP(Full!S115,'ER-codes'!$B$92:$E$112,4,FALSE)</f>
        <v>2</v>
      </c>
      <c r="T115" s="7">
        <f>VLOOKUP(Full!T115,'ER-codes'!$B$92:$E$112,4,FALSE)</f>
        <v>2</v>
      </c>
      <c r="U115" s="7">
        <f>VLOOKUP(Full!U115,'ER-codes'!$B$92:$E$112,4,FALSE)</f>
        <v>2</v>
      </c>
      <c r="V115" s="7">
        <f>VLOOKUP(Full!V115,'ER-codes'!$B$92:$E$112,4,FALSE)</f>
        <v>2</v>
      </c>
      <c r="W115" s="7">
        <f>VLOOKUP(Full!W115,'ER-codes'!$B$92:$E$112,4,FALSE)</f>
        <v>2</v>
      </c>
      <c r="X115" s="7">
        <f>VLOOKUP(Full!X115,'ER-codes'!$B$92:$E$112,4,FALSE)</f>
        <v>2</v>
      </c>
      <c r="Y115" s="7">
        <f>VLOOKUP(Full!Y115,'ER-codes'!$B$92:$E$112,4,FALSE)</f>
        <v>2</v>
      </c>
      <c r="Z115" s="7">
        <f>VLOOKUP(Full!Z115,'ER-codes'!$B$92:$E$112,4,FALSE)</f>
        <v>2</v>
      </c>
      <c r="AA115" s="7">
        <f>VLOOKUP(Full!AA115,'ER-codes'!$B$92:$E$112,4,FALSE)</f>
        <v>2</v>
      </c>
      <c r="AB115" s="7">
        <f>VLOOKUP(Full!AB115,'ER-codes'!$B$92:$E$112,4,FALSE)</f>
        <v>2</v>
      </c>
      <c r="AC115" s="7">
        <f>VLOOKUP(Full!AC115,'ER-codes'!$B$92:$E$112,4,FALSE)</f>
        <v>2</v>
      </c>
      <c r="AD115" s="7">
        <f>VLOOKUP(Full!AD115,'ER-codes'!$B$92:$E$112,4,FALSE)</f>
        <v>2</v>
      </c>
      <c r="AE115" s="7">
        <f>VLOOKUP(Full!AE115,'ER-codes'!$B$92:$E$112,4,FALSE)</f>
        <v>5</v>
      </c>
      <c r="AF115" s="7">
        <f>VLOOKUP(Full!AF115,'ER-codes'!$B$92:$E$112,4,FALSE)</f>
        <v>5</v>
      </c>
      <c r="AG115" s="7">
        <f>VLOOKUP(Full!AG115,'ER-codes'!$B$92:$E$112,4,FALSE)</f>
        <v>5</v>
      </c>
      <c r="AH115" s="7">
        <f>VLOOKUP(Full!AH115,'ER-codes'!$B$92:$E$112,4,FALSE)</f>
        <v>5</v>
      </c>
      <c r="AI115" s="7">
        <f>VLOOKUP(Full!AI115,'ER-codes'!$B$92:$E$112,4,FALSE)</f>
        <v>5</v>
      </c>
      <c r="AJ115" s="7">
        <f>VLOOKUP(Full!AJ115,'ER-codes'!$B$92:$E$112,4,FALSE)</f>
        <v>5</v>
      </c>
      <c r="AK115" s="7" t="e">
        <f>VLOOKUP(Full!AK115,'ER-codes'!$B$92:$E$112,4,FALSE)</f>
        <v>#N/A</v>
      </c>
      <c r="AL115" s="7">
        <f>VLOOKUP(Full!AL115,'ER-codes'!$B$92:$E$112,4,FALSE)</f>
        <v>5</v>
      </c>
      <c r="AM115" s="7">
        <f>VLOOKUP(Full!AM115,'ER-codes'!$B$92:$E$112,4,FALSE)</f>
        <v>5</v>
      </c>
      <c r="AN115" s="7">
        <f>VLOOKUP(Full!AN115,'ER-codes'!$B$92:$E$112,4,FALSE)</f>
        <v>5</v>
      </c>
      <c r="AO115" s="7">
        <f>VLOOKUP(Full!AO115,'ER-codes'!$B$92:$E$112,4,FALSE)</f>
        <v>5</v>
      </c>
      <c r="AP115" s="7">
        <f>VLOOKUP(Full!AP115,'ER-codes'!$B$92:$E$112,4,FALSE)</f>
        <v>5</v>
      </c>
      <c r="AQ115" s="7">
        <f>VLOOKUP(Full!AQ115,'ER-codes'!$B$92:$E$112,4,FALSE)</f>
        <v>5</v>
      </c>
      <c r="AR115" s="7">
        <f>VLOOKUP(Full!AR115,'ER-codes'!$B$92:$E$112,4,FALSE)</f>
        <v>2</v>
      </c>
      <c r="AS115" s="7">
        <f>VLOOKUP(Full!AS115,'ER-codes'!$B$92:$E$112,4,FALSE)</f>
        <v>2</v>
      </c>
      <c r="AT115" s="7">
        <f>VLOOKUP(Full!AT115,'ER-codes'!$B$92:$E$112,4,FALSE)</f>
        <v>5</v>
      </c>
      <c r="AU115" s="7">
        <f>VLOOKUP(Full!AU115,'ER-codes'!$B$92:$E$112,4,FALSE)</f>
        <v>5</v>
      </c>
      <c r="AV115" s="7">
        <f>VLOOKUP(Full!AV115,'ER-codes'!$B$92:$E$112,4,FALSE)</f>
        <v>5</v>
      </c>
      <c r="AW115" s="7">
        <f>VLOOKUP(Full!AW115,'ER-codes'!$B$92:$E$112,4,FALSE)</f>
        <v>5</v>
      </c>
      <c r="AX115" s="7">
        <f>VLOOKUP(Full!AX115,'ER-codes'!$B$92:$E$112,4,FALSE)</f>
        <v>5</v>
      </c>
      <c r="AY115" s="7">
        <f>VLOOKUP(Full!AY115,'ER-codes'!$B$92:$E$112,4,FALSE)</f>
        <v>5</v>
      </c>
      <c r="AZ115" s="7">
        <f>VLOOKUP(Full!AZ115,'ER-codes'!$B$92:$E$112,4,FALSE)</f>
        <v>5</v>
      </c>
      <c r="BA115" s="7">
        <f>VLOOKUP(Full!BA115,'ER-codes'!$B$92:$E$112,4,FALSE)</f>
        <v>3</v>
      </c>
      <c r="BB115" s="7">
        <f>VLOOKUP(Full!BB115,'ER-codes'!$B$92:$E$112,4,FALSE)</f>
        <v>4</v>
      </c>
      <c r="BC115" s="7">
        <f>VLOOKUP(Full!BC115,'ER-codes'!$B$92:$E$112,4,FALSE)</f>
        <v>4</v>
      </c>
      <c r="BD115" s="7">
        <f>VLOOKUP(Full!BD115,'ER-codes'!$B$92:$E$112,4,FALSE)</f>
        <v>4</v>
      </c>
      <c r="BE115" s="7">
        <f>VLOOKUP(Full!BE115,'ER-codes'!$B$92:$E$112,4,FALSE)</f>
        <v>4</v>
      </c>
      <c r="BF115" s="7">
        <f>VLOOKUP(Full!BF115,'ER-codes'!$B$92:$E$112,4,FALSE)</f>
        <v>4</v>
      </c>
      <c r="BG115" s="7">
        <f>VLOOKUP(Full!BG115,'ER-codes'!$B$92:$E$112,4,FALSE)</f>
        <v>4</v>
      </c>
      <c r="BH115" s="7">
        <f>VLOOKUP(Full!BH115,'ER-codes'!$B$92:$E$112,4,FALSE)</f>
        <v>4</v>
      </c>
      <c r="BI115" s="7">
        <f>VLOOKUP(Full!BI115,'ER-codes'!$B$92:$E$112,4,FALSE)</f>
        <v>4</v>
      </c>
      <c r="BJ115" s="7">
        <f>VLOOKUP(Full!BJ115,'ER-codes'!$B$92:$E$112,4,FALSE)</f>
        <v>4</v>
      </c>
    </row>
    <row r="116" spans="1:62" x14ac:dyDescent="0.2">
      <c r="A116" t="s">
        <v>133</v>
      </c>
      <c r="B116" s="7">
        <v>684</v>
      </c>
      <c r="C116" s="7" t="s">
        <v>418</v>
      </c>
      <c r="E116" s="7">
        <f>VLOOKUP(Full!E116,'ER-codes'!$B$92:$E$112,4,FALSE)</f>
        <v>2</v>
      </c>
      <c r="F116" s="7">
        <f>VLOOKUP(Full!F116,'ER-codes'!$B$92:$E$112,4,FALSE)</f>
        <v>2</v>
      </c>
      <c r="G116" s="7">
        <f>VLOOKUP(Full!G116,'ER-codes'!$B$92:$E$112,4,FALSE)</f>
        <v>2</v>
      </c>
      <c r="H116" s="7">
        <f>VLOOKUP(Full!H116,'ER-codes'!$B$92:$E$112,4,FALSE)</f>
        <v>2</v>
      </c>
      <c r="I116" s="7">
        <f>VLOOKUP(Full!I116,'ER-codes'!$B$92:$E$112,4,FALSE)</f>
        <v>2</v>
      </c>
      <c r="J116" s="7">
        <f>VLOOKUP(Full!J116,'ER-codes'!$B$92:$E$112,4,FALSE)</f>
        <v>2</v>
      </c>
      <c r="K116" s="7">
        <f>VLOOKUP(Full!K116,'ER-codes'!$B$92:$E$112,4,FALSE)</f>
        <v>2</v>
      </c>
      <c r="L116" s="7">
        <f>VLOOKUP(Full!L116,'ER-codes'!$B$92:$E$112,4,FALSE)</f>
        <v>2</v>
      </c>
      <c r="M116" s="7">
        <f>VLOOKUP(Full!M116,'ER-codes'!$B$92:$E$112,4,FALSE)</f>
        <v>2</v>
      </c>
      <c r="N116" s="7">
        <f>VLOOKUP(Full!N116,'ER-codes'!$B$92:$E$112,4,FALSE)</f>
        <v>2</v>
      </c>
      <c r="O116" s="7">
        <f>VLOOKUP(Full!O116,'ER-codes'!$B$92:$E$112,4,FALSE)</f>
        <v>2</v>
      </c>
      <c r="P116" s="7">
        <f>VLOOKUP(Full!P116,'ER-codes'!$B$92:$E$112,4,FALSE)</f>
        <v>2</v>
      </c>
      <c r="Q116" s="7">
        <f>VLOOKUP(Full!Q116,'ER-codes'!$B$92:$E$112,4,FALSE)</f>
        <v>2</v>
      </c>
      <c r="R116" s="7">
        <f>VLOOKUP(Full!R116,'ER-codes'!$B$92:$E$112,4,FALSE)</f>
        <v>3</v>
      </c>
      <c r="S116" s="7">
        <f>VLOOKUP(Full!S116,'ER-codes'!$B$92:$E$112,4,FALSE)</f>
        <v>3</v>
      </c>
      <c r="T116" s="7">
        <f>VLOOKUP(Full!T116,'ER-codes'!$B$92:$E$112,4,FALSE)</f>
        <v>3</v>
      </c>
      <c r="U116" s="7">
        <f>VLOOKUP(Full!U116,'ER-codes'!$B$92:$E$112,4,FALSE)</f>
        <v>3</v>
      </c>
      <c r="V116" s="7">
        <f>VLOOKUP(Full!V116,'ER-codes'!$B$92:$E$112,4,FALSE)</f>
        <v>3</v>
      </c>
      <c r="W116" s="7">
        <f>VLOOKUP(Full!W116,'ER-codes'!$B$92:$E$112,4,FALSE)</f>
        <v>3</v>
      </c>
      <c r="X116" s="7">
        <f>VLOOKUP(Full!X116,'ER-codes'!$B$92:$E$112,4,FALSE)</f>
        <v>3</v>
      </c>
      <c r="Y116" s="7">
        <f>VLOOKUP(Full!Y116,'ER-codes'!$B$92:$E$112,4,FALSE)</f>
        <v>3</v>
      </c>
      <c r="Z116" s="7">
        <f>VLOOKUP(Full!Z116,'ER-codes'!$B$92:$E$112,4,FALSE)</f>
        <v>2</v>
      </c>
      <c r="AA116" s="7">
        <f>VLOOKUP(Full!AA116,'ER-codes'!$B$92:$E$112,4,FALSE)</f>
        <v>2</v>
      </c>
      <c r="AB116" s="7">
        <f>VLOOKUP(Full!AB116,'ER-codes'!$B$92:$E$112,4,FALSE)</f>
        <v>2</v>
      </c>
      <c r="AC116" s="7">
        <f>VLOOKUP(Full!AC116,'ER-codes'!$B$92:$E$112,4,FALSE)</f>
        <v>5</v>
      </c>
      <c r="AD116" s="7">
        <f>VLOOKUP(Full!AD116,'ER-codes'!$B$92:$E$112,4,FALSE)</f>
        <v>5</v>
      </c>
      <c r="AE116" s="7">
        <f>VLOOKUP(Full!AE116,'ER-codes'!$B$92:$E$112,4,FALSE)</f>
        <v>5</v>
      </c>
      <c r="AF116" s="7">
        <f>VLOOKUP(Full!AF116,'ER-codes'!$B$92:$E$112,4,FALSE)</f>
        <v>6</v>
      </c>
      <c r="AG116" s="7">
        <f>VLOOKUP(Full!AG116,'ER-codes'!$B$92:$E$112,4,FALSE)</f>
        <v>6</v>
      </c>
      <c r="AH116" s="7">
        <f>VLOOKUP(Full!AH116,'ER-codes'!$B$92:$E$112,4,FALSE)</f>
        <v>6</v>
      </c>
      <c r="AI116" s="7">
        <f>VLOOKUP(Full!AI116,'ER-codes'!$B$92:$E$112,4,FALSE)</f>
        <v>6</v>
      </c>
      <c r="AJ116" s="7">
        <f>VLOOKUP(Full!AJ116,'ER-codes'!$B$92:$E$112,4,FALSE)</f>
        <v>5</v>
      </c>
      <c r="AK116" s="7" t="e">
        <f>VLOOKUP(Full!AK116,'ER-codes'!$B$92:$E$112,4,FALSE)</f>
        <v>#N/A</v>
      </c>
      <c r="AL116" s="7">
        <f>VLOOKUP(Full!AL116,'ER-codes'!$B$92:$E$112,4,FALSE)</f>
        <v>6</v>
      </c>
      <c r="AM116" s="7">
        <f>VLOOKUP(Full!AM116,'ER-codes'!$B$92:$E$112,4,FALSE)</f>
        <v>6</v>
      </c>
      <c r="AN116" s="7">
        <f>VLOOKUP(Full!AN116,'ER-codes'!$B$92:$E$112,4,FALSE)</f>
        <v>5</v>
      </c>
      <c r="AO116" s="7">
        <f>VLOOKUP(Full!AO116,'ER-codes'!$B$92:$E$112,4,FALSE)</f>
        <v>5</v>
      </c>
      <c r="AP116" s="7">
        <f>VLOOKUP(Full!AP116,'ER-codes'!$B$92:$E$112,4,FALSE)</f>
        <v>5</v>
      </c>
      <c r="AQ116" s="7">
        <f>VLOOKUP(Full!AQ116,'ER-codes'!$B$92:$E$112,4,FALSE)</f>
        <v>5</v>
      </c>
      <c r="AR116" s="7">
        <f>VLOOKUP(Full!AR116,'ER-codes'!$B$92:$E$112,4,FALSE)</f>
        <v>5</v>
      </c>
      <c r="AS116" s="7">
        <f>VLOOKUP(Full!AS116,'ER-codes'!$B$92:$E$112,4,FALSE)</f>
        <v>5</v>
      </c>
      <c r="AT116" s="7">
        <f>VLOOKUP(Full!AT116,'ER-codes'!$B$92:$E$112,4,FALSE)</f>
        <v>5</v>
      </c>
      <c r="AU116" s="7">
        <f>VLOOKUP(Full!AU116,'ER-codes'!$B$92:$E$112,4,FALSE)</f>
        <v>6</v>
      </c>
      <c r="AV116" s="7">
        <f>VLOOKUP(Full!AV116,'ER-codes'!$B$92:$E$112,4,FALSE)</f>
        <v>6</v>
      </c>
      <c r="AW116" s="7">
        <f>VLOOKUP(Full!AW116,'ER-codes'!$B$92:$E$112,4,FALSE)</f>
        <v>5</v>
      </c>
      <c r="AX116" s="7">
        <f>VLOOKUP(Full!AX116,'ER-codes'!$B$92:$E$112,4,FALSE)</f>
        <v>5</v>
      </c>
      <c r="AY116" s="7">
        <f>VLOOKUP(Full!AY116,'ER-codes'!$B$92:$E$112,4,FALSE)</f>
        <v>5</v>
      </c>
      <c r="AZ116" s="7">
        <f>VLOOKUP(Full!AZ116,'ER-codes'!$B$92:$E$112,4,FALSE)</f>
        <v>5</v>
      </c>
      <c r="BA116" s="7">
        <f>VLOOKUP(Full!BA116,'ER-codes'!$B$92:$E$112,4,FALSE)</f>
        <v>5</v>
      </c>
      <c r="BB116" s="7">
        <f>VLOOKUP(Full!BB116,'ER-codes'!$B$92:$E$112,4,FALSE)</f>
        <v>5</v>
      </c>
      <c r="BC116" s="7">
        <f>VLOOKUP(Full!BC116,'ER-codes'!$B$92:$E$112,4,FALSE)</f>
        <v>5</v>
      </c>
      <c r="BD116" s="7">
        <f>VLOOKUP(Full!BD116,'ER-codes'!$B$92:$E$112,4,FALSE)</f>
        <v>5</v>
      </c>
      <c r="BE116" s="7">
        <f>VLOOKUP(Full!BE116,'ER-codes'!$B$92:$E$112,4,FALSE)</f>
        <v>5</v>
      </c>
      <c r="BF116" s="7">
        <f>VLOOKUP(Full!BF116,'ER-codes'!$B$92:$E$112,4,FALSE)</f>
        <v>5</v>
      </c>
      <c r="BG116" s="7">
        <f>VLOOKUP(Full!BG116,'ER-codes'!$B$92:$E$112,4,FALSE)</f>
        <v>5</v>
      </c>
      <c r="BH116" s="7">
        <f>VLOOKUP(Full!BH116,'ER-codes'!$B$92:$E$112,4,FALSE)</f>
        <v>4</v>
      </c>
      <c r="BI116" s="7">
        <f>VLOOKUP(Full!BI116,'ER-codes'!$B$92:$E$112,4,FALSE)</f>
        <v>4</v>
      </c>
      <c r="BJ116" s="7">
        <f>VLOOKUP(Full!BJ116,'ER-codes'!$B$92:$E$112,4,FALSE)</f>
        <v>3</v>
      </c>
    </row>
    <row r="117" spans="1:62" x14ac:dyDescent="0.2">
      <c r="A117" t="s">
        <v>134</v>
      </c>
      <c r="B117" s="7">
        <v>273</v>
      </c>
      <c r="C117" s="7" t="s">
        <v>419</v>
      </c>
      <c r="E117" s="7">
        <f>VLOOKUP(Full!E117,'ER-codes'!$B$92:$E$112,4,FALSE)</f>
        <v>2</v>
      </c>
      <c r="F117" s="7">
        <f>VLOOKUP(Full!F117,'ER-codes'!$B$92:$E$112,4,FALSE)</f>
        <v>2</v>
      </c>
      <c r="G117" s="7">
        <f>VLOOKUP(Full!G117,'ER-codes'!$B$92:$E$112,4,FALSE)</f>
        <v>2</v>
      </c>
      <c r="H117" s="7">
        <f>VLOOKUP(Full!H117,'ER-codes'!$B$92:$E$112,4,FALSE)</f>
        <v>2</v>
      </c>
      <c r="I117" s="7">
        <f>VLOOKUP(Full!I117,'ER-codes'!$B$92:$E$112,4,FALSE)</f>
        <v>2</v>
      </c>
      <c r="J117" s="7">
        <f>VLOOKUP(Full!J117,'ER-codes'!$B$92:$E$112,4,FALSE)</f>
        <v>2</v>
      </c>
      <c r="K117" s="7">
        <f>VLOOKUP(Full!K117,'ER-codes'!$B$92:$E$112,4,FALSE)</f>
        <v>5</v>
      </c>
      <c r="L117" s="7">
        <f>VLOOKUP(Full!L117,'ER-codes'!$B$92:$E$112,4,FALSE)</f>
        <v>5</v>
      </c>
      <c r="M117" s="7">
        <f>VLOOKUP(Full!M117,'ER-codes'!$B$92:$E$112,4,FALSE)</f>
        <v>5</v>
      </c>
      <c r="N117" s="7">
        <f>VLOOKUP(Full!N117,'ER-codes'!$B$92:$E$112,4,FALSE)</f>
        <v>5</v>
      </c>
      <c r="O117" s="7">
        <f>VLOOKUP(Full!O117,'ER-codes'!$B$92:$E$112,4,FALSE)</f>
        <v>5</v>
      </c>
      <c r="P117" s="7">
        <f>VLOOKUP(Full!P117,'ER-codes'!$B$92:$E$112,4,FALSE)</f>
        <v>5</v>
      </c>
      <c r="Q117" s="7">
        <f>VLOOKUP(Full!Q117,'ER-codes'!$B$92:$E$112,4,FALSE)</f>
        <v>5</v>
      </c>
      <c r="R117" s="7">
        <f>VLOOKUP(Full!R117,'ER-codes'!$B$92:$E$112,4,FALSE)</f>
        <v>5</v>
      </c>
      <c r="S117" s="7">
        <f>VLOOKUP(Full!S117,'ER-codes'!$B$92:$E$112,4,FALSE)</f>
        <v>5</v>
      </c>
      <c r="T117" s="7">
        <f>VLOOKUP(Full!T117,'ER-codes'!$B$92:$E$112,4,FALSE)</f>
        <v>5</v>
      </c>
      <c r="U117" s="7">
        <f>VLOOKUP(Full!U117,'ER-codes'!$B$92:$E$112,4,FALSE)</f>
        <v>5</v>
      </c>
      <c r="V117" s="7">
        <f>VLOOKUP(Full!V117,'ER-codes'!$B$92:$E$112,4,FALSE)</f>
        <v>5</v>
      </c>
      <c r="W117" s="7">
        <f>VLOOKUP(Full!W117,'ER-codes'!$B$92:$E$112,4,FALSE)</f>
        <v>5</v>
      </c>
      <c r="X117" s="7">
        <f>VLOOKUP(Full!X117,'ER-codes'!$B$92:$E$112,4,FALSE)</f>
        <v>5</v>
      </c>
      <c r="Y117" s="7">
        <f>VLOOKUP(Full!Y117,'ER-codes'!$B$92:$E$112,4,FALSE)</f>
        <v>5</v>
      </c>
      <c r="Z117" s="7">
        <f>VLOOKUP(Full!Z117,'ER-codes'!$B$92:$E$112,4,FALSE)</f>
        <v>5</v>
      </c>
      <c r="AA117" s="7">
        <f>VLOOKUP(Full!AA117,'ER-codes'!$B$92:$E$112,4,FALSE)</f>
        <v>4</v>
      </c>
      <c r="AB117" s="7">
        <f>VLOOKUP(Full!AB117,'ER-codes'!$B$92:$E$112,4,FALSE)</f>
        <v>4</v>
      </c>
      <c r="AC117" s="7">
        <f>VLOOKUP(Full!AC117,'ER-codes'!$B$92:$E$112,4,FALSE)</f>
        <v>6</v>
      </c>
      <c r="AD117" s="7">
        <f>VLOOKUP(Full!AD117,'ER-codes'!$B$92:$E$112,4,FALSE)</f>
        <v>6</v>
      </c>
      <c r="AE117" s="7">
        <f>VLOOKUP(Full!AE117,'ER-codes'!$B$92:$E$112,4,FALSE)</f>
        <v>6</v>
      </c>
      <c r="AF117" s="7">
        <f>VLOOKUP(Full!AF117,'ER-codes'!$B$92:$E$112,4,FALSE)</f>
        <v>6</v>
      </c>
      <c r="AG117" s="7">
        <f>VLOOKUP(Full!AG117,'ER-codes'!$B$92:$E$112,4,FALSE)</f>
        <v>6</v>
      </c>
      <c r="AH117" s="7">
        <f>VLOOKUP(Full!AH117,'ER-codes'!$B$92:$E$112,4,FALSE)</f>
        <v>6</v>
      </c>
      <c r="AI117" s="7">
        <f>VLOOKUP(Full!AI117,'ER-codes'!$B$92:$E$112,4,FALSE)</f>
        <v>6</v>
      </c>
      <c r="AJ117" s="7">
        <f>VLOOKUP(Full!AJ117,'ER-codes'!$B$92:$E$112,4,FALSE)</f>
        <v>6</v>
      </c>
      <c r="AK117" s="7" t="e">
        <f>VLOOKUP(Full!AK117,'ER-codes'!$B$92:$E$112,4,FALSE)</f>
        <v>#N/A</v>
      </c>
      <c r="AL117" s="7">
        <f>VLOOKUP(Full!AL117,'ER-codes'!$B$92:$E$112,4,FALSE)</f>
        <v>6</v>
      </c>
      <c r="AM117" s="7">
        <f>VLOOKUP(Full!AM117,'ER-codes'!$B$92:$E$112,4,FALSE)</f>
        <v>6</v>
      </c>
      <c r="AN117" s="7">
        <f>VLOOKUP(Full!AN117,'ER-codes'!$B$92:$E$112,4,FALSE)</f>
        <v>6</v>
      </c>
      <c r="AO117" s="7">
        <f>VLOOKUP(Full!AO117,'ER-codes'!$B$92:$E$112,4,FALSE)</f>
        <v>6</v>
      </c>
      <c r="AP117" s="7">
        <f>VLOOKUP(Full!AP117,'ER-codes'!$B$92:$E$112,4,FALSE)</f>
        <v>6</v>
      </c>
      <c r="AQ117" s="7">
        <f>VLOOKUP(Full!AQ117,'ER-codes'!$B$92:$E$112,4,FALSE)</f>
        <v>6</v>
      </c>
      <c r="AR117" s="7">
        <f>VLOOKUP(Full!AR117,'ER-codes'!$B$92:$E$112,4,FALSE)</f>
        <v>6</v>
      </c>
      <c r="AS117" s="7">
        <f>VLOOKUP(Full!AS117,'ER-codes'!$B$92:$E$112,4,FALSE)</f>
        <v>6</v>
      </c>
      <c r="AT117" s="7">
        <f>VLOOKUP(Full!AT117,'ER-codes'!$B$92:$E$112,4,FALSE)</f>
        <v>6</v>
      </c>
      <c r="AU117" s="7">
        <f>VLOOKUP(Full!AU117,'ER-codes'!$B$92:$E$112,4,FALSE)</f>
        <v>5</v>
      </c>
      <c r="AV117" s="7">
        <f>VLOOKUP(Full!AV117,'ER-codes'!$B$92:$E$112,4,FALSE)</f>
        <v>5</v>
      </c>
      <c r="AW117" s="7">
        <f>VLOOKUP(Full!AW117,'ER-codes'!$B$92:$E$112,4,FALSE)</f>
        <v>5</v>
      </c>
      <c r="AX117" s="7">
        <f>VLOOKUP(Full!AX117,'ER-codes'!$B$92:$E$112,4,FALSE)</f>
        <v>6</v>
      </c>
      <c r="AY117" s="7">
        <f>VLOOKUP(Full!AY117,'ER-codes'!$B$92:$E$112,4,FALSE)</f>
        <v>6</v>
      </c>
      <c r="AZ117" s="7">
        <f>VLOOKUP(Full!AZ117,'ER-codes'!$B$92:$E$112,4,FALSE)</f>
        <v>6</v>
      </c>
      <c r="BA117" s="7">
        <f>VLOOKUP(Full!BA117,'ER-codes'!$B$92:$E$112,4,FALSE)</f>
        <v>6</v>
      </c>
      <c r="BB117" s="7">
        <f>VLOOKUP(Full!BB117,'ER-codes'!$B$92:$E$112,4,FALSE)</f>
        <v>6</v>
      </c>
      <c r="BC117" s="7">
        <f>VLOOKUP(Full!BC117,'ER-codes'!$B$92:$E$112,4,FALSE)</f>
        <v>6</v>
      </c>
      <c r="BD117" s="7">
        <f>VLOOKUP(Full!BD117,'ER-codes'!$B$92:$E$112,4,FALSE)</f>
        <v>6</v>
      </c>
      <c r="BE117" s="7">
        <f>VLOOKUP(Full!BE117,'ER-codes'!$B$92:$E$112,4,FALSE)</f>
        <v>6</v>
      </c>
      <c r="BF117" s="7">
        <f>VLOOKUP(Full!BF117,'ER-codes'!$B$92:$E$112,4,FALSE)</f>
        <v>6</v>
      </c>
      <c r="BG117" s="7">
        <f>VLOOKUP(Full!BG117,'ER-codes'!$B$92:$E$112,4,FALSE)</f>
        <v>6</v>
      </c>
      <c r="BH117" s="7">
        <f>VLOOKUP(Full!BH117,'ER-codes'!$B$92:$E$112,4,FALSE)</f>
        <v>6</v>
      </c>
      <c r="BI117" s="7">
        <f>VLOOKUP(Full!BI117,'ER-codes'!$B$92:$E$112,4,FALSE)</f>
        <v>6</v>
      </c>
      <c r="BJ117" s="7">
        <f>VLOOKUP(Full!BJ117,'ER-codes'!$B$92:$E$112,4,FALSE)</f>
        <v>6</v>
      </c>
    </row>
    <row r="118" spans="1:62" x14ac:dyDescent="0.2">
      <c r="A118" t="s">
        <v>135</v>
      </c>
      <c r="B118" s="7">
        <v>868</v>
      </c>
      <c r="C118" s="7" t="s">
        <v>420</v>
      </c>
      <c r="D118" t="s">
        <v>630</v>
      </c>
      <c r="E118" s="7">
        <f>VLOOKUP(Full!E118,'ER-codes'!$B$92:$E$112,4,FALSE)</f>
        <v>1</v>
      </c>
      <c r="F118" s="7">
        <f>VLOOKUP(Full!F118,'ER-codes'!$B$92:$E$112,4,FALSE)</f>
        <v>1</v>
      </c>
      <c r="G118" s="7">
        <f>VLOOKUP(Full!G118,'ER-codes'!$B$92:$E$112,4,FALSE)</f>
        <v>1</v>
      </c>
      <c r="H118" s="7">
        <f>VLOOKUP(Full!H118,'ER-codes'!$B$92:$E$112,4,FALSE)</f>
        <v>1</v>
      </c>
      <c r="I118" s="7">
        <f>VLOOKUP(Full!I118,'ER-codes'!$B$92:$E$112,4,FALSE)</f>
        <v>1</v>
      </c>
      <c r="J118" s="7">
        <f>VLOOKUP(Full!J118,'ER-codes'!$B$92:$E$112,4,FALSE)</f>
        <v>1</v>
      </c>
      <c r="K118" s="7">
        <f>VLOOKUP(Full!K118,'ER-codes'!$B$92:$E$112,4,FALSE)</f>
        <v>1</v>
      </c>
      <c r="L118" s="7">
        <f>VLOOKUP(Full!L118,'ER-codes'!$B$92:$E$112,4,FALSE)</f>
        <v>1</v>
      </c>
      <c r="M118" s="7">
        <f>VLOOKUP(Full!M118,'ER-codes'!$B$92:$E$112,4,FALSE)</f>
        <v>1</v>
      </c>
      <c r="N118" s="7">
        <f>VLOOKUP(Full!N118,'ER-codes'!$B$92:$E$112,4,FALSE)</f>
        <v>1</v>
      </c>
      <c r="O118" s="7">
        <f>VLOOKUP(Full!O118,'ER-codes'!$B$92:$E$112,4,FALSE)</f>
        <v>1</v>
      </c>
      <c r="P118" s="7">
        <f>VLOOKUP(Full!P118,'ER-codes'!$B$92:$E$112,4,FALSE)</f>
        <v>1</v>
      </c>
      <c r="Q118" s="7">
        <f>VLOOKUP(Full!Q118,'ER-codes'!$B$92:$E$112,4,FALSE)</f>
        <v>1</v>
      </c>
      <c r="R118" s="7">
        <f>VLOOKUP(Full!R118,'ER-codes'!$B$92:$E$112,4,FALSE)</f>
        <v>1</v>
      </c>
      <c r="S118" s="7">
        <f>VLOOKUP(Full!S118,'ER-codes'!$B$92:$E$112,4,FALSE)</f>
        <v>1</v>
      </c>
      <c r="T118" s="7">
        <f>VLOOKUP(Full!T118,'ER-codes'!$B$92:$E$112,4,FALSE)</f>
        <v>1</v>
      </c>
      <c r="U118" s="7">
        <f>VLOOKUP(Full!U118,'ER-codes'!$B$92:$E$112,4,FALSE)</f>
        <v>1</v>
      </c>
      <c r="V118" s="7">
        <f>VLOOKUP(Full!V118,'ER-codes'!$B$92:$E$112,4,FALSE)</f>
        <v>1</v>
      </c>
      <c r="W118" s="7">
        <f>VLOOKUP(Full!W118,'ER-codes'!$B$92:$E$112,4,FALSE)</f>
        <v>1</v>
      </c>
      <c r="X118" s="7">
        <f>VLOOKUP(Full!X118,'ER-codes'!$B$92:$E$112,4,FALSE)</f>
        <v>1</v>
      </c>
      <c r="Y118" s="7">
        <f>VLOOKUP(Full!Y118,'ER-codes'!$B$92:$E$112,4,FALSE)</f>
        <v>1</v>
      </c>
      <c r="Z118" s="7">
        <f>VLOOKUP(Full!Z118,'ER-codes'!$B$92:$E$112,4,FALSE)</f>
        <v>1</v>
      </c>
      <c r="AA118" s="7">
        <f>VLOOKUP(Full!AA118,'ER-codes'!$B$92:$E$112,4,FALSE)</f>
        <v>1</v>
      </c>
      <c r="AB118" s="7">
        <f>VLOOKUP(Full!AB118,'ER-codes'!$B$92:$E$112,4,FALSE)</f>
        <v>1</v>
      </c>
      <c r="AC118" s="7">
        <f>VLOOKUP(Full!AC118,'ER-codes'!$B$92:$E$112,4,FALSE)</f>
        <v>1</v>
      </c>
      <c r="AD118" s="7">
        <f>VLOOKUP(Full!AD118,'ER-codes'!$B$92:$E$112,4,FALSE)</f>
        <v>1</v>
      </c>
      <c r="AE118" s="7">
        <f>VLOOKUP(Full!AE118,'ER-codes'!$B$92:$E$112,4,FALSE)</f>
        <v>1</v>
      </c>
      <c r="AF118" s="7">
        <f>VLOOKUP(Full!AF118,'ER-codes'!$B$92:$E$112,4,FALSE)</f>
        <v>1</v>
      </c>
      <c r="AG118" s="7">
        <f>VLOOKUP(Full!AG118,'ER-codes'!$B$92:$E$112,4,FALSE)</f>
        <v>1</v>
      </c>
      <c r="AH118" s="7">
        <f>VLOOKUP(Full!AH118,'ER-codes'!$B$92:$E$112,4,FALSE)</f>
        <v>1</v>
      </c>
      <c r="AI118" s="7">
        <f>VLOOKUP(Full!AI118,'ER-codes'!$B$92:$E$112,4,FALSE)</f>
        <v>1</v>
      </c>
      <c r="AJ118" s="7">
        <f>VLOOKUP(Full!AJ118,'ER-codes'!$B$92:$E$112,4,FALSE)</f>
        <v>1</v>
      </c>
      <c r="AK118" s="7" t="e">
        <f>VLOOKUP(Full!AK118,'ER-codes'!$B$92:$E$112,4,FALSE)</f>
        <v>#N/A</v>
      </c>
      <c r="AL118" s="7">
        <f>VLOOKUP(Full!AL118,'ER-codes'!$B$92:$E$112,4,FALSE)</f>
        <v>1</v>
      </c>
      <c r="AM118" s="7">
        <f>VLOOKUP(Full!AM118,'ER-codes'!$B$92:$E$112,4,FALSE)</f>
        <v>1</v>
      </c>
      <c r="AN118" s="7">
        <f>VLOOKUP(Full!AN118,'ER-codes'!$B$92:$E$112,4,FALSE)</f>
        <v>1</v>
      </c>
      <c r="AO118" s="7">
        <f>VLOOKUP(Full!AO118,'ER-codes'!$B$92:$E$112,4,FALSE)</f>
        <v>1</v>
      </c>
      <c r="AP118" s="7">
        <f>VLOOKUP(Full!AP118,'ER-codes'!$B$92:$E$112,4,FALSE)</f>
        <v>1</v>
      </c>
      <c r="AQ118" s="7">
        <f>VLOOKUP(Full!AQ118,'ER-codes'!$B$92:$E$112,4,FALSE)</f>
        <v>1</v>
      </c>
      <c r="AR118" s="7">
        <f>VLOOKUP(Full!AR118,'ER-codes'!$B$92:$E$112,4,FALSE)</f>
        <v>1</v>
      </c>
      <c r="AS118" s="7">
        <f>VLOOKUP(Full!AS118,'ER-codes'!$B$92:$E$112,4,FALSE)</f>
        <v>1</v>
      </c>
      <c r="AT118" s="7">
        <f>VLOOKUP(Full!AT118,'ER-codes'!$B$92:$E$112,4,FALSE)</f>
        <v>1</v>
      </c>
      <c r="AU118" s="7">
        <f>VLOOKUP(Full!AU118,'ER-codes'!$B$92:$E$112,4,FALSE)</f>
        <v>1</v>
      </c>
      <c r="AV118" s="7">
        <f>VLOOKUP(Full!AV118,'ER-codes'!$B$92:$E$112,4,FALSE)</f>
        <v>1</v>
      </c>
      <c r="AW118" s="7">
        <f>VLOOKUP(Full!AW118,'ER-codes'!$B$92:$E$112,4,FALSE)</f>
        <v>1</v>
      </c>
      <c r="AX118" s="7">
        <f>VLOOKUP(Full!AX118,'ER-codes'!$B$92:$E$112,4,FALSE)</f>
        <v>1</v>
      </c>
      <c r="AY118" s="7">
        <f>VLOOKUP(Full!AY118,'ER-codes'!$B$92:$E$112,4,FALSE)</f>
        <v>1</v>
      </c>
      <c r="AZ118" s="7">
        <f>VLOOKUP(Full!AZ118,'ER-codes'!$B$92:$E$112,4,FALSE)</f>
        <v>1</v>
      </c>
      <c r="BA118" s="7">
        <f>VLOOKUP(Full!BA118,'ER-codes'!$B$92:$E$112,4,FALSE)</f>
        <v>1</v>
      </c>
      <c r="BB118" s="7">
        <f>VLOOKUP(Full!BB118,'ER-codes'!$B$92:$E$112,4,FALSE)</f>
        <v>1</v>
      </c>
      <c r="BC118" s="7">
        <f>VLOOKUP(Full!BC118,'ER-codes'!$B$92:$E$112,4,FALSE)</f>
        <v>1</v>
      </c>
      <c r="BD118" s="7">
        <f>VLOOKUP(Full!BD118,'ER-codes'!$B$92:$E$112,4,FALSE)</f>
        <v>1</v>
      </c>
      <c r="BE118" s="7">
        <f>VLOOKUP(Full!BE118,'ER-codes'!$B$92:$E$112,4,FALSE)</f>
        <v>1</v>
      </c>
      <c r="BF118" s="7">
        <f>VLOOKUP(Full!BF118,'ER-codes'!$B$92:$E$112,4,FALSE)</f>
        <v>1</v>
      </c>
      <c r="BG118" s="7">
        <f>VLOOKUP(Full!BG118,'ER-codes'!$B$92:$E$112,4,FALSE)</f>
        <v>1</v>
      </c>
      <c r="BH118" s="7">
        <f>VLOOKUP(Full!BH118,'ER-codes'!$B$92:$E$112,4,FALSE)</f>
        <v>1</v>
      </c>
      <c r="BI118" s="7">
        <f>VLOOKUP(Full!BI118,'ER-codes'!$B$92:$E$112,4,FALSE)</f>
        <v>1</v>
      </c>
      <c r="BJ118" s="7">
        <f>VLOOKUP(Full!BJ118,'ER-codes'!$B$92:$E$112,4,FALSE)</f>
        <v>1</v>
      </c>
    </row>
    <row r="119" spans="1:62" x14ac:dyDescent="0.2">
      <c r="A119" t="s">
        <v>136</v>
      </c>
      <c r="B119" s="7">
        <v>921</v>
      </c>
      <c r="C119" s="7" t="s">
        <v>421</v>
      </c>
      <c r="D119" t="s">
        <v>644</v>
      </c>
      <c r="E119" s="7">
        <f>VLOOKUP(Full!E119,'ER-codes'!$B$92:$E$112,4,FALSE)</f>
        <v>0</v>
      </c>
      <c r="F119" s="7">
        <f>VLOOKUP(Full!F119,'ER-codes'!$B$92:$E$112,4,FALSE)</f>
        <v>0</v>
      </c>
      <c r="G119" s="7">
        <f>VLOOKUP(Full!G119,'ER-codes'!$B$92:$E$112,4,FALSE)</f>
        <v>0</v>
      </c>
      <c r="H119" s="7">
        <f>VLOOKUP(Full!H119,'ER-codes'!$B$92:$E$112,4,FALSE)</f>
        <v>0</v>
      </c>
      <c r="I119" s="7">
        <f>VLOOKUP(Full!I119,'ER-codes'!$B$92:$E$112,4,FALSE)</f>
        <v>0</v>
      </c>
      <c r="J119" s="7">
        <f>VLOOKUP(Full!J119,'ER-codes'!$B$92:$E$112,4,FALSE)</f>
        <v>0</v>
      </c>
      <c r="K119" s="7">
        <f>VLOOKUP(Full!K119,'ER-codes'!$B$92:$E$112,4,FALSE)</f>
        <v>0</v>
      </c>
      <c r="L119" s="7">
        <f>VLOOKUP(Full!L119,'ER-codes'!$B$92:$E$112,4,FALSE)</f>
        <v>0</v>
      </c>
      <c r="M119" s="7">
        <f>VLOOKUP(Full!M119,'ER-codes'!$B$92:$E$112,4,FALSE)</f>
        <v>0</v>
      </c>
      <c r="N119" s="7">
        <f>VLOOKUP(Full!N119,'ER-codes'!$B$92:$E$112,4,FALSE)</f>
        <v>0</v>
      </c>
      <c r="O119" s="7">
        <f>VLOOKUP(Full!O119,'ER-codes'!$B$92:$E$112,4,FALSE)</f>
        <v>0</v>
      </c>
      <c r="P119" s="7">
        <f>VLOOKUP(Full!P119,'ER-codes'!$B$92:$E$112,4,FALSE)</f>
        <v>0</v>
      </c>
      <c r="Q119" s="7">
        <f>VLOOKUP(Full!Q119,'ER-codes'!$B$92:$E$112,4,FALSE)</f>
        <v>0</v>
      </c>
      <c r="R119" s="7">
        <f>VLOOKUP(Full!R119,'ER-codes'!$B$92:$E$112,4,FALSE)</f>
        <v>0</v>
      </c>
      <c r="S119" s="7">
        <f>VLOOKUP(Full!S119,'ER-codes'!$B$92:$E$112,4,FALSE)</f>
        <v>0</v>
      </c>
      <c r="T119" s="7">
        <f>VLOOKUP(Full!T119,'ER-codes'!$B$92:$E$112,4,FALSE)</f>
        <v>0</v>
      </c>
      <c r="U119" s="7">
        <f>VLOOKUP(Full!U119,'ER-codes'!$B$92:$E$112,4,FALSE)</f>
        <v>0</v>
      </c>
      <c r="V119" s="7">
        <f>VLOOKUP(Full!V119,'ER-codes'!$B$92:$E$112,4,FALSE)</f>
        <v>0</v>
      </c>
      <c r="W119" s="7">
        <f>VLOOKUP(Full!W119,'ER-codes'!$B$92:$E$112,4,FALSE)</f>
        <v>0</v>
      </c>
      <c r="X119" s="7">
        <f>VLOOKUP(Full!X119,'ER-codes'!$B$92:$E$112,4,FALSE)</f>
        <v>0</v>
      </c>
      <c r="Y119" s="7">
        <f>VLOOKUP(Full!Y119,'ER-codes'!$B$92:$E$112,4,FALSE)</f>
        <v>0</v>
      </c>
      <c r="Z119" s="7">
        <f>VLOOKUP(Full!Z119,'ER-codes'!$B$92:$E$112,4,FALSE)</f>
        <v>1</v>
      </c>
      <c r="AA119" s="7">
        <f>VLOOKUP(Full!AA119,'ER-codes'!$B$92:$E$112,4,FALSE)</f>
        <v>1</v>
      </c>
      <c r="AB119" s="7">
        <f>VLOOKUP(Full!AB119,'ER-codes'!$B$92:$E$112,4,FALSE)</f>
        <v>6</v>
      </c>
      <c r="AC119" s="7">
        <f>VLOOKUP(Full!AC119,'ER-codes'!$B$92:$E$112,4,FALSE)</f>
        <v>5</v>
      </c>
      <c r="AD119" s="7">
        <f>VLOOKUP(Full!AD119,'ER-codes'!$B$92:$E$112,4,FALSE)</f>
        <v>6</v>
      </c>
      <c r="AE119" s="7">
        <f>VLOOKUP(Full!AE119,'ER-codes'!$B$92:$E$112,4,FALSE)</f>
        <v>6</v>
      </c>
      <c r="AF119" s="7">
        <f>VLOOKUP(Full!AF119,'ER-codes'!$B$92:$E$112,4,FALSE)</f>
        <v>5</v>
      </c>
      <c r="AG119" s="7">
        <f>VLOOKUP(Full!AG119,'ER-codes'!$B$92:$E$112,4,FALSE)</f>
        <v>6</v>
      </c>
      <c r="AH119" s="7">
        <f>VLOOKUP(Full!AH119,'ER-codes'!$B$92:$E$112,4,FALSE)</f>
        <v>6</v>
      </c>
      <c r="AI119" s="7">
        <f>VLOOKUP(Full!AI119,'ER-codes'!$B$92:$E$112,4,FALSE)</f>
        <v>6</v>
      </c>
      <c r="AJ119" s="7">
        <f>VLOOKUP(Full!AJ119,'ER-codes'!$B$92:$E$112,4,FALSE)</f>
        <v>6</v>
      </c>
      <c r="AK119" s="7" t="e">
        <f>VLOOKUP(Full!AK119,'ER-codes'!$B$92:$E$112,4,FALSE)</f>
        <v>#N/A</v>
      </c>
      <c r="AL119" s="7">
        <f>VLOOKUP(Full!AL119,'ER-codes'!$B$92:$E$112,4,FALSE)</f>
        <v>6</v>
      </c>
      <c r="AM119" s="7">
        <f>VLOOKUP(Full!AM119,'ER-codes'!$B$92:$E$112,4,FALSE)</f>
        <v>6</v>
      </c>
      <c r="AN119" s="7">
        <f>VLOOKUP(Full!AN119,'ER-codes'!$B$92:$E$112,4,FALSE)</f>
        <v>6</v>
      </c>
      <c r="AO119" s="7">
        <f>VLOOKUP(Full!AO119,'ER-codes'!$B$92:$E$112,4,FALSE)</f>
        <v>5</v>
      </c>
      <c r="AP119" s="7">
        <f>VLOOKUP(Full!AP119,'ER-codes'!$B$92:$E$112,4,FALSE)</f>
        <v>5</v>
      </c>
      <c r="AQ119" s="7">
        <f>VLOOKUP(Full!AQ119,'ER-codes'!$B$92:$E$112,4,FALSE)</f>
        <v>5</v>
      </c>
      <c r="AR119" s="7">
        <f>VLOOKUP(Full!AR119,'ER-codes'!$B$92:$E$112,4,FALSE)</f>
        <v>5</v>
      </c>
      <c r="AS119" s="7">
        <f>VLOOKUP(Full!AS119,'ER-codes'!$B$92:$E$112,4,FALSE)</f>
        <v>5</v>
      </c>
      <c r="AT119" s="7">
        <f>VLOOKUP(Full!AT119,'ER-codes'!$B$92:$E$112,4,FALSE)</f>
        <v>5</v>
      </c>
      <c r="AU119" s="7">
        <f>VLOOKUP(Full!AU119,'ER-codes'!$B$92:$E$112,4,FALSE)</f>
        <v>5</v>
      </c>
      <c r="AV119" s="7">
        <f>VLOOKUP(Full!AV119,'ER-codes'!$B$92:$E$112,4,FALSE)</f>
        <v>5</v>
      </c>
      <c r="AW119" s="7">
        <f>VLOOKUP(Full!AW119,'ER-codes'!$B$92:$E$112,4,FALSE)</f>
        <v>5</v>
      </c>
      <c r="AX119" s="7">
        <f>VLOOKUP(Full!AX119,'ER-codes'!$B$92:$E$112,4,FALSE)</f>
        <v>5</v>
      </c>
      <c r="AY119" s="7">
        <f>VLOOKUP(Full!AY119,'ER-codes'!$B$92:$E$112,4,FALSE)</f>
        <v>5</v>
      </c>
      <c r="AZ119" s="7">
        <f>VLOOKUP(Full!AZ119,'ER-codes'!$B$92:$E$112,4,FALSE)</f>
        <v>5</v>
      </c>
      <c r="BA119" s="7">
        <f>VLOOKUP(Full!BA119,'ER-codes'!$B$92:$E$112,4,FALSE)</f>
        <v>5</v>
      </c>
      <c r="BB119" s="7">
        <f>VLOOKUP(Full!BB119,'ER-codes'!$B$92:$E$112,4,FALSE)</f>
        <v>5</v>
      </c>
      <c r="BC119" s="7">
        <f>VLOOKUP(Full!BC119,'ER-codes'!$B$92:$E$112,4,FALSE)</f>
        <v>5</v>
      </c>
      <c r="BD119" s="7">
        <f>VLOOKUP(Full!BD119,'ER-codes'!$B$92:$E$112,4,FALSE)</f>
        <v>5</v>
      </c>
      <c r="BE119" s="7">
        <f>VLOOKUP(Full!BE119,'ER-codes'!$B$92:$E$112,4,FALSE)</f>
        <v>5</v>
      </c>
      <c r="BF119" s="7">
        <f>VLOOKUP(Full!BF119,'ER-codes'!$B$92:$E$112,4,FALSE)</f>
        <v>5</v>
      </c>
      <c r="BG119" s="7">
        <f>VLOOKUP(Full!BG119,'ER-codes'!$B$92:$E$112,4,FALSE)</f>
        <v>5</v>
      </c>
      <c r="BH119" s="7">
        <f>VLOOKUP(Full!BH119,'ER-codes'!$B$92:$E$112,4,FALSE)</f>
        <v>5</v>
      </c>
      <c r="BI119" s="7">
        <f>VLOOKUP(Full!BI119,'ER-codes'!$B$92:$E$112,4,FALSE)</f>
        <v>5</v>
      </c>
      <c r="BJ119" s="7">
        <f>VLOOKUP(Full!BJ119,'ER-codes'!$B$92:$E$112,4,FALSE)</f>
        <v>5</v>
      </c>
    </row>
    <row r="120" spans="1:62" x14ac:dyDescent="0.2">
      <c r="A120" t="s">
        <v>137</v>
      </c>
      <c r="B120" s="7">
        <v>948</v>
      </c>
      <c r="C120" s="7" t="s">
        <v>422</v>
      </c>
      <c r="E120" s="7">
        <f>VLOOKUP(Full!E120,'ER-codes'!$B$92:$E$112,4,FALSE)</f>
        <v>0</v>
      </c>
      <c r="F120" s="7">
        <f>VLOOKUP(Full!F120,'ER-codes'!$B$92:$E$112,4,FALSE)</f>
        <v>0</v>
      </c>
      <c r="G120" s="7">
        <f>VLOOKUP(Full!G120,'ER-codes'!$B$92:$E$112,4,FALSE)</f>
        <v>0</v>
      </c>
      <c r="H120" s="7">
        <f>VLOOKUP(Full!H120,'ER-codes'!$B$92:$E$112,4,FALSE)</f>
        <v>0</v>
      </c>
      <c r="I120" s="7">
        <f>VLOOKUP(Full!I120,'ER-codes'!$B$92:$E$112,4,FALSE)</f>
        <v>0</v>
      </c>
      <c r="J120" s="7">
        <f>VLOOKUP(Full!J120,'ER-codes'!$B$92:$E$112,4,FALSE)</f>
        <v>0</v>
      </c>
      <c r="K120" s="7">
        <f>VLOOKUP(Full!K120,'ER-codes'!$B$92:$E$112,4,FALSE)</f>
        <v>0</v>
      </c>
      <c r="L120" s="7">
        <f>VLOOKUP(Full!L120,'ER-codes'!$B$92:$E$112,4,FALSE)</f>
        <v>0</v>
      </c>
      <c r="M120" s="7">
        <f>VLOOKUP(Full!M120,'ER-codes'!$B$92:$E$112,4,FALSE)</f>
        <v>0</v>
      </c>
      <c r="N120" s="7">
        <f>VLOOKUP(Full!N120,'ER-codes'!$B$92:$E$112,4,FALSE)</f>
        <v>0</v>
      </c>
      <c r="O120" s="7">
        <f>VLOOKUP(Full!O120,'ER-codes'!$B$92:$E$112,4,FALSE)</f>
        <v>0</v>
      </c>
      <c r="P120" s="7">
        <f>VLOOKUP(Full!P120,'ER-codes'!$B$92:$E$112,4,FALSE)</f>
        <v>0</v>
      </c>
      <c r="Q120" s="7">
        <f>VLOOKUP(Full!Q120,'ER-codes'!$B$92:$E$112,4,FALSE)</f>
        <v>0</v>
      </c>
      <c r="R120" s="7">
        <f>VLOOKUP(Full!R120,'ER-codes'!$B$92:$E$112,4,FALSE)</f>
        <v>0</v>
      </c>
      <c r="S120" s="7">
        <f>VLOOKUP(Full!S120,'ER-codes'!$B$92:$E$112,4,FALSE)</f>
        <v>0</v>
      </c>
      <c r="T120" s="7">
        <f>VLOOKUP(Full!T120,'ER-codes'!$B$92:$E$112,4,FALSE)</f>
        <v>0</v>
      </c>
      <c r="U120" s="7">
        <f>VLOOKUP(Full!U120,'ER-codes'!$B$92:$E$112,4,FALSE)</f>
        <v>0</v>
      </c>
      <c r="V120" s="7">
        <f>VLOOKUP(Full!V120,'ER-codes'!$B$92:$E$112,4,FALSE)</f>
        <v>0</v>
      </c>
      <c r="W120" s="7">
        <f>VLOOKUP(Full!W120,'ER-codes'!$B$92:$E$112,4,FALSE)</f>
        <v>0</v>
      </c>
      <c r="X120" s="7">
        <f>VLOOKUP(Full!X120,'ER-codes'!$B$92:$E$112,4,FALSE)</f>
        <v>0</v>
      </c>
      <c r="Y120" s="7">
        <f>VLOOKUP(Full!Y120,'ER-codes'!$B$92:$E$112,4,FALSE)</f>
        <v>0</v>
      </c>
      <c r="Z120" s="7">
        <f>VLOOKUP(Full!Z120,'ER-codes'!$B$92:$E$112,4,FALSE)</f>
        <v>2</v>
      </c>
      <c r="AA120" s="7">
        <f>VLOOKUP(Full!AA120,'ER-codes'!$B$92:$E$112,4,FALSE)</f>
        <v>2</v>
      </c>
      <c r="AB120" s="7">
        <f>VLOOKUP(Full!AB120,'ER-codes'!$B$92:$E$112,4,FALSE)</f>
        <v>6</v>
      </c>
      <c r="AC120" s="7">
        <f>VLOOKUP(Full!AC120,'ER-codes'!$B$92:$E$112,4,FALSE)</f>
        <v>6</v>
      </c>
      <c r="AD120" s="7">
        <f>VLOOKUP(Full!AD120,'ER-codes'!$B$92:$E$112,4,FALSE)</f>
        <v>6</v>
      </c>
      <c r="AE120" s="7">
        <f>VLOOKUP(Full!AE120,'ER-codes'!$B$92:$E$112,4,FALSE)</f>
        <v>6</v>
      </c>
      <c r="AF120" s="7">
        <f>VLOOKUP(Full!AF120,'ER-codes'!$B$92:$E$112,4,FALSE)</f>
        <v>5</v>
      </c>
      <c r="AG120" s="7">
        <f>VLOOKUP(Full!AG120,'ER-codes'!$B$92:$E$112,4,FALSE)</f>
        <v>6</v>
      </c>
      <c r="AH120" s="7">
        <f>VLOOKUP(Full!AH120,'ER-codes'!$B$92:$E$112,4,FALSE)</f>
        <v>6</v>
      </c>
      <c r="AI120" s="7">
        <f>VLOOKUP(Full!AI120,'ER-codes'!$B$92:$E$112,4,FALSE)</f>
        <v>6</v>
      </c>
      <c r="AJ120" s="7">
        <f>VLOOKUP(Full!AJ120,'ER-codes'!$B$92:$E$112,4,FALSE)</f>
        <v>5</v>
      </c>
      <c r="AK120" s="7" t="e">
        <f>VLOOKUP(Full!AK120,'ER-codes'!$B$92:$E$112,4,FALSE)</f>
        <v>#N/A</v>
      </c>
      <c r="AL120" s="7">
        <f>VLOOKUP(Full!AL120,'ER-codes'!$B$92:$E$112,4,FALSE)</f>
        <v>6</v>
      </c>
      <c r="AM120" s="7">
        <f>VLOOKUP(Full!AM120,'ER-codes'!$B$92:$E$112,4,FALSE)</f>
        <v>6</v>
      </c>
      <c r="AN120" s="7">
        <f>VLOOKUP(Full!AN120,'ER-codes'!$B$92:$E$112,4,FALSE)</f>
        <v>5</v>
      </c>
      <c r="AO120" s="7">
        <f>VLOOKUP(Full!AO120,'ER-codes'!$B$92:$E$112,4,FALSE)</f>
        <v>5</v>
      </c>
      <c r="AP120" s="7">
        <f>VLOOKUP(Full!AP120,'ER-codes'!$B$92:$E$112,4,FALSE)</f>
        <v>5</v>
      </c>
      <c r="AQ120" s="7">
        <f>VLOOKUP(Full!AQ120,'ER-codes'!$B$92:$E$112,4,FALSE)</f>
        <v>5</v>
      </c>
      <c r="AR120" s="7">
        <f>VLOOKUP(Full!AR120,'ER-codes'!$B$92:$E$112,4,FALSE)</f>
        <v>5</v>
      </c>
      <c r="AS120" s="7">
        <f>VLOOKUP(Full!AS120,'ER-codes'!$B$92:$E$112,4,FALSE)</f>
        <v>2</v>
      </c>
      <c r="AT120" s="7">
        <f>VLOOKUP(Full!AT120,'ER-codes'!$B$92:$E$112,4,FALSE)</f>
        <v>2</v>
      </c>
      <c r="AU120" s="7">
        <f>VLOOKUP(Full!AU120,'ER-codes'!$B$92:$E$112,4,FALSE)</f>
        <v>5</v>
      </c>
      <c r="AV120" s="7">
        <f>VLOOKUP(Full!AV120,'ER-codes'!$B$92:$E$112,4,FALSE)</f>
        <v>5</v>
      </c>
      <c r="AW120" s="7">
        <f>VLOOKUP(Full!AW120,'ER-codes'!$B$92:$E$112,4,FALSE)</f>
        <v>5</v>
      </c>
      <c r="AX120" s="7">
        <f>VLOOKUP(Full!AX120,'ER-codes'!$B$92:$E$112,4,FALSE)</f>
        <v>5</v>
      </c>
      <c r="AY120" s="7">
        <f>VLOOKUP(Full!AY120,'ER-codes'!$B$92:$E$112,4,FALSE)</f>
        <v>5</v>
      </c>
      <c r="AZ120" s="7">
        <f>VLOOKUP(Full!AZ120,'ER-codes'!$B$92:$E$112,4,FALSE)</f>
        <v>5</v>
      </c>
      <c r="BA120" s="7">
        <f>VLOOKUP(Full!BA120,'ER-codes'!$B$92:$E$112,4,FALSE)</f>
        <v>5</v>
      </c>
      <c r="BB120" s="7">
        <f>VLOOKUP(Full!BB120,'ER-codes'!$B$92:$E$112,4,FALSE)</f>
        <v>5</v>
      </c>
      <c r="BC120" s="7">
        <f>VLOOKUP(Full!BC120,'ER-codes'!$B$92:$E$112,4,FALSE)</f>
        <v>5</v>
      </c>
      <c r="BD120" s="7">
        <f>VLOOKUP(Full!BD120,'ER-codes'!$B$92:$E$112,4,FALSE)</f>
        <v>5</v>
      </c>
      <c r="BE120" s="7">
        <f>VLOOKUP(Full!BE120,'ER-codes'!$B$92:$E$112,4,FALSE)</f>
        <v>5</v>
      </c>
      <c r="BF120" s="7">
        <f>VLOOKUP(Full!BF120,'ER-codes'!$B$92:$E$112,4,FALSE)</f>
        <v>4</v>
      </c>
      <c r="BG120" s="7">
        <f>VLOOKUP(Full!BG120,'ER-codes'!$B$92:$E$112,4,FALSE)</f>
        <v>3</v>
      </c>
      <c r="BH120" s="7">
        <f>VLOOKUP(Full!BH120,'ER-codes'!$B$92:$E$112,4,FALSE)</f>
        <v>3</v>
      </c>
      <c r="BI120" s="7">
        <f>VLOOKUP(Full!BI120,'ER-codes'!$B$92:$E$112,4,FALSE)</f>
        <v>3</v>
      </c>
      <c r="BJ120" s="7">
        <f>VLOOKUP(Full!BJ120,'ER-codes'!$B$92:$E$112,4,FALSE)</f>
        <v>3</v>
      </c>
    </row>
    <row r="121" spans="1:62" x14ac:dyDescent="0.2">
      <c r="A121" t="s">
        <v>211</v>
      </c>
      <c r="B121" s="7">
        <v>943</v>
      </c>
      <c r="C121" s="7" t="s">
        <v>586</v>
      </c>
      <c r="D121" t="s">
        <v>626</v>
      </c>
      <c r="E121" s="7">
        <f>VLOOKUP(Full!E121,'ER-codes'!$B$92:$E$112,4,FALSE)</f>
        <v>0</v>
      </c>
      <c r="F121" s="7">
        <f>VLOOKUP(Full!F121,'ER-codes'!$B$92:$E$112,4,FALSE)</f>
        <v>0</v>
      </c>
      <c r="G121" s="7">
        <f>VLOOKUP(Full!G121,'ER-codes'!$B$92:$E$112,4,FALSE)</f>
        <v>0</v>
      </c>
      <c r="H121" s="7">
        <f>VLOOKUP(Full!H121,'ER-codes'!$B$92:$E$112,4,FALSE)</f>
        <v>0</v>
      </c>
      <c r="I121" s="7">
        <f>VLOOKUP(Full!I121,'ER-codes'!$B$92:$E$112,4,FALSE)</f>
        <v>0</v>
      </c>
      <c r="J121" s="7">
        <f>VLOOKUP(Full!J121,'ER-codes'!$B$92:$E$112,4,FALSE)</f>
        <v>0</v>
      </c>
      <c r="K121" s="7">
        <f>VLOOKUP(Full!K121,'ER-codes'!$B$92:$E$112,4,FALSE)</f>
        <v>0</v>
      </c>
      <c r="L121" s="7">
        <f>VLOOKUP(Full!L121,'ER-codes'!$B$92:$E$112,4,FALSE)</f>
        <v>0</v>
      </c>
      <c r="M121" s="7">
        <f>VLOOKUP(Full!M121,'ER-codes'!$B$92:$E$112,4,FALSE)</f>
        <v>0</v>
      </c>
      <c r="N121" s="7">
        <f>VLOOKUP(Full!N121,'ER-codes'!$B$92:$E$112,4,FALSE)</f>
        <v>0</v>
      </c>
      <c r="O121" s="7">
        <f>VLOOKUP(Full!O121,'ER-codes'!$B$92:$E$112,4,FALSE)</f>
        <v>0</v>
      </c>
      <c r="P121" s="7">
        <f>VLOOKUP(Full!P121,'ER-codes'!$B$92:$E$112,4,FALSE)</f>
        <v>0</v>
      </c>
      <c r="Q121" s="7">
        <f>VLOOKUP(Full!Q121,'ER-codes'!$B$92:$E$112,4,FALSE)</f>
        <v>0</v>
      </c>
      <c r="R121" s="7">
        <f>VLOOKUP(Full!R121,'ER-codes'!$B$92:$E$112,4,FALSE)</f>
        <v>0</v>
      </c>
      <c r="S121" s="7">
        <f>VLOOKUP(Full!S121,'ER-codes'!$B$92:$E$112,4,FALSE)</f>
        <v>0</v>
      </c>
      <c r="T121" s="7">
        <f>VLOOKUP(Full!T121,'ER-codes'!$B$92:$E$112,4,FALSE)</f>
        <v>0</v>
      </c>
      <c r="U121" s="7">
        <f>VLOOKUP(Full!U121,'ER-codes'!$B$92:$E$112,4,FALSE)</f>
        <v>0</v>
      </c>
      <c r="V121" s="7">
        <f>VLOOKUP(Full!V121,'ER-codes'!$B$92:$E$112,4,FALSE)</f>
        <v>0</v>
      </c>
      <c r="W121" s="7">
        <f>VLOOKUP(Full!W121,'ER-codes'!$B$92:$E$112,4,FALSE)</f>
        <v>0</v>
      </c>
      <c r="X121" s="7">
        <f>VLOOKUP(Full!X121,'ER-codes'!$B$92:$E$112,4,FALSE)</f>
        <v>0</v>
      </c>
      <c r="Y121" s="7">
        <f>VLOOKUP(Full!Y121,'ER-codes'!$B$92:$E$112,4,FALSE)</f>
        <v>0</v>
      </c>
      <c r="Z121" s="7">
        <f>VLOOKUP(Full!Z121,'ER-codes'!$B$92:$E$112,4,FALSE)</f>
        <v>0</v>
      </c>
      <c r="AA121" s="7">
        <f>VLOOKUP(Full!AA121,'ER-codes'!$B$92:$E$112,4,FALSE)</f>
        <v>0</v>
      </c>
      <c r="AB121" s="7">
        <f>VLOOKUP(Full!AB121,'ER-codes'!$B$92:$E$112,4,FALSE)</f>
        <v>0</v>
      </c>
      <c r="AC121" s="7">
        <f>VLOOKUP(Full!AC121,'ER-codes'!$B$92:$E$112,4,FALSE)</f>
        <v>0</v>
      </c>
      <c r="AD121" s="7">
        <f>VLOOKUP(Full!AD121,'ER-codes'!$B$92:$E$112,4,FALSE)</f>
        <v>0</v>
      </c>
      <c r="AE121" s="7">
        <f>VLOOKUP(Full!AE121,'ER-codes'!$B$92:$E$112,4,FALSE)</f>
        <v>0</v>
      </c>
      <c r="AF121" s="7">
        <f>VLOOKUP(Full!AF121,'ER-codes'!$B$92:$E$112,4,FALSE)</f>
        <v>0</v>
      </c>
      <c r="AG121" s="7">
        <f>VLOOKUP(Full!AG121,'ER-codes'!$B$92:$E$112,4,FALSE)</f>
        <v>0</v>
      </c>
      <c r="AH121" s="7">
        <f>VLOOKUP(Full!AH121,'ER-codes'!$B$92:$E$112,4,FALSE)</f>
        <v>1</v>
      </c>
      <c r="AI121" s="7">
        <f>VLOOKUP(Full!AI121,'ER-codes'!$B$92:$E$112,4,FALSE)</f>
        <v>1</v>
      </c>
      <c r="AJ121" s="7">
        <f>VLOOKUP(Full!AJ121,'ER-codes'!$B$92:$E$112,4,FALSE)</f>
        <v>1</v>
      </c>
      <c r="AK121" s="7" t="e">
        <f>VLOOKUP(Full!AK121,'ER-codes'!$B$92:$E$112,4,FALSE)</f>
        <v>#N/A</v>
      </c>
      <c r="AL121" s="7">
        <f>VLOOKUP(Full!AL121,'ER-codes'!$B$92:$E$112,4,FALSE)</f>
        <v>1</v>
      </c>
      <c r="AM121" s="7">
        <f>VLOOKUP(Full!AM121,'ER-codes'!$B$92:$E$112,4,FALSE)</f>
        <v>1</v>
      </c>
      <c r="AN121" s="7">
        <f>VLOOKUP(Full!AN121,'ER-codes'!$B$92:$E$112,4,FALSE)</f>
        <v>1</v>
      </c>
      <c r="AO121" s="7">
        <f>VLOOKUP(Full!AO121,'ER-codes'!$B$92:$E$112,4,FALSE)</f>
        <v>1</v>
      </c>
      <c r="AP121" s="7">
        <f>VLOOKUP(Full!AP121,'ER-codes'!$B$92:$E$112,4,FALSE)</f>
        <v>1</v>
      </c>
      <c r="AQ121" s="7">
        <f>VLOOKUP(Full!AQ121,'ER-codes'!$B$92:$E$112,4,FALSE)</f>
        <v>1</v>
      </c>
      <c r="AR121" s="7">
        <f>VLOOKUP(Full!AR121,'ER-codes'!$B$92:$E$112,4,FALSE)</f>
        <v>1</v>
      </c>
      <c r="AS121" s="7">
        <f>VLOOKUP(Full!AS121,'ER-codes'!$B$92:$E$112,4,FALSE)</f>
        <v>1</v>
      </c>
      <c r="AT121" s="7">
        <f>VLOOKUP(Full!AT121,'ER-codes'!$B$92:$E$112,4,FALSE)</f>
        <v>1</v>
      </c>
      <c r="AU121" s="7">
        <f>VLOOKUP(Full!AU121,'ER-codes'!$B$92:$E$112,4,FALSE)</f>
        <v>1</v>
      </c>
      <c r="AV121" s="7">
        <f>VLOOKUP(Full!AV121,'ER-codes'!$B$92:$E$112,4,FALSE)</f>
        <v>1</v>
      </c>
      <c r="AW121" s="7">
        <f>VLOOKUP(Full!AW121,'ER-codes'!$B$92:$E$112,4,FALSE)</f>
        <v>1</v>
      </c>
      <c r="AX121" s="7">
        <f>VLOOKUP(Full!AX121,'ER-codes'!$B$92:$E$112,4,FALSE)</f>
        <v>1</v>
      </c>
      <c r="AY121" s="7">
        <f>VLOOKUP(Full!AY121,'ER-codes'!$B$92:$E$112,4,FALSE)</f>
        <v>1</v>
      </c>
      <c r="AZ121" s="7">
        <f>VLOOKUP(Full!AZ121,'ER-codes'!$B$92:$E$112,4,FALSE)</f>
        <v>1</v>
      </c>
      <c r="BA121" s="7">
        <f>VLOOKUP(Full!BA121,'ER-codes'!$B$92:$E$112,4,FALSE)</f>
        <v>1</v>
      </c>
      <c r="BB121" s="7">
        <f>VLOOKUP(Full!BB121,'ER-codes'!$B$92:$E$112,4,FALSE)</f>
        <v>1</v>
      </c>
      <c r="BC121" s="7">
        <f>VLOOKUP(Full!BC121,'ER-codes'!$B$92:$E$112,4,FALSE)</f>
        <v>1</v>
      </c>
      <c r="BD121" s="7">
        <f>VLOOKUP(Full!BD121,'ER-codes'!$B$92:$E$112,4,FALSE)</f>
        <v>1</v>
      </c>
      <c r="BE121" s="7">
        <f>VLOOKUP(Full!BE121,'ER-codes'!$B$92:$E$112,4,FALSE)</f>
        <v>1</v>
      </c>
      <c r="BF121" s="7">
        <f>VLOOKUP(Full!BF121,'ER-codes'!$B$92:$E$112,4,FALSE)</f>
        <v>1</v>
      </c>
      <c r="BG121" s="7">
        <f>VLOOKUP(Full!BG121,'ER-codes'!$B$92:$E$112,4,FALSE)</f>
        <v>1</v>
      </c>
      <c r="BH121" s="7">
        <f>VLOOKUP(Full!BH121,'ER-codes'!$B$92:$E$112,4,FALSE)</f>
        <v>1</v>
      </c>
      <c r="BI121" s="7">
        <f>VLOOKUP(Full!BI121,'ER-codes'!$B$92:$E$112,4,FALSE)</f>
        <v>1</v>
      </c>
      <c r="BJ121" s="7">
        <f>VLOOKUP(Full!BJ121,'ER-codes'!$B$92:$E$112,4,FALSE)</f>
        <v>1</v>
      </c>
    </row>
    <row r="122" spans="1:62" x14ac:dyDescent="0.2">
      <c r="A122" t="s">
        <v>138</v>
      </c>
      <c r="B122" s="7">
        <v>686</v>
      </c>
      <c r="C122" s="7" t="s">
        <v>423</v>
      </c>
      <c r="E122" s="7">
        <f>VLOOKUP(Full!E122,'ER-codes'!$B$92:$E$112,4,FALSE)</f>
        <v>2</v>
      </c>
      <c r="F122" s="7">
        <f>VLOOKUP(Full!F122,'ER-codes'!$B$92:$E$112,4,FALSE)</f>
        <v>2</v>
      </c>
      <c r="G122" s="7">
        <f>VLOOKUP(Full!G122,'ER-codes'!$B$92:$E$112,4,FALSE)</f>
        <v>2</v>
      </c>
      <c r="H122" s="7">
        <f>VLOOKUP(Full!H122,'ER-codes'!$B$92:$E$112,4,FALSE)</f>
        <v>2</v>
      </c>
      <c r="I122" s="7">
        <f>VLOOKUP(Full!I122,'ER-codes'!$B$92:$E$112,4,FALSE)</f>
        <v>2</v>
      </c>
      <c r="J122" s="7">
        <f>VLOOKUP(Full!J122,'ER-codes'!$B$92:$E$112,4,FALSE)</f>
        <v>2</v>
      </c>
      <c r="K122" s="7">
        <f>VLOOKUP(Full!K122,'ER-codes'!$B$92:$E$112,4,FALSE)</f>
        <v>2</v>
      </c>
      <c r="L122" s="7">
        <f>VLOOKUP(Full!L122,'ER-codes'!$B$92:$E$112,4,FALSE)</f>
        <v>2</v>
      </c>
      <c r="M122" s="7">
        <f>VLOOKUP(Full!M122,'ER-codes'!$B$92:$E$112,4,FALSE)</f>
        <v>5</v>
      </c>
      <c r="N122" s="7">
        <f>VLOOKUP(Full!N122,'ER-codes'!$B$92:$E$112,4,FALSE)</f>
        <v>2</v>
      </c>
      <c r="O122" s="7">
        <f>VLOOKUP(Full!O122,'ER-codes'!$B$92:$E$112,4,FALSE)</f>
        <v>5</v>
      </c>
      <c r="P122" s="7">
        <f>VLOOKUP(Full!P122,'ER-codes'!$B$92:$E$112,4,FALSE)</f>
        <v>5</v>
      </c>
      <c r="Q122" s="7">
        <f>VLOOKUP(Full!Q122,'ER-codes'!$B$92:$E$112,4,FALSE)</f>
        <v>5</v>
      </c>
      <c r="R122" s="7">
        <f>VLOOKUP(Full!R122,'ER-codes'!$B$92:$E$112,4,FALSE)</f>
        <v>5</v>
      </c>
      <c r="S122" s="7">
        <f>VLOOKUP(Full!S122,'ER-codes'!$B$92:$E$112,4,FALSE)</f>
        <v>5</v>
      </c>
      <c r="T122" s="7">
        <f>VLOOKUP(Full!T122,'ER-codes'!$B$92:$E$112,4,FALSE)</f>
        <v>5</v>
      </c>
      <c r="U122" s="7">
        <f>VLOOKUP(Full!U122,'ER-codes'!$B$92:$E$112,4,FALSE)</f>
        <v>5</v>
      </c>
      <c r="V122" s="7">
        <f>VLOOKUP(Full!V122,'ER-codes'!$B$92:$E$112,4,FALSE)</f>
        <v>5</v>
      </c>
      <c r="W122" s="7">
        <f>VLOOKUP(Full!W122,'ER-codes'!$B$92:$E$112,4,FALSE)</f>
        <v>5</v>
      </c>
      <c r="X122" s="7">
        <f>VLOOKUP(Full!X122,'ER-codes'!$B$92:$E$112,4,FALSE)</f>
        <v>5</v>
      </c>
      <c r="Y122" s="7">
        <f>VLOOKUP(Full!Y122,'ER-codes'!$B$92:$E$112,4,FALSE)</f>
        <v>2</v>
      </c>
      <c r="Z122" s="7">
        <f>VLOOKUP(Full!Z122,'ER-codes'!$B$92:$E$112,4,FALSE)</f>
        <v>2</v>
      </c>
      <c r="AA122" s="7">
        <f>VLOOKUP(Full!AA122,'ER-codes'!$B$92:$E$112,4,FALSE)</f>
        <v>2</v>
      </c>
      <c r="AB122" s="7">
        <f>VLOOKUP(Full!AB122,'ER-codes'!$B$92:$E$112,4,FALSE)</f>
        <v>2</v>
      </c>
      <c r="AC122" s="7">
        <f>VLOOKUP(Full!AC122,'ER-codes'!$B$92:$E$112,4,FALSE)</f>
        <v>2</v>
      </c>
      <c r="AD122" s="7">
        <f>VLOOKUP(Full!AD122,'ER-codes'!$B$92:$E$112,4,FALSE)</f>
        <v>2</v>
      </c>
      <c r="AE122" s="7">
        <f>VLOOKUP(Full!AE122,'ER-codes'!$B$92:$E$112,4,FALSE)</f>
        <v>2</v>
      </c>
      <c r="AF122" s="7">
        <f>VLOOKUP(Full!AF122,'ER-codes'!$B$92:$E$112,4,FALSE)</f>
        <v>2</v>
      </c>
      <c r="AG122" s="7">
        <f>VLOOKUP(Full!AG122,'ER-codes'!$B$92:$E$112,4,FALSE)</f>
        <v>2</v>
      </c>
      <c r="AH122" s="7">
        <f>VLOOKUP(Full!AH122,'ER-codes'!$B$92:$E$112,4,FALSE)</f>
        <v>2</v>
      </c>
      <c r="AI122" s="7">
        <f>VLOOKUP(Full!AI122,'ER-codes'!$B$92:$E$112,4,FALSE)</f>
        <v>2</v>
      </c>
      <c r="AJ122" s="7">
        <f>VLOOKUP(Full!AJ122,'ER-codes'!$B$92:$E$112,4,FALSE)</f>
        <v>2</v>
      </c>
      <c r="AK122" s="7" t="e">
        <f>VLOOKUP(Full!AK122,'ER-codes'!$B$92:$E$112,4,FALSE)</f>
        <v>#N/A</v>
      </c>
      <c r="AL122" s="7">
        <f>VLOOKUP(Full!AL122,'ER-codes'!$B$92:$E$112,4,FALSE)</f>
        <v>2</v>
      </c>
      <c r="AM122" s="7">
        <f>VLOOKUP(Full!AM122,'ER-codes'!$B$92:$E$112,4,FALSE)</f>
        <v>2</v>
      </c>
      <c r="AN122" s="7">
        <f>VLOOKUP(Full!AN122,'ER-codes'!$B$92:$E$112,4,FALSE)</f>
        <v>2</v>
      </c>
      <c r="AO122" s="7">
        <f>VLOOKUP(Full!AO122,'ER-codes'!$B$92:$E$112,4,FALSE)</f>
        <v>2</v>
      </c>
      <c r="AP122" s="7">
        <f>VLOOKUP(Full!AP122,'ER-codes'!$B$92:$E$112,4,FALSE)</f>
        <v>2</v>
      </c>
      <c r="AQ122" s="7">
        <f>VLOOKUP(Full!AQ122,'ER-codes'!$B$92:$E$112,4,FALSE)</f>
        <v>2</v>
      </c>
      <c r="AR122" s="7">
        <f>VLOOKUP(Full!AR122,'ER-codes'!$B$92:$E$112,4,FALSE)</f>
        <v>2</v>
      </c>
      <c r="AS122" s="7">
        <f>VLOOKUP(Full!AS122,'ER-codes'!$B$92:$E$112,4,FALSE)</f>
        <v>2</v>
      </c>
      <c r="AT122" s="7">
        <f>VLOOKUP(Full!AT122,'ER-codes'!$B$92:$E$112,4,FALSE)</f>
        <v>2</v>
      </c>
      <c r="AU122" s="7">
        <f>VLOOKUP(Full!AU122,'ER-codes'!$B$92:$E$112,4,FALSE)</f>
        <v>2</v>
      </c>
      <c r="AV122" s="7">
        <f>VLOOKUP(Full!AV122,'ER-codes'!$B$92:$E$112,4,FALSE)</f>
        <v>2</v>
      </c>
      <c r="AW122" s="7">
        <f>VLOOKUP(Full!AW122,'ER-codes'!$B$92:$E$112,4,FALSE)</f>
        <v>2</v>
      </c>
      <c r="AX122" s="7">
        <f>VLOOKUP(Full!AX122,'ER-codes'!$B$92:$E$112,4,FALSE)</f>
        <v>2</v>
      </c>
      <c r="AY122" s="7">
        <f>VLOOKUP(Full!AY122,'ER-codes'!$B$92:$E$112,4,FALSE)</f>
        <v>2</v>
      </c>
      <c r="AZ122" s="7">
        <f>VLOOKUP(Full!AZ122,'ER-codes'!$B$92:$E$112,4,FALSE)</f>
        <v>2</v>
      </c>
      <c r="BA122" s="7">
        <f>VLOOKUP(Full!BA122,'ER-codes'!$B$92:$E$112,4,FALSE)</f>
        <v>2</v>
      </c>
      <c r="BB122" s="7">
        <f>VLOOKUP(Full!BB122,'ER-codes'!$B$92:$E$112,4,FALSE)</f>
        <v>2</v>
      </c>
      <c r="BC122" s="7">
        <f>VLOOKUP(Full!BC122,'ER-codes'!$B$92:$E$112,4,FALSE)</f>
        <v>2</v>
      </c>
      <c r="BD122" s="7">
        <f>VLOOKUP(Full!BD122,'ER-codes'!$B$92:$E$112,4,FALSE)</f>
        <v>2</v>
      </c>
      <c r="BE122" s="7">
        <f>VLOOKUP(Full!BE122,'ER-codes'!$B$92:$E$112,4,FALSE)</f>
        <v>3</v>
      </c>
      <c r="BF122" s="7">
        <f>VLOOKUP(Full!BF122,'ER-codes'!$B$92:$E$112,4,FALSE)</f>
        <v>3</v>
      </c>
      <c r="BG122" s="7">
        <f>VLOOKUP(Full!BG122,'ER-codes'!$B$92:$E$112,4,FALSE)</f>
        <v>3</v>
      </c>
      <c r="BH122" s="7">
        <f>VLOOKUP(Full!BH122,'ER-codes'!$B$92:$E$112,4,FALSE)</f>
        <v>3</v>
      </c>
      <c r="BI122" s="7">
        <f>VLOOKUP(Full!BI122,'ER-codes'!$B$92:$E$112,4,FALSE)</f>
        <v>3</v>
      </c>
      <c r="BJ122" s="7">
        <f>VLOOKUP(Full!BJ122,'ER-codes'!$B$92:$E$112,4,FALSE)</f>
        <v>3</v>
      </c>
    </row>
    <row r="123" spans="1:62" x14ac:dyDescent="0.2">
      <c r="A123" t="s">
        <v>139</v>
      </c>
      <c r="B123" s="7">
        <v>688</v>
      </c>
      <c r="C123" s="7" t="s">
        <v>424</v>
      </c>
      <c r="D123" t="s">
        <v>627</v>
      </c>
      <c r="E123" s="7">
        <f>VLOOKUP(Full!E123,'ER-codes'!$B$92:$E$112,4,FALSE)</f>
        <v>2</v>
      </c>
      <c r="F123" s="7">
        <f>VLOOKUP(Full!F123,'ER-codes'!$B$92:$E$112,4,FALSE)</f>
        <v>2</v>
      </c>
      <c r="G123" s="7">
        <f>VLOOKUP(Full!G123,'ER-codes'!$B$92:$E$112,4,FALSE)</f>
        <v>2</v>
      </c>
      <c r="H123" s="7">
        <f>VLOOKUP(Full!H123,'ER-codes'!$B$92:$E$112,4,FALSE)</f>
        <v>2</v>
      </c>
      <c r="I123" s="7">
        <f>VLOOKUP(Full!I123,'ER-codes'!$B$92:$E$112,4,FALSE)</f>
        <v>2</v>
      </c>
      <c r="J123" s="7">
        <f>VLOOKUP(Full!J123,'ER-codes'!$B$92:$E$112,4,FALSE)</f>
        <v>2</v>
      </c>
      <c r="K123" s="7">
        <f>VLOOKUP(Full!K123,'ER-codes'!$B$92:$E$112,4,FALSE)</f>
        <v>0</v>
      </c>
      <c r="L123" s="7">
        <f>VLOOKUP(Full!L123,'ER-codes'!$B$92:$E$112,4,FALSE)</f>
        <v>0</v>
      </c>
      <c r="M123" s="7">
        <f>VLOOKUP(Full!M123,'ER-codes'!$B$92:$E$112,4,FALSE)</f>
        <v>0</v>
      </c>
      <c r="N123" s="7">
        <f>VLOOKUP(Full!N123,'ER-codes'!$B$92:$E$112,4,FALSE)</f>
        <v>0</v>
      </c>
      <c r="O123" s="7">
        <f>VLOOKUP(Full!O123,'ER-codes'!$B$92:$E$112,4,FALSE)</f>
        <v>0</v>
      </c>
      <c r="P123" s="7">
        <f>VLOOKUP(Full!P123,'ER-codes'!$B$92:$E$112,4,FALSE)</f>
        <v>0</v>
      </c>
      <c r="Q123" s="7">
        <f>VLOOKUP(Full!Q123,'ER-codes'!$B$92:$E$112,4,FALSE)</f>
        <v>0</v>
      </c>
      <c r="R123" s="7">
        <f>VLOOKUP(Full!R123,'ER-codes'!$B$92:$E$112,4,FALSE)</f>
        <v>0</v>
      </c>
      <c r="S123" s="7">
        <f>VLOOKUP(Full!S123,'ER-codes'!$B$92:$E$112,4,FALSE)</f>
        <v>0</v>
      </c>
      <c r="T123" s="7">
        <f>VLOOKUP(Full!T123,'ER-codes'!$B$92:$E$112,4,FALSE)</f>
        <v>0</v>
      </c>
      <c r="U123" s="7">
        <f>VLOOKUP(Full!U123,'ER-codes'!$B$92:$E$112,4,FALSE)</f>
        <v>0</v>
      </c>
      <c r="V123" s="7">
        <f>VLOOKUP(Full!V123,'ER-codes'!$B$92:$E$112,4,FALSE)</f>
        <v>0</v>
      </c>
      <c r="W123" s="7">
        <f>VLOOKUP(Full!W123,'ER-codes'!$B$92:$E$112,4,FALSE)</f>
        <v>2</v>
      </c>
      <c r="X123" s="7">
        <f>VLOOKUP(Full!X123,'ER-codes'!$B$92:$E$112,4,FALSE)</f>
        <v>2</v>
      </c>
      <c r="Y123" s="7">
        <f>VLOOKUP(Full!Y123,'ER-codes'!$B$92:$E$112,4,FALSE)</f>
        <v>3</v>
      </c>
      <c r="Z123" s="7">
        <f>VLOOKUP(Full!Z123,'ER-codes'!$B$92:$E$112,4,FALSE)</f>
        <v>3</v>
      </c>
      <c r="AA123" s="7">
        <f>VLOOKUP(Full!AA123,'ER-codes'!$B$92:$E$112,4,FALSE)</f>
        <v>5</v>
      </c>
      <c r="AB123" s="7">
        <f>VLOOKUP(Full!AB123,'ER-codes'!$B$92:$E$112,4,FALSE)</f>
        <v>6</v>
      </c>
      <c r="AC123" s="7">
        <f>VLOOKUP(Full!AC123,'ER-codes'!$B$92:$E$112,4,FALSE)</f>
        <v>6</v>
      </c>
      <c r="AD123" s="7">
        <f>VLOOKUP(Full!AD123,'ER-codes'!$B$92:$E$112,4,FALSE)</f>
        <v>6</v>
      </c>
      <c r="AE123" s="7">
        <f>VLOOKUP(Full!AE123,'ER-codes'!$B$92:$E$112,4,FALSE)</f>
        <v>6</v>
      </c>
      <c r="AF123" s="7">
        <f>VLOOKUP(Full!AF123,'ER-codes'!$B$92:$E$112,4,FALSE)</f>
        <v>6</v>
      </c>
      <c r="AG123" s="7">
        <f>VLOOKUP(Full!AG123,'ER-codes'!$B$92:$E$112,4,FALSE)</f>
        <v>6</v>
      </c>
      <c r="AH123" s="7">
        <f>VLOOKUP(Full!AH123,'ER-codes'!$B$92:$E$112,4,FALSE)</f>
        <v>6</v>
      </c>
      <c r="AI123" s="7">
        <f>VLOOKUP(Full!AI123,'ER-codes'!$B$92:$E$112,4,FALSE)</f>
        <v>6</v>
      </c>
      <c r="AJ123" s="7">
        <f>VLOOKUP(Full!AJ123,'ER-codes'!$B$92:$E$112,4,FALSE)</f>
        <v>6</v>
      </c>
      <c r="AK123" s="7" t="e">
        <f>VLOOKUP(Full!AK123,'ER-codes'!$B$92:$E$112,4,FALSE)</f>
        <v>#N/A</v>
      </c>
      <c r="AL123" s="7">
        <f>VLOOKUP(Full!AL123,'ER-codes'!$B$92:$E$112,4,FALSE)</f>
        <v>6</v>
      </c>
      <c r="AM123" s="7">
        <f>VLOOKUP(Full!AM123,'ER-codes'!$B$92:$E$112,4,FALSE)</f>
        <v>6</v>
      </c>
      <c r="AN123" s="7">
        <f>VLOOKUP(Full!AN123,'ER-codes'!$B$92:$E$112,4,FALSE)</f>
        <v>6</v>
      </c>
      <c r="AO123" s="7">
        <f>VLOOKUP(Full!AO123,'ER-codes'!$B$92:$E$112,4,FALSE)</f>
        <v>6</v>
      </c>
      <c r="AP123" s="7">
        <f>VLOOKUP(Full!AP123,'ER-codes'!$B$92:$E$112,4,FALSE)</f>
        <v>5</v>
      </c>
      <c r="AQ123" s="7">
        <f>VLOOKUP(Full!AQ123,'ER-codes'!$B$92:$E$112,4,FALSE)</f>
        <v>5</v>
      </c>
      <c r="AR123" s="7">
        <f>VLOOKUP(Full!AR123,'ER-codes'!$B$92:$E$112,4,FALSE)</f>
        <v>5</v>
      </c>
      <c r="AS123" s="7">
        <f>VLOOKUP(Full!AS123,'ER-codes'!$B$92:$E$112,4,FALSE)</f>
        <v>5</v>
      </c>
      <c r="AT123" s="7">
        <f>VLOOKUP(Full!AT123,'ER-codes'!$B$92:$E$112,4,FALSE)</f>
        <v>5</v>
      </c>
      <c r="AU123" s="7">
        <f>VLOOKUP(Full!AU123,'ER-codes'!$B$92:$E$112,4,FALSE)</f>
        <v>5</v>
      </c>
      <c r="AV123" s="7">
        <f>VLOOKUP(Full!AV123,'ER-codes'!$B$92:$E$112,4,FALSE)</f>
        <v>5</v>
      </c>
      <c r="AW123" s="7">
        <f>VLOOKUP(Full!AW123,'ER-codes'!$B$92:$E$112,4,FALSE)</f>
        <v>5</v>
      </c>
      <c r="AX123" s="7">
        <f>VLOOKUP(Full!AX123,'ER-codes'!$B$92:$E$112,4,FALSE)</f>
        <v>5</v>
      </c>
      <c r="AY123" s="7">
        <f>VLOOKUP(Full!AY123,'ER-codes'!$B$92:$E$112,4,FALSE)</f>
        <v>5</v>
      </c>
      <c r="AZ123" s="7">
        <f>VLOOKUP(Full!AZ123,'ER-codes'!$B$92:$E$112,4,FALSE)</f>
        <v>5</v>
      </c>
      <c r="BA123" s="7">
        <f>VLOOKUP(Full!BA123,'ER-codes'!$B$92:$E$112,4,FALSE)</f>
        <v>5</v>
      </c>
      <c r="BB123" s="7">
        <f>VLOOKUP(Full!BB123,'ER-codes'!$B$92:$E$112,4,FALSE)</f>
        <v>5</v>
      </c>
      <c r="BC123" s="7">
        <f>VLOOKUP(Full!BC123,'ER-codes'!$B$92:$E$112,4,FALSE)</f>
        <v>5</v>
      </c>
      <c r="BD123" s="7">
        <f>VLOOKUP(Full!BD123,'ER-codes'!$B$92:$E$112,4,FALSE)</f>
        <v>5</v>
      </c>
      <c r="BE123" s="7">
        <f>VLOOKUP(Full!BE123,'ER-codes'!$B$92:$E$112,4,FALSE)</f>
        <v>5</v>
      </c>
      <c r="BF123" s="7">
        <f>VLOOKUP(Full!BF123,'ER-codes'!$B$92:$E$112,4,FALSE)</f>
        <v>5</v>
      </c>
      <c r="BG123" s="7">
        <f>VLOOKUP(Full!BG123,'ER-codes'!$B$92:$E$112,4,FALSE)</f>
        <v>4</v>
      </c>
      <c r="BH123" s="7">
        <f>VLOOKUP(Full!BH123,'ER-codes'!$B$92:$E$112,4,FALSE)</f>
        <v>3</v>
      </c>
      <c r="BI123" s="7">
        <f>VLOOKUP(Full!BI123,'ER-codes'!$B$92:$E$112,4,FALSE)</f>
        <v>3</v>
      </c>
      <c r="BJ123" s="7">
        <f>VLOOKUP(Full!BJ123,'ER-codes'!$B$92:$E$112,4,FALSE)</f>
        <v>3</v>
      </c>
    </row>
    <row r="124" spans="1:62" x14ac:dyDescent="0.2">
      <c r="A124" t="s">
        <v>140</v>
      </c>
      <c r="B124" s="7">
        <v>518</v>
      </c>
      <c r="C124" s="7" t="s">
        <v>425</v>
      </c>
      <c r="E124" s="7">
        <f>VLOOKUP(Full!E124,'ER-codes'!$B$92:$E$112,4,FALSE)</f>
        <v>0</v>
      </c>
      <c r="F124" s="7">
        <f>VLOOKUP(Full!F124,'ER-codes'!$B$92:$E$112,4,FALSE)</f>
        <v>0</v>
      </c>
      <c r="G124" s="7">
        <f>VLOOKUP(Full!G124,'ER-codes'!$B$92:$E$112,4,FALSE)</f>
        <v>0</v>
      </c>
      <c r="H124" s="7">
        <f>VLOOKUP(Full!H124,'ER-codes'!$B$92:$E$112,4,FALSE)</f>
        <v>0</v>
      </c>
      <c r="I124" s="7">
        <f>VLOOKUP(Full!I124,'ER-codes'!$B$92:$E$112,4,FALSE)</f>
        <v>0</v>
      </c>
      <c r="J124" s="7">
        <f>VLOOKUP(Full!J124,'ER-codes'!$B$92:$E$112,4,FALSE)</f>
        <v>0</v>
      </c>
      <c r="K124" s="7">
        <f>VLOOKUP(Full!K124,'ER-codes'!$B$92:$E$112,4,FALSE)</f>
        <v>0</v>
      </c>
      <c r="L124" s="7">
        <f>VLOOKUP(Full!L124,'ER-codes'!$B$92:$E$112,4,FALSE)</f>
        <v>0</v>
      </c>
      <c r="M124" s="7">
        <f>VLOOKUP(Full!M124,'ER-codes'!$B$92:$E$112,4,FALSE)</f>
        <v>0</v>
      </c>
      <c r="N124" s="7">
        <f>VLOOKUP(Full!N124,'ER-codes'!$B$92:$E$112,4,FALSE)</f>
        <v>0</v>
      </c>
      <c r="O124" s="7">
        <f>VLOOKUP(Full!O124,'ER-codes'!$B$92:$E$112,4,FALSE)</f>
        <v>0</v>
      </c>
      <c r="P124" s="7">
        <f>VLOOKUP(Full!P124,'ER-codes'!$B$92:$E$112,4,FALSE)</f>
        <v>0</v>
      </c>
      <c r="Q124" s="7">
        <f>VLOOKUP(Full!Q124,'ER-codes'!$B$92:$E$112,4,FALSE)</f>
        <v>0</v>
      </c>
      <c r="R124" s="7">
        <f>VLOOKUP(Full!R124,'ER-codes'!$B$92:$E$112,4,FALSE)</f>
        <v>0</v>
      </c>
      <c r="S124" s="7">
        <f>VLOOKUP(Full!S124,'ER-codes'!$B$92:$E$112,4,FALSE)</f>
        <v>0</v>
      </c>
      <c r="T124" s="7">
        <f>VLOOKUP(Full!T124,'ER-codes'!$B$92:$E$112,4,FALSE)</f>
        <v>0</v>
      </c>
      <c r="U124" s="7">
        <f>VLOOKUP(Full!U124,'ER-codes'!$B$92:$E$112,4,FALSE)</f>
        <v>0</v>
      </c>
      <c r="V124" s="7">
        <f>VLOOKUP(Full!V124,'ER-codes'!$B$92:$E$112,4,FALSE)</f>
        <v>0</v>
      </c>
      <c r="W124" s="7">
        <f>VLOOKUP(Full!W124,'ER-codes'!$B$92:$E$112,4,FALSE)</f>
        <v>0</v>
      </c>
      <c r="X124" s="7">
        <f>VLOOKUP(Full!X124,'ER-codes'!$B$92:$E$112,4,FALSE)</f>
        <v>0</v>
      </c>
      <c r="Y124" s="7">
        <f>VLOOKUP(Full!Y124,'ER-codes'!$B$92:$E$112,4,FALSE)</f>
        <v>0</v>
      </c>
      <c r="Z124" s="7">
        <f>VLOOKUP(Full!Z124,'ER-codes'!$B$92:$E$112,4,FALSE)</f>
        <v>0</v>
      </c>
      <c r="AA124" s="7">
        <f>VLOOKUP(Full!AA124,'ER-codes'!$B$92:$E$112,4,FALSE)</f>
        <v>2</v>
      </c>
      <c r="AB124" s="7">
        <f>VLOOKUP(Full!AB124,'ER-codes'!$B$92:$E$112,4,FALSE)</f>
        <v>2</v>
      </c>
      <c r="AC124" s="7">
        <f>VLOOKUP(Full!AC124,'ER-codes'!$B$92:$E$112,4,FALSE)</f>
        <v>2</v>
      </c>
      <c r="AD124" s="7">
        <f>VLOOKUP(Full!AD124,'ER-codes'!$B$92:$E$112,4,FALSE)</f>
        <v>5</v>
      </c>
      <c r="AE124" s="7">
        <f>VLOOKUP(Full!AE124,'ER-codes'!$B$92:$E$112,4,FALSE)</f>
        <v>5</v>
      </c>
      <c r="AF124" s="7">
        <f>VLOOKUP(Full!AF124,'ER-codes'!$B$92:$E$112,4,FALSE)</f>
        <v>5</v>
      </c>
      <c r="AG124" s="7">
        <f>VLOOKUP(Full!AG124,'ER-codes'!$B$92:$E$112,4,FALSE)</f>
        <v>2</v>
      </c>
      <c r="AH124" s="7">
        <f>VLOOKUP(Full!AH124,'ER-codes'!$B$92:$E$112,4,FALSE)</f>
        <v>2</v>
      </c>
      <c r="AI124" s="7">
        <f>VLOOKUP(Full!AI124,'ER-codes'!$B$92:$E$112,4,FALSE)</f>
        <v>2</v>
      </c>
      <c r="AJ124" s="7">
        <f>VLOOKUP(Full!AJ124,'ER-codes'!$B$92:$E$112,4,FALSE)</f>
        <v>5</v>
      </c>
      <c r="AK124" s="7" t="e">
        <f>VLOOKUP(Full!AK124,'ER-codes'!$B$92:$E$112,4,FALSE)</f>
        <v>#N/A</v>
      </c>
      <c r="AL124" s="7">
        <f>VLOOKUP(Full!AL124,'ER-codes'!$B$92:$E$112,4,FALSE)</f>
        <v>2</v>
      </c>
      <c r="AM124" s="7">
        <f>VLOOKUP(Full!AM124,'ER-codes'!$B$92:$E$112,4,FALSE)</f>
        <v>2</v>
      </c>
      <c r="AN124" s="7">
        <f>VLOOKUP(Full!AN124,'ER-codes'!$B$92:$E$112,4,FALSE)</f>
        <v>5</v>
      </c>
      <c r="AO124" s="7">
        <f>VLOOKUP(Full!AO124,'ER-codes'!$B$92:$E$112,4,FALSE)</f>
        <v>5</v>
      </c>
      <c r="AP124" s="7">
        <f>VLOOKUP(Full!AP124,'ER-codes'!$B$92:$E$112,4,FALSE)</f>
        <v>5</v>
      </c>
      <c r="AQ124" s="7">
        <f>VLOOKUP(Full!AQ124,'ER-codes'!$B$92:$E$112,4,FALSE)</f>
        <v>5</v>
      </c>
      <c r="AR124" s="7">
        <f>VLOOKUP(Full!AR124,'ER-codes'!$B$92:$E$112,4,FALSE)</f>
        <v>5</v>
      </c>
      <c r="AS124" s="7">
        <f>VLOOKUP(Full!AS124,'ER-codes'!$B$92:$E$112,4,FALSE)</f>
        <v>5</v>
      </c>
      <c r="AT124" s="7">
        <f>VLOOKUP(Full!AT124,'ER-codes'!$B$92:$E$112,4,FALSE)</f>
        <v>5</v>
      </c>
      <c r="AU124" s="7">
        <f>VLOOKUP(Full!AU124,'ER-codes'!$B$92:$E$112,4,FALSE)</f>
        <v>5</v>
      </c>
      <c r="AV124" s="7">
        <f>VLOOKUP(Full!AV124,'ER-codes'!$B$92:$E$112,4,FALSE)</f>
        <v>5</v>
      </c>
      <c r="AW124" s="7">
        <f>VLOOKUP(Full!AW124,'ER-codes'!$B$92:$E$112,4,FALSE)</f>
        <v>5</v>
      </c>
      <c r="AX124" s="7">
        <f>VLOOKUP(Full!AX124,'ER-codes'!$B$92:$E$112,4,FALSE)</f>
        <v>5</v>
      </c>
      <c r="AY124" s="7">
        <f>VLOOKUP(Full!AY124,'ER-codes'!$B$92:$E$112,4,FALSE)</f>
        <v>5</v>
      </c>
      <c r="AZ124" s="7">
        <f>VLOOKUP(Full!AZ124,'ER-codes'!$B$92:$E$112,4,FALSE)</f>
        <v>5</v>
      </c>
      <c r="BA124" s="7">
        <f>VLOOKUP(Full!BA124,'ER-codes'!$B$92:$E$112,4,FALSE)</f>
        <v>5</v>
      </c>
      <c r="BB124" s="7">
        <f>VLOOKUP(Full!BB124,'ER-codes'!$B$92:$E$112,4,FALSE)</f>
        <v>5</v>
      </c>
      <c r="BC124" s="7">
        <f>VLOOKUP(Full!BC124,'ER-codes'!$B$92:$E$112,4,FALSE)</f>
        <v>5</v>
      </c>
      <c r="BD124" s="7">
        <f>VLOOKUP(Full!BD124,'ER-codes'!$B$92:$E$112,4,FALSE)</f>
        <v>3</v>
      </c>
      <c r="BE124" s="7">
        <f>VLOOKUP(Full!BE124,'ER-codes'!$B$92:$E$112,4,FALSE)</f>
        <v>5</v>
      </c>
      <c r="BF124" s="7">
        <f>VLOOKUP(Full!BF124,'ER-codes'!$B$92:$E$112,4,FALSE)</f>
        <v>5</v>
      </c>
      <c r="BG124" s="7">
        <f>VLOOKUP(Full!BG124,'ER-codes'!$B$92:$E$112,4,FALSE)</f>
        <v>5</v>
      </c>
      <c r="BH124" s="7">
        <f>VLOOKUP(Full!BH124,'ER-codes'!$B$92:$E$112,4,FALSE)</f>
        <v>5</v>
      </c>
      <c r="BI124" s="7">
        <f>VLOOKUP(Full!BI124,'ER-codes'!$B$92:$E$112,4,FALSE)</f>
        <v>5</v>
      </c>
      <c r="BJ124" s="7">
        <f>VLOOKUP(Full!BJ124,'ER-codes'!$B$92:$E$112,4,FALSE)</f>
        <v>3</v>
      </c>
    </row>
    <row r="125" spans="1:62" x14ac:dyDescent="0.2">
      <c r="A125" t="s">
        <v>141</v>
      </c>
      <c r="B125" s="7">
        <v>728</v>
      </c>
      <c r="C125" s="7" t="s">
        <v>426</v>
      </c>
      <c r="D125" t="s">
        <v>622</v>
      </c>
      <c r="E125" s="7">
        <f>VLOOKUP(Full!E125,'ER-codes'!$B$92:$E$112,4,FALSE)</f>
        <v>1</v>
      </c>
      <c r="F125" s="7">
        <f>VLOOKUP(Full!F125,'ER-codes'!$B$92:$E$112,4,FALSE)</f>
        <v>1</v>
      </c>
      <c r="G125" s="7">
        <f>VLOOKUP(Full!G125,'ER-codes'!$B$92:$E$112,4,FALSE)</f>
        <v>1</v>
      </c>
      <c r="H125" s="7">
        <f>VLOOKUP(Full!H125,'ER-codes'!$B$92:$E$112,4,FALSE)</f>
        <v>1</v>
      </c>
      <c r="I125" s="7">
        <f>VLOOKUP(Full!I125,'ER-codes'!$B$92:$E$112,4,FALSE)</f>
        <v>1</v>
      </c>
      <c r="J125" s="7">
        <f>VLOOKUP(Full!J125,'ER-codes'!$B$92:$E$112,4,FALSE)</f>
        <v>1</v>
      </c>
      <c r="K125" s="7">
        <f>VLOOKUP(Full!K125,'ER-codes'!$B$92:$E$112,4,FALSE)</f>
        <v>1</v>
      </c>
      <c r="L125" s="7">
        <f>VLOOKUP(Full!L125,'ER-codes'!$B$92:$E$112,4,FALSE)</f>
        <v>1</v>
      </c>
      <c r="M125" s="7">
        <f>VLOOKUP(Full!M125,'ER-codes'!$B$92:$E$112,4,FALSE)</f>
        <v>1</v>
      </c>
      <c r="N125" s="7">
        <f>VLOOKUP(Full!N125,'ER-codes'!$B$92:$E$112,4,FALSE)</f>
        <v>1</v>
      </c>
      <c r="O125" s="7">
        <f>VLOOKUP(Full!O125,'ER-codes'!$B$92:$E$112,4,FALSE)</f>
        <v>1</v>
      </c>
      <c r="P125" s="7">
        <f>VLOOKUP(Full!P125,'ER-codes'!$B$92:$E$112,4,FALSE)</f>
        <v>1</v>
      </c>
      <c r="Q125" s="7">
        <f>VLOOKUP(Full!Q125,'ER-codes'!$B$92:$E$112,4,FALSE)</f>
        <v>1</v>
      </c>
      <c r="R125" s="7">
        <f>VLOOKUP(Full!R125,'ER-codes'!$B$92:$E$112,4,FALSE)</f>
        <v>1</v>
      </c>
      <c r="S125" s="7">
        <f>VLOOKUP(Full!S125,'ER-codes'!$B$92:$E$112,4,FALSE)</f>
        <v>1</v>
      </c>
      <c r="T125" s="7">
        <f>VLOOKUP(Full!T125,'ER-codes'!$B$92:$E$112,4,FALSE)</f>
        <v>1</v>
      </c>
      <c r="U125" s="7">
        <f>VLOOKUP(Full!U125,'ER-codes'!$B$92:$E$112,4,FALSE)</f>
        <v>1</v>
      </c>
      <c r="V125" s="7">
        <f>VLOOKUP(Full!V125,'ER-codes'!$B$92:$E$112,4,FALSE)</f>
        <v>1</v>
      </c>
      <c r="W125" s="7">
        <f>VLOOKUP(Full!W125,'ER-codes'!$B$92:$E$112,4,FALSE)</f>
        <v>1</v>
      </c>
      <c r="X125" s="7">
        <f>VLOOKUP(Full!X125,'ER-codes'!$B$92:$E$112,4,FALSE)</f>
        <v>1</v>
      </c>
      <c r="Y125" s="7">
        <f>VLOOKUP(Full!Y125,'ER-codes'!$B$92:$E$112,4,FALSE)</f>
        <v>1</v>
      </c>
      <c r="Z125" s="7">
        <f>VLOOKUP(Full!Z125,'ER-codes'!$B$92:$E$112,4,FALSE)</f>
        <v>1</v>
      </c>
      <c r="AA125" s="7">
        <f>VLOOKUP(Full!AA125,'ER-codes'!$B$92:$E$112,4,FALSE)</f>
        <v>1</v>
      </c>
      <c r="AB125" s="7">
        <f>VLOOKUP(Full!AB125,'ER-codes'!$B$92:$E$112,4,FALSE)</f>
        <v>2</v>
      </c>
      <c r="AC125" s="7">
        <f>VLOOKUP(Full!AC125,'ER-codes'!$B$92:$E$112,4,FALSE)</f>
        <v>2</v>
      </c>
      <c r="AD125" s="7">
        <f>VLOOKUP(Full!AD125,'ER-codes'!$B$92:$E$112,4,FALSE)</f>
        <v>2</v>
      </c>
      <c r="AE125" s="7">
        <f>VLOOKUP(Full!AE125,'ER-codes'!$B$92:$E$112,4,FALSE)</f>
        <v>2</v>
      </c>
      <c r="AF125" s="7">
        <f>VLOOKUP(Full!AF125,'ER-codes'!$B$92:$E$112,4,FALSE)</f>
        <v>2</v>
      </c>
      <c r="AG125" s="7">
        <f>VLOOKUP(Full!AG125,'ER-codes'!$B$92:$E$112,4,FALSE)</f>
        <v>2</v>
      </c>
      <c r="AH125" s="7">
        <f>VLOOKUP(Full!AH125,'ER-codes'!$B$92:$E$112,4,FALSE)</f>
        <v>2</v>
      </c>
      <c r="AI125" s="7">
        <f>VLOOKUP(Full!AI125,'ER-codes'!$B$92:$E$112,4,FALSE)</f>
        <v>2</v>
      </c>
      <c r="AJ125" s="7">
        <f>VLOOKUP(Full!AJ125,'ER-codes'!$B$92:$E$112,4,FALSE)</f>
        <v>2</v>
      </c>
      <c r="AK125" s="7" t="e">
        <f>VLOOKUP(Full!AK125,'ER-codes'!$B$92:$E$112,4,FALSE)</f>
        <v>#N/A</v>
      </c>
      <c r="AL125" s="7">
        <f>VLOOKUP(Full!AL125,'ER-codes'!$B$92:$E$112,4,FALSE)</f>
        <v>2</v>
      </c>
      <c r="AM125" s="7">
        <f>VLOOKUP(Full!AM125,'ER-codes'!$B$92:$E$112,4,FALSE)</f>
        <v>2</v>
      </c>
      <c r="AN125" s="7">
        <f>VLOOKUP(Full!AN125,'ER-codes'!$B$92:$E$112,4,FALSE)</f>
        <v>2</v>
      </c>
      <c r="AO125" s="7">
        <f>VLOOKUP(Full!AO125,'ER-codes'!$B$92:$E$112,4,FALSE)</f>
        <v>2</v>
      </c>
      <c r="AP125" s="7">
        <f>VLOOKUP(Full!AP125,'ER-codes'!$B$92:$E$112,4,FALSE)</f>
        <v>2</v>
      </c>
      <c r="AQ125" s="7">
        <f>VLOOKUP(Full!AQ125,'ER-codes'!$B$92:$E$112,4,FALSE)</f>
        <v>2</v>
      </c>
      <c r="AR125" s="7">
        <f>VLOOKUP(Full!AR125,'ER-codes'!$B$92:$E$112,4,FALSE)</f>
        <v>2</v>
      </c>
      <c r="AS125" s="7">
        <f>VLOOKUP(Full!AS125,'ER-codes'!$B$92:$E$112,4,FALSE)</f>
        <v>2</v>
      </c>
      <c r="AT125" s="7">
        <f>VLOOKUP(Full!AT125,'ER-codes'!$B$92:$E$112,4,FALSE)</f>
        <v>2</v>
      </c>
      <c r="AU125" s="7">
        <f>VLOOKUP(Full!AU125,'ER-codes'!$B$92:$E$112,4,FALSE)</f>
        <v>2</v>
      </c>
      <c r="AV125" s="7">
        <f>VLOOKUP(Full!AV125,'ER-codes'!$B$92:$E$112,4,FALSE)</f>
        <v>2</v>
      </c>
      <c r="AW125" s="7">
        <f>VLOOKUP(Full!AW125,'ER-codes'!$B$92:$E$112,4,FALSE)</f>
        <v>2</v>
      </c>
      <c r="AX125" s="7">
        <f>VLOOKUP(Full!AX125,'ER-codes'!$B$92:$E$112,4,FALSE)</f>
        <v>2</v>
      </c>
      <c r="AY125" s="7">
        <f>VLOOKUP(Full!AY125,'ER-codes'!$B$92:$E$112,4,FALSE)</f>
        <v>2</v>
      </c>
      <c r="AZ125" s="7">
        <f>VLOOKUP(Full!AZ125,'ER-codes'!$B$92:$E$112,4,FALSE)</f>
        <v>2</v>
      </c>
      <c r="BA125" s="7">
        <f>VLOOKUP(Full!BA125,'ER-codes'!$B$92:$E$112,4,FALSE)</f>
        <v>2</v>
      </c>
      <c r="BB125" s="7">
        <f>VLOOKUP(Full!BB125,'ER-codes'!$B$92:$E$112,4,FALSE)</f>
        <v>2</v>
      </c>
      <c r="BC125" s="7">
        <f>VLOOKUP(Full!BC125,'ER-codes'!$B$92:$E$112,4,FALSE)</f>
        <v>2</v>
      </c>
      <c r="BD125" s="7">
        <f>VLOOKUP(Full!BD125,'ER-codes'!$B$92:$E$112,4,FALSE)</f>
        <v>2</v>
      </c>
      <c r="BE125" s="7">
        <f>VLOOKUP(Full!BE125,'ER-codes'!$B$92:$E$112,4,FALSE)</f>
        <v>2</v>
      </c>
      <c r="BF125" s="7">
        <f>VLOOKUP(Full!BF125,'ER-codes'!$B$92:$E$112,4,FALSE)</f>
        <v>2</v>
      </c>
      <c r="BG125" s="7">
        <f>VLOOKUP(Full!BG125,'ER-codes'!$B$92:$E$112,4,FALSE)</f>
        <v>2</v>
      </c>
      <c r="BH125" s="7">
        <f>VLOOKUP(Full!BH125,'ER-codes'!$B$92:$E$112,4,FALSE)</f>
        <v>2</v>
      </c>
      <c r="BI125" s="7">
        <f>VLOOKUP(Full!BI125,'ER-codes'!$B$92:$E$112,4,FALSE)</f>
        <v>2</v>
      </c>
      <c r="BJ125" s="7">
        <f>VLOOKUP(Full!BJ125,'ER-codes'!$B$92:$E$112,4,FALSE)</f>
        <v>2</v>
      </c>
    </row>
    <row r="126" spans="1:62" x14ac:dyDescent="0.2">
      <c r="A126" t="s">
        <v>225</v>
      </c>
      <c r="B126" s="7">
        <v>836</v>
      </c>
      <c r="C126" s="7" t="s">
        <v>587</v>
      </c>
      <c r="D126" t="s">
        <v>629</v>
      </c>
      <c r="E126" s="7">
        <f>VLOOKUP(Full!E126,'ER-codes'!$B$92:$E$112,4,FALSE)</f>
        <v>1</v>
      </c>
      <c r="F126" s="7">
        <f>VLOOKUP(Full!F126,'ER-codes'!$B$92:$E$112,4,FALSE)</f>
        <v>1</v>
      </c>
      <c r="G126" s="7">
        <f>VLOOKUP(Full!G126,'ER-codes'!$B$92:$E$112,4,FALSE)</f>
        <v>1</v>
      </c>
      <c r="H126" s="7">
        <f>VLOOKUP(Full!H126,'ER-codes'!$B$92:$E$112,4,FALSE)</f>
        <v>1</v>
      </c>
      <c r="I126" s="7">
        <f>VLOOKUP(Full!I126,'ER-codes'!$B$92:$E$112,4,FALSE)</f>
        <v>1</v>
      </c>
      <c r="J126" s="7">
        <f>VLOOKUP(Full!J126,'ER-codes'!$B$92:$E$112,4,FALSE)</f>
        <v>1</v>
      </c>
      <c r="K126" s="7">
        <f>VLOOKUP(Full!K126,'ER-codes'!$B$92:$E$112,4,FALSE)</f>
        <v>1</v>
      </c>
      <c r="L126" s="7">
        <f>VLOOKUP(Full!L126,'ER-codes'!$B$92:$E$112,4,FALSE)</f>
        <v>1</v>
      </c>
      <c r="M126" s="7">
        <f>VLOOKUP(Full!M126,'ER-codes'!$B$92:$E$112,4,FALSE)</f>
        <v>1</v>
      </c>
      <c r="N126" s="7">
        <f>VLOOKUP(Full!N126,'ER-codes'!$B$92:$E$112,4,FALSE)</f>
        <v>1</v>
      </c>
      <c r="O126" s="7">
        <f>VLOOKUP(Full!O126,'ER-codes'!$B$92:$E$112,4,FALSE)</f>
        <v>1</v>
      </c>
      <c r="P126" s="7">
        <f>VLOOKUP(Full!P126,'ER-codes'!$B$92:$E$112,4,FALSE)</f>
        <v>1</v>
      </c>
      <c r="Q126" s="7">
        <f>VLOOKUP(Full!Q126,'ER-codes'!$B$92:$E$112,4,FALSE)</f>
        <v>1</v>
      </c>
      <c r="R126" s="7">
        <f>VLOOKUP(Full!R126,'ER-codes'!$B$92:$E$112,4,FALSE)</f>
        <v>1</v>
      </c>
      <c r="S126" s="7">
        <f>VLOOKUP(Full!S126,'ER-codes'!$B$92:$E$112,4,FALSE)</f>
        <v>1</v>
      </c>
      <c r="T126" s="7">
        <f>VLOOKUP(Full!T126,'ER-codes'!$B$92:$E$112,4,FALSE)</f>
        <v>1</v>
      </c>
      <c r="U126" s="7">
        <f>VLOOKUP(Full!U126,'ER-codes'!$B$92:$E$112,4,FALSE)</f>
        <v>1</v>
      </c>
      <c r="V126" s="7">
        <f>VLOOKUP(Full!V126,'ER-codes'!$B$92:$E$112,4,FALSE)</f>
        <v>1</v>
      </c>
      <c r="W126" s="7">
        <f>VLOOKUP(Full!W126,'ER-codes'!$B$92:$E$112,4,FALSE)</f>
        <v>1</v>
      </c>
      <c r="X126" s="7">
        <f>VLOOKUP(Full!X126,'ER-codes'!$B$92:$E$112,4,FALSE)</f>
        <v>1</v>
      </c>
      <c r="Y126" s="7">
        <f>VLOOKUP(Full!Y126,'ER-codes'!$B$92:$E$112,4,FALSE)</f>
        <v>1</v>
      </c>
      <c r="Z126" s="7">
        <f>VLOOKUP(Full!Z126,'ER-codes'!$B$92:$E$112,4,FALSE)</f>
        <v>1</v>
      </c>
      <c r="AA126" s="7">
        <f>VLOOKUP(Full!AA126,'ER-codes'!$B$92:$E$112,4,FALSE)</f>
        <v>1</v>
      </c>
      <c r="AB126" s="7">
        <f>VLOOKUP(Full!AB126,'ER-codes'!$B$92:$E$112,4,FALSE)</f>
        <v>1</v>
      </c>
      <c r="AC126" s="7">
        <f>VLOOKUP(Full!AC126,'ER-codes'!$B$92:$E$112,4,FALSE)</f>
        <v>1</v>
      </c>
      <c r="AD126" s="7">
        <f>VLOOKUP(Full!AD126,'ER-codes'!$B$92:$E$112,4,FALSE)</f>
        <v>1</v>
      </c>
      <c r="AE126" s="7">
        <f>VLOOKUP(Full!AE126,'ER-codes'!$B$92:$E$112,4,FALSE)</f>
        <v>1</v>
      </c>
      <c r="AF126" s="7">
        <f>VLOOKUP(Full!AF126,'ER-codes'!$B$92:$E$112,4,FALSE)</f>
        <v>1</v>
      </c>
      <c r="AG126" s="7">
        <f>VLOOKUP(Full!AG126,'ER-codes'!$B$92:$E$112,4,FALSE)</f>
        <v>1</v>
      </c>
      <c r="AH126" s="7">
        <f>VLOOKUP(Full!AH126,'ER-codes'!$B$92:$E$112,4,FALSE)</f>
        <v>1</v>
      </c>
      <c r="AI126" s="7">
        <f>VLOOKUP(Full!AI126,'ER-codes'!$B$92:$E$112,4,FALSE)</f>
        <v>1</v>
      </c>
      <c r="AJ126" s="7">
        <f>VLOOKUP(Full!AJ126,'ER-codes'!$B$92:$E$112,4,FALSE)</f>
        <v>1</v>
      </c>
      <c r="AK126" s="7" t="e">
        <f>VLOOKUP(Full!AK126,'ER-codes'!$B$92:$E$112,4,FALSE)</f>
        <v>#N/A</v>
      </c>
      <c r="AL126" s="7">
        <f>VLOOKUP(Full!AL126,'ER-codes'!$B$92:$E$112,4,FALSE)</f>
        <v>1</v>
      </c>
      <c r="AM126" s="7">
        <f>VLOOKUP(Full!AM126,'ER-codes'!$B$92:$E$112,4,FALSE)</f>
        <v>1</v>
      </c>
      <c r="AN126" s="7">
        <f>VLOOKUP(Full!AN126,'ER-codes'!$B$92:$E$112,4,FALSE)</f>
        <v>1</v>
      </c>
      <c r="AO126" s="7">
        <f>VLOOKUP(Full!AO126,'ER-codes'!$B$92:$E$112,4,FALSE)</f>
        <v>1</v>
      </c>
      <c r="AP126" s="7">
        <f>VLOOKUP(Full!AP126,'ER-codes'!$B$92:$E$112,4,FALSE)</f>
        <v>1</v>
      </c>
      <c r="AQ126" s="7">
        <f>VLOOKUP(Full!AQ126,'ER-codes'!$B$92:$E$112,4,FALSE)</f>
        <v>1</v>
      </c>
      <c r="AR126" s="7">
        <f>VLOOKUP(Full!AR126,'ER-codes'!$B$92:$E$112,4,FALSE)</f>
        <v>1</v>
      </c>
      <c r="AS126" s="7">
        <f>VLOOKUP(Full!AS126,'ER-codes'!$B$92:$E$112,4,FALSE)</f>
        <v>1</v>
      </c>
      <c r="AT126" s="7">
        <f>VLOOKUP(Full!AT126,'ER-codes'!$B$92:$E$112,4,FALSE)</f>
        <v>1</v>
      </c>
      <c r="AU126" s="7">
        <f>VLOOKUP(Full!AU126,'ER-codes'!$B$92:$E$112,4,FALSE)</f>
        <v>1</v>
      </c>
      <c r="AV126" s="7">
        <f>VLOOKUP(Full!AV126,'ER-codes'!$B$92:$E$112,4,FALSE)</f>
        <v>1</v>
      </c>
      <c r="AW126" s="7">
        <f>VLOOKUP(Full!AW126,'ER-codes'!$B$92:$E$112,4,FALSE)</f>
        <v>1</v>
      </c>
      <c r="AX126" s="7">
        <f>VLOOKUP(Full!AX126,'ER-codes'!$B$92:$E$112,4,FALSE)</f>
        <v>1</v>
      </c>
      <c r="AY126" s="7">
        <f>VLOOKUP(Full!AY126,'ER-codes'!$B$92:$E$112,4,FALSE)</f>
        <v>1</v>
      </c>
      <c r="AZ126" s="7">
        <f>VLOOKUP(Full!AZ126,'ER-codes'!$B$92:$E$112,4,FALSE)</f>
        <v>1</v>
      </c>
      <c r="BA126" s="7">
        <f>VLOOKUP(Full!BA126,'ER-codes'!$B$92:$E$112,4,FALSE)</f>
        <v>1</v>
      </c>
      <c r="BB126" s="7">
        <f>VLOOKUP(Full!BB126,'ER-codes'!$B$92:$E$112,4,FALSE)</f>
        <v>1</v>
      </c>
      <c r="BC126" s="7">
        <f>VLOOKUP(Full!BC126,'ER-codes'!$B$92:$E$112,4,FALSE)</f>
        <v>1</v>
      </c>
      <c r="BD126" s="7">
        <f>VLOOKUP(Full!BD126,'ER-codes'!$B$92:$E$112,4,FALSE)</f>
        <v>1</v>
      </c>
      <c r="BE126" s="7">
        <f>VLOOKUP(Full!BE126,'ER-codes'!$B$92:$E$112,4,FALSE)</f>
        <v>1</v>
      </c>
      <c r="BF126" s="7">
        <f>VLOOKUP(Full!BF126,'ER-codes'!$B$92:$E$112,4,FALSE)</f>
        <v>1</v>
      </c>
      <c r="BG126" s="7">
        <f>VLOOKUP(Full!BG126,'ER-codes'!$B$92:$E$112,4,FALSE)</f>
        <v>1</v>
      </c>
      <c r="BH126" s="7">
        <f>VLOOKUP(Full!BH126,'ER-codes'!$B$92:$E$112,4,FALSE)</f>
        <v>1</v>
      </c>
      <c r="BI126" s="7">
        <f>VLOOKUP(Full!BI126,'ER-codes'!$B$92:$E$112,4,FALSE)</f>
        <v>1</v>
      </c>
      <c r="BJ126" s="7">
        <f>VLOOKUP(Full!BJ126,'ER-codes'!$B$92:$E$112,4,FALSE)</f>
        <v>1</v>
      </c>
    </row>
    <row r="127" spans="1:62" x14ac:dyDescent="0.2">
      <c r="A127" t="s">
        <v>142</v>
      </c>
      <c r="B127" s="7">
        <v>558</v>
      </c>
      <c r="C127" s="7" t="s">
        <v>427</v>
      </c>
      <c r="E127" s="7">
        <f>VLOOKUP(Full!E127,'ER-codes'!$B$92:$E$112,4,FALSE)</f>
        <v>2</v>
      </c>
      <c r="F127" s="7">
        <f>VLOOKUP(Full!F127,'ER-codes'!$B$92:$E$112,4,FALSE)</f>
        <v>2</v>
      </c>
      <c r="G127" s="7">
        <f>VLOOKUP(Full!G127,'ER-codes'!$B$92:$E$112,4,FALSE)</f>
        <v>2</v>
      </c>
      <c r="H127" s="7">
        <f>VLOOKUP(Full!H127,'ER-codes'!$B$92:$E$112,4,FALSE)</f>
        <v>2</v>
      </c>
      <c r="I127" s="7">
        <f>VLOOKUP(Full!I127,'ER-codes'!$B$92:$E$112,4,FALSE)</f>
        <v>2</v>
      </c>
      <c r="J127" s="7">
        <f>VLOOKUP(Full!J127,'ER-codes'!$B$92:$E$112,4,FALSE)</f>
        <v>2</v>
      </c>
      <c r="K127" s="7">
        <f>VLOOKUP(Full!K127,'ER-codes'!$B$92:$E$112,4,FALSE)</f>
        <v>2</v>
      </c>
      <c r="L127" s="7">
        <f>VLOOKUP(Full!L127,'ER-codes'!$B$92:$E$112,4,FALSE)</f>
        <v>2</v>
      </c>
      <c r="M127" s="7">
        <f>VLOOKUP(Full!M127,'ER-codes'!$B$92:$E$112,4,FALSE)</f>
        <v>2</v>
      </c>
      <c r="N127" s="7">
        <f>VLOOKUP(Full!N127,'ER-codes'!$B$92:$E$112,4,FALSE)</f>
        <v>2</v>
      </c>
      <c r="O127" s="7">
        <f>VLOOKUP(Full!O127,'ER-codes'!$B$92:$E$112,4,FALSE)</f>
        <v>2</v>
      </c>
      <c r="P127" s="7">
        <f>VLOOKUP(Full!P127,'ER-codes'!$B$92:$E$112,4,FALSE)</f>
        <v>2</v>
      </c>
      <c r="Q127" s="7">
        <f>VLOOKUP(Full!Q127,'ER-codes'!$B$92:$E$112,4,FALSE)</f>
        <v>2</v>
      </c>
      <c r="R127" s="7">
        <f>VLOOKUP(Full!R127,'ER-codes'!$B$92:$E$112,4,FALSE)</f>
        <v>2</v>
      </c>
      <c r="S127" s="7">
        <f>VLOOKUP(Full!S127,'ER-codes'!$B$92:$E$112,4,FALSE)</f>
        <v>2</v>
      </c>
      <c r="T127" s="7">
        <f>VLOOKUP(Full!T127,'ER-codes'!$B$92:$E$112,4,FALSE)</f>
        <v>2</v>
      </c>
      <c r="U127" s="7">
        <f>VLOOKUP(Full!U127,'ER-codes'!$B$92:$E$112,4,FALSE)</f>
        <v>2</v>
      </c>
      <c r="V127" s="7">
        <f>VLOOKUP(Full!V127,'ER-codes'!$B$92:$E$112,4,FALSE)</f>
        <v>2</v>
      </c>
      <c r="W127" s="7">
        <f>VLOOKUP(Full!W127,'ER-codes'!$B$92:$E$112,4,FALSE)</f>
        <v>2</v>
      </c>
      <c r="X127" s="7">
        <f>VLOOKUP(Full!X127,'ER-codes'!$B$92:$E$112,4,FALSE)</f>
        <v>2</v>
      </c>
      <c r="Y127" s="7">
        <f>VLOOKUP(Full!Y127,'ER-codes'!$B$92:$E$112,4,FALSE)</f>
        <v>2</v>
      </c>
      <c r="Z127" s="7">
        <f>VLOOKUP(Full!Z127,'ER-codes'!$B$92:$E$112,4,FALSE)</f>
        <v>2</v>
      </c>
      <c r="AA127" s="7">
        <f>VLOOKUP(Full!AA127,'ER-codes'!$B$92:$E$112,4,FALSE)</f>
        <v>2</v>
      </c>
      <c r="AB127" s="7">
        <f>VLOOKUP(Full!AB127,'ER-codes'!$B$92:$E$112,4,FALSE)</f>
        <v>2</v>
      </c>
      <c r="AC127" s="7">
        <f>VLOOKUP(Full!AC127,'ER-codes'!$B$92:$E$112,4,FALSE)</f>
        <v>2</v>
      </c>
      <c r="AD127" s="7">
        <f>VLOOKUP(Full!AD127,'ER-codes'!$B$92:$E$112,4,FALSE)</f>
        <v>2</v>
      </c>
      <c r="AE127" s="7">
        <f>VLOOKUP(Full!AE127,'ER-codes'!$B$92:$E$112,4,FALSE)</f>
        <v>2</v>
      </c>
      <c r="AF127" s="7">
        <f>VLOOKUP(Full!AF127,'ER-codes'!$B$92:$E$112,4,FALSE)</f>
        <v>2</v>
      </c>
      <c r="AG127" s="7">
        <f>VLOOKUP(Full!AG127,'ER-codes'!$B$92:$E$112,4,FALSE)</f>
        <v>2</v>
      </c>
      <c r="AH127" s="7">
        <f>VLOOKUP(Full!AH127,'ER-codes'!$B$92:$E$112,4,FALSE)</f>
        <v>2</v>
      </c>
      <c r="AI127" s="7">
        <f>VLOOKUP(Full!AI127,'ER-codes'!$B$92:$E$112,4,FALSE)</f>
        <v>2</v>
      </c>
      <c r="AJ127" s="7">
        <f>VLOOKUP(Full!AJ127,'ER-codes'!$B$92:$E$112,4,FALSE)</f>
        <v>2</v>
      </c>
      <c r="AK127" s="7" t="e">
        <f>VLOOKUP(Full!AK127,'ER-codes'!$B$92:$E$112,4,FALSE)</f>
        <v>#N/A</v>
      </c>
      <c r="AL127" s="7">
        <f>VLOOKUP(Full!AL127,'ER-codes'!$B$92:$E$112,4,FALSE)</f>
        <v>2</v>
      </c>
      <c r="AM127" s="7">
        <f>VLOOKUP(Full!AM127,'ER-codes'!$B$92:$E$112,4,FALSE)</f>
        <v>2</v>
      </c>
      <c r="AN127" s="7">
        <f>VLOOKUP(Full!AN127,'ER-codes'!$B$92:$E$112,4,FALSE)</f>
        <v>2</v>
      </c>
      <c r="AO127" s="7">
        <f>VLOOKUP(Full!AO127,'ER-codes'!$B$92:$E$112,4,FALSE)</f>
        <v>2</v>
      </c>
      <c r="AP127" s="7">
        <f>VLOOKUP(Full!AP127,'ER-codes'!$B$92:$E$112,4,FALSE)</f>
        <v>2</v>
      </c>
      <c r="AQ127" s="7">
        <f>VLOOKUP(Full!AQ127,'ER-codes'!$B$92:$E$112,4,FALSE)</f>
        <v>2</v>
      </c>
      <c r="AR127" s="7">
        <f>VLOOKUP(Full!AR127,'ER-codes'!$B$92:$E$112,4,FALSE)</f>
        <v>2</v>
      </c>
      <c r="AS127" s="7">
        <f>VLOOKUP(Full!AS127,'ER-codes'!$B$92:$E$112,4,FALSE)</f>
        <v>2</v>
      </c>
      <c r="AT127" s="7">
        <f>VLOOKUP(Full!AT127,'ER-codes'!$B$92:$E$112,4,FALSE)</f>
        <v>2</v>
      </c>
      <c r="AU127" s="7">
        <f>VLOOKUP(Full!AU127,'ER-codes'!$B$92:$E$112,4,FALSE)</f>
        <v>2</v>
      </c>
      <c r="AV127" s="7">
        <f>VLOOKUP(Full!AV127,'ER-codes'!$B$92:$E$112,4,FALSE)</f>
        <v>2</v>
      </c>
      <c r="AW127" s="7">
        <f>VLOOKUP(Full!AW127,'ER-codes'!$B$92:$E$112,4,FALSE)</f>
        <v>2</v>
      </c>
      <c r="AX127" s="7">
        <f>VLOOKUP(Full!AX127,'ER-codes'!$B$92:$E$112,4,FALSE)</f>
        <v>2</v>
      </c>
      <c r="AY127" s="7">
        <f>VLOOKUP(Full!AY127,'ER-codes'!$B$92:$E$112,4,FALSE)</f>
        <v>2</v>
      </c>
      <c r="AZ127" s="7">
        <f>VLOOKUP(Full!AZ127,'ER-codes'!$B$92:$E$112,4,FALSE)</f>
        <v>2</v>
      </c>
      <c r="BA127" s="7">
        <f>VLOOKUP(Full!BA127,'ER-codes'!$B$92:$E$112,4,FALSE)</f>
        <v>2</v>
      </c>
      <c r="BB127" s="7">
        <f>VLOOKUP(Full!BB127,'ER-codes'!$B$92:$E$112,4,FALSE)</f>
        <v>2</v>
      </c>
      <c r="BC127" s="7">
        <f>VLOOKUP(Full!BC127,'ER-codes'!$B$92:$E$112,4,FALSE)</f>
        <v>2</v>
      </c>
      <c r="BD127" s="7">
        <f>VLOOKUP(Full!BD127,'ER-codes'!$B$92:$E$112,4,FALSE)</f>
        <v>2</v>
      </c>
      <c r="BE127" s="7">
        <f>VLOOKUP(Full!BE127,'ER-codes'!$B$92:$E$112,4,FALSE)</f>
        <v>2</v>
      </c>
      <c r="BF127" s="7">
        <f>VLOOKUP(Full!BF127,'ER-codes'!$B$92:$E$112,4,FALSE)</f>
        <v>2</v>
      </c>
      <c r="BG127" s="7">
        <f>VLOOKUP(Full!BG127,'ER-codes'!$B$92:$E$112,4,FALSE)</f>
        <v>2</v>
      </c>
      <c r="BH127" s="7">
        <f>VLOOKUP(Full!BH127,'ER-codes'!$B$92:$E$112,4,FALSE)</f>
        <v>2</v>
      </c>
      <c r="BI127" s="7">
        <f>VLOOKUP(Full!BI127,'ER-codes'!$B$92:$E$112,4,FALSE)</f>
        <v>2</v>
      </c>
      <c r="BJ127" s="7">
        <f>VLOOKUP(Full!BJ127,'ER-codes'!$B$92:$E$112,4,FALSE)</f>
        <v>2</v>
      </c>
    </row>
    <row r="128" spans="1:62" x14ac:dyDescent="0.2">
      <c r="A128" t="s">
        <v>143</v>
      </c>
      <c r="B128" s="7">
        <v>138</v>
      </c>
      <c r="C128" s="7" t="s">
        <v>345</v>
      </c>
      <c r="D128" t="s">
        <v>273</v>
      </c>
      <c r="E128" s="7">
        <f>VLOOKUP(Full!E128,'ER-codes'!$B$92:$E$112,4,FALSE)</f>
        <v>2</v>
      </c>
      <c r="F128" s="7">
        <f>VLOOKUP(Full!F128,'ER-codes'!$B$92:$E$112,4,FALSE)</f>
        <v>2</v>
      </c>
      <c r="G128" s="7">
        <f>VLOOKUP(Full!G128,'ER-codes'!$B$92:$E$112,4,FALSE)</f>
        <v>2</v>
      </c>
      <c r="H128" s="7">
        <f>VLOOKUP(Full!H128,'ER-codes'!$B$92:$E$112,4,FALSE)</f>
        <v>2</v>
      </c>
      <c r="I128" s="7">
        <f>VLOOKUP(Full!I128,'ER-codes'!$B$92:$E$112,4,FALSE)</f>
        <v>2</v>
      </c>
      <c r="J128" s="7">
        <f>VLOOKUP(Full!J128,'ER-codes'!$B$92:$E$112,4,FALSE)</f>
        <v>2</v>
      </c>
      <c r="K128" s="7">
        <f>VLOOKUP(Full!K128,'ER-codes'!$B$92:$E$112,4,FALSE)</f>
        <v>2</v>
      </c>
      <c r="L128" s="7">
        <f>VLOOKUP(Full!L128,'ER-codes'!$B$92:$E$112,4,FALSE)</f>
        <v>2</v>
      </c>
      <c r="M128" s="7">
        <f>VLOOKUP(Full!M128,'ER-codes'!$B$92:$E$112,4,FALSE)</f>
        <v>2</v>
      </c>
      <c r="N128" s="7">
        <f>VLOOKUP(Full!N128,'ER-codes'!$B$92:$E$112,4,FALSE)</f>
        <v>2</v>
      </c>
      <c r="O128" s="7">
        <f>VLOOKUP(Full!O128,'ER-codes'!$B$92:$E$112,4,FALSE)</f>
        <v>2</v>
      </c>
      <c r="P128" s="7">
        <f>VLOOKUP(Full!P128,'ER-codes'!$B$92:$E$112,4,FALSE)</f>
        <v>2</v>
      </c>
      <c r="Q128" s="7">
        <f>VLOOKUP(Full!Q128,'ER-codes'!$B$92:$E$112,4,FALSE)</f>
        <v>2</v>
      </c>
      <c r="R128" s="7">
        <f>VLOOKUP(Full!R128,'ER-codes'!$B$92:$E$112,4,FALSE)</f>
        <v>2</v>
      </c>
      <c r="S128" s="7">
        <f>VLOOKUP(Full!S128,'ER-codes'!$B$92:$E$112,4,FALSE)</f>
        <v>2</v>
      </c>
      <c r="T128" s="7">
        <f>VLOOKUP(Full!T128,'ER-codes'!$B$92:$E$112,4,FALSE)</f>
        <v>2</v>
      </c>
      <c r="U128" s="7">
        <f>VLOOKUP(Full!U128,'ER-codes'!$B$92:$E$112,4,FALSE)</f>
        <v>2</v>
      </c>
      <c r="V128" s="7">
        <f>VLOOKUP(Full!V128,'ER-codes'!$B$92:$E$112,4,FALSE)</f>
        <v>2</v>
      </c>
      <c r="W128" s="7">
        <f>VLOOKUP(Full!W128,'ER-codes'!$B$92:$E$112,4,FALSE)</f>
        <v>2</v>
      </c>
      <c r="X128" s="7">
        <f>VLOOKUP(Full!X128,'ER-codes'!$B$92:$E$112,4,FALSE)</f>
        <v>2</v>
      </c>
      <c r="Y128" s="7">
        <f>VLOOKUP(Full!Y128,'ER-codes'!$B$92:$E$112,4,FALSE)</f>
        <v>2</v>
      </c>
      <c r="Z128" s="7">
        <f>VLOOKUP(Full!Z128,'ER-codes'!$B$92:$E$112,4,FALSE)</f>
        <v>2</v>
      </c>
      <c r="AA128" s="7">
        <f>VLOOKUP(Full!AA128,'ER-codes'!$B$92:$E$112,4,FALSE)</f>
        <v>2</v>
      </c>
      <c r="AB128" s="7">
        <f>VLOOKUP(Full!AB128,'ER-codes'!$B$92:$E$112,4,FALSE)</f>
        <v>2</v>
      </c>
      <c r="AC128" s="7">
        <f>VLOOKUP(Full!AC128,'ER-codes'!$B$92:$E$112,4,FALSE)</f>
        <v>2</v>
      </c>
      <c r="AD128" s="7">
        <f>VLOOKUP(Full!AD128,'ER-codes'!$B$92:$E$112,4,FALSE)</f>
        <v>2</v>
      </c>
      <c r="AE128" s="7">
        <f>VLOOKUP(Full!AE128,'ER-codes'!$B$92:$E$112,4,FALSE)</f>
        <v>3</v>
      </c>
      <c r="AF128" s="7">
        <f>VLOOKUP(Full!AF128,'ER-codes'!$B$92:$E$112,4,FALSE)</f>
        <v>2</v>
      </c>
      <c r="AG128" s="7">
        <f>VLOOKUP(Full!AG128,'ER-codes'!$B$92:$E$112,4,FALSE)</f>
        <v>3</v>
      </c>
      <c r="AH128" s="7">
        <f>VLOOKUP(Full!AH128,'ER-codes'!$B$92:$E$112,4,FALSE)</f>
        <v>1</v>
      </c>
      <c r="AI128" s="7">
        <f>VLOOKUP(Full!AI128,'ER-codes'!$B$92:$E$112,4,FALSE)</f>
        <v>1</v>
      </c>
      <c r="AJ128" s="7">
        <f>VLOOKUP(Full!AJ128,'ER-codes'!$B$92:$E$112,4,FALSE)</f>
        <v>1</v>
      </c>
      <c r="AK128" s="7" t="e">
        <f>VLOOKUP(Full!AK128,'ER-codes'!$B$92:$E$112,4,FALSE)</f>
        <v>#N/A</v>
      </c>
      <c r="AL128" s="7">
        <f>VLOOKUP(Full!AL128,'ER-codes'!$B$92:$E$112,4,FALSE)</f>
        <v>1</v>
      </c>
      <c r="AM128" s="7">
        <f>VLOOKUP(Full!AM128,'ER-codes'!$B$92:$E$112,4,FALSE)</f>
        <v>1</v>
      </c>
      <c r="AN128" s="7">
        <f>VLOOKUP(Full!AN128,'ER-codes'!$B$92:$E$112,4,FALSE)</f>
        <v>1</v>
      </c>
      <c r="AO128" s="7">
        <f>VLOOKUP(Full!AO128,'ER-codes'!$B$92:$E$112,4,FALSE)</f>
        <v>1</v>
      </c>
      <c r="AP128" s="7">
        <f>VLOOKUP(Full!AP128,'ER-codes'!$B$92:$E$112,4,FALSE)</f>
        <v>1</v>
      </c>
      <c r="AQ128" s="7">
        <f>VLOOKUP(Full!AQ128,'ER-codes'!$B$92:$E$112,4,FALSE)</f>
        <v>1</v>
      </c>
      <c r="AR128" s="7">
        <f>VLOOKUP(Full!AR128,'ER-codes'!$B$92:$E$112,4,FALSE)</f>
        <v>1</v>
      </c>
      <c r="AS128" s="7">
        <f>VLOOKUP(Full!AS128,'ER-codes'!$B$92:$E$112,4,FALSE)</f>
        <v>1</v>
      </c>
      <c r="AT128" s="7">
        <f>VLOOKUP(Full!AT128,'ER-codes'!$B$92:$E$112,4,FALSE)</f>
        <v>1</v>
      </c>
      <c r="AU128" s="7">
        <f>VLOOKUP(Full!AU128,'ER-codes'!$B$92:$E$112,4,FALSE)</f>
        <v>1</v>
      </c>
      <c r="AV128" s="7">
        <f>VLOOKUP(Full!AV128,'ER-codes'!$B$92:$E$112,4,FALSE)</f>
        <v>1</v>
      </c>
      <c r="AW128" s="7">
        <f>VLOOKUP(Full!AW128,'ER-codes'!$B$92:$E$112,4,FALSE)</f>
        <v>1</v>
      </c>
      <c r="AX128" s="7">
        <f>VLOOKUP(Full!AX128,'ER-codes'!$B$92:$E$112,4,FALSE)</f>
        <v>1</v>
      </c>
      <c r="AY128" s="7">
        <f>VLOOKUP(Full!AY128,'ER-codes'!$B$92:$E$112,4,FALSE)</f>
        <v>1</v>
      </c>
      <c r="AZ128" s="7">
        <f>VLOOKUP(Full!AZ128,'ER-codes'!$B$92:$E$112,4,FALSE)</f>
        <v>1</v>
      </c>
      <c r="BA128" s="7">
        <f>VLOOKUP(Full!BA128,'ER-codes'!$B$92:$E$112,4,FALSE)</f>
        <v>1</v>
      </c>
      <c r="BB128" s="7">
        <f>VLOOKUP(Full!BB128,'ER-codes'!$B$92:$E$112,4,FALSE)</f>
        <v>1</v>
      </c>
      <c r="BC128" s="7">
        <f>VLOOKUP(Full!BC128,'ER-codes'!$B$92:$E$112,4,FALSE)</f>
        <v>1</v>
      </c>
      <c r="BD128" s="7">
        <f>VLOOKUP(Full!BD128,'ER-codes'!$B$92:$E$112,4,FALSE)</f>
        <v>1</v>
      </c>
      <c r="BE128" s="7">
        <f>VLOOKUP(Full!BE128,'ER-codes'!$B$92:$E$112,4,FALSE)</f>
        <v>1</v>
      </c>
      <c r="BF128" s="7">
        <f>VLOOKUP(Full!BF128,'ER-codes'!$B$92:$E$112,4,FALSE)</f>
        <v>1</v>
      </c>
      <c r="BG128" s="7">
        <f>VLOOKUP(Full!BG128,'ER-codes'!$B$92:$E$112,4,FALSE)</f>
        <v>1</v>
      </c>
      <c r="BH128" s="7">
        <f>VLOOKUP(Full!BH128,'ER-codes'!$B$92:$E$112,4,FALSE)</f>
        <v>1</v>
      </c>
      <c r="BI128" s="7">
        <f>VLOOKUP(Full!BI128,'ER-codes'!$B$92:$E$112,4,FALSE)</f>
        <v>1</v>
      </c>
      <c r="BJ128" s="7">
        <f>VLOOKUP(Full!BJ128,'ER-codes'!$B$92:$E$112,4,FALSE)</f>
        <v>1</v>
      </c>
    </row>
    <row r="129" spans="1:62" x14ac:dyDescent="0.2">
      <c r="A129" t="s">
        <v>144</v>
      </c>
      <c r="B129" s="7">
        <v>196</v>
      </c>
      <c r="C129" s="7" t="s">
        <v>429</v>
      </c>
      <c r="E129" s="7">
        <f>VLOOKUP(Full!E129,'ER-codes'!$B$92:$E$112,4,FALSE)</f>
        <v>2</v>
      </c>
      <c r="F129" s="7">
        <f>VLOOKUP(Full!F129,'ER-codes'!$B$92:$E$112,4,FALSE)</f>
        <v>2</v>
      </c>
      <c r="G129" s="7">
        <f>VLOOKUP(Full!G129,'ER-codes'!$B$92:$E$112,4,FALSE)</f>
        <v>2</v>
      </c>
      <c r="H129" s="7">
        <f>VLOOKUP(Full!H129,'ER-codes'!$B$92:$E$112,4,FALSE)</f>
        <v>2</v>
      </c>
      <c r="I129" s="7">
        <f>VLOOKUP(Full!I129,'ER-codes'!$B$92:$E$112,4,FALSE)</f>
        <v>2</v>
      </c>
      <c r="J129" s="7">
        <f>VLOOKUP(Full!J129,'ER-codes'!$B$92:$E$112,4,FALSE)</f>
        <v>2</v>
      </c>
      <c r="K129" s="7">
        <f>VLOOKUP(Full!K129,'ER-codes'!$B$92:$E$112,4,FALSE)</f>
        <v>2</v>
      </c>
      <c r="L129" s="7">
        <f>VLOOKUP(Full!L129,'ER-codes'!$B$92:$E$112,4,FALSE)</f>
        <v>2</v>
      </c>
      <c r="M129" s="7">
        <f>VLOOKUP(Full!M129,'ER-codes'!$B$92:$E$112,4,FALSE)</f>
        <v>2</v>
      </c>
      <c r="N129" s="7">
        <f>VLOOKUP(Full!N129,'ER-codes'!$B$92:$E$112,4,FALSE)</f>
        <v>3</v>
      </c>
      <c r="O129" s="7">
        <f>VLOOKUP(Full!O129,'ER-codes'!$B$92:$E$112,4,FALSE)</f>
        <v>3</v>
      </c>
      <c r="P129" s="7">
        <f>VLOOKUP(Full!P129,'ER-codes'!$B$92:$E$112,4,FALSE)</f>
        <v>3</v>
      </c>
      <c r="Q129" s="7">
        <f>VLOOKUP(Full!Q129,'ER-codes'!$B$92:$E$112,4,FALSE)</f>
        <v>2</v>
      </c>
      <c r="R129" s="7">
        <f>VLOOKUP(Full!R129,'ER-codes'!$B$92:$E$112,4,FALSE)</f>
        <v>2</v>
      </c>
      <c r="S129" s="7">
        <f>VLOOKUP(Full!S129,'ER-codes'!$B$92:$E$112,4,FALSE)</f>
        <v>2</v>
      </c>
      <c r="T129" s="7">
        <f>VLOOKUP(Full!T129,'ER-codes'!$B$92:$E$112,4,FALSE)</f>
        <v>6</v>
      </c>
      <c r="U129" s="7">
        <f>VLOOKUP(Full!U129,'ER-codes'!$B$92:$E$112,4,FALSE)</f>
        <v>6</v>
      </c>
      <c r="V129" s="7">
        <f>VLOOKUP(Full!V129,'ER-codes'!$B$92:$E$112,4,FALSE)</f>
        <v>6</v>
      </c>
      <c r="W129" s="7">
        <f>VLOOKUP(Full!W129,'ER-codes'!$B$92:$E$112,4,FALSE)</f>
        <v>6</v>
      </c>
      <c r="X129" s="7">
        <f>VLOOKUP(Full!X129,'ER-codes'!$B$92:$E$112,4,FALSE)</f>
        <v>6</v>
      </c>
      <c r="Y129" s="7">
        <f>VLOOKUP(Full!Y129,'ER-codes'!$B$92:$E$112,4,FALSE)</f>
        <v>6</v>
      </c>
      <c r="Z129" s="7">
        <f>VLOOKUP(Full!Z129,'ER-codes'!$B$92:$E$112,4,FALSE)</f>
        <v>6</v>
      </c>
      <c r="AA129" s="7">
        <f>VLOOKUP(Full!AA129,'ER-codes'!$B$92:$E$112,4,FALSE)</f>
        <v>6</v>
      </c>
      <c r="AB129" s="7">
        <f>VLOOKUP(Full!AB129,'ER-codes'!$B$92:$E$112,4,FALSE)</f>
        <v>6</v>
      </c>
      <c r="AC129" s="7">
        <f>VLOOKUP(Full!AC129,'ER-codes'!$B$92:$E$112,4,FALSE)</f>
        <v>6</v>
      </c>
      <c r="AD129" s="7">
        <f>VLOOKUP(Full!AD129,'ER-codes'!$B$92:$E$112,4,FALSE)</f>
        <v>6</v>
      </c>
      <c r="AE129" s="7">
        <f>VLOOKUP(Full!AE129,'ER-codes'!$B$92:$E$112,4,FALSE)</f>
        <v>6</v>
      </c>
      <c r="AF129" s="7">
        <f>VLOOKUP(Full!AF129,'ER-codes'!$B$92:$E$112,4,FALSE)</f>
        <v>6</v>
      </c>
      <c r="AG129" s="7">
        <f>VLOOKUP(Full!AG129,'ER-codes'!$B$92:$E$112,4,FALSE)</f>
        <v>6</v>
      </c>
      <c r="AH129" s="7">
        <f>VLOOKUP(Full!AH129,'ER-codes'!$B$92:$E$112,4,FALSE)</f>
        <v>6</v>
      </c>
      <c r="AI129" s="7">
        <f>VLOOKUP(Full!AI129,'ER-codes'!$B$92:$E$112,4,FALSE)</f>
        <v>6</v>
      </c>
      <c r="AJ129" s="7">
        <f>VLOOKUP(Full!AJ129,'ER-codes'!$B$92:$E$112,4,FALSE)</f>
        <v>6</v>
      </c>
      <c r="AK129" s="7" t="e">
        <f>VLOOKUP(Full!AK129,'ER-codes'!$B$92:$E$112,4,FALSE)</f>
        <v>#N/A</v>
      </c>
      <c r="AL129" s="7">
        <f>VLOOKUP(Full!AL129,'ER-codes'!$B$92:$E$112,4,FALSE)</f>
        <v>6</v>
      </c>
      <c r="AM129" s="7">
        <f>VLOOKUP(Full!AM129,'ER-codes'!$B$92:$E$112,4,FALSE)</f>
        <v>6</v>
      </c>
      <c r="AN129" s="7">
        <f>VLOOKUP(Full!AN129,'ER-codes'!$B$92:$E$112,4,FALSE)</f>
        <v>6</v>
      </c>
      <c r="AO129" s="7">
        <f>VLOOKUP(Full!AO129,'ER-codes'!$B$92:$E$112,4,FALSE)</f>
        <v>6</v>
      </c>
      <c r="AP129" s="7">
        <f>VLOOKUP(Full!AP129,'ER-codes'!$B$92:$E$112,4,FALSE)</f>
        <v>6</v>
      </c>
      <c r="AQ129" s="7">
        <f>VLOOKUP(Full!AQ129,'ER-codes'!$B$92:$E$112,4,FALSE)</f>
        <v>6</v>
      </c>
      <c r="AR129" s="7">
        <f>VLOOKUP(Full!AR129,'ER-codes'!$B$92:$E$112,4,FALSE)</f>
        <v>6</v>
      </c>
      <c r="AS129" s="7">
        <f>VLOOKUP(Full!AS129,'ER-codes'!$B$92:$E$112,4,FALSE)</f>
        <v>6</v>
      </c>
      <c r="AT129" s="7">
        <f>VLOOKUP(Full!AT129,'ER-codes'!$B$92:$E$112,4,FALSE)</f>
        <v>6</v>
      </c>
      <c r="AU129" s="7">
        <f>VLOOKUP(Full!AU129,'ER-codes'!$B$92:$E$112,4,FALSE)</f>
        <v>6</v>
      </c>
      <c r="AV129" s="7">
        <f>VLOOKUP(Full!AV129,'ER-codes'!$B$92:$E$112,4,FALSE)</f>
        <v>6</v>
      </c>
      <c r="AW129" s="7">
        <f>VLOOKUP(Full!AW129,'ER-codes'!$B$92:$E$112,4,FALSE)</f>
        <v>6</v>
      </c>
      <c r="AX129" s="7">
        <f>VLOOKUP(Full!AX129,'ER-codes'!$B$92:$E$112,4,FALSE)</f>
        <v>6</v>
      </c>
      <c r="AY129" s="7">
        <f>VLOOKUP(Full!AY129,'ER-codes'!$B$92:$E$112,4,FALSE)</f>
        <v>5</v>
      </c>
      <c r="AZ129" s="7">
        <f>VLOOKUP(Full!AZ129,'ER-codes'!$B$92:$E$112,4,FALSE)</f>
        <v>5</v>
      </c>
      <c r="BA129" s="7">
        <f>VLOOKUP(Full!BA129,'ER-codes'!$B$92:$E$112,4,FALSE)</f>
        <v>5</v>
      </c>
      <c r="BB129" s="7">
        <f>VLOOKUP(Full!BB129,'ER-codes'!$B$92:$E$112,4,FALSE)</f>
        <v>5</v>
      </c>
      <c r="BC129" s="7">
        <f>VLOOKUP(Full!BC129,'ER-codes'!$B$92:$E$112,4,FALSE)</f>
        <v>5</v>
      </c>
      <c r="BD129" s="7">
        <f>VLOOKUP(Full!BD129,'ER-codes'!$B$92:$E$112,4,FALSE)</f>
        <v>5</v>
      </c>
      <c r="BE129" s="7">
        <f>VLOOKUP(Full!BE129,'ER-codes'!$B$92:$E$112,4,FALSE)</f>
        <v>5</v>
      </c>
      <c r="BF129" s="7">
        <f>VLOOKUP(Full!BF129,'ER-codes'!$B$92:$E$112,4,FALSE)</f>
        <v>5</v>
      </c>
      <c r="BG129" s="7">
        <f>VLOOKUP(Full!BG129,'ER-codes'!$B$92:$E$112,4,FALSE)</f>
        <v>5</v>
      </c>
      <c r="BH129" s="7">
        <f>VLOOKUP(Full!BH129,'ER-codes'!$B$92:$E$112,4,FALSE)</f>
        <v>5</v>
      </c>
      <c r="BI129" s="7">
        <f>VLOOKUP(Full!BI129,'ER-codes'!$B$92:$E$112,4,FALSE)</f>
        <v>5</v>
      </c>
      <c r="BJ129" s="7">
        <f>VLOOKUP(Full!BJ129,'ER-codes'!$B$92:$E$112,4,FALSE)</f>
        <v>5</v>
      </c>
    </row>
    <row r="130" spans="1:62" x14ac:dyDescent="0.2">
      <c r="A130" t="s">
        <v>145</v>
      </c>
      <c r="B130" s="7">
        <v>278</v>
      </c>
      <c r="C130" s="7" t="s">
        <v>430</v>
      </c>
      <c r="E130" s="7">
        <f>VLOOKUP(Full!E130,'ER-codes'!$B$92:$E$112,4,FALSE)</f>
        <v>2</v>
      </c>
      <c r="F130" s="7">
        <f>VLOOKUP(Full!F130,'ER-codes'!$B$92:$E$112,4,FALSE)</f>
        <v>2</v>
      </c>
      <c r="G130" s="7">
        <f>VLOOKUP(Full!G130,'ER-codes'!$B$92:$E$112,4,FALSE)</f>
        <v>2</v>
      </c>
      <c r="H130" s="7">
        <f>VLOOKUP(Full!H130,'ER-codes'!$B$92:$E$112,4,FALSE)</f>
        <v>2</v>
      </c>
      <c r="I130" s="7">
        <f>VLOOKUP(Full!I130,'ER-codes'!$B$92:$E$112,4,FALSE)</f>
        <v>2</v>
      </c>
      <c r="J130" s="7">
        <f>VLOOKUP(Full!J130,'ER-codes'!$B$92:$E$112,4,FALSE)</f>
        <v>2</v>
      </c>
      <c r="K130" s="7">
        <f>VLOOKUP(Full!K130,'ER-codes'!$B$92:$E$112,4,FALSE)</f>
        <v>2</v>
      </c>
      <c r="L130" s="7">
        <f>VLOOKUP(Full!L130,'ER-codes'!$B$92:$E$112,4,FALSE)</f>
        <v>2</v>
      </c>
      <c r="M130" s="7">
        <f>VLOOKUP(Full!M130,'ER-codes'!$B$92:$E$112,4,FALSE)</f>
        <v>2</v>
      </c>
      <c r="N130" s="7">
        <f>VLOOKUP(Full!N130,'ER-codes'!$B$92:$E$112,4,FALSE)</f>
        <v>2</v>
      </c>
      <c r="O130" s="7">
        <f>VLOOKUP(Full!O130,'ER-codes'!$B$92:$E$112,4,FALSE)</f>
        <v>2</v>
      </c>
      <c r="P130" s="7">
        <f>VLOOKUP(Full!P130,'ER-codes'!$B$92:$E$112,4,FALSE)</f>
        <v>2</v>
      </c>
      <c r="Q130" s="7">
        <f>VLOOKUP(Full!Q130,'ER-codes'!$B$92:$E$112,4,FALSE)</f>
        <v>2</v>
      </c>
      <c r="R130" s="7">
        <f>VLOOKUP(Full!R130,'ER-codes'!$B$92:$E$112,4,FALSE)</f>
        <v>2</v>
      </c>
      <c r="S130" s="7">
        <f>VLOOKUP(Full!S130,'ER-codes'!$B$92:$E$112,4,FALSE)</f>
        <v>2</v>
      </c>
      <c r="T130" s="7">
        <f>VLOOKUP(Full!T130,'ER-codes'!$B$92:$E$112,4,FALSE)</f>
        <v>2</v>
      </c>
      <c r="U130" s="7">
        <f>VLOOKUP(Full!U130,'ER-codes'!$B$92:$E$112,4,FALSE)</f>
        <v>2</v>
      </c>
      <c r="V130" s="7">
        <f>VLOOKUP(Full!V130,'ER-codes'!$B$92:$E$112,4,FALSE)</f>
        <v>2</v>
      </c>
      <c r="W130" s="7">
        <f>VLOOKUP(Full!W130,'ER-codes'!$B$92:$E$112,4,FALSE)</f>
        <v>3</v>
      </c>
      <c r="X130" s="7">
        <f>VLOOKUP(Full!X130,'ER-codes'!$B$92:$E$112,4,FALSE)</f>
        <v>3</v>
      </c>
      <c r="Y130" s="7">
        <f>VLOOKUP(Full!Y130,'ER-codes'!$B$92:$E$112,4,FALSE)</f>
        <v>3</v>
      </c>
      <c r="Z130" s="7">
        <f>VLOOKUP(Full!Z130,'ER-codes'!$B$92:$E$112,4,FALSE)</f>
        <v>2</v>
      </c>
      <c r="AA130" s="7">
        <f>VLOOKUP(Full!AA130,'ER-codes'!$B$92:$E$112,4,FALSE)</f>
        <v>2</v>
      </c>
      <c r="AB130" s="7">
        <f>VLOOKUP(Full!AB130,'ER-codes'!$B$92:$E$112,4,FALSE)</f>
        <v>3</v>
      </c>
      <c r="AC130" s="7">
        <f>VLOOKUP(Full!AC130,'ER-codes'!$B$92:$E$112,4,FALSE)</f>
        <v>5</v>
      </c>
      <c r="AD130" s="7">
        <f>VLOOKUP(Full!AD130,'ER-codes'!$B$92:$E$112,4,FALSE)</f>
        <v>3</v>
      </c>
      <c r="AE130" s="7">
        <f>VLOOKUP(Full!AE130,'ER-codes'!$B$92:$E$112,4,FALSE)</f>
        <v>3</v>
      </c>
      <c r="AF130" s="7">
        <f>VLOOKUP(Full!AF130,'ER-codes'!$B$92:$E$112,4,FALSE)</f>
        <v>3</v>
      </c>
      <c r="AG130" s="7">
        <f>VLOOKUP(Full!AG130,'ER-codes'!$B$92:$E$112,4,FALSE)</f>
        <v>3</v>
      </c>
      <c r="AH130" s="7">
        <f>VLOOKUP(Full!AH130,'ER-codes'!$B$92:$E$112,4,FALSE)</f>
        <v>3</v>
      </c>
      <c r="AI130" s="7">
        <f>VLOOKUP(Full!AI130,'ER-codes'!$B$92:$E$112,4,FALSE)</f>
        <v>3</v>
      </c>
      <c r="AJ130" s="7">
        <f>VLOOKUP(Full!AJ130,'ER-codes'!$B$92:$E$112,4,FALSE)</f>
        <v>3</v>
      </c>
      <c r="AK130" s="7" t="e">
        <f>VLOOKUP(Full!AK130,'ER-codes'!$B$92:$E$112,4,FALSE)</f>
        <v>#N/A</v>
      </c>
      <c r="AL130" s="7">
        <f>VLOOKUP(Full!AL130,'ER-codes'!$B$92:$E$112,4,FALSE)</f>
        <v>3</v>
      </c>
      <c r="AM130" s="7">
        <f>VLOOKUP(Full!AM130,'ER-codes'!$B$92:$E$112,4,FALSE)</f>
        <v>3</v>
      </c>
      <c r="AN130" s="7">
        <f>VLOOKUP(Full!AN130,'ER-codes'!$B$92:$E$112,4,FALSE)</f>
        <v>3</v>
      </c>
      <c r="AO130" s="7">
        <f>VLOOKUP(Full!AO130,'ER-codes'!$B$92:$E$112,4,FALSE)</f>
        <v>3</v>
      </c>
      <c r="AP130" s="7">
        <f>VLOOKUP(Full!AP130,'ER-codes'!$B$92:$E$112,4,FALSE)</f>
        <v>3</v>
      </c>
      <c r="AQ130" s="7">
        <f>VLOOKUP(Full!AQ130,'ER-codes'!$B$92:$E$112,4,FALSE)</f>
        <v>3</v>
      </c>
      <c r="AR130" s="7">
        <f>VLOOKUP(Full!AR130,'ER-codes'!$B$92:$E$112,4,FALSE)</f>
        <v>3</v>
      </c>
      <c r="AS130" s="7">
        <f>VLOOKUP(Full!AS130,'ER-codes'!$B$92:$E$112,4,FALSE)</f>
        <v>3</v>
      </c>
      <c r="AT130" s="7">
        <f>VLOOKUP(Full!AT130,'ER-codes'!$B$92:$E$112,4,FALSE)</f>
        <v>3</v>
      </c>
      <c r="AU130" s="7">
        <f>VLOOKUP(Full!AU130,'ER-codes'!$B$92:$E$112,4,FALSE)</f>
        <v>3</v>
      </c>
      <c r="AV130" s="7">
        <f>VLOOKUP(Full!AV130,'ER-codes'!$B$92:$E$112,4,FALSE)</f>
        <v>3</v>
      </c>
      <c r="AW130" s="7">
        <f>VLOOKUP(Full!AW130,'ER-codes'!$B$92:$E$112,4,FALSE)</f>
        <v>3</v>
      </c>
      <c r="AX130" s="7">
        <f>VLOOKUP(Full!AX130,'ER-codes'!$B$92:$E$112,4,FALSE)</f>
        <v>3</v>
      </c>
      <c r="AY130" s="7">
        <f>VLOOKUP(Full!AY130,'ER-codes'!$B$92:$E$112,4,FALSE)</f>
        <v>3</v>
      </c>
      <c r="AZ130" s="7">
        <f>VLOOKUP(Full!AZ130,'ER-codes'!$B$92:$E$112,4,FALSE)</f>
        <v>3</v>
      </c>
      <c r="BA130" s="7">
        <f>VLOOKUP(Full!BA130,'ER-codes'!$B$92:$E$112,4,FALSE)</f>
        <v>3</v>
      </c>
      <c r="BB130" s="7">
        <f>VLOOKUP(Full!BB130,'ER-codes'!$B$92:$E$112,4,FALSE)</f>
        <v>3</v>
      </c>
      <c r="BC130" s="7">
        <f>VLOOKUP(Full!BC130,'ER-codes'!$B$92:$E$112,4,FALSE)</f>
        <v>3</v>
      </c>
      <c r="BD130" s="7">
        <f>VLOOKUP(Full!BD130,'ER-codes'!$B$92:$E$112,4,FALSE)</f>
        <v>3</v>
      </c>
      <c r="BE130" s="7">
        <f>VLOOKUP(Full!BE130,'ER-codes'!$B$92:$E$112,4,FALSE)</f>
        <v>3</v>
      </c>
      <c r="BF130" s="7">
        <f>VLOOKUP(Full!BF130,'ER-codes'!$B$92:$E$112,4,FALSE)</f>
        <v>3</v>
      </c>
      <c r="BG130" s="7">
        <f>VLOOKUP(Full!BG130,'ER-codes'!$B$92:$E$112,4,FALSE)</f>
        <v>3</v>
      </c>
      <c r="BH130" s="7">
        <f>VLOOKUP(Full!BH130,'ER-codes'!$B$92:$E$112,4,FALSE)</f>
        <v>3</v>
      </c>
      <c r="BI130" s="7">
        <f>VLOOKUP(Full!BI130,'ER-codes'!$B$92:$E$112,4,FALSE)</f>
        <v>3</v>
      </c>
      <c r="BJ130" s="7">
        <f>VLOOKUP(Full!BJ130,'ER-codes'!$B$92:$E$112,4,FALSE)</f>
        <v>3</v>
      </c>
    </row>
    <row r="131" spans="1:62" x14ac:dyDescent="0.2">
      <c r="A131" t="s">
        <v>146</v>
      </c>
      <c r="B131" s="7">
        <v>692</v>
      </c>
      <c r="C131" s="7" t="s">
        <v>431</v>
      </c>
      <c r="D131" t="s">
        <v>244</v>
      </c>
      <c r="E131" s="7">
        <f>VLOOKUP(Full!E131,'ER-codes'!$B$92:$E$112,4,FALSE)</f>
        <v>2</v>
      </c>
      <c r="F131" s="7">
        <f>VLOOKUP(Full!F131,'ER-codes'!$B$92:$E$112,4,FALSE)</f>
        <v>2</v>
      </c>
      <c r="G131" s="7">
        <f>VLOOKUP(Full!G131,'ER-codes'!$B$92:$E$112,4,FALSE)</f>
        <v>2</v>
      </c>
      <c r="H131" s="7">
        <f>VLOOKUP(Full!H131,'ER-codes'!$B$92:$E$112,4,FALSE)</f>
        <v>2</v>
      </c>
      <c r="I131" s="7">
        <f>VLOOKUP(Full!I131,'ER-codes'!$B$92:$E$112,4,FALSE)</f>
        <v>2</v>
      </c>
      <c r="J131" s="7">
        <f>VLOOKUP(Full!J131,'ER-codes'!$B$92:$E$112,4,FALSE)</f>
        <v>2</v>
      </c>
      <c r="K131" s="7">
        <f>VLOOKUP(Full!K131,'ER-codes'!$B$92:$E$112,4,FALSE)</f>
        <v>2</v>
      </c>
      <c r="L131" s="7">
        <f>VLOOKUP(Full!L131,'ER-codes'!$B$92:$E$112,4,FALSE)</f>
        <v>2</v>
      </c>
      <c r="M131" s="7">
        <f>VLOOKUP(Full!M131,'ER-codes'!$B$92:$E$112,4,FALSE)</f>
        <v>2</v>
      </c>
      <c r="N131" s="7">
        <f>VLOOKUP(Full!N131,'ER-codes'!$B$92:$E$112,4,FALSE)</f>
        <v>2</v>
      </c>
      <c r="O131" s="7">
        <f>VLOOKUP(Full!O131,'ER-codes'!$B$92:$E$112,4,FALSE)</f>
        <v>2</v>
      </c>
      <c r="P131" s="7">
        <f>VLOOKUP(Full!P131,'ER-codes'!$B$92:$E$112,4,FALSE)</f>
        <v>2</v>
      </c>
      <c r="Q131" s="7">
        <f>VLOOKUP(Full!Q131,'ER-codes'!$B$92:$E$112,4,FALSE)</f>
        <v>2</v>
      </c>
      <c r="R131" s="7">
        <f>VLOOKUP(Full!R131,'ER-codes'!$B$92:$E$112,4,FALSE)</f>
        <v>2</v>
      </c>
      <c r="S131" s="7">
        <f>VLOOKUP(Full!S131,'ER-codes'!$B$92:$E$112,4,FALSE)</f>
        <v>2</v>
      </c>
      <c r="T131" s="7">
        <f>VLOOKUP(Full!T131,'ER-codes'!$B$92:$E$112,4,FALSE)</f>
        <v>2</v>
      </c>
      <c r="U131" s="7">
        <f>VLOOKUP(Full!U131,'ER-codes'!$B$92:$E$112,4,FALSE)</f>
        <v>2</v>
      </c>
      <c r="V131" s="7">
        <f>VLOOKUP(Full!V131,'ER-codes'!$B$92:$E$112,4,FALSE)</f>
        <v>2</v>
      </c>
      <c r="W131" s="7">
        <f>VLOOKUP(Full!W131,'ER-codes'!$B$92:$E$112,4,FALSE)</f>
        <v>2</v>
      </c>
      <c r="X131" s="7">
        <f>VLOOKUP(Full!X131,'ER-codes'!$B$92:$E$112,4,FALSE)</f>
        <v>2</v>
      </c>
      <c r="Y131" s="7">
        <f>VLOOKUP(Full!Y131,'ER-codes'!$B$92:$E$112,4,FALSE)</f>
        <v>2</v>
      </c>
      <c r="Z131" s="7">
        <f>VLOOKUP(Full!Z131,'ER-codes'!$B$92:$E$112,4,FALSE)</f>
        <v>2</v>
      </c>
      <c r="AA131" s="7">
        <f>VLOOKUP(Full!AA131,'ER-codes'!$B$92:$E$112,4,FALSE)</f>
        <v>2</v>
      </c>
      <c r="AB131" s="7">
        <f>VLOOKUP(Full!AB131,'ER-codes'!$B$92:$E$112,4,FALSE)</f>
        <v>2</v>
      </c>
      <c r="AC131" s="7">
        <f>VLOOKUP(Full!AC131,'ER-codes'!$B$92:$E$112,4,FALSE)</f>
        <v>2</v>
      </c>
      <c r="AD131" s="7">
        <f>VLOOKUP(Full!AD131,'ER-codes'!$B$92:$E$112,4,FALSE)</f>
        <v>2</v>
      </c>
      <c r="AE131" s="7">
        <f>VLOOKUP(Full!AE131,'ER-codes'!$B$92:$E$112,4,FALSE)</f>
        <v>2</v>
      </c>
      <c r="AF131" s="7">
        <f>VLOOKUP(Full!AF131,'ER-codes'!$B$92:$E$112,4,FALSE)</f>
        <v>2</v>
      </c>
      <c r="AG131" s="7">
        <f>VLOOKUP(Full!AG131,'ER-codes'!$B$92:$E$112,4,FALSE)</f>
        <v>2</v>
      </c>
      <c r="AH131" s="7">
        <f>VLOOKUP(Full!AH131,'ER-codes'!$B$92:$E$112,4,FALSE)</f>
        <v>2</v>
      </c>
      <c r="AI131" s="7">
        <f>VLOOKUP(Full!AI131,'ER-codes'!$B$92:$E$112,4,FALSE)</f>
        <v>2</v>
      </c>
      <c r="AJ131" s="7">
        <f>VLOOKUP(Full!AJ131,'ER-codes'!$B$92:$E$112,4,FALSE)</f>
        <v>2</v>
      </c>
      <c r="AK131" s="7" t="e">
        <f>VLOOKUP(Full!AK131,'ER-codes'!$B$92:$E$112,4,FALSE)</f>
        <v>#N/A</v>
      </c>
      <c r="AL131" s="7">
        <f>VLOOKUP(Full!AL131,'ER-codes'!$B$92:$E$112,4,FALSE)</f>
        <v>2</v>
      </c>
      <c r="AM131" s="7">
        <f>VLOOKUP(Full!AM131,'ER-codes'!$B$92:$E$112,4,FALSE)</f>
        <v>2</v>
      </c>
      <c r="AN131" s="7">
        <f>VLOOKUP(Full!AN131,'ER-codes'!$B$92:$E$112,4,FALSE)</f>
        <v>2</v>
      </c>
      <c r="AO131" s="7">
        <f>VLOOKUP(Full!AO131,'ER-codes'!$B$92:$E$112,4,FALSE)</f>
        <v>2</v>
      </c>
      <c r="AP131" s="7">
        <f>VLOOKUP(Full!AP131,'ER-codes'!$B$92:$E$112,4,FALSE)</f>
        <v>2</v>
      </c>
      <c r="AQ131" s="7">
        <f>VLOOKUP(Full!AQ131,'ER-codes'!$B$92:$E$112,4,FALSE)</f>
        <v>2</v>
      </c>
      <c r="AR131" s="7">
        <f>VLOOKUP(Full!AR131,'ER-codes'!$B$92:$E$112,4,FALSE)</f>
        <v>2</v>
      </c>
      <c r="AS131" s="7">
        <f>VLOOKUP(Full!AS131,'ER-codes'!$B$92:$E$112,4,FALSE)</f>
        <v>2</v>
      </c>
      <c r="AT131" s="7">
        <f>VLOOKUP(Full!AT131,'ER-codes'!$B$92:$E$112,4,FALSE)</f>
        <v>2</v>
      </c>
      <c r="AU131" s="7">
        <f>VLOOKUP(Full!AU131,'ER-codes'!$B$92:$E$112,4,FALSE)</f>
        <v>2</v>
      </c>
      <c r="AV131" s="7">
        <f>VLOOKUP(Full!AV131,'ER-codes'!$B$92:$E$112,4,FALSE)</f>
        <v>2</v>
      </c>
      <c r="AW131" s="7">
        <f>VLOOKUP(Full!AW131,'ER-codes'!$B$92:$E$112,4,FALSE)</f>
        <v>2</v>
      </c>
      <c r="AX131" s="7">
        <f>VLOOKUP(Full!AX131,'ER-codes'!$B$92:$E$112,4,FALSE)</f>
        <v>2</v>
      </c>
      <c r="AY131" s="7">
        <f>VLOOKUP(Full!AY131,'ER-codes'!$B$92:$E$112,4,FALSE)</f>
        <v>2</v>
      </c>
      <c r="AZ131" s="7">
        <f>VLOOKUP(Full!AZ131,'ER-codes'!$B$92:$E$112,4,FALSE)</f>
        <v>2</v>
      </c>
      <c r="BA131" s="7">
        <f>VLOOKUP(Full!BA131,'ER-codes'!$B$92:$E$112,4,FALSE)</f>
        <v>2</v>
      </c>
      <c r="BB131" s="7">
        <f>VLOOKUP(Full!BB131,'ER-codes'!$B$92:$E$112,4,FALSE)</f>
        <v>2</v>
      </c>
      <c r="BC131" s="7">
        <f>VLOOKUP(Full!BC131,'ER-codes'!$B$92:$E$112,4,FALSE)</f>
        <v>2</v>
      </c>
      <c r="BD131" s="7">
        <f>VLOOKUP(Full!BD131,'ER-codes'!$B$92:$E$112,4,FALSE)</f>
        <v>2</v>
      </c>
      <c r="BE131" s="7">
        <f>VLOOKUP(Full!BE131,'ER-codes'!$B$92:$E$112,4,FALSE)</f>
        <v>2</v>
      </c>
      <c r="BF131" s="7">
        <f>VLOOKUP(Full!BF131,'ER-codes'!$B$92:$E$112,4,FALSE)</f>
        <v>2</v>
      </c>
      <c r="BG131" s="7">
        <f>VLOOKUP(Full!BG131,'ER-codes'!$B$92:$E$112,4,FALSE)</f>
        <v>2</v>
      </c>
      <c r="BH131" s="7">
        <f>VLOOKUP(Full!BH131,'ER-codes'!$B$92:$E$112,4,FALSE)</f>
        <v>2</v>
      </c>
      <c r="BI131" s="7">
        <f>VLOOKUP(Full!BI131,'ER-codes'!$B$92:$E$112,4,FALSE)</f>
        <v>2</v>
      </c>
      <c r="BJ131" s="7">
        <f>VLOOKUP(Full!BJ131,'ER-codes'!$B$92:$E$112,4,FALSE)</f>
        <v>2</v>
      </c>
    </row>
    <row r="132" spans="1:62" x14ac:dyDescent="0.2">
      <c r="A132" t="s">
        <v>147</v>
      </c>
      <c r="B132" s="7">
        <v>694</v>
      </c>
      <c r="C132" s="7" t="s">
        <v>432</v>
      </c>
      <c r="E132" s="7">
        <f>VLOOKUP(Full!E132,'ER-codes'!$B$92:$E$112,4,FALSE)</f>
        <v>2</v>
      </c>
      <c r="F132" s="7">
        <f>VLOOKUP(Full!F132,'ER-codes'!$B$92:$E$112,4,FALSE)</f>
        <v>2</v>
      </c>
      <c r="G132" s="7">
        <f>VLOOKUP(Full!G132,'ER-codes'!$B$92:$E$112,4,FALSE)</f>
        <v>2</v>
      </c>
      <c r="H132" s="7">
        <f>VLOOKUP(Full!H132,'ER-codes'!$B$92:$E$112,4,FALSE)</f>
        <v>2</v>
      </c>
      <c r="I132" s="7">
        <f>VLOOKUP(Full!I132,'ER-codes'!$B$92:$E$112,4,FALSE)</f>
        <v>5</v>
      </c>
      <c r="J132" s="7">
        <f>VLOOKUP(Full!J132,'ER-codes'!$B$92:$E$112,4,FALSE)</f>
        <v>5</v>
      </c>
      <c r="K132" s="7">
        <f>VLOOKUP(Full!K132,'ER-codes'!$B$92:$E$112,4,FALSE)</f>
        <v>5</v>
      </c>
      <c r="L132" s="7">
        <f>VLOOKUP(Full!L132,'ER-codes'!$B$92:$E$112,4,FALSE)</f>
        <v>2</v>
      </c>
      <c r="M132" s="7">
        <f>VLOOKUP(Full!M132,'ER-codes'!$B$92:$E$112,4,FALSE)</f>
        <v>5</v>
      </c>
      <c r="N132" s="7">
        <f>VLOOKUP(Full!N132,'ER-codes'!$B$92:$E$112,4,FALSE)</f>
        <v>5</v>
      </c>
      <c r="O132" s="7">
        <f>VLOOKUP(Full!O132,'ER-codes'!$B$92:$E$112,4,FALSE)</f>
        <v>5</v>
      </c>
      <c r="P132" s="7">
        <f>VLOOKUP(Full!P132,'ER-codes'!$B$92:$E$112,4,FALSE)</f>
        <v>5</v>
      </c>
      <c r="Q132" s="7">
        <f>VLOOKUP(Full!Q132,'ER-codes'!$B$92:$E$112,4,FALSE)</f>
        <v>5</v>
      </c>
      <c r="R132" s="7">
        <f>VLOOKUP(Full!R132,'ER-codes'!$B$92:$E$112,4,FALSE)</f>
        <v>5</v>
      </c>
      <c r="S132" s="7">
        <f>VLOOKUP(Full!S132,'ER-codes'!$B$92:$E$112,4,FALSE)</f>
        <v>5</v>
      </c>
      <c r="T132" s="7">
        <f>VLOOKUP(Full!T132,'ER-codes'!$B$92:$E$112,4,FALSE)</f>
        <v>5</v>
      </c>
      <c r="U132" s="7">
        <f>VLOOKUP(Full!U132,'ER-codes'!$B$92:$E$112,4,FALSE)</f>
        <v>6</v>
      </c>
      <c r="V132" s="7">
        <f>VLOOKUP(Full!V132,'ER-codes'!$B$92:$E$112,4,FALSE)</f>
        <v>6</v>
      </c>
      <c r="W132" s="7">
        <f>VLOOKUP(Full!W132,'ER-codes'!$B$92:$E$112,4,FALSE)</f>
        <v>6</v>
      </c>
      <c r="X132" s="7">
        <f>VLOOKUP(Full!X132,'ER-codes'!$B$92:$E$112,4,FALSE)</f>
        <v>6</v>
      </c>
      <c r="Y132" s="7">
        <f>VLOOKUP(Full!Y132,'ER-codes'!$B$92:$E$112,4,FALSE)</f>
        <v>5</v>
      </c>
      <c r="Z132" s="7">
        <f>VLOOKUP(Full!Z132,'ER-codes'!$B$92:$E$112,4,FALSE)</f>
        <v>5</v>
      </c>
      <c r="AA132" s="7">
        <f>VLOOKUP(Full!AA132,'ER-codes'!$B$92:$E$112,4,FALSE)</f>
        <v>5</v>
      </c>
      <c r="AB132" s="7">
        <f>VLOOKUP(Full!AB132,'ER-codes'!$B$92:$E$112,4,FALSE)</f>
        <v>2</v>
      </c>
      <c r="AC132" s="7">
        <f>VLOOKUP(Full!AC132,'ER-codes'!$B$92:$E$112,4,FALSE)</f>
        <v>2</v>
      </c>
      <c r="AD132" s="7">
        <f>VLOOKUP(Full!AD132,'ER-codes'!$B$92:$E$112,4,FALSE)</f>
        <v>5</v>
      </c>
      <c r="AE132" s="7">
        <f>VLOOKUP(Full!AE132,'ER-codes'!$B$92:$E$112,4,FALSE)</f>
        <v>2</v>
      </c>
      <c r="AF132" s="7">
        <f>VLOOKUP(Full!AF132,'ER-codes'!$B$92:$E$112,4,FALSE)</f>
        <v>5</v>
      </c>
      <c r="AG132" s="7">
        <f>VLOOKUP(Full!AG132,'ER-codes'!$B$92:$E$112,4,FALSE)</f>
        <v>5</v>
      </c>
      <c r="AH132" s="7">
        <f>VLOOKUP(Full!AH132,'ER-codes'!$B$92:$E$112,4,FALSE)</f>
        <v>5</v>
      </c>
      <c r="AI132" s="7">
        <f>VLOOKUP(Full!AI132,'ER-codes'!$B$92:$E$112,4,FALSE)</f>
        <v>5</v>
      </c>
      <c r="AJ132" s="7">
        <f>VLOOKUP(Full!AJ132,'ER-codes'!$B$92:$E$112,4,FALSE)</f>
        <v>5</v>
      </c>
      <c r="AK132" s="7" t="e">
        <f>VLOOKUP(Full!AK132,'ER-codes'!$B$92:$E$112,4,FALSE)</f>
        <v>#N/A</v>
      </c>
      <c r="AL132" s="7">
        <f>VLOOKUP(Full!AL132,'ER-codes'!$B$92:$E$112,4,FALSE)</f>
        <v>5</v>
      </c>
      <c r="AM132" s="7">
        <f>VLOOKUP(Full!AM132,'ER-codes'!$B$92:$E$112,4,FALSE)</f>
        <v>5</v>
      </c>
      <c r="AN132" s="7">
        <f>VLOOKUP(Full!AN132,'ER-codes'!$B$92:$E$112,4,FALSE)</f>
        <v>5</v>
      </c>
      <c r="AO132" s="7">
        <f>VLOOKUP(Full!AO132,'ER-codes'!$B$92:$E$112,4,FALSE)</f>
        <v>5</v>
      </c>
      <c r="AP132" s="7">
        <f>VLOOKUP(Full!AP132,'ER-codes'!$B$92:$E$112,4,FALSE)</f>
        <v>5</v>
      </c>
      <c r="AQ132" s="7">
        <f>VLOOKUP(Full!AQ132,'ER-codes'!$B$92:$E$112,4,FALSE)</f>
        <v>5</v>
      </c>
      <c r="AR132" s="7">
        <f>VLOOKUP(Full!AR132,'ER-codes'!$B$92:$E$112,4,FALSE)</f>
        <v>5</v>
      </c>
      <c r="AS132" s="7">
        <f>VLOOKUP(Full!AS132,'ER-codes'!$B$92:$E$112,4,FALSE)</f>
        <v>2</v>
      </c>
      <c r="AT132" s="7">
        <f>VLOOKUP(Full!AT132,'ER-codes'!$B$92:$E$112,4,FALSE)</f>
        <v>5</v>
      </c>
      <c r="AU132" s="7">
        <f>VLOOKUP(Full!AU132,'ER-codes'!$B$92:$E$112,4,FALSE)</f>
        <v>5</v>
      </c>
      <c r="AV132" s="7">
        <f>VLOOKUP(Full!AV132,'ER-codes'!$B$92:$E$112,4,FALSE)</f>
        <v>5</v>
      </c>
      <c r="AW132" s="7">
        <f>VLOOKUP(Full!AW132,'ER-codes'!$B$92:$E$112,4,FALSE)</f>
        <v>5</v>
      </c>
      <c r="AX132" s="7">
        <f>VLOOKUP(Full!AX132,'ER-codes'!$B$92:$E$112,4,FALSE)</f>
        <v>5</v>
      </c>
      <c r="AY132" s="7">
        <f>VLOOKUP(Full!AY132,'ER-codes'!$B$92:$E$112,4,FALSE)</f>
        <v>5</v>
      </c>
      <c r="AZ132" s="7">
        <f>VLOOKUP(Full!AZ132,'ER-codes'!$B$92:$E$112,4,FALSE)</f>
        <v>5</v>
      </c>
      <c r="BA132" s="7">
        <f>VLOOKUP(Full!BA132,'ER-codes'!$B$92:$E$112,4,FALSE)</f>
        <v>5</v>
      </c>
      <c r="BB132" s="7">
        <f>VLOOKUP(Full!BB132,'ER-codes'!$B$92:$E$112,4,FALSE)</f>
        <v>3</v>
      </c>
      <c r="BC132" s="7">
        <f>VLOOKUP(Full!BC132,'ER-codes'!$B$92:$E$112,4,FALSE)</f>
        <v>3</v>
      </c>
      <c r="BD132" s="7">
        <f>VLOOKUP(Full!BD132,'ER-codes'!$B$92:$E$112,4,FALSE)</f>
        <v>3</v>
      </c>
      <c r="BE132" s="7">
        <f>VLOOKUP(Full!BE132,'ER-codes'!$B$92:$E$112,4,FALSE)</f>
        <v>3</v>
      </c>
      <c r="BF132" s="7">
        <f>VLOOKUP(Full!BF132,'ER-codes'!$B$92:$E$112,4,FALSE)</f>
        <v>3</v>
      </c>
      <c r="BG132" s="7">
        <f>VLOOKUP(Full!BG132,'ER-codes'!$B$92:$E$112,4,FALSE)</f>
        <v>3</v>
      </c>
      <c r="BH132" s="7">
        <f>VLOOKUP(Full!BH132,'ER-codes'!$B$92:$E$112,4,FALSE)</f>
        <v>3</v>
      </c>
      <c r="BI132" s="7">
        <f>VLOOKUP(Full!BI132,'ER-codes'!$B$92:$E$112,4,FALSE)</f>
        <v>3</v>
      </c>
      <c r="BJ132" s="7">
        <f>VLOOKUP(Full!BJ132,'ER-codes'!$B$92:$E$112,4,FALSE)</f>
        <v>3</v>
      </c>
    </row>
    <row r="133" spans="1:62" x14ac:dyDescent="0.2">
      <c r="A133" t="s">
        <v>148</v>
      </c>
      <c r="B133" s="7">
        <v>962</v>
      </c>
      <c r="C133" s="7" t="s">
        <v>433</v>
      </c>
      <c r="D133" t="s">
        <v>665</v>
      </c>
      <c r="E133" s="7">
        <f>VLOOKUP(Full!E133,'ER-codes'!$B$92:$E$112,4,FALSE)</f>
        <v>0</v>
      </c>
      <c r="F133" s="7">
        <f>VLOOKUP(Full!F133,'ER-codes'!$B$92:$E$112,4,FALSE)</f>
        <v>0</v>
      </c>
      <c r="G133" s="7">
        <f>VLOOKUP(Full!G133,'ER-codes'!$B$92:$E$112,4,FALSE)</f>
        <v>0</v>
      </c>
      <c r="H133" s="7">
        <f>VLOOKUP(Full!H133,'ER-codes'!$B$92:$E$112,4,FALSE)</f>
        <v>0</v>
      </c>
      <c r="I133" s="7">
        <f>VLOOKUP(Full!I133,'ER-codes'!$B$92:$E$112,4,FALSE)</f>
        <v>0</v>
      </c>
      <c r="J133" s="7">
        <f>VLOOKUP(Full!J133,'ER-codes'!$B$92:$E$112,4,FALSE)</f>
        <v>0</v>
      </c>
      <c r="K133" s="7">
        <f>VLOOKUP(Full!K133,'ER-codes'!$B$92:$E$112,4,FALSE)</f>
        <v>0</v>
      </c>
      <c r="L133" s="7">
        <f>VLOOKUP(Full!L133,'ER-codes'!$B$92:$E$112,4,FALSE)</f>
        <v>0</v>
      </c>
      <c r="M133" s="7">
        <f>VLOOKUP(Full!M133,'ER-codes'!$B$92:$E$112,4,FALSE)</f>
        <v>0</v>
      </c>
      <c r="N133" s="7">
        <f>VLOOKUP(Full!N133,'ER-codes'!$B$92:$E$112,4,FALSE)</f>
        <v>0</v>
      </c>
      <c r="O133" s="7">
        <f>VLOOKUP(Full!O133,'ER-codes'!$B$92:$E$112,4,FALSE)</f>
        <v>0</v>
      </c>
      <c r="P133" s="7">
        <f>VLOOKUP(Full!P133,'ER-codes'!$B$92:$E$112,4,FALSE)</f>
        <v>0</v>
      </c>
      <c r="Q133" s="7">
        <f>VLOOKUP(Full!Q133,'ER-codes'!$B$92:$E$112,4,FALSE)</f>
        <v>0</v>
      </c>
      <c r="R133" s="7">
        <f>VLOOKUP(Full!R133,'ER-codes'!$B$92:$E$112,4,FALSE)</f>
        <v>0</v>
      </c>
      <c r="S133" s="7">
        <f>VLOOKUP(Full!S133,'ER-codes'!$B$92:$E$112,4,FALSE)</f>
        <v>0</v>
      </c>
      <c r="T133" s="7">
        <f>VLOOKUP(Full!T133,'ER-codes'!$B$92:$E$112,4,FALSE)</f>
        <v>0</v>
      </c>
      <c r="U133" s="7">
        <f>VLOOKUP(Full!U133,'ER-codes'!$B$92:$E$112,4,FALSE)</f>
        <v>0</v>
      </c>
      <c r="V133" s="7">
        <f>VLOOKUP(Full!V133,'ER-codes'!$B$92:$E$112,4,FALSE)</f>
        <v>0</v>
      </c>
      <c r="W133" s="7">
        <f>VLOOKUP(Full!W133,'ER-codes'!$B$92:$E$112,4,FALSE)</f>
        <v>0</v>
      </c>
      <c r="X133" s="7">
        <f>VLOOKUP(Full!X133,'ER-codes'!$B$92:$E$112,4,FALSE)</f>
        <v>0</v>
      </c>
      <c r="Y133" s="7">
        <f>VLOOKUP(Full!Y133,'ER-codes'!$B$92:$E$112,4,FALSE)</f>
        <v>0</v>
      </c>
      <c r="Z133" s="7">
        <f>VLOOKUP(Full!Z133,'ER-codes'!$B$92:$E$112,4,FALSE)</f>
        <v>1</v>
      </c>
      <c r="AA133" s="7">
        <f>VLOOKUP(Full!AA133,'ER-codes'!$B$92:$E$112,4,FALSE)</f>
        <v>5</v>
      </c>
      <c r="AB133" s="7">
        <f>VLOOKUP(Full!AB133,'ER-codes'!$B$92:$E$112,4,FALSE)</f>
        <v>6</v>
      </c>
      <c r="AC133" s="7">
        <f>VLOOKUP(Full!AC133,'ER-codes'!$B$92:$E$112,4,FALSE)</f>
        <v>5</v>
      </c>
      <c r="AD133" s="7">
        <f>VLOOKUP(Full!AD133,'ER-codes'!$B$92:$E$112,4,FALSE)</f>
        <v>2</v>
      </c>
      <c r="AE133" s="7">
        <f>VLOOKUP(Full!AE133,'ER-codes'!$B$92:$E$112,4,FALSE)</f>
        <v>2</v>
      </c>
      <c r="AF133" s="7">
        <f>VLOOKUP(Full!AF133,'ER-codes'!$B$92:$E$112,4,FALSE)</f>
        <v>2</v>
      </c>
      <c r="AG133" s="7">
        <f>VLOOKUP(Full!AG133,'ER-codes'!$B$92:$E$112,4,FALSE)</f>
        <v>2</v>
      </c>
      <c r="AH133" s="7">
        <f>VLOOKUP(Full!AH133,'ER-codes'!$B$92:$E$112,4,FALSE)</f>
        <v>2</v>
      </c>
      <c r="AI133" s="7">
        <f>VLOOKUP(Full!AI133,'ER-codes'!$B$92:$E$112,4,FALSE)</f>
        <v>2</v>
      </c>
      <c r="AJ133" s="7">
        <f>VLOOKUP(Full!AJ133,'ER-codes'!$B$92:$E$112,4,FALSE)</f>
        <v>2</v>
      </c>
      <c r="AK133" s="7" t="e">
        <f>VLOOKUP(Full!AK133,'ER-codes'!$B$92:$E$112,4,FALSE)</f>
        <v>#N/A</v>
      </c>
      <c r="AL133" s="7">
        <f>VLOOKUP(Full!AL133,'ER-codes'!$B$92:$E$112,4,FALSE)</f>
        <v>2</v>
      </c>
      <c r="AM133" s="7">
        <f>VLOOKUP(Full!AM133,'ER-codes'!$B$92:$E$112,4,FALSE)</f>
        <v>2</v>
      </c>
      <c r="AN133" s="7">
        <f>VLOOKUP(Full!AN133,'ER-codes'!$B$92:$E$112,4,FALSE)</f>
        <v>2</v>
      </c>
      <c r="AO133" s="7">
        <f>VLOOKUP(Full!AO133,'ER-codes'!$B$92:$E$112,4,FALSE)</f>
        <v>2</v>
      </c>
      <c r="AP133" s="7">
        <f>VLOOKUP(Full!AP133,'ER-codes'!$B$92:$E$112,4,FALSE)</f>
        <v>2</v>
      </c>
      <c r="AQ133" s="7">
        <f>VLOOKUP(Full!AQ133,'ER-codes'!$B$92:$E$112,4,FALSE)</f>
        <v>2</v>
      </c>
      <c r="AR133" s="7">
        <f>VLOOKUP(Full!AR133,'ER-codes'!$B$92:$E$112,4,FALSE)</f>
        <v>2</v>
      </c>
      <c r="AS133" s="7">
        <f>VLOOKUP(Full!AS133,'ER-codes'!$B$92:$E$112,4,FALSE)</f>
        <v>2</v>
      </c>
      <c r="AT133" s="7">
        <f>VLOOKUP(Full!AT133,'ER-codes'!$B$92:$E$112,4,FALSE)</f>
        <v>2</v>
      </c>
      <c r="AU133" s="7">
        <f>VLOOKUP(Full!AU133,'ER-codes'!$B$92:$E$112,4,FALSE)</f>
        <v>3</v>
      </c>
      <c r="AV133" s="7">
        <f>VLOOKUP(Full!AV133,'ER-codes'!$B$92:$E$112,4,FALSE)</f>
        <v>3</v>
      </c>
      <c r="AW133" s="7">
        <f>VLOOKUP(Full!AW133,'ER-codes'!$B$92:$E$112,4,FALSE)</f>
        <v>3</v>
      </c>
      <c r="AX133" s="7">
        <f>VLOOKUP(Full!AX133,'ER-codes'!$B$92:$E$112,4,FALSE)</f>
        <v>3</v>
      </c>
      <c r="AY133" s="7">
        <f>VLOOKUP(Full!AY133,'ER-codes'!$B$92:$E$112,4,FALSE)</f>
        <v>3</v>
      </c>
      <c r="AZ133" s="7">
        <f>VLOOKUP(Full!AZ133,'ER-codes'!$B$92:$E$112,4,FALSE)</f>
        <v>3</v>
      </c>
      <c r="BA133" s="7">
        <f>VLOOKUP(Full!BA133,'ER-codes'!$B$92:$E$112,4,FALSE)</f>
        <v>3</v>
      </c>
      <c r="BB133" s="7">
        <f>VLOOKUP(Full!BB133,'ER-codes'!$B$92:$E$112,4,FALSE)</f>
        <v>3</v>
      </c>
      <c r="BC133" s="7">
        <f>VLOOKUP(Full!BC133,'ER-codes'!$B$92:$E$112,4,FALSE)</f>
        <v>3</v>
      </c>
      <c r="BD133" s="7">
        <f>VLOOKUP(Full!BD133,'ER-codes'!$B$92:$E$112,4,FALSE)</f>
        <v>3</v>
      </c>
      <c r="BE133" s="7">
        <f>VLOOKUP(Full!BE133,'ER-codes'!$B$92:$E$112,4,FALSE)</f>
        <v>3</v>
      </c>
      <c r="BF133" s="7">
        <f>VLOOKUP(Full!BF133,'ER-codes'!$B$92:$E$112,4,FALSE)</f>
        <v>3</v>
      </c>
      <c r="BG133" s="7">
        <f>VLOOKUP(Full!BG133,'ER-codes'!$B$92:$E$112,4,FALSE)</f>
        <v>3</v>
      </c>
      <c r="BH133" s="7">
        <f>VLOOKUP(Full!BH133,'ER-codes'!$B$92:$E$112,4,FALSE)</f>
        <v>3</v>
      </c>
      <c r="BI133" s="7">
        <f>VLOOKUP(Full!BI133,'ER-codes'!$B$92:$E$112,4,FALSE)</f>
        <v>3</v>
      </c>
      <c r="BJ133" s="7">
        <f>VLOOKUP(Full!BJ133,'ER-codes'!$B$92:$E$112,4,FALSE)</f>
        <v>3</v>
      </c>
    </row>
    <row r="134" spans="1:62" x14ac:dyDescent="0.2">
      <c r="A134" t="s">
        <v>149</v>
      </c>
      <c r="B134" s="7">
        <v>142</v>
      </c>
      <c r="C134" s="7" t="s">
        <v>434</v>
      </c>
      <c r="E134" s="7">
        <f>VLOOKUP(Full!E134,'ER-codes'!$B$92:$E$112,4,FALSE)</f>
        <v>2</v>
      </c>
      <c r="F134" s="7">
        <f>VLOOKUP(Full!F134,'ER-codes'!$B$92:$E$112,4,FALSE)</f>
        <v>2</v>
      </c>
      <c r="G134" s="7">
        <f>VLOOKUP(Full!G134,'ER-codes'!$B$92:$E$112,4,FALSE)</f>
        <v>2</v>
      </c>
      <c r="H134" s="7">
        <f>VLOOKUP(Full!H134,'ER-codes'!$B$92:$E$112,4,FALSE)</f>
        <v>3</v>
      </c>
      <c r="I134" s="7">
        <f>VLOOKUP(Full!I134,'ER-codes'!$B$92:$E$112,4,FALSE)</f>
        <v>3</v>
      </c>
      <c r="J134" s="7">
        <f>VLOOKUP(Full!J134,'ER-codes'!$B$92:$E$112,4,FALSE)</f>
        <v>3</v>
      </c>
      <c r="K134" s="7">
        <f>VLOOKUP(Full!K134,'ER-codes'!$B$92:$E$112,4,FALSE)</f>
        <v>3</v>
      </c>
      <c r="L134" s="7">
        <f>VLOOKUP(Full!L134,'ER-codes'!$B$92:$E$112,4,FALSE)</f>
        <v>3</v>
      </c>
      <c r="M134" s="7">
        <f>VLOOKUP(Full!M134,'ER-codes'!$B$92:$E$112,4,FALSE)</f>
        <v>2</v>
      </c>
      <c r="N134" s="7">
        <f>VLOOKUP(Full!N134,'ER-codes'!$B$92:$E$112,4,FALSE)</f>
        <v>2</v>
      </c>
      <c r="O134" s="7">
        <f>VLOOKUP(Full!O134,'ER-codes'!$B$92:$E$112,4,FALSE)</f>
        <v>2</v>
      </c>
      <c r="P134" s="7">
        <f>VLOOKUP(Full!P134,'ER-codes'!$B$92:$E$112,4,FALSE)</f>
        <v>2</v>
      </c>
      <c r="Q134" s="7">
        <f>VLOOKUP(Full!Q134,'ER-codes'!$B$92:$E$112,4,FALSE)</f>
        <v>2</v>
      </c>
      <c r="R134" s="7">
        <f>VLOOKUP(Full!R134,'ER-codes'!$B$92:$E$112,4,FALSE)</f>
        <v>2</v>
      </c>
      <c r="S134" s="7">
        <f>VLOOKUP(Full!S134,'ER-codes'!$B$92:$E$112,4,FALSE)</f>
        <v>2</v>
      </c>
      <c r="T134" s="7">
        <f>VLOOKUP(Full!T134,'ER-codes'!$B$92:$E$112,4,FALSE)</f>
        <v>2</v>
      </c>
      <c r="U134" s="7">
        <f>VLOOKUP(Full!U134,'ER-codes'!$B$92:$E$112,4,FALSE)</f>
        <v>2</v>
      </c>
      <c r="V134" s="7">
        <f>VLOOKUP(Full!V134,'ER-codes'!$B$92:$E$112,4,FALSE)</f>
        <v>2</v>
      </c>
      <c r="W134" s="7">
        <f>VLOOKUP(Full!W134,'ER-codes'!$B$92:$E$112,4,FALSE)</f>
        <v>2</v>
      </c>
      <c r="X134" s="7">
        <f>VLOOKUP(Full!X134,'ER-codes'!$B$92:$E$112,4,FALSE)</f>
        <v>2</v>
      </c>
      <c r="Y134" s="7">
        <f>VLOOKUP(Full!Y134,'ER-codes'!$B$92:$E$112,4,FALSE)</f>
        <v>2</v>
      </c>
      <c r="Z134" s="7">
        <f>VLOOKUP(Full!Z134,'ER-codes'!$B$92:$E$112,4,FALSE)</f>
        <v>2</v>
      </c>
      <c r="AA134" s="7">
        <f>VLOOKUP(Full!AA134,'ER-codes'!$B$92:$E$112,4,FALSE)</f>
        <v>6</v>
      </c>
      <c r="AB134" s="7">
        <f>VLOOKUP(Full!AB134,'ER-codes'!$B$92:$E$112,4,FALSE)</f>
        <v>5</v>
      </c>
      <c r="AC134" s="7">
        <f>VLOOKUP(Full!AC134,'ER-codes'!$B$92:$E$112,4,FALSE)</f>
        <v>6</v>
      </c>
      <c r="AD134" s="7">
        <f>VLOOKUP(Full!AD134,'ER-codes'!$B$92:$E$112,4,FALSE)</f>
        <v>5</v>
      </c>
      <c r="AE134" s="7">
        <f>VLOOKUP(Full!AE134,'ER-codes'!$B$92:$E$112,4,FALSE)</f>
        <v>5</v>
      </c>
      <c r="AF134" s="7">
        <f>VLOOKUP(Full!AF134,'ER-codes'!$B$92:$E$112,4,FALSE)</f>
        <v>5</v>
      </c>
      <c r="AG134" s="7">
        <f>VLOOKUP(Full!AG134,'ER-codes'!$B$92:$E$112,4,FALSE)</f>
        <v>5</v>
      </c>
      <c r="AH134" s="7">
        <f>VLOOKUP(Full!AH134,'ER-codes'!$B$92:$E$112,4,FALSE)</f>
        <v>5</v>
      </c>
      <c r="AI134" s="7">
        <f>VLOOKUP(Full!AI134,'ER-codes'!$B$92:$E$112,4,FALSE)</f>
        <v>5</v>
      </c>
      <c r="AJ134" s="7">
        <f>VLOOKUP(Full!AJ134,'ER-codes'!$B$92:$E$112,4,FALSE)</f>
        <v>6</v>
      </c>
      <c r="AK134" s="7" t="e">
        <f>VLOOKUP(Full!AK134,'ER-codes'!$B$92:$E$112,4,FALSE)</f>
        <v>#N/A</v>
      </c>
      <c r="AL134" s="7">
        <f>VLOOKUP(Full!AL134,'ER-codes'!$B$92:$E$112,4,FALSE)</f>
        <v>5</v>
      </c>
      <c r="AM134" s="7">
        <f>VLOOKUP(Full!AM134,'ER-codes'!$B$92:$E$112,4,FALSE)</f>
        <v>5</v>
      </c>
      <c r="AN134" s="7">
        <f>VLOOKUP(Full!AN134,'ER-codes'!$B$92:$E$112,4,FALSE)</f>
        <v>6</v>
      </c>
      <c r="AO134" s="7">
        <f>VLOOKUP(Full!AO134,'ER-codes'!$B$92:$E$112,4,FALSE)</f>
        <v>6</v>
      </c>
      <c r="AP134" s="7">
        <f>VLOOKUP(Full!AP134,'ER-codes'!$B$92:$E$112,4,FALSE)</f>
        <v>6</v>
      </c>
      <c r="AQ134" s="7">
        <f>VLOOKUP(Full!AQ134,'ER-codes'!$B$92:$E$112,4,FALSE)</f>
        <v>6</v>
      </c>
      <c r="AR134" s="7">
        <f>VLOOKUP(Full!AR134,'ER-codes'!$B$92:$E$112,4,FALSE)</f>
        <v>6</v>
      </c>
      <c r="AS134" s="7">
        <f>VLOOKUP(Full!AS134,'ER-codes'!$B$92:$E$112,4,FALSE)</f>
        <v>6</v>
      </c>
      <c r="AT134" s="7">
        <f>VLOOKUP(Full!AT134,'ER-codes'!$B$92:$E$112,4,FALSE)</f>
        <v>6</v>
      </c>
      <c r="AU134" s="7">
        <f>VLOOKUP(Full!AU134,'ER-codes'!$B$92:$E$112,4,FALSE)</f>
        <v>6</v>
      </c>
      <c r="AV134" s="7">
        <f>VLOOKUP(Full!AV134,'ER-codes'!$B$92:$E$112,4,FALSE)</f>
        <v>6</v>
      </c>
      <c r="AW134" s="7">
        <f>VLOOKUP(Full!AW134,'ER-codes'!$B$92:$E$112,4,FALSE)</f>
        <v>6</v>
      </c>
      <c r="AX134" s="7">
        <f>VLOOKUP(Full!AX134,'ER-codes'!$B$92:$E$112,4,FALSE)</f>
        <v>6</v>
      </c>
      <c r="AY134" s="7">
        <f>VLOOKUP(Full!AY134,'ER-codes'!$B$92:$E$112,4,FALSE)</f>
        <v>6</v>
      </c>
      <c r="AZ134" s="7">
        <f>VLOOKUP(Full!AZ134,'ER-codes'!$B$92:$E$112,4,FALSE)</f>
        <v>6</v>
      </c>
      <c r="BA134" s="7">
        <f>VLOOKUP(Full!BA134,'ER-codes'!$B$92:$E$112,4,FALSE)</f>
        <v>6</v>
      </c>
      <c r="BB134" s="7">
        <f>VLOOKUP(Full!BB134,'ER-codes'!$B$92:$E$112,4,FALSE)</f>
        <v>6</v>
      </c>
      <c r="BC134" s="7">
        <f>VLOOKUP(Full!BC134,'ER-codes'!$B$92:$E$112,4,FALSE)</f>
        <v>6</v>
      </c>
      <c r="BD134" s="7">
        <f>VLOOKUP(Full!BD134,'ER-codes'!$B$92:$E$112,4,FALSE)</f>
        <v>6</v>
      </c>
      <c r="BE134" s="7">
        <f>VLOOKUP(Full!BE134,'ER-codes'!$B$92:$E$112,4,FALSE)</f>
        <v>6</v>
      </c>
      <c r="BF134" s="7">
        <f>VLOOKUP(Full!BF134,'ER-codes'!$B$92:$E$112,4,FALSE)</f>
        <v>6</v>
      </c>
      <c r="BG134" s="7">
        <f>VLOOKUP(Full!BG134,'ER-codes'!$B$92:$E$112,4,FALSE)</f>
        <v>6</v>
      </c>
      <c r="BH134" s="7">
        <f>VLOOKUP(Full!BH134,'ER-codes'!$B$92:$E$112,4,FALSE)</f>
        <v>6</v>
      </c>
      <c r="BI134" s="7">
        <f>VLOOKUP(Full!BI134,'ER-codes'!$B$92:$E$112,4,FALSE)</f>
        <v>6</v>
      </c>
      <c r="BJ134" s="7">
        <f>VLOOKUP(Full!BJ134,'ER-codes'!$B$92:$E$112,4,FALSE)</f>
        <v>6</v>
      </c>
    </row>
    <row r="135" spans="1:62" x14ac:dyDescent="0.2">
      <c r="A135" t="s">
        <v>150</v>
      </c>
      <c r="B135" s="7">
        <v>449</v>
      </c>
      <c r="C135" s="7" t="s">
        <v>435</v>
      </c>
      <c r="E135" s="7">
        <f>VLOOKUP(Full!E135,'ER-codes'!$B$92:$E$112,4,FALSE)</f>
        <v>1</v>
      </c>
      <c r="F135" s="7">
        <f>VLOOKUP(Full!F135,'ER-codes'!$B$92:$E$112,4,FALSE)</f>
        <v>1</v>
      </c>
      <c r="G135" s="7">
        <f>VLOOKUP(Full!G135,'ER-codes'!$B$92:$E$112,4,FALSE)</f>
        <v>1</v>
      </c>
      <c r="H135" s="7">
        <f>VLOOKUP(Full!H135,'ER-codes'!$B$92:$E$112,4,FALSE)</f>
        <v>1</v>
      </c>
      <c r="I135" s="7">
        <f>VLOOKUP(Full!I135,'ER-codes'!$B$92:$E$112,4,FALSE)</f>
        <v>1</v>
      </c>
      <c r="J135" s="7">
        <f>VLOOKUP(Full!J135,'ER-codes'!$B$92:$E$112,4,FALSE)</f>
        <v>2</v>
      </c>
      <c r="K135" s="7">
        <f>VLOOKUP(Full!K135,'ER-codes'!$B$92:$E$112,4,FALSE)</f>
        <v>2</v>
      </c>
      <c r="L135" s="7">
        <f>VLOOKUP(Full!L135,'ER-codes'!$B$92:$E$112,4,FALSE)</f>
        <v>2</v>
      </c>
      <c r="M135" s="7">
        <f>VLOOKUP(Full!M135,'ER-codes'!$B$92:$E$112,4,FALSE)</f>
        <v>2</v>
      </c>
      <c r="N135" s="7">
        <f>VLOOKUP(Full!N135,'ER-codes'!$B$92:$E$112,4,FALSE)</f>
        <v>2</v>
      </c>
      <c r="O135" s="7">
        <f>VLOOKUP(Full!O135,'ER-codes'!$B$92:$E$112,4,FALSE)</f>
        <v>2</v>
      </c>
      <c r="P135" s="7">
        <f>VLOOKUP(Full!P135,'ER-codes'!$B$92:$E$112,4,FALSE)</f>
        <v>2</v>
      </c>
      <c r="Q135" s="7">
        <f>VLOOKUP(Full!Q135,'ER-codes'!$B$92:$E$112,4,FALSE)</f>
        <v>2</v>
      </c>
      <c r="R135" s="7">
        <f>VLOOKUP(Full!R135,'ER-codes'!$B$92:$E$112,4,FALSE)</f>
        <v>2</v>
      </c>
      <c r="S135" s="7">
        <f>VLOOKUP(Full!S135,'ER-codes'!$B$92:$E$112,4,FALSE)</f>
        <v>2</v>
      </c>
      <c r="T135" s="7">
        <f>VLOOKUP(Full!T135,'ER-codes'!$B$92:$E$112,4,FALSE)</f>
        <v>2</v>
      </c>
      <c r="U135" s="7">
        <f>VLOOKUP(Full!U135,'ER-codes'!$B$92:$E$112,4,FALSE)</f>
        <v>2</v>
      </c>
      <c r="V135" s="7">
        <f>VLOOKUP(Full!V135,'ER-codes'!$B$92:$E$112,4,FALSE)</f>
        <v>2</v>
      </c>
      <c r="W135" s="7">
        <f>VLOOKUP(Full!W135,'ER-codes'!$B$92:$E$112,4,FALSE)</f>
        <v>2</v>
      </c>
      <c r="X135" s="7">
        <f>VLOOKUP(Full!X135,'ER-codes'!$B$92:$E$112,4,FALSE)</f>
        <v>2</v>
      </c>
      <c r="Y135" s="7">
        <f>VLOOKUP(Full!Y135,'ER-codes'!$B$92:$E$112,4,FALSE)</f>
        <v>2</v>
      </c>
      <c r="Z135" s="7">
        <f>VLOOKUP(Full!Z135,'ER-codes'!$B$92:$E$112,4,FALSE)</f>
        <v>2</v>
      </c>
      <c r="AA135" s="7">
        <f>VLOOKUP(Full!AA135,'ER-codes'!$B$92:$E$112,4,FALSE)</f>
        <v>2</v>
      </c>
      <c r="AB135" s="7">
        <f>VLOOKUP(Full!AB135,'ER-codes'!$B$92:$E$112,4,FALSE)</f>
        <v>2</v>
      </c>
      <c r="AC135" s="7">
        <f>VLOOKUP(Full!AC135,'ER-codes'!$B$92:$E$112,4,FALSE)</f>
        <v>2</v>
      </c>
      <c r="AD135" s="7">
        <f>VLOOKUP(Full!AD135,'ER-codes'!$B$92:$E$112,4,FALSE)</f>
        <v>2</v>
      </c>
      <c r="AE135" s="7">
        <f>VLOOKUP(Full!AE135,'ER-codes'!$B$92:$E$112,4,FALSE)</f>
        <v>2</v>
      </c>
      <c r="AF135" s="7">
        <f>VLOOKUP(Full!AF135,'ER-codes'!$B$92:$E$112,4,FALSE)</f>
        <v>2</v>
      </c>
      <c r="AG135" s="7">
        <f>VLOOKUP(Full!AG135,'ER-codes'!$B$92:$E$112,4,FALSE)</f>
        <v>2</v>
      </c>
      <c r="AH135" s="7">
        <f>VLOOKUP(Full!AH135,'ER-codes'!$B$92:$E$112,4,FALSE)</f>
        <v>2</v>
      </c>
      <c r="AI135" s="7">
        <f>VLOOKUP(Full!AI135,'ER-codes'!$B$92:$E$112,4,FALSE)</f>
        <v>2</v>
      </c>
      <c r="AJ135" s="7">
        <f>VLOOKUP(Full!AJ135,'ER-codes'!$B$92:$E$112,4,FALSE)</f>
        <v>2</v>
      </c>
      <c r="AK135" s="7" t="e">
        <f>VLOOKUP(Full!AK135,'ER-codes'!$B$92:$E$112,4,FALSE)</f>
        <v>#N/A</v>
      </c>
      <c r="AL135" s="7">
        <f>VLOOKUP(Full!AL135,'ER-codes'!$B$92:$E$112,4,FALSE)</f>
        <v>2</v>
      </c>
      <c r="AM135" s="7">
        <f>VLOOKUP(Full!AM135,'ER-codes'!$B$92:$E$112,4,FALSE)</f>
        <v>2</v>
      </c>
      <c r="AN135" s="7">
        <f>VLOOKUP(Full!AN135,'ER-codes'!$B$92:$E$112,4,FALSE)</f>
        <v>2</v>
      </c>
      <c r="AO135" s="7">
        <f>VLOOKUP(Full!AO135,'ER-codes'!$B$92:$E$112,4,FALSE)</f>
        <v>2</v>
      </c>
      <c r="AP135" s="7">
        <f>VLOOKUP(Full!AP135,'ER-codes'!$B$92:$E$112,4,FALSE)</f>
        <v>2</v>
      </c>
      <c r="AQ135" s="7">
        <f>VLOOKUP(Full!AQ135,'ER-codes'!$B$92:$E$112,4,FALSE)</f>
        <v>2</v>
      </c>
      <c r="AR135" s="7">
        <f>VLOOKUP(Full!AR135,'ER-codes'!$B$92:$E$112,4,FALSE)</f>
        <v>2</v>
      </c>
      <c r="AS135" s="7">
        <f>VLOOKUP(Full!AS135,'ER-codes'!$B$92:$E$112,4,FALSE)</f>
        <v>2</v>
      </c>
      <c r="AT135" s="7">
        <f>VLOOKUP(Full!AT135,'ER-codes'!$B$92:$E$112,4,FALSE)</f>
        <v>2</v>
      </c>
      <c r="AU135" s="7">
        <f>VLOOKUP(Full!AU135,'ER-codes'!$B$92:$E$112,4,FALSE)</f>
        <v>2</v>
      </c>
      <c r="AV135" s="7">
        <f>VLOOKUP(Full!AV135,'ER-codes'!$B$92:$E$112,4,FALSE)</f>
        <v>2</v>
      </c>
      <c r="AW135" s="7">
        <f>VLOOKUP(Full!AW135,'ER-codes'!$B$92:$E$112,4,FALSE)</f>
        <v>2</v>
      </c>
      <c r="AX135" s="7">
        <f>VLOOKUP(Full!AX135,'ER-codes'!$B$92:$E$112,4,FALSE)</f>
        <v>2</v>
      </c>
      <c r="AY135" s="7">
        <f>VLOOKUP(Full!AY135,'ER-codes'!$B$92:$E$112,4,FALSE)</f>
        <v>2</v>
      </c>
      <c r="AZ135" s="7">
        <f>VLOOKUP(Full!AZ135,'ER-codes'!$B$92:$E$112,4,FALSE)</f>
        <v>2</v>
      </c>
      <c r="BA135" s="7">
        <f>VLOOKUP(Full!BA135,'ER-codes'!$B$92:$E$112,4,FALSE)</f>
        <v>2</v>
      </c>
      <c r="BB135" s="7">
        <f>VLOOKUP(Full!BB135,'ER-codes'!$B$92:$E$112,4,FALSE)</f>
        <v>2</v>
      </c>
      <c r="BC135" s="7">
        <f>VLOOKUP(Full!BC135,'ER-codes'!$B$92:$E$112,4,FALSE)</f>
        <v>2</v>
      </c>
      <c r="BD135" s="7">
        <f>VLOOKUP(Full!BD135,'ER-codes'!$B$92:$E$112,4,FALSE)</f>
        <v>2</v>
      </c>
      <c r="BE135" s="7">
        <f>VLOOKUP(Full!BE135,'ER-codes'!$B$92:$E$112,4,FALSE)</f>
        <v>2</v>
      </c>
      <c r="BF135" s="7">
        <f>VLOOKUP(Full!BF135,'ER-codes'!$B$92:$E$112,4,FALSE)</f>
        <v>2</v>
      </c>
      <c r="BG135" s="7">
        <f>VLOOKUP(Full!BG135,'ER-codes'!$B$92:$E$112,4,FALSE)</f>
        <v>2</v>
      </c>
      <c r="BH135" s="7">
        <f>VLOOKUP(Full!BH135,'ER-codes'!$B$92:$E$112,4,FALSE)</f>
        <v>2</v>
      </c>
      <c r="BI135" s="7">
        <f>VLOOKUP(Full!BI135,'ER-codes'!$B$92:$E$112,4,FALSE)</f>
        <v>2</v>
      </c>
      <c r="BJ135" s="7">
        <f>VLOOKUP(Full!BJ135,'ER-codes'!$B$92:$E$112,4,FALSE)</f>
        <v>2</v>
      </c>
    </row>
    <row r="136" spans="1:62" x14ac:dyDescent="0.2">
      <c r="A136" t="s">
        <v>151</v>
      </c>
      <c r="B136" s="7">
        <v>564</v>
      </c>
      <c r="C136" s="7" t="s">
        <v>436</v>
      </c>
      <c r="E136" s="7">
        <f>VLOOKUP(Full!E136,'ER-codes'!$B$92:$E$112,4,FALSE)</f>
        <v>2</v>
      </c>
      <c r="F136" s="7">
        <f>VLOOKUP(Full!F136,'ER-codes'!$B$92:$E$112,4,FALSE)</f>
        <v>2</v>
      </c>
      <c r="G136" s="7">
        <f>VLOOKUP(Full!G136,'ER-codes'!$B$92:$E$112,4,FALSE)</f>
        <v>2</v>
      </c>
      <c r="H136" s="7">
        <f>VLOOKUP(Full!H136,'ER-codes'!$B$92:$E$112,4,FALSE)</f>
        <v>2</v>
      </c>
      <c r="I136" s="7">
        <f>VLOOKUP(Full!I136,'ER-codes'!$B$92:$E$112,4,FALSE)</f>
        <v>2</v>
      </c>
      <c r="J136" s="7">
        <f>VLOOKUP(Full!J136,'ER-codes'!$B$92:$E$112,4,FALSE)</f>
        <v>2</v>
      </c>
      <c r="K136" s="7">
        <f>VLOOKUP(Full!K136,'ER-codes'!$B$92:$E$112,4,FALSE)</f>
        <v>2</v>
      </c>
      <c r="L136" s="7">
        <f>VLOOKUP(Full!L136,'ER-codes'!$B$92:$E$112,4,FALSE)</f>
        <v>2</v>
      </c>
      <c r="M136" s="7">
        <f>VLOOKUP(Full!M136,'ER-codes'!$B$92:$E$112,4,FALSE)</f>
        <v>2</v>
      </c>
      <c r="N136" s="7">
        <f>VLOOKUP(Full!N136,'ER-codes'!$B$92:$E$112,4,FALSE)</f>
        <v>2</v>
      </c>
      <c r="O136" s="7">
        <f>VLOOKUP(Full!O136,'ER-codes'!$B$92:$E$112,4,FALSE)</f>
        <v>2</v>
      </c>
      <c r="P136" s="7">
        <f>VLOOKUP(Full!P136,'ER-codes'!$B$92:$E$112,4,FALSE)</f>
        <v>2</v>
      </c>
      <c r="Q136" s="7">
        <f>VLOOKUP(Full!Q136,'ER-codes'!$B$92:$E$112,4,FALSE)</f>
        <v>5</v>
      </c>
      <c r="R136" s="7">
        <f>VLOOKUP(Full!R136,'ER-codes'!$B$92:$E$112,4,FALSE)</f>
        <v>5</v>
      </c>
      <c r="S136" s="7">
        <f>VLOOKUP(Full!S136,'ER-codes'!$B$92:$E$112,4,FALSE)</f>
        <v>5</v>
      </c>
      <c r="T136" s="7">
        <f>VLOOKUP(Full!T136,'ER-codes'!$B$92:$E$112,4,FALSE)</f>
        <v>5</v>
      </c>
      <c r="U136" s="7">
        <f>VLOOKUP(Full!U136,'ER-codes'!$B$92:$E$112,4,FALSE)</f>
        <v>5</v>
      </c>
      <c r="V136" s="7">
        <f>VLOOKUP(Full!V136,'ER-codes'!$B$92:$E$112,4,FALSE)</f>
        <v>5</v>
      </c>
      <c r="W136" s="7">
        <f>VLOOKUP(Full!W136,'ER-codes'!$B$92:$E$112,4,FALSE)</f>
        <v>5</v>
      </c>
      <c r="X136" s="7">
        <f>VLOOKUP(Full!X136,'ER-codes'!$B$92:$E$112,4,FALSE)</f>
        <v>5</v>
      </c>
      <c r="Y136" s="7">
        <f>VLOOKUP(Full!Y136,'ER-codes'!$B$92:$E$112,4,FALSE)</f>
        <v>5</v>
      </c>
      <c r="Z136" s="7">
        <f>VLOOKUP(Full!Z136,'ER-codes'!$B$92:$E$112,4,FALSE)</f>
        <v>5</v>
      </c>
      <c r="AA136" s="7">
        <f>VLOOKUP(Full!AA136,'ER-codes'!$B$92:$E$112,4,FALSE)</f>
        <v>5</v>
      </c>
      <c r="AB136" s="7">
        <f>VLOOKUP(Full!AB136,'ER-codes'!$B$92:$E$112,4,FALSE)</f>
        <v>5</v>
      </c>
      <c r="AC136" s="7">
        <f>VLOOKUP(Full!AC136,'ER-codes'!$B$92:$E$112,4,FALSE)</f>
        <v>5</v>
      </c>
      <c r="AD136" s="7">
        <f>VLOOKUP(Full!AD136,'ER-codes'!$B$92:$E$112,4,FALSE)</f>
        <v>5</v>
      </c>
      <c r="AE136" s="7">
        <f>VLOOKUP(Full!AE136,'ER-codes'!$B$92:$E$112,4,FALSE)</f>
        <v>5</v>
      </c>
      <c r="AF136" s="7">
        <f>VLOOKUP(Full!AF136,'ER-codes'!$B$92:$E$112,4,FALSE)</f>
        <v>2</v>
      </c>
      <c r="AG136" s="7">
        <f>VLOOKUP(Full!AG136,'ER-codes'!$B$92:$E$112,4,FALSE)</f>
        <v>5</v>
      </c>
      <c r="AH136" s="7">
        <f>VLOOKUP(Full!AH136,'ER-codes'!$B$92:$E$112,4,FALSE)</f>
        <v>2</v>
      </c>
      <c r="AI136" s="7">
        <f>VLOOKUP(Full!AI136,'ER-codes'!$B$92:$E$112,4,FALSE)</f>
        <v>5</v>
      </c>
      <c r="AJ136" s="7">
        <f>VLOOKUP(Full!AJ136,'ER-codes'!$B$92:$E$112,4,FALSE)</f>
        <v>5</v>
      </c>
      <c r="AK136" s="7" t="e">
        <f>VLOOKUP(Full!AK136,'ER-codes'!$B$92:$E$112,4,FALSE)</f>
        <v>#N/A</v>
      </c>
      <c r="AL136" s="7">
        <f>VLOOKUP(Full!AL136,'ER-codes'!$B$92:$E$112,4,FALSE)</f>
        <v>2</v>
      </c>
      <c r="AM136" s="7">
        <f>VLOOKUP(Full!AM136,'ER-codes'!$B$92:$E$112,4,FALSE)</f>
        <v>5</v>
      </c>
      <c r="AN136" s="7">
        <f>VLOOKUP(Full!AN136,'ER-codes'!$B$92:$E$112,4,FALSE)</f>
        <v>5</v>
      </c>
      <c r="AO136" s="7">
        <f>VLOOKUP(Full!AO136,'ER-codes'!$B$92:$E$112,4,FALSE)</f>
        <v>5</v>
      </c>
      <c r="AP136" s="7">
        <f>VLOOKUP(Full!AP136,'ER-codes'!$B$92:$E$112,4,FALSE)</f>
        <v>5</v>
      </c>
      <c r="AQ136" s="7">
        <f>VLOOKUP(Full!AQ136,'ER-codes'!$B$92:$E$112,4,FALSE)</f>
        <v>5</v>
      </c>
      <c r="AR136" s="7">
        <f>VLOOKUP(Full!AR136,'ER-codes'!$B$92:$E$112,4,FALSE)</f>
        <v>2</v>
      </c>
      <c r="AS136" s="7">
        <f>VLOOKUP(Full!AS136,'ER-codes'!$B$92:$E$112,4,FALSE)</f>
        <v>2</v>
      </c>
      <c r="AT136" s="7">
        <f>VLOOKUP(Full!AT136,'ER-codes'!$B$92:$E$112,4,FALSE)</f>
        <v>5</v>
      </c>
      <c r="AU136" s="7">
        <f>VLOOKUP(Full!AU136,'ER-codes'!$B$92:$E$112,4,FALSE)</f>
        <v>5</v>
      </c>
      <c r="AV136" s="7">
        <f>VLOOKUP(Full!AV136,'ER-codes'!$B$92:$E$112,4,FALSE)</f>
        <v>5</v>
      </c>
      <c r="AW136" s="7">
        <f>VLOOKUP(Full!AW136,'ER-codes'!$B$92:$E$112,4,FALSE)</f>
        <v>3</v>
      </c>
      <c r="AX136" s="7">
        <f>VLOOKUP(Full!AX136,'ER-codes'!$B$92:$E$112,4,FALSE)</f>
        <v>5</v>
      </c>
      <c r="AY136" s="7">
        <f>VLOOKUP(Full!AY136,'ER-codes'!$B$92:$E$112,4,FALSE)</f>
        <v>5</v>
      </c>
      <c r="AZ136" s="7">
        <f>VLOOKUP(Full!AZ136,'ER-codes'!$B$92:$E$112,4,FALSE)</f>
        <v>5</v>
      </c>
      <c r="BA136" s="7">
        <f>VLOOKUP(Full!BA136,'ER-codes'!$B$92:$E$112,4,FALSE)</f>
        <v>5</v>
      </c>
      <c r="BB136" s="7">
        <f>VLOOKUP(Full!BB136,'ER-codes'!$B$92:$E$112,4,FALSE)</f>
        <v>5</v>
      </c>
      <c r="BC136" s="7">
        <f>VLOOKUP(Full!BC136,'ER-codes'!$B$92:$E$112,4,FALSE)</f>
        <v>3</v>
      </c>
      <c r="BD136" s="7">
        <f>VLOOKUP(Full!BD136,'ER-codes'!$B$92:$E$112,4,FALSE)</f>
        <v>3</v>
      </c>
      <c r="BE136" s="7">
        <f>VLOOKUP(Full!BE136,'ER-codes'!$B$92:$E$112,4,FALSE)</f>
        <v>5</v>
      </c>
      <c r="BF136" s="7">
        <f>VLOOKUP(Full!BF136,'ER-codes'!$B$92:$E$112,4,FALSE)</f>
        <v>5</v>
      </c>
      <c r="BG136" s="7">
        <f>VLOOKUP(Full!BG136,'ER-codes'!$B$92:$E$112,4,FALSE)</f>
        <v>5</v>
      </c>
      <c r="BH136" s="7">
        <f>VLOOKUP(Full!BH136,'ER-codes'!$B$92:$E$112,4,FALSE)</f>
        <v>5</v>
      </c>
      <c r="BI136" s="7">
        <f>VLOOKUP(Full!BI136,'ER-codes'!$B$92:$E$112,4,FALSE)</f>
        <v>5</v>
      </c>
      <c r="BJ136" s="7">
        <f>VLOOKUP(Full!BJ136,'ER-codes'!$B$92:$E$112,4,FALSE)</f>
        <v>5</v>
      </c>
    </row>
    <row r="137" spans="1:62" x14ac:dyDescent="0.2">
      <c r="A137" t="s">
        <v>152</v>
      </c>
      <c r="B137" s="7">
        <v>565</v>
      </c>
      <c r="C137" s="7" t="s">
        <v>437</v>
      </c>
      <c r="D137" t="s">
        <v>630</v>
      </c>
      <c r="E137" s="7">
        <f>VLOOKUP(Full!E137,'ER-codes'!$B$92:$E$112,4,FALSE)</f>
        <v>1</v>
      </c>
      <c r="F137" s="7">
        <f>VLOOKUP(Full!F137,'ER-codes'!$B$92:$E$112,4,FALSE)</f>
        <v>1</v>
      </c>
      <c r="G137" s="7">
        <f>VLOOKUP(Full!G137,'ER-codes'!$B$92:$E$112,4,FALSE)</f>
        <v>1</v>
      </c>
      <c r="H137" s="7">
        <f>VLOOKUP(Full!H137,'ER-codes'!$B$92:$E$112,4,FALSE)</f>
        <v>1</v>
      </c>
      <c r="I137" s="7">
        <f>VLOOKUP(Full!I137,'ER-codes'!$B$92:$E$112,4,FALSE)</f>
        <v>1</v>
      </c>
      <c r="J137" s="7">
        <f>VLOOKUP(Full!J137,'ER-codes'!$B$92:$E$112,4,FALSE)</f>
        <v>1</v>
      </c>
      <c r="K137" s="7">
        <f>VLOOKUP(Full!K137,'ER-codes'!$B$92:$E$112,4,FALSE)</f>
        <v>1</v>
      </c>
      <c r="L137" s="7">
        <f>VLOOKUP(Full!L137,'ER-codes'!$B$92:$E$112,4,FALSE)</f>
        <v>1</v>
      </c>
      <c r="M137" s="7">
        <f>VLOOKUP(Full!M137,'ER-codes'!$B$92:$E$112,4,FALSE)</f>
        <v>1</v>
      </c>
      <c r="N137" s="7">
        <f>VLOOKUP(Full!N137,'ER-codes'!$B$92:$E$112,4,FALSE)</f>
        <v>1</v>
      </c>
      <c r="O137" s="7">
        <f>VLOOKUP(Full!O137,'ER-codes'!$B$92:$E$112,4,FALSE)</f>
        <v>1</v>
      </c>
      <c r="P137" s="7">
        <f>VLOOKUP(Full!P137,'ER-codes'!$B$92:$E$112,4,FALSE)</f>
        <v>1</v>
      </c>
      <c r="Q137" s="7">
        <f>VLOOKUP(Full!Q137,'ER-codes'!$B$92:$E$112,4,FALSE)</f>
        <v>1</v>
      </c>
      <c r="R137" s="7">
        <f>VLOOKUP(Full!R137,'ER-codes'!$B$92:$E$112,4,FALSE)</f>
        <v>1</v>
      </c>
      <c r="S137" s="7">
        <f>VLOOKUP(Full!S137,'ER-codes'!$B$92:$E$112,4,FALSE)</f>
        <v>1</v>
      </c>
      <c r="T137" s="7">
        <f>VLOOKUP(Full!T137,'ER-codes'!$B$92:$E$112,4,FALSE)</f>
        <v>1</v>
      </c>
      <c r="U137" s="7">
        <f>VLOOKUP(Full!U137,'ER-codes'!$B$92:$E$112,4,FALSE)</f>
        <v>1</v>
      </c>
      <c r="V137" s="7">
        <f>VLOOKUP(Full!V137,'ER-codes'!$B$92:$E$112,4,FALSE)</f>
        <v>1</v>
      </c>
      <c r="W137" s="7">
        <f>VLOOKUP(Full!W137,'ER-codes'!$B$92:$E$112,4,FALSE)</f>
        <v>1</v>
      </c>
      <c r="X137" s="7">
        <f>VLOOKUP(Full!X137,'ER-codes'!$B$92:$E$112,4,FALSE)</f>
        <v>1</v>
      </c>
      <c r="Y137" s="7">
        <f>VLOOKUP(Full!Y137,'ER-codes'!$B$92:$E$112,4,FALSE)</f>
        <v>1</v>
      </c>
      <c r="Z137" s="7">
        <f>VLOOKUP(Full!Z137,'ER-codes'!$B$92:$E$112,4,FALSE)</f>
        <v>1</v>
      </c>
      <c r="AA137" s="7">
        <f>VLOOKUP(Full!AA137,'ER-codes'!$B$92:$E$112,4,FALSE)</f>
        <v>1</v>
      </c>
      <c r="AB137" s="7">
        <f>VLOOKUP(Full!AB137,'ER-codes'!$B$92:$E$112,4,FALSE)</f>
        <v>1</v>
      </c>
      <c r="AC137" s="7">
        <f>VLOOKUP(Full!AC137,'ER-codes'!$B$92:$E$112,4,FALSE)</f>
        <v>1</v>
      </c>
      <c r="AD137" s="7">
        <f>VLOOKUP(Full!AD137,'ER-codes'!$B$92:$E$112,4,FALSE)</f>
        <v>1</v>
      </c>
      <c r="AE137" s="7">
        <f>VLOOKUP(Full!AE137,'ER-codes'!$B$92:$E$112,4,FALSE)</f>
        <v>1</v>
      </c>
      <c r="AF137" s="7">
        <f>VLOOKUP(Full!AF137,'ER-codes'!$B$92:$E$112,4,FALSE)</f>
        <v>1</v>
      </c>
      <c r="AG137" s="7">
        <f>VLOOKUP(Full!AG137,'ER-codes'!$B$92:$E$112,4,FALSE)</f>
        <v>1</v>
      </c>
      <c r="AH137" s="7">
        <f>VLOOKUP(Full!AH137,'ER-codes'!$B$92:$E$112,4,FALSE)</f>
        <v>1</v>
      </c>
      <c r="AI137" s="7">
        <f>VLOOKUP(Full!AI137,'ER-codes'!$B$92:$E$112,4,FALSE)</f>
        <v>1</v>
      </c>
      <c r="AJ137" s="7">
        <f>VLOOKUP(Full!AJ137,'ER-codes'!$B$92:$E$112,4,FALSE)</f>
        <v>1</v>
      </c>
      <c r="AK137" s="7" t="e">
        <f>VLOOKUP(Full!AK137,'ER-codes'!$B$92:$E$112,4,FALSE)</f>
        <v>#N/A</v>
      </c>
      <c r="AL137" s="7">
        <f>VLOOKUP(Full!AL137,'ER-codes'!$B$92:$E$112,4,FALSE)</f>
        <v>1</v>
      </c>
      <c r="AM137" s="7">
        <f>VLOOKUP(Full!AM137,'ER-codes'!$B$92:$E$112,4,FALSE)</f>
        <v>1</v>
      </c>
      <c r="AN137" s="7">
        <f>VLOOKUP(Full!AN137,'ER-codes'!$B$92:$E$112,4,FALSE)</f>
        <v>1</v>
      </c>
      <c r="AO137" s="7">
        <f>VLOOKUP(Full!AO137,'ER-codes'!$B$92:$E$112,4,FALSE)</f>
        <v>1</v>
      </c>
      <c r="AP137" s="7">
        <f>VLOOKUP(Full!AP137,'ER-codes'!$B$92:$E$112,4,FALSE)</f>
        <v>1</v>
      </c>
      <c r="AQ137" s="7">
        <f>VLOOKUP(Full!AQ137,'ER-codes'!$B$92:$E$112,4,FALSE)</f>
        <v>1</v>
      </c>
      <c r="AR137" s="7">
        <f>VLOOKUP(Full!AR137,'ER-codes'!$B$92:$E$112,4,FALSE)</f>
        <v>1</v>
      </c>
      <c r="AS137" s="7">
        <f>VLOOKUP(Full!AS137,'ER-codes'!$B$92:$E$112,4,FALSE)</f>
        <v>1</v>
      </c>
      <c r="AT137" s="7">
        <f>VLOOKUP(Full!AT137,'ER-codes'!$B$92:$E$112,4,FALSE)</f>
        <v>1</v>
      </c>
      <c r="AU137" s="7">
        <f>VLOOKUP(Full!AU137,'ER-codes'!$B$92:$E$112,4,FALSE)</f>
        <v>1</v>
      </c>
      <c r="AV137" s="7">
        <f>VLOOKUP(Full!AV137,'ER-codes'!$B$92:$E$112,4,FALSE)</f>
        <v>1</v>
      </c>
      <c r="AW137" s="7">
        <f>VLOOKUP(Full!AW137,'ER-codes'!$B$92:$E$112,4,FALSE)</f>
        <v>1</v>
      </c>
      <c r="AX137" s="7">
        <f>VLOOKUP(Full!AX137,'ER-codes'!$B$92:$E$112,4,FALSE)</f>
        <v>1</v>
      </c>
      <c r="AY137" s="7">
        <f>VLOOKUP(Full!AY137,'ER-codes'!$B$92:$E$112,4,FALSE)</f>
        <v>1</v>
      </c>
      <c r="AZ137" s="7">
        <f>VLOOKUP(Full!AZ137,'ER-codes'!$B$92:$E$112,4,FALSE)</f>
        <v>1</v>
      </c>
      <c r="BA137" s="7">
        <f>VLOOKUP(Full!BA137,'ER-codes'!$B$92:$E$112,4,FALSE)</f>
        <v>1</v>
      </c>
      <c r="BB137" s="7">
        <f>VLOOKUP(Full!BB137,'ER-codes'!$B$92:$E$112,4,FALSE)</f>
        <v>1</v>
      </c>
      <c r="BC137" s="7">
        <f>VLOOKUP(Full!BC137,'ER-codes'!$B$92:$E$112,4,FALSE)</f>
        <v>1</v>
      </c>
      <c r="BD137" s="7">
        <f>VLOOKUP(Full!BD137,'ER-codes'!$B$92:$E$112,4,FALSE)</f>
        <v>1</v>
      </c>
      <c r="BE137" s="7">
        <f>VLOOKUP(Full!BE137,'ER-codes'!$B$92:$E$112,4,FALSE)</f>
        <v>1</v>
      </c>
      <c r="BF137" s="7">
        <f>VLOOKUP(Full!BF137,'ER-codes'!$B$92:$E$112,4,FALSE)</f>
        <v>1</v>
      </c>
      <c r="BG137" s="7">
        <f>VLOOKUP(Full!BG137,'ER-codes'!$B$92:$E$112,4,FALSE)</f>
        <v>1</v>
      </c>
      <c r="BH137" s="7">
        <f>VLOOKUP(Full!BH137,'ER-codes'!$B$92:$E$112,4,FALSE)</f>
        <v>1</v>
      </c>
      <c r="BI137" s="7">
        <f>VLOOKUP(Full!BI137,'ER-codes'!$B$92:$E$112,4,FALSE)</f>
        <v>1</v>
      </c>
      <c r="BJ137" s="7">
        <f>VLOOKUP(Full!BJ137,'ER-codes'!$B$92:$E$112,4,FALSE)</f>
        <v>1</v>
      </c>
    </row>
    <row r="138" spans="1:62" x14ac:dyDescent="0.2">
      <c r="A138" t="s">
        <v>153</v>
      </c>
      <c r="B138" s="7">
        <v>283</v>
      </c>
      <c r="C138" s="7" t="s">
        <v>438</v>
      </c>
      <c r="D138" t="s">
        <v>630</v>
      </c>
      <c r="E138" s="7">
        <f>VLOOKUP(Full!E138,'ER-codes'!$B$92:$E$112,4,FALSE)</f>
        <v>1</v>
      </c>
      <c r="F138" s="7">
        <f>VLOOKUP(Full!F138,'ER-codes'!$B$92:$E$112,4,FALSE)</f>
        <v>1</v>
      </c>
      <c r="G138" s="7">
        <f>VLOOKUP(Full!G138,'ER-codes'!$B$92:$E$112,4,FALSE)</f>
        <v>1</v>
      </c>
      <c r="H138" s="7">
        <f>VLOOKUP(Full!H138,'ER-codes'!$B$92:$E$112,4,FALSE)</f>
        <v>1</v>
      </c>
      <c r="I138" s="7">
        <f>VLOOKUP(Full!I138,'ER-codes'!$B$92:$E$112,4,FALSE)</f>
        <v>1</v>
      </c>
      <c r="J138" s="7">
        <f>VLOOKUP(Full!J138,'ER-codes'!$B$92:$E$112,4,FALSE)</f>
        <v>1</v>
      </c>
      <c r="K138" s="7">
        <f>VLOOKUP(Full!K138,'ER-codes'!$B$92:$E$112,4,FALSE)</f>
        <v>1</v>
      </c>
      <c r="L138" s="7">
        <f>VLOOKUP(Full!L138,'ER-codes'!$B$92:$E$112,4,FALSE)</f>
        <v>1</v>
      </c>
      <c r="M138" s="7">
        <f>VLOOKUP(Full!M138,'ER-codes'!$B$92:$E$112,4,FALSE)</f>
        <v>1</v>
      </c>
      <c r="N138" s="7">
        <f>VLOOKUP(Full!N138,'ER-codes'!$B$92:$E$112,4,FALSE)</f>
        <v>1</v>
      </c>
      <c r="O138" s="7">
        <f>VLOOKUP(Full!O138,'ER-codes'!$B$92:$E$112,4,FALSE)</f>
        <v>1</v>
      </c>
      <c r="P138" s="7">
        <f>VLOOKUP(Full!P138,'ER-codes'!$B$92:$E$112,4,FALSE)</f>
        <v>1</v>
      </c>
      <c r="Q138" s="7">
        <f>VLOOKUP(Full!Q138,'ER-codes'!$B$92:$E$112,4,FALSE)</f>
        <v>1</v>
      </c>
      <c r="R138" s="7">
        <f>VLOOKUP(Full!R138,'ER-codes'!$B$92:$E$112,4,FALSE)</f>
        <v>1</v>
      </c>
      <c r="S138" s="7">
        <f>VLOOKUP(Full!S138,'ER-codes'!$B$92:$E$112,4,FALSE)</f>
        <v>1</v>
      </c>
      <c r="T138" s="7">
        <f>VLOOKUP(Full!T138,'ER-codes'!$B$92:$E$112,4,FALSE)</f>
        <v>1</v>
      </c>
      <c r="U138" s="7">
        <f>VLOOKUP(Full!U138,'ER-codes'!$B$92:$E$112,4,FALSE)</f>
        <v>1</v>
      </c>
      <c r="V138" s="7">
        <f>VLOOKUP(Full!V138,'ER-codes'!$B$92:$E$112,4,FALSE)</f>
        <v>1</v>
      </c>
      <c r="W138" s="7">
        <f>VLOOKUP(Full!W138,'ER-codes'!$B$92:$E$112,4,FALSE)</f>
        <v>1</v>
      </c>
      <c r="X138" s="7">
        <f>VLOOKUP(Full!X138,'ER-codes'!$B$92:$E$112,4,FALSE)</f>
        <v>1</v>
      </c>
      <c r="Y138" s="7">
        <f>VLOOKUP(Full!Y138,'ER-codes'!$B$92:$E$112,4,FALSE)</f>
        <v>1</v>
      </c>
      <c r="Z138" s="7">
        <f>VLOOKUP(Full!Z138,'ER-codes'!$B$92:$E$112,4,FALSE)</f>
        <v>1</v>
      </c>
      <c r="AA138" s="7">
        <f>VLOOKUP(Full!AA138,'ER-codes'!$B$92:$E$112,4,FALSE)</f>
        <v>1</v>
      </c>
      <c r="AB138" s="7">
        <f>VLOOKUP(Full!AB138,'ER-codes'!$B$92:$E$112,4,FALSE)</f>
        <v>1</v>
      </c>
      <c r="AC138" s="7">
        <f>VLOOKUP(Full!AC138,'ER-codes'!$B$92:$E$112,4,FALSE)</f>
        <v>1</v>
      </c>
      <c r="AD138" s="7">
        <f>VLOOKUP(Full!AD138,'ER-codes'!$B$92:$E$112,4,FALSE)</f>
        <v>1</v>
      </c>
      <c r="AE138" s="7">
        <f>VLOOKUP(Full!AE138,'ER-codes'!$B$92:$E$112,4,FALSE)</f>
        <v>1</v>
      </c>
      <c r="AF138" s="7">
        <f>VLOOKUP(Full!AF138,'ER-codes'!$B$92:$E$112,4,FALSE)</f>
        <v>1</v>
      </c>
      <c r="AG138" s="7">
        <f>VLOOKUP(Full!AG138,'ER-codes'!$B$92:$E$112,4,FALSE)</f>
        <v>1</v>
      </c>
      <c r="AH138" s="7">
        <f>VLOOKUP(Full!AH138,'ER-codes'!$B$92:$E$112,4,FALSE)</f>
        <v>1</v>
      </c>
      <c r="AI138" s="7">
        <f>VLOOKUP(Full!AI138,'ER-codes'!$B$92:$E$112,4,FALSE)</f>
        <v>1</v>
      </c>
      <c r="AJ138" s="7">
        <f>VLOOKUP(Full!AJ138,'ER-codes'!$B$92:$E$112,4,FALSE)</f>
        <v>1</v>
      </c>
      <c r="AK138" s="7" t="e">
        <f>VLOOKUP(Full!AK138,'ER-codes'!$B$92:$E$112,4,FALSE)</f>
        <v>#N/A</v>
      </c>
      <c r="AL138" s="7">
        <f>VLOOKUP(Full!AL138,'ER-codes'!$B$92:$E$112,4,FALSE)</f>
        <v>1</v>
      </c>
      <c r="AM138" s="7">
        <f>VLOOKUP(Full!AM138,'ER-codes'!$B$92:$E$112,4,FALSE)</f>
        <v>1</v>
      </c>
      <c r="AN138" s="7">
        <f>VLOOKUP(Full!AN138,'ER-codes'!$B$92:$E$112,4,FALSE)</f>
        <v>1</v>
      </c>
      <c r="AO138" s="7">
        <f>VLOOKUP(Full!AO138,'ER-codes'!$B$92:$E$112,4,FALSE)</f>
        <v>1</v>
      </c>
      <c r="AP138" s="7">
        <f>VLOOKUP(Full!AP138,'ER-codes'!$B$92:$E$112,4,FALSE)</f>
        <v>1</v>
      </c>
      <c r="AQ138" s="7">
        <f>VLOOKUP(Full!AQ138,'ER-codes'!$B$92:$E$112,4,FALSE)</f>
        <v>1</v>
      </c>
      <c r="AR138" s="7">
        <f>VLOOKUP(Full!AR138,'ER-codes'!$B$92:$E$112,4,FALSE)</f>
        <v>1</v>
      </c>
      <c r="AS138" s="7">
        <f>VLOOKUP(Full!AS138,'ER-codes'!$B$92:$E$112,4,FALSE)</f>
        <v>1</v>
      </c>
      <c r="AT138" s="7">
        <f>VLOOKUP(Full!AT138,'ER-codes'!$B$92:$E$112,4,FALSE)</f>
        <v>1</v>
      </c>
      <c r="AU138" s="7">
        <f>VLOOKUP(Full!AU138,'ER-codes'!$B$92:$E$112,4,FALSE)</f>
        <v>1</v>
      </c>
      <c r="AV138" s="7">
        <f>VLOOKUP(Full!AV138,'ER-codes'!$B$92:$E$112,4,FALSE)</f>
        <v>1</v>
      </c>
      <c r="AW138" s="7">
        <f>VLOOKUP(Full!AW138,'ER-codes'!$B$92:$E$112,4,FALSE)</f>
        <v>1</v>
      </c>
      <c r="AX138" s="7">
        <f>VLOOKUP(Full!AX138,'ER-codes'!$B$92:$E$112,4,FALSE)</f>
        <v>1</v>
      </c>
      <c r="AY138" s="7">
        <f>VLOOKUP(Full!AY138,'ER-codes'!$B$92:$E$112,4,FALSE)</f>
        <v>1</v>
      </c>
      <c r="AZ138" s="7">
        <f>VLOOKUP(Full!AZ138,'ER-codes'!$B$92:$E$112,4,FALSE)</f>
        <v>1</v>
      </c>
      <c r="BA138" s="7">
        <f>VLOOKUP(Full!BA138,'ER-codes'!$B$92:$E$112,4,FALSE)</f>
        <v>1</v>
      </c>
      <c r="BB138" s="7">
        <f>VLOOKUP(Full!BB138,'ER-codes'!$B$92:$E$112,4,FALSE)</f>
        <v>1</v>
      </c>
      <c r="BC138" s="7">
        <f>VLOOKUP(Full!BC138,'ER-codes'!$B$92:$E$112,4,FALSE)</f>
        <v>1</v>
      </c>
      <c r="BD138" s="7">
        <f>VLOOKUP(Full!BD138,'ER-codes'!$B$92:$E$112,4,FALSE)</f>
        <v>1</v>
      </c>
      <c r="BE138" s="7">
        <f>VLOOKUP(Full!BE138,'ER-codes'!$B$92:$E$112,4,FALSE)</f>
        <v>1</v>
      </c>
      <c r="BF138" s="7">
        <f>VLOOKUP(Full!BF138,'ER-codes'!$B$92:$E$112,4,FALSE)</f>
        <v>1</v>
      </c>
      <c r="BG138" s="7">
        <f>VLOOKUP(Full!BG138,'ER-codes'!$B$92:$E$112,4,FALSE)</f>
        <v>1</v>
      </c>
      <c r="BH138" s="7">
        <f>VLOOKUP(Full!BH138,'ER-codes'!$B$92:$E$112,4,FALSE)</f>
        <v>1</v>
      </c>
      <c r="BI138" s="7">
        <f>VLOOKUP(Full!BI138,'ER-codes'!$B$92:$E$112,4,FALSE)</f>
        <v>1</v>
      </c>
      <c r="BJ138" s="7">
        <f>VLOOKUP(Full!BJ138,'ER-codes'!$B$92:$E$112,4,FALSE)</f>
        <v>1</v>
      </c>
    </row>
    <row r="139" spans="1:62" x14ac:dyDescent="0.2">
      <c r="A139" t="s">
        <v>154</v>
      </c>
      <c r="B139" s="7">
        <v>853</v>
      </c>
      <c r="C139" s="7" t="s">
        <v>439</v>
      </c>
      <c r="D139" t="s">
        <v>629</v>
      </c>
      <c r="E139" s="7">
        <f>VLOOKUP(Full!E139,'ER-codes'!$B$92:$E$112,4,FALSE)</f>
        <v>1</v>
      </c>
      <c r="F139" s="7">
        <f>VLOOKUP(Full!F139,'ER-codes'!$B$92:$E$112,4,FALSE)</f>
        <v>1</v>
      </c>
      <c r="G139" s="7">
        <f>VLOOKUP(Full!G139,'ER-codes'!$B$92:$E$112,4,FALSE)</f>
        <v>1</v>
      </c>
      <c r="H139" s="7">
        <f>VLOOKUP(Full!H139,'ER-codes'!$B$92:$E$112,4,FALSE)</f>
        <v>1</v>
      </c>
      <c r="I139" s="7">
        <f>VLOOKUP(Full!I139,'ER-codes'!$B$92:$E$112,4,FALSE)</f>
        <v>1</v>
      </c>
      <c r="J139" s="7">
        <f>VLOOKUP(Full!J139,'ER-codes'!$B$92:$E$112,4,FALSE)</f>
        <v>2</v>
      </c>
      <c r="K139" s="7">
        <f>VLOOKUP(Full!K139,'ER-codes'!$B$92:$E$112,4,FALSE)</f>
        <v>2</v>
      </c>
      <c r="L139" s="7">
        <f>VLOOKUP(Full!L139,'ER-codes'!$B$92:$E$112,4,FALSE)</f>
        <v>5</v>
      </c>
      <c r="M139" s="7">
        <f>VLOOKUP(Full!M139,'ER-codes'!$B$92:$E$112,4,FALSE)</f>
        <v>2</v>
      </c>
      <c r="N139" s="7">
        <f>VLOOKUP(Full!N139,'ER-codes'!$B$92:$E$112,4,FALSE)</f>
        <v>2</v>
      </c>
      <c r="O139" s="7">
        <f>VLOOKUP(Full!O139,'ER-codes'!$B$92:$E$112,4,FALSE)</f>
        <v>2</v>
      </c>
      <c r="P139" s="7">
        <f>VLOOKUP(Full!P139,'ER-codes'!$B$92:$E$112,4,FALSE)</f>
        <v>2</v>
      </c>
      <c r="Q139" s="7">
        <f>VLOOKUP(Full!Q139,'ER-codes'!$B$92:$E$112,4,FALSE)</f>
        <v>2</v>
      </c>
      <c r="R139" s="7">
        <f>VLOOKUP(Full!R139,'ER-codes'!$B$92:$E$112,4,FALSE)</f>
        <v>2</v>
      </c>
      <c r="S139" s="7">
        <f>VLOOKUP(Full!S139,'ER-codes'!$B$92:$E$112,4,FALSE)</f>
        <v>2</v>
      </c>
      <c r="T139" s="7">
        <f>VLOOKUP(Full!T139,'ER-codes'!$B$92:$E$112,4,FALSE)</f>
        <v>2</v>
      </c>
      <c r="U139" s="7">
        <f>VLOOKUP(Full!U139,'ER-codes'!$B$92:$E$112,4,FALSE)</f>
        <v>2</v>
      </c>
      <c r="V139" s="7">
        <f>VLOOKUP(Full!V139,'ER-codes'!$B$92:$E$112,4,FALSE)</f>
        <v>2</v>
      </c>
      <c r="W139" s="7">
        <f>VLOOKUP(Full!W139,'ER-codes'!$B$92:$E$112,4,FALSE)</f>
        <v>2</v>
      </c>
      <c r="X139" s="7">
        <f>VLOOKUP(Full!X139,'ER-codes'!$B$92:$E$112,4,FALSE)</f>
        <v>2</v>
      </c>
      <c r="Y139" s="7">
        <f>VLOOKUP(Full!Y139,'ER-codes'!$B$92:$E$112,4,FALSE)</f>
        <v>2</v>
      </c>
      <c r="Z139" s="7">
        <f>VLOOKUP(Full!Z139,'ER-codes'!$B$92:$E$112,4,FALSE)</f>
        <v>2</v>
      </c>
      <c r="AA139" s="7">
        <f>VLOOKUP(Full!AA139,'ER-codes'!$B$92:$E$112,4,FALSE)</f>
        <v>2</v>
      </c>
      <c r="AB139" s="7">
        <f>VLOOKUP(Full!AB139,'ER-codes'!$B$92:$E$112,4,FALSE)</f>
        <v>2</v>
      </c>
      <c r="AC139" s="7">
        <f>VLOOKUP(Full!AC139,'ER-codes'!$B$92:$E$112,4,FALSE)</f>
        <v>6</v>
      </c>
      <c r="AD139" s="7">
        <f>VLOOKUP(Full!AD139,'ER-codes'!$B$92:$E$112,4,FALSE)</f>
        <v>6</v>
      </c>
      <c r="AE139" s="7">
        <f>VLOOKUP(Full!AE139,'ER-codes'!$B$92:$E$112,4,FALSE)</f>
        <v>6</v>
      </c>
      <c r="AF139" s="7">
        <f>VLOOKUP(Full!AF139,'ER-codes'!$B$92:$E$112,4,FALSE)</f>
        <v>6</v>
      </c>
      <c r="AG139" s="7">
        <f>VLOOKUP(Full!AG139,'ER-codes'!$B$92:$E$112,4,FALSE)</f>
        <v>6</v>
      </c>
      <c r="AH139" s="7">
        <f>VLOOKUP(Full!AH139,'ER-codes'!$B$92:$E$112,4,FALSE)</f>
        <v>6</v>
      </c>
      <c r="AI139" s="7">
        <f>VLOOKUP(Full!AI139,'ER-codes'!$B$92:$E$112,4,FALSE)</f>
        <v>6</v>
      </c>
      <c r="AJ139" s="7">
        <f>VLOOKUP(Full!AJ139,'ER-codes'!$B$92:$E$112,4,FALSE)</f>
        <v>6</v>
      </c>
      <c r="AK139" s="7" t="e">
        <f>VLOOKUP(Full!AK139,'ER-codes'!$B$92:$E$112,4,FALSE)</f>
        <v>#N/A</v>
      </c>
      <c r="AL139" s="7">
        <f>VLOOKUP(Full!AL139,'ER-codes'!$B$92:$E$112,4,FALSE)</f>
        <v>6</v>
      </c>
      <c r="AM139" s="7">
        <f>VLOOKUP(Full!AM139,'ER-codes'!$B$92:$E$112,4,FALSE)</f>
        <v>6</v>
      </c>
      <c r="AN139" s="7">
        <f>VLOOKUP(Full!AN139,'ER-codes'!$B$92:$E$112,4,FALSE)</f>
        <v>6</v>
      </c>
      <c r="AO139" s="7">
        <f>VLOOKUP(Full!AO139,'ER-codes'!$B$92:$E$112,4,FALSE)</f>
        <v>6</v>
      </c>
      <c r="AP139" s="7">
        <f>VLOOKUP(Full!AP139,'ER-codes'!$B$92:$E$112,4,FALSE)</f>
        <v>6</v>
      </c>
      <c r="AQ139" s="7">
        <f>VLOOKUP(Full!AQ139,'ER-codes'!$B$92:$E$112,4,FALSE)</f>
        <v>6</v>
      </c>
      <c r="AR139" s="7">
        <f>VLOOKUP(Full!AR139,'ER-codes'!$B$92:$E$112,4,FALSE)</f>
        <v>5</v>
      </c>
      <c r="AS139" s="7">
        <f>VLOOKUP(Full!AS139,'ER-codes'!$B$92:$E$112,4,FALSE)</f>
        <v>5</v>
      </c>
      <c r="AT139" s="7">
        <f>VLOOKUP(Full!AT139,'ER-codes'!$B$92:$E$112,4,FALSE)</f>
        <v>5</v>
      </c>
      <c r="AU139" s="7">
        <f>VLOOKUP(Full!AU139,'ER-codes'!$B$92:$E$112,4,FALSE)</f>
        <v>5</v>
      </c>
      <c r="AV139" s="7">
        <f>VLOOKUP(Full!AV139,'ER-codes'!$B$92:$E$112,4,FALSE)</f>
        <v>5</v>
      </c>
      <c r="AW139" s="7">
        <f>VLOOKUP(Full!AW139,'ER-codes'!$B$92:$E$112,4,FALSE)</f>
        <v>5</v>
      </c>
      <c r="AX139" s="7">
        <f>VLOOKUP(Full!AX139,'ER-codes'!$B$92:$E$112,4,FALSE)</f>
        <v>5</v>
      </c>
      <c r="AY139" s="7">
        <f>VLOOKUP(Full!AY139,'ER-codes'!$B$92:$E$112,4,FALSE)</f>
        <v>5</v>
      </c>
      <c r="AZ139" s="7">
        <f>VLOOKUP(Full!AZ139,'ER-codes'!$B$92:$E$112,4,FALSE)</f>
        <v>5</v>
      </c>
      <c r="BA139" s="7">
        <f>VLOOKUP(Full!BA139,'ER-codes'!$B$92:$E$112,4,FALSE)</f>
        <v>4</v>
      </c>
      <c r="BB139" s="7">
        <f>VLOOKUP(Full!BB139,'ER-codes'!$B$92:$E$112,4,FALSE)</f>
        <v>4</v>
      </c>
      <c r="BC139" s="7">
        <f>VLOOKUP(Full!BC139,'ER-codes'!$B$92:$E$112,4,FALSE)</f>
        <v>3</v>
      </c>
      <c r="BD139" s="7">
        <f>VLOOKUP(Full!BD139,'ER-codes'!$B$92:$E$112,4,FALSE)</f>
        <v>4</v>
      </c>
      <c r="BE139" s="7">
        <f>VLOOKUP(Full!BE139,'ER-codes'!$B$92:$E$112,4,FALSE)</f>
        <v>4</v>
      </c>
      <c r="BF139" s="7">
        <f>VLOOKUP(Full!BF139,'ER-codes'!$B$92:$E$112,4,FALSE)</f>
        <v>4</v>
      </c>
      <c r="BG139" s="7">
        <f>VLOOKUP(Full!BG139,'ER-codes'!$B$92:$E$112,4,FALSE)</f>
        <v>3</v>
      </c>
      <c r="BH139" s="7">
        <f>VLOOKUP(Full!BH139,'ER-codes'!$B$92:$E$112,4,FALSE)</f>
        <v>3</v>
      </c>
      <c r="BI139" s="7">
        <f>VLOOKUP(Full!BI139,'ER-codes'!$B$92:$E$112,4,FALSE)</f>
        <v>3</v>
      </c>
      <c r="BJ139" s="7">
        <f>VLOOKUP(Full!BJ139,'ER-codes'!$B$92:$E$112,4,FALSE)</f>
        <v>3</v>
      </c>
    </row>
    <row r="140" spans="1:62" x14ac:dyDescent="0.2">
      <c r="A140" t="s">
        <v>155</v>
      </c>
      <c r="B140" s="7">
        <v>288</v>
      </c>
      <c r="C140" s="7" t="s">
        <v>440</v>
      </c>
      <c r="E140" s="7">
        <f>VLOOKUP(Full!E140,'ER-codes'!$B$92:$E$112,4,FALSE)</f>
        <v>2</v>
      </c>
      <c r="F140" s="7">
        <f>VLOOKUP(Full!F140,'ER-codes'!$B$92:$E$112,4,FALSE)</f>
        <v>2</v>
      </c>
      <c r="G140" s="7">
        <f>VLOOKUP(Full!G140,'ER-codes'!$B$92:$E$112,4,FALSE)</f>
        <v>2</v>
      </c>
      <c r="H140" s="7">
        <f>VLOOKUP(Full!H140,'ER-codes'!$B$92:$E$112,4,FALSE)</f>
        <v>2</v>
      </c>
      <c r="I140" s="7">
        <f>VLOOKUP(Full!I140,'ER-codes'!$B$92:$E$112,4,FALSE)</f>
        <v>2</v>
      </c>
      <c r="J140" s="7">
        <f>VLOOKUP(Full!J140,'ER-codes'!$B$92:$E$112,4,FALSE)</f>
        <v>2</v>
      </c>
      <c r="K140" s="7">
        <f>VLOOKUP(Full!K140,'ER-codes'!$B$92:$E$112,4,FALSE)</f>
        <v>2</v>
      </c>
      <c r="L140" s="7">
        <f>VLOOKUP(Full!L140,'ER-codes'!$B$92:$E$112,4,FALSE)</f>
        <v>2</v>
      </c>
      <c r="M140" s="7">
        <f>VLOOKUP(Full!M140,'ER-codes'!$B$92:$E$112,4,FALSE)</f>
        <v>2</v>
      </c>
      <c r="N140" s="7">
        <f>VLOOKUP(Full!N140,'ER-codes'!$B$92:$E$112,4,FALSE)</f>
        <v>2</v>
      </c>
      <c r="O140" s="7">
        <f>VLOOKUP(Full!O140,'ER-codes'!$B$92:$E$112,4,FALSE)</f>
        <v>2</v>
      </c>
      <c r="P140" s="7">
        <f>VLOOKUP(Full!P140,'ER-codes'!$B$92:$E$112,4,FALSE)</f>
        <v>2</v>
      </c>
      <c r="Q140" s="7">
        <f>VLOOKUP(Full!Q140,'ER-codes'!$B$92:$E$112,4,FALSE)</f>
        <v>2</v>
      </c>
      <c r="R140" s="7">
        <f>VLOOKUP(Full!R140,'ER-codes'!$B$92:$E$112,4,FALSE)</f>
        <v>2</v>
      </c>
      <c r="S140" s="7">
        <f>VLOOKUP(Full!S140,'ER-codes'!$B$92:$E$112,4,FALSE)</f>
        <v>2</v>
      </c>
      <c r="T140" s="7">
        <f>VLOOKUP(Full!T140,'ER-codes'!$B$92:$E$112,4,FALSE)</f>
        <v>2</v>
      </c>
      <c r="U140" s="7">
        <f>VLOOKUP(Full!U140,'ER-codes'!$B$92:$E$112,4,FALSE)</f>
        <v>2</v>
      </c>
      <c r="V140" s="7">
        <f>VLOOKUP(Full!V140,'ER-codes'!$B$92:$E$112,4,FALSE)</f>
        <v>2</v>
      </c>
      <c r="W140" s="7">
        <f>VLOOKUP(Full!W140,'ER-codes'!$B$92:$E$112,4,FALSE)</f>
        <v>2</v>
      </c>
      <c r="X140" s="7">
        <f>VLOOKUP(Full!X140,'ER-codes'!$B$92:$E$112,4,FALSE)</f>
        <v>6</v>
      </c>
      <c r="Y140" s="7">
        <f>VLOOKUP(Full!Y140,'ER-codes'!$B$92:$E$112,4,FALSE)</f>
        <v>5</v>
      </c>
      <c r="Z140" s="7">
        <f>VLOOKUP(Full!Z140,'ER-codes'!$B$92:$E$112,4,FALSE)</f>
        <v>6</v>
      </c>
      <c r="AA140" s="7">
        <f>VLOOKUP(Full!AA140,'ER-codes'!$B$92:$E$112,4,FALSE)</f>
        <v>5</v>
      </c>
      <c r="AB140" s="7">
        <f>VLOOKUP(Full!AB140,'ER-codes'!$B$92:$E$112,4,FALSE)</f>
        <v>5</v>
      </c>
      <c r="AC140" s="7">
        <f>VLOOKUP(Full!AC140,'ER-codes'!$B$92:$E$112,4,FALSE)</f>
        <v>5</v>
      </c>
      <c r="AD140" s="7">
        <f>VLOOKUP(Full!AD140,'ER-codes'!$B$92:$E$112,4,FALSE)</f>
        <v>5</v>
      </c>
      <c r="AE140" s="7">
        <f>VLOOKUP(Full!AE140,'ER-codes'!$B$92:$E$112,4,FALSE)</f>
        <v>6</v>
      </c>
      <c r="AF140" s="7">
        <f>VLOOKUP(Full!AF140,'ER-codes'!$B$92:$E$112,4,FALSE)</f>
        <v>5</v>
      </c>
      <c r="AG140" s="7">
        <f>VLOOKUP(Full!AG140,'ER-codes'!$B$92:$E$112,4,FALSE)</f>
        <v>5</v>
      </c>
      <c r="AH140" s="7">
        <f>VLOOKUP(Full!AH140,'ER-codes'!$B$92:$E$112,4,FALSE)</f>
        <v>5</v>
      </c>
      <c r="AI140" s="7">
        <f>VLOOKUP(Full!AI140,'ER-codes'!$B$92:$E$112,4,FALSE)</f>
        <v>5</v>
      </c>
      <c r="AJ140" s="7">
        <f>VLOOKUP(Full!AJ140,'ER-codes'!$B$92:$E$112,4,FALSE)</f>
        <v>5</v>
      </c>
      <c r="AK140" s="7" t="e">
        <f>VLOOKUP(Full!AK140,'ER-codes'!$B$92:$E$112,4,FALSE)</f>
        <v>#N/A</v>
      </c>
      <c r="AL140" s="7">
        <f>VLOOKUP(Full!AL140,'ER-codes'!$B$92:$E$112,4,FALSE)</f>
        <v>5</v>
      </c>
      <c r="AM140" s="7">
        <f>VLOOKUP(Full!AM140,'ER-codes'!$B$92:$E$112,4,FALSE)</f>
        <v>5</v>
      </c>
      <c r="AN140" s="7">
        <f>VLOOKUP(Full!AN140,'ER-codes'!$B$92:$E$112,4,FALSE)</f>
        <v>5</v>
      </c>
      <c r="AO140" s="7">
        <f>VLOOKUP(Full!AO140,'ER-codes'!$B$92:$E$112,4,FALSE)</f>
        <v>5</v>
      </c>
      <c r="AP140" s="7">
        <f>VLOOKUP(Full!AP140,'ER-codes'!$B$92:$E$112,4,FALSE)</f>
        <v>5</v>
      </c>
      <c r="AQ140" s="7">
        <f>VLOOKUP(Full!AQ140,'ER-codes'!$B$92:$E$112,4,FALSE)</f>
        <v>5</v>
      </c>
      <c r="AR140" s="7">
        <f>VLOOKUP(Full!AR140,'ER-codes'!$B$92:$E$112,4,FALSE)</f>
        <v>5</v>
      </c>
      <c r="AS140" s="7">
        <f>VLOOKUP(Full!AS140,'ER-codes'!$B$92:$E$112,4,FALSE)</f>
        <v>5</v>
      </c>
      <c r="AT140" s="7">
        <f>VLOOKUP(Full!AT140,'ER-codes'!$B$92:$E$112,4,FALSE)</f>
        <v>5</v>
      </c>
      <c r="AU140" s="7">
        <f>VLOOKUP(Full!AU140,'ER-codes'!$B$92:$E$112,4,FALSE)</f>
        <v>5</v>
      </c>
      <c r="AV140" s="7">
        <f>VLOOKUP(Full!AV140,'ER-codes'!$B$92:$E$112,4,FALSE)</f>
        <v>5</v>
      </c>
      <c r="AW140" s="7">
        <f>VLOOKUP(Full!AW140,'ER-codes'!$B$92:$E$112,4,FALSE)</f>
        <v>5</v>
      </c>
      <c r="AX140" s="7">
        <f>VLOOKUP(Full!AX140,'ER-codes'!$B$92:$E$112,4,FALSE)</f>
        <v>5</v>
      </c>
      <c r="AY140" s="7">
        <f>VLOOKUP(Full!AY140,'ER-codes'!$B$92:$E$112,4,FALSE)</f>
        <v>5</v>
      </c>
      <c r="AZ140" s="7">
        <f>VLOOKUP(Full!AZ140,'ER-codes'!$B$92:$E$112,4,FALSE)</f>
        <v>5</v>
      </c>
      <c r="BA140" s="7">
        <f>VLOOKUP(Full!BA140,'ER-codes'!$B$92:$E$112,4,FALSE)</f>
        <v>5</v>
      </c>
      <c r="BB140" s="7">
        <f>VLOOKUP(Full!BB140,'ER-codes'!$B$92:$E$112,4,FALSE)</f>
        <v>5</v>
      </c>
      <c r="BC140" s="7">
        <f>VLOOKUP(Full!BC140,'ER-codes'!$B$92:$E$112,4,FALSE)</f>
        <v>5</v>
      </c>
      <c r="BD140" s="7">
        <f>VLOOKUP(Full!BD140,'ER-codes'!$B$92:$E$112,4,FALSE)</f>
        <v>5</v>
      </c>
      <c r="BE140" s="7">
        <f>VLOOKUP(Full!BE140,'ER-codes'!$B$92:$E$112,4,FALSE)</f>
        <v>4</v>
      </c>
      <c r="BF140" s="7">
        <f>VLOOKUP(Full!BF140,'ER-codes'!$B$92:$E$112,4,FALSE)</f>
        <v>4</v>
      </c>
      <c r="BG140" s="7">
        <f>VLOOKUP(Full!BG140,'ER-codes'!$B$92:$E$112,4,FALSE)</f>
        <v>5</v>
      </c>
      <c r="BH140" s="7">
        <f>VLOOKUP(Full!BH140,'ER-codes'!$B$92:$E$112,4,FALSE)</f>
        <v>5</v>
      </c>
      <c r="BI140" s="7">
        <f>VLOOKUP(Full!BI140,'ER-codes'!$B$92:$E$112,4,FALSE)</f>
        <v>5</v>
      </c>
      <c r="BJ140" s="7">
        <f>VLOOKUP(Full!BJ140,'ER-codes'!$B$92:$E$112,4,FALSE)</f>
        <v>5</v>
      </c>
    </row>
    <row r="141" spans="1:62" x14ac:dyDescent="0.2">
      <c r="A141" t="s">
        <v>156</v>
      </c>
      <c r="B141" s="7">
        <v>293</v>
      </c>
      <c r="C141" s="7" t="s">
        <v>441</v>
      </c>
      <c r="E141" s="7">
        <f>VLOOKUP(Full!E141,'ER-codes'!$B$92:$E$112,4,FALSE)</f>
        <v>2</v>
      </c>
      <c r="F141" s="7">
        <f>VLOOKUP(Full!F141,'ER-codes'!$B$92:$E$112,4,FALSE)</f>
        <v>2</v>
      </c>
      <c r="G141" s="7">
        <f>VLOOKUP(Full!G141,'ER-codes'!$B$92:$E$112,4,FALSE)</f>
        <v>2</v>
      </c>
      <c r="H141" s="7">
        <f>VLOOKUP(Full!H141,'ER-codes'!$B$92:$E$112,4,FALSE)</f>
        <v>2</v>
      </c>
      <c r="I141" s="7">
        <f>VLOOKUP(Full!I141,'ER-codes'!$B$92:$E$112,4,FALSE)</f>
        <v>2</v>
      </c>
      <c r="J141" s="7">
        <f>VLOOKUP(Full!J141,'ER-codes'!$B$92:$E$112,4,FALSE)</f>
        <v>2</v>
      </c>
      <c r="K141" s="7">
        <f>VLOOKUP(Full!K141,'ER-codes'!$B$92:$E$112,4,FALSE)</f>
        <v>3</v>
      </c>
      <c r="L141" s="7">
        <f>VLOOKUP(Full!L141,'ER-codes'!$B$92:$E$112,4,FALSE)</f>
        <v>4</v>
      </c>
      <c r="M141" s="7">
        <f>VLOOKUP(Full!M141,'ER-codes'!$B$92:$E$112,4,FALSE)</f>
        <v>4</v>
      </c>
      <c r="N141" s="7">
        <f>VLOOKUP(Full!N141,'ER-codes'!$B$92:$E$112,4,FALSE)</f>
        <v>5</v>
      </c>
      <c r="O141" s="7">
        <f>VLOOKUP(Full!O141,'ER-codes'!$B$92:$E$112,4,FALSE)</f>
        <v>4</v>
      </c>
      <c r="P141" s="7">
        <f>VLOOKUP(Full!P141,'ER-codes'!$B$92:$E$112,4,FALSE)</f>
        <v>4</v>
      </c>
      <c r="Q141" s="7">
        <f>VLOOKUP(Full!Q141,'ER-codes'!$B$92:$E$112,4,FALSE)</f>
        <v>4</v>
      </c>
      <c r="R141" s="7">
        <f>VLOOKUP(Full!R141,'ER-codes'!$B$92:$E$112,4,FALSE)</f>
        <v>5</v>
      </c>
      <c r="S141" s="7">
        <f>VLOOKUP(Full!S141,'ER-codes'!$B$92:$E$112,4,FALSE)</f>
        <v>4</v>
      </c>
      <c r="T141" s="7">
        <f>VLOOKUP(Full!T141,'ER-codes'!$B$92:$E$112,4,FALSE)</f>
        <v>2</v>
      </c>
      <c r="U141" s="7">
        <f>VLOOKUP(Full!U141,'ER-codes'!$B$92:$E$112,4,FALSE)</f>
        <v>2</v>
      </c>
      <c r="V141" s="7">
        <f>VLOOKUP(Full!V141,'ER-codes'!$B$92:$E$112,4,FALSE)</f>
        <v>3</v>
      </c>
      <c r="W141" s="7">
        <f>VLOOKUP(Full!W141,'ER-codes'!$B$92:$E$112,4,FALSE)</f>
        <v>3</v>
      </c>
      <c r="X141" s="7">
        <f>VLOOKUP(Full!X141,'ER-codes'!$B$92:$E$112,4,FALSE)</f>
        <v>3</v>
      </c>
      <c r="Y141" s="7">
        <f>VLOOKUP(Full!Y141,'ER-codes'!$B$92:$E$112,4,FALSE)</f>
        <v>6</v>
      </c>
      <c r="Z141" s="7">
        <f>VLOOKUP(Full!Z141,'ER-codes'!$B$92:$E$112,4,FALSE)</f>
        <v>6</v>
      </c>
      <c r="AA141" s="7">
        <f>VLOOKUP(Full!AA141,'ER-codes'!$B$92:$E$112,4,FALSE)</f>
        <v>5</v>
      </c>
      <c r="AB141" s="7">
        <f>VLOOKUP(Full!AB141,'ER-codes'!$B$92:$E$112,4,FALSE)</f>
        <v>5</v>
      </c>
      <c r="AC141" s="7">
        <f>VLOOKUP(Full!AC141,'ER-codes'!$B$92:$E$112,4,FALSE)</f>
        <v>5</v>
      </c>
      <c r="AD141" s="7">
        <f>VLOOKUP(Full!AD141,'ER-codes'!$B$92:$E$112,4,FALSE)</f>
        <v>5</v>
      </c>
      <c r="AE141" s="7">
        <f>VLOOKUP(Full!AE141,'ER-codes'!$B$92:$E$112,4,FALSE)</f>
        <v>6</v>
      </c>
      <c r="AF141" s="7">
        <f>VLOOKUP(Full!AF141,'ER-codes'!$B$92:$E$112,4,FALSE)</f>
        <v>5</v>
      </c>
      <c r="AG141" s="7">
        <f>VLOOKUP(Full!AG141,'ER-codes'!$B$92:$E$112,4,FALSE)</f>
        <v>5</v>
      </c>
      <c r="AH141" s="7">
        <f>VLOOKUP(Full!AH141,'ER-codes'!$B$92:$E$112,4,FALSE)</f>
        <v>6</v>
      </c>
      <c r="AI141" s="7">
        <f>VLOOKUP(Full!AI141,'ER-codes'!$B$92:$E$112,4,FALSE)</f>
        <v>6</v>
      </c>
      <c r="AJ141" s="7">
        <f>VLOOKUP(Full!AJ141,'ER-codes'!$B$92:$E$112,4,FALSE)</f>
        <v>6</v>
      </c>
      <c r="AK141" s="7" t="e">
        <f>VLOOKUP(Full!AK141,'ER-codes'!$B$92:$E$112,4,FALSE)</f>
        <v>#N/A</v>
      </c>
      <c r="AL141" s="7">
        <f>VLOOKUP(Full!AL141,'ER-codes'!$B$92:$E$112,4,FALSE)</f>
        <v>6</v>
      </c>
      <c r="AM141" s="7">
        <f>VLOOKUP(Full!AM141,'ER-codes'!$B$92:$E$112,4,FALSE)</f>
        <v>6</v>
      </c>
      <c r="AN141" s="7">
        <f>VLOOKUP(Full!AN141,'ER-codes'!$B$92:$E$112,4,FALSE)</f>
        <v>6</v>
      </c>
      <c r="AO141" s="7">
        <f>VLOOKUP(Full!AO141,'ER-codes'!$B$92:$E$112,4,FALSE)</f>
        <v>6</v>
      </c>
      <c r="AP141" s="7">
        <f>VLOOKUP(Full!AP141,'ER-codes'!$B$92:$E$112,4,FALSE)</f>
        <v>5</v>
      </c>
      <c r="AQ141" s="7">
        <f>VLOOKUP(Full!AQ141,'ER-codes'!$B$92:$E$112,4,FALSE)</f>
        <v>5</v>
      </c>
      <c r="AR141" s="7">
        <f>VLOOKUP(Full!AR141,'ER-codes'!$B$92:$E$112,4,FALSE)</f>
        <v>5</v>
      </c>
      <c r="AS141" s="7">
        <f>VLOOKUP(Full!AS141,'ER-codes'!$B$92:$E$112,4,FALSE)</f>
        <v>5</v>
      </c>
      <c r="AT141" s="7">
        <f>VLOOKUP(Full!AT141,'ER-codes'!$B$92:$E$112,4,FALSE)</f>
        <v>5</v>
      </c>
      <c r="AU141" s="7">
        <f>VLOOKUP(Full!AU141,'ER-codes'!$B$92:$E$112,4,FALSE)</f>
        <v>5</v>
      </c>
      <c r="AV141" s="7">
        <f>VLOOKUP(Full!AV141,'ER-codes'!$B$92:$E$112,4,FALSE)</f>
        <v>5</v>
      </c>
      <c r="AW141" s="7">
        <f>VLOOKUP(Full!AW141,'ER-codes'!$B$92:$E$112,4,FALSE)</f>
        <v>5</v>
      </c>
      <c r="AX141" s="7">
        <f>VLOOKUP(Full!AX141,'ER-codes'!$B$92:$E$112,4,FALSE)</f>
        <v>4</v>
      </c>
      <c r="AY141" s="7">
        <f>VLOOKUP(Full!AY141,'ER-codes'!$B$92:$E$112,4,FALSE)</f>
        <v>5</v>
      </c>
      <c r="AZ141" s="7">
        <f>VLOOKUP(Full!AZ141,'ER-codes'!$B$92:$E$112,4,FALSE)</f>
        <v>5</v>
      </c>
      <c r="BA141" s="7">
        <f>VLOOKUP(Full!BA141,'ER-codes'!$B$92:$E$112,4,FALSE)</f>
        <v>5</v>
      </c>
      <c r="BB141" s="7">
        <f>VLOOKUP(Full!BB141,'ER-codes'!$B$92:$E$112,4,FALSE)</f>
        <v>5</v>
      </c>
      <c r="BC141" s="7">
        <f>VLOOKUP(Full!BC141,'ER-codes'!$B$92:$E$112,4,FALSE)</f>
        <v>5</v>
      </c>
      <c r="BD141" s="7">
        <f>VLOOKUP(Full!BD141,'ER-codes'!$B$92:$E$112,4,FALSE)</f>
        <v>5</v>
      </c>
      <c r="BE141" s="7">
        <f>VLOOKUP(Full!BE141,'ER-codes'!$B$92:$E$112,4,FALSE)</f>
        <v>5</v>
      </c>
      <c r="BF141" s="7">
        <f>VLOOKUP(Full!BF141,'ER-codes'!$B$92:$E$112,4,FALSE)</f>
        <v>5</v>
      </c>
      <c r="BG141" s="7">
        <f>VLOOKUP(Full!BG141,'ER-codes'!$B$92:$E$112,4,FALSE)</f>
        <v>5</v>
      </c>
      <c r="BH141" s="7">
        <f>VLOOKUP(Full!BH141,'ER-codes'!$B$92:$E$112,4,FALSE)</f>
        <v>5</v>
      </c>
      <c r="BI141" s="7">
        <f>VLOOKUP(Full!BI141,'ER-codes'!$B$92:$E$112,4,FALSE)</f>
        <v>5</v>
      </c>
      <c r="BJ141" s="7">
        <f>VLOOKUP(Full!BJ141,'ER-codes'!$B$92:$E$112,4,FALSE)</f>
        <v>5</v>
      </c>
    </row>
    <row r="142" spans="1:62" x14ac:dyDescent="0.2">
      <c r="A142" t="s">
        <v>157</v>
      </c>
      <c r="B142" s="7">
        <v>566</v>
      </c>
      <c r="C142" s="7" t="s">
        <v>442</v>
      </c>
      <c r="E142" s="7">
        <f>VLOOKUP(Full!E142,'ER-codes'!$B$92:$E$112,4,FALSE)</f>
        <v>2</v>
      </c>
      <c r="F142" s="7">
        <f>VLOOKUP(Full!F142,'ER-codes'!$B$92:$E$112,4,FALSE)</f>
        <v>2</v>
      </c>
      <c r="G142" s="7">
        <f>VLOOKUP(Full!G142,'ER-codes'!$B$92:$E$112,4,FALSE)</f>
        <v>2</v>
      </c>
      <c r="H142" s="7">
        <f>VLOOKUP(Full!H142,'ER-codes'!$B$92:$E$112,4,FALSE)</f>
        <v>5</v>
      </c>
      <c r="I142" s="7">
        <f>VLOOKUP(Full!I142,'ER-codes'!$B$92:$E$112,4,FALSE)</f>
        <v>5</v>
      </c>
      <c r="J142" s="7">
        <f>VLOOKUP(Full!J142,'ER-codes'!$B$92:$E$112,4,FALSE)</f>
        <v>5</v>
      </c>
      <c r="K142" s="7">
        <f>VLOOKUP(Full!K142,'ER-codes'!$B$92:$E$112,4,FALSE)</f>
        <v>5</v>
      </c>
      <c r="L142" s="7">
        <f>VLOOKUP(Full!L142,'ER-codes'!$B$92:$E$112,4,FALSE)</f>
        <v>5</v>
      </c>
      <c r="M142" s="7">
        <f>VLOOKUP(Full!M142,'ER-codes'!$B$92:$E$112,4,FALSE)</f>
        <v>5</v>
      </c>
      <c r="N142" s="7">
        <f>VLOOKUP(Full!N142,'ER-codes'!$B$92:$E$112,4,FALSE)</f>
        <v>6</v>
      </c>
      <c r="O142" s="7">
        <f>VLOOKUP(Full!O142,'ER-codes'!$B$92:$E$112,4,FALSE)</f>
        <v>6</v>
      </c>
      <c r="P142" s="7">
        <f>VLOOKUP(Full!P142,'ER-codes'!$B$92:$E$112,4,FALSE)</f>
        <v>6</v>
      </c>
      <c r="Q142" s="7">
        <f>VLOOKUP(Full!Q142,'ER-codes'!$B$92:$E$112,4,FALSE)</f>
        <v>6</v>
      </c>
      <c r="R142" s="7">
        <f>VLOOKUP(Full!R142,'ER-codes'!$B$92:$E$112,4,FALSE)</f>
        <v>5</v>
      </c>
      <c r="S142" s="7">
        <f>VLOOKUP(Full!S142,'ER-codes'!$B$92:$E$112,4,FALSE)</f>
        <v>6</v>
      </c>
      <c r="T142" s="7">
        <f>VLOOKUP(Full!T142,'ER-codes'!$B$92:$E$112,4,FALSE)</f>
        <v>6</v>
      </c>
      <c r="U142" s="7">
        <f>VLOOKUP(Full!U142,'ER-codes'!$B$92:$E$112,4,FALSE)</f>
        <v>6</v>
      </c>
      <c r="V142" s="7">
        <f>VLOOKUP(Full!V142,'ER-codes'!$B$92:$E$112,4,FALSE)</f>
        <v>6</v>
      </c>
      <c r="W142" s="7">
        <f>VLOOKUP(Full!W142,'ER-codes'!$B$92:$E$112,4,FALSE)</f>
        <v>6</v>
      </c>
      <c r="X142" s="7">
        <f>VLOOKUP(Full!X142,'ER-codes'!$B$92:$E$112,4,FALSE)</f>
        <v>6</v>
      </c>
      <c r="Y142" s="7">
        <f>VLOOKUP(Full!Y142,'ER-codes'!$B$92:$E$112,4,FALSE)</f>
        <v>2</v>
      </c>
      <c r="Z142" s="7">
        <f>VLOOKUP(Full!Z142,'ER-codes'!$B$92:$E$112,4,FALSE)</f>
        <v>6</v>
      </c>
      <c r="AA142" s="7">
        <f>VLOOKUP(Full!AA142,'ER-codes'!$B$92:$E$112,4,FALSE)</f>
        <v>5</v>
      </c>
      <c r="AB142" s="7">
        <f>VLOOKUP(Full!AB142,'ER-codes'!$B$92:$E$112,4,FALSE)</f>
        <v>5</v>
      </c>
      <c r="AC142" s="7">
        <f>VLOOKUP(Full!AC142,'ER-codes'!$B$92:$E$112,4,FALSE)</f>
        <v>5</v>
      </c>
      <c r="AD142" s="7">
        <f>VLOOKUP(Full!AD142,'ER-codes'!$B$92:$E$112,4,FALSE)</f>
        <v>2</v>
      </c>
      <c r="AE142" s="7">
        <f>VLOOKUP(Full!AE142,'ER-codes'!$B$92:$E$112,4,FALSE)</f>
        <v>2</v>
      </c>
      <c r="AF142" s="7">
        <f>VLOOKUP(Full!AF142,'ER-codes'!$B$92:$E$112,4,FALSE)</f>
        <v>5</v>
      </c>
      <c r="AG142" s="7">
        <f>VLOOKUP(Full!AG142,'ER-codes'!$B$92:$E$112,4,FALSE)</f>
        <v>6</v>
      </c>
      <c r="AH142" s="7">
        <f>VLOOKUP(Full!AH142,'ER-codes'!$B$92:$E$112,4,FALSE)</f>
        <v>6</v>
      </c>
      <c r="AI142" s="7">
        <f>VLOOKUP(Full!AI142,'ER-codes'!$B$92:$E$112,4,FALSE)</f>
        <v>6</v>
      </c>
      <c r="AJ142" s="7">
        <f>VLOOKUP(Full!AJ142,'ER-codes'!$B$92:$E$112,4,FALSE)</f>
        <v>6</v>
      </c>
      <c r="AK142" s="7" t="e">
        <f>VLOOKUP(Full!AK142,'ER-codes'!$B$92:$E$112,4,FALSE)</f>
        <v>#N/A</v>
      </c>
      <c r="AL142" s="7">
        <f>VLOOKUP(Full!AL142,'ER-codes'!$B$92:$E$112,4,FALSE)</f>
        <v>6</v>
      </c>
      <c r="AM142" s="7">
        <f>VLOOKUP(Full!AM142,'ER-codes'!$B$92:$E$112,4,FALSE)</f>
        <v>6</v>
      </c>
      <c r="AN142" s="7">
        <f>VLOOKUP(Full!AN142,'ER-codes'!$B$92:$E$112,4,FALSE)</f>
        <v>6</v>
      </c>
      <c r="AO142" s="7">
        <f>VLOOKUP(Full!AO142,'ER-codes'!$B$92:$E$112,4,FALSE)</f>
        <v>6</v>
      </c>
      <c r="AP142" s="7">
        <f>VLOOKUP(Full!AP142,'ER-codes'!$B$92:$E$112,4,FALSE)</f>
        <v>6</v>
      </c>
      <c r="AQ142" s="7">
        <f>VLOOKUP(Full!AQ142,'ER-codes'!$B$92:$E$112,4,FALSE)</f>
        <v>6</v>
      </c>
      <c r="AR142" s="7">
        <f>VLOOKUP(Full!AR142,'ER-codes'!$B$92:$E$112,4,FALSE)</f>
        <v>6</v>
      </c>
      <c r="AS142" s="7">
        <f>VLOOKUP(Full!AS142,'ER-codes'!$B$92:$E$112,4,FALSE)</f>
        <v>6</v>
      </c>
      <c r="AT142" s="7">
        <f>VLOOKUP(Full!AT142,'ER-codes'!$B$92:$E$112,4,FALSE)</f>
        <v>6</v>
      </c>
      <c r="AU142" s="7">
        <f>VLOOKUP(Full!AU142,'ER-codes'!$B$92:$E$112,4,FALSE)</f>
        <v>5</v>
      </c>
      <c r="AV142" s="7">
        <f>VLOOKUP(Full!AV142,'ER-codes'!$B$92:$E$112,4,FALSE)</f>
        <v>5</v>
      </c>
      <c r="AW142" s="7">
        <f>VLOOKUP(Full!AW142,'ER-codes'!$B$92:$E$112,4,FALSE)</f>
        <v>5</v>
      </c>
      <c r="AX142" s="7">
        <f>VLOOKUP(Full!AX142,'ER-codes'!$B$92:$E$112,4,FALSE)</f>
        <v>5</v>
      </c>
      <c r="AY142" s="7">
        <f>VLOOKUP(Full!AY142,'ER-codes'!$B$92:$E$112,4,FALSE)</f>
        <v>5</v>
      </c>
      <c r="AZ142" s="7">
        <f>VLOOKUP(Full!AZ142,'ER-codes'!$B$92:$E$112,4,FALSE)</f>
        <v>5</v>
      </c>
      <c r="BA142" s="7">
        <f>VLOOKUP(Full!BA142,'ER-codes'!$B$92:$E$112,4,FALSE)</f>
        <v>5</v>
      </c>
      <c r="BB142" s="7">
        <f>VLOOKUP(Full!BB142,'ER-codes'!$B$92:$E$112,4,FALSE)</f>
        <v>5</v>
      </c>
      <c r="BC142" s="7">
        <f>VLOOKUP(Full!BC142,'ER-codes'!$B$92:$E$112,4,FALSE)</f>
        <v>5</v>
      </c>
      <c r="BD142" s="7">
        <f>VLOOKUP(Full!BD142,'ER-codes'!$B$92:$E$112,4,FALSE)</f>
        <v>5</v>
      </c>
      <c r="BE142" s="7">
        <f>VLOOKUP(Full!BE142,'ER-codes'!$B$92:$E$112,4,FALSE)</f>
        <v>5</v>
      </c>
      <c r="BF142" s="7">
        <f>VLOOKUP(Full!BF142,'ER-codes'!$B$92:$E$112,4,FALSE)</f>
        <v>5</v>
      </c>
      <c r="BG142" s="7">
        <f>VLOOKUP(Full!BG142,'ER-codes'!$B$92:$E$112,4,FALSE)</f>
        <v>4</v>
      </c>
      <c r="BH142" s="7">
        <f>VLOOKUP(Full!BH142,'ER-codes'!$B$92:$E$112,4,FALSE)</f>
        <v>5</v>
      </c>
      <c r="BI142" s="7">
        <f>VLOOKUP(Full!BI142,'ER-codes'!$B$92:$E$112,4,FALSE)</f>
        <v>5</v>
      </c>
      <c r="BJ142" s="7">
        <f>VLOOKUP(Full!BJ142,'ER-codes'!$B$92:$E$112,4,FALSE)</f>
        <v>5</v>
      </c>
    </row>
    <row r="143" spans="1:62" x14ac:dyDescent="0.2">
      <c r="A143" t="s">
        <v>158</v>
      </c>
      <c r="B143" s="7">
        <v>964</v>
      </c>
      <c r="C143" s="7" t="s">
        <v>443</v>
      </c>
      <c r="E143" s="7">
        <f>VLOOKUP(Full!E143,'ER-codes'!$B$92:$E$112,4,FALSE)</f>
        <v>0</v>
      </c>
      <c r="F143" s="7">
        <f>VLOOKUP(Full!F143,'ER-codes'!$B$92:$E$112,4,FALSE)</f>
        <v>0</v>
      </c>
      <c r="G143" s="7">
        <f>VLOOKUP(Full!G143,'ER-codes'!$B$92:$E$112,4,FALSE)</f>
        <v>0</v>
      </c>
      <c r="H143" s="7">
        <f>VLOOKUP(Full!H143,'ER-codes'!$B$92:$E$112,4,FALSE)</f>
        <v>0</v>
      </c>
      <c r="I143" s="7">
        <f>VLOOKUP(Full!I143,'ER-codes'!$B$92:$E$112,4,FALSE)</f>
        <v>0</v>
      </c>
      <c r="J143" s="7">
        <f>VLOOKUP(Full!J143,'ER-codes'!$B$92:$E$112,4,FALSE)</f>
        <v>0</v>
      </c>
      <c r="K143" s="7">
        <f>VLOOKUP(Full!K143,'ER-codes'!$B$92:$E$112,4,FALSE)</f>
        <v>0</v>
      </c>
      <c r="L143" s="7">
        <f>VLOOKUP(Full!L143,'ER-codes'!$B$92:$E$112,4,FALSE)</f>
        <v>0</v>
      </c>
      <c r="M143" s="7">
        <f>VLOOKUP(Full!M143,'ER-codes'!$B$92:$E$112,4,FALSE)</f>
        <v>0</v>
      </c>
      <c r="N143" s="7">
        <f>VLOOKUP(Full!N143,'ER-codes'!$B$92:$E$112,4,FALSE)</f>
        <v>0</v>
      </c>
      <c r="O143" s="7">
        <f>VLOOKUP(Full!O143,'ER-codes'!$B$92:$E$112,4,FALSE)</f>
        <v>0</v>
      </c>
      <c r="P143" s="7">
        <f>VLOOKUP(Full!P143,'ER-codes'!$B$92:$E$112,4,FALSE)</f>
        <v>0</v>
      </c>
      <c r="Q143" s="7">
        <f>VLOOKUP(Full!Q143,'ER-codes'!$B$92:$E$112,4,FALSE)</f>
        <v>0</v>
      </c>
      <c r="R143" s="7">
        <f>VLOOKUP(Full!R143,'ER-codes'!$B$92:$E$112,4,FALSE)</f>
        <v>0</v>
      </c>
      <c r="S143" s="7">
        <f>VLOOKUP(Full!S143,'ER-codes'!$B$92:$E$112,4,FALSE)</f>
        <v>0</v>
      </c>
      <c r="T143" s="7">
        <f>VLOOKUP(Full!T143,'ER-codes'!$B$92:$E$112,4,FALSE)</f>
        <v>0</v>
      </c>
      <c r="U143" s="7">
        <f>VLOOKUP(Full!U143,'ER-codes'!$B$92:$E$112,4,FALSE)</f>
        <v>0</v>
      </c>
      <c r="V143" s="7">
        <f>VLOOKUP(Full!V143,'ER-codes'!$B$92:$E$112,4,FALSE)</f>
        <v>0</v>
      </c>
      <c r="W143" s="7">
        <f>VLOOKUP(Full!W143,'ER-codes'!$B$92:$E$112,4,FALSE)</f>
        <v>0</v>
      </c>
      <c r="X143" s="7">
        <f>VLOOKUP(Full!X143,'ER-codes'!$B$92:$E$112,4,FALSE)</f>
        <v>2</v>
      </c>
      <c r="Y143" s="7">
        <f>VLOOKUP(Full!Y143,'ER-codes'!$B$92:$E$112,4,FALSE)</f>
        <v>3</v>
      </c>
      <c r="Z143" s="7">
        <f>VLOOKUP(Full!Z143,'ER-codes'!$B$92:$E$112,4,FALSE)</f>
        <v>3</v>
      </c>
      <c r="AA143" s="7">
        <f>VLOOKUP(Full!AA143,'ER-codes'!$B$92:$E$112,4,FALSE)</f>
        <v>3</v>
      </c>
      <c r="AB143" s="7">
        <f>VLOOKUP(Full!AB143,'ER-codes'!$B$92:$E$112,4,FALSE)</f>
        <v>3</v>
      </c>
      <c r="AC143" s="7">
        <f>VLOOKUP(Full!AC143,'ER-codes'!$B$92:$E$112,4,FALSE)</f>
        <v>3</v>
      </c>
      <c r="AD143" s="7">
        <f>VLOOKUP(Full!AD143,'ER-codes'!$B$92:$E$112,4,FALSE)</f>
        <v>4</v>
      </c>
      <c r="AE143" s="7">
        <f>VLOOKUP(Full!AE143,'ER-codes'!$B$92:$E$112,4,FALSE)</f>
        <v>4</v>
      </c>
      <c r="AF143" s="7">
        <f>VLOOKUP(Full!AF143,'ER-codes'!$B$92:$E$112,4,FALSE)</f>
        <v>4</v>
      </c>
      <c r="AG143" s="7">
        <f>VLOOKUP(Full!AG143,'ER-codes'!$B$92:$E$112,4,FALSE)</f>
        <v>3</v>
      </c>
      <c r="AH143" s="7">
        <f>VLOOKUP(Full!AH143,'ER-codes'!$B$92:$E$112,4,FALSE)</f>
        <v>3</v>
      </c>
      <c r="AI143" s="7">
        <f>VLOOKUP(Full!AI143,'ER-codes'!$B$92:$E$112,4,FALSE)</f>
        <v>6</v>
      </c>
      <c r="AJ143" s="7">
        <f>VLOOKUP(Full!AJ143,'ER-codes'!$B$92:$E$112,4,FALSE)</f>
        <v>6</v>
      </c>
      <c r="AK143" s="7" t="e">
        <f>VLOOKUP(Full!AK143,'ER-codes'!$B$92:$E$112,4,FALSE)</f>
        <v>#N/A</v>
      </c>
      <c r="AL143" s="7">
        <f>VLOOKUP(Full!AL143,'ER-codes'!$B$92:$E$112,4,FALSE)</f>
        <v>6</v>
      </c>
      <c r="AM143" s="7">
        <f>VLOOKUP(Full!AM143,'ER-codes'!$B$92:$E$112,4,FALSE)</f>
        <v>6</v>
      </c>
      <c r="AN143" s="7">
        <f>VLOOKUP(Full!AN143,'ER-codes'!$B$92:$E$112,4,FALSE)</f>
        <v>6</v>
      </c>
      <c r="AO143" s="7">
        <f>VLOOKUP(Full!AO143,'ER-codes'!$B$92:$E$112,4,FALSE)</f>
        <v>6</v>
      </c>
      <c r="AP143" s="7">
        <f>VLOOKUP(Full!AP143,'ER-codes'!$B$92:$E$112,4,FALSE)</f>
        <v>6</v>
      </c>
      <c r="AQ143" s="7">
        <f>VLOOKUP(Full!AQ143,'ER-codes'!$B$92:$E$112,4,FALSE)</f>
        <v>6</v>
      </c>
      <c r="AR143" s="7">
        <f>VLOOKUP(Full!AR143,'ER-codes'!$B$92:$E$112,4,FALSE)</f>
        <v>6</v>
      </c>
      <c r="AS143" s="7">
        <f>VLOOKUP(Full!AS143,'ER-codes'!$B$92:$E$112,4,FALSE)</f>
        <v>6</v>
      </c>
      <c r="AT143" s="7">
        <f>VLOOKUP(Full!AT143,'ER-codes'!$B$92:$E$112,4,FALSE)</f>
        <v>6</v>
      </c>
      <c r="AU143" s="7">
        <f>VLOOKUP(Full!AU143,'ER-codes'!$B$92:$E$112,4,FALSE)</f>
        <v>6</v>
      </c>
      <c r="AV143" s="7">
        <f>VLOOKUP(Full!AV143,'ER-codes'!$B$92:$E$112,4,FALSE)</f>
        <v>6</v>
      </c>
      <c r="AW143" s="7">
        <f>VLOOKUP(Full!AW143,'ER-codes'!$B$92:$E$112,4,FALSE)</f>
        <v>6</v>
      </c>
      <c r="AX143" s="7">
        <f>VLOOKUP(Full!AX143,'ER-codes'!$B$92:$E$112,4,FALSE)</f>
        <v>6</v>
      </c>
      <c r="AY143" s="7">
        <f>VLOOKUP(Full!AY143,'ER-codes'!$B$92:$E$112,4,FALSE)</f>
        <v>6</v>
      </c>
      <c r="AZ143" s="7">
        <f>VLOOKUP(Full!AZ143,'ER-codes'!$B$92:$E$112,4,FALSE)</f>
        <v>6</v>
      </c>
      <c r="BA143" s="7">
        <f>VLOOKUP(Full!BA143,'ER-codes'!$B$92:$E$112,4,FALSE)</f>
        <v>6</v>
      </c>
      <c r="BB143" s="7">
        <f>VLOOKUP(Full!BB143,'ER-codes'!$B$92:$E$112,4,FALSE)</f>
        <v>6</v>
      </c>
      <c r="BC143" s="7">
        <f>VLOOKUP(Full!BC143,'ER-codes'!$B$92:$E$112,4,FALSE)</f>
        <v>6</v>
      </c>
      <c r="BD143" s="7">
        <f>VLOOKUP(Full!BD143,'ER-codes'!$B$92:$E$112,4,FALSE)</f>
        <v>6</v>
      </c>
      <c r="BE143" s="7">
        <f>VLOOKUP(Full!BE143,'ER-codes'!$B$92:$E$112,4,FALSE)</f>
        <v>6</v>
      </c>
      <c r="BF143" s="7">
        <f>VLOOKUP(Full!BF143,'ER-codes'!$B$92:$E$112,4,FALSE)</f>
        <v>6</v>
      </c>
      <c r="BG143" s="7">
        <f>VLOOKUP(Full!BG143,'ER-codes'!$B$92:$E$112,4,FALSE)</f>
        <v>6</v>
      </c>
      <c r="BH143" s="7">
        <f>VLOOKUP(Full!BH143,'ER-codes'!$B$92:$E$112,4,FALSE)</f>
        <v>6</v>
      </c>
      <c r="BI143" s="7">
        <f>VLOOKUP(Full!BI143,'ER-codes'!$B$92:$E$112,4,FALSE)</f>
        <v>6</v>
      </c>
      <c r="BJ143" s="7">
        <f>VLOOKUP(Full!BJ143,'ER-codes'!$B$92:$E$112,4,FALSE)</f>
        <v>6</v>
      </c>
    </row>
    <row r="144" spans="1:62" x14ac:dyDescent="0.2">
      <c r="A144" t="s">
        <v>159</v>
      </c>
      <c r="B144" s="7">
        <v>182</v>
      </c>
      <c r="C144" s="7" t="s">
        <v>444</v>
      </c>
      <c r="D144" t="s">
        <v>273</v>
      </c>
      <c r="E144" s="7">
        <f>VLOOKUP(Full!E144,'ER-codes'!$B$92:$E$112,4,FALSE)</f>
        <v>2</v>
      </c>
      <c r="F144" s="7">
        <f>VLOOKUP(Full!F144,'ER-codes'!$B$92:$E$112,4,FALSE)</f>
        <v>2</v>
      </c>
      <c r="G144" s="7">
        <f>VLOOKUP(Full!G144,'ER-codes'!$B$92:$E$112,4,FALSE)</f>
        <v>2</v>
      </c>
      <c r="H144" s="7">
        <f>VLOOKUP(Full!H144,'ER-codes'!$B$92:$E$112,4,FALSE)</f>
        <v>5</v>
      </c>
      <c r="I144" s="7">
        <f>VLOOKUP(Full!I144,'ER-codes'!$B$92:$E$112,4,FALSE)</f>
        <v>5</v>
      </c>
      <c r="J144" s="7">
        <f>VLOOKUP(Full!J144,'ER-codes'!$B$92:$E$112,4,FALSE)</f>
        <v>5</v>
      </c>
      <c r="K144" s="7">
        <f>VLOOKUP(Full!K144,'ER-codes'!$B$92:$E$112,4,FALSE)</f>
        <v>5</v>
      </c>
      <c r="L144" s="7">
        <f>VLOOKUP(Full!L144,'ER-codes'!$B$92:$E$112,4,FALSE)</f>
        <v>4</v>
      </c>
      <c r="M144" s="7">
        <f>VLOOKUP(Full!M144,'ER-codes'!$B$92:$E$112,4,FALSE)</f>
        <v>4</v>
      </c>
      <c r="N144" s="7">
        <f>VLOOKUP(Full!N144,'ER-codes'!$B$92:$E$112,4,FALSE)</f>
        <v>4</v>
      </c>
      <c r="O144" s="7">
        <f>VLOOKUP(Full!O144,'ER-codes'!$B$92:$E$112,4,FALSE)</f>
        <v>4</v>
      </c>
      <c r="P144" s="7">
        <f>VLOOKUP(Full!P144,'ER-codes'!$B$92:$E$112,4,FALSE)</f>
        <v>4</v>
      </c>
      <c r="Q144" s="7">
        <f>VLOOKUP(Full!Q144,'ER-codes'!$B$92:$E$112,4,FALSE)</f>
        <v>4</v>
      </c>
      <c r="R144" s="7">
        <f>VLOOKUP(Full!R144,'ER-codes'!$B$92:$E$112,4,FALSE)</f>
        <v>4</v>
      </c>
      <c r="S144" s="7">
        <f>VLOOKUP(Full!S144,'ER-codes'!$B$92:$E$112,4,FALSE)</f>
        <v>4</v>
      </c>
      <c r="T144" s="7">
        <f>VLOOKUP(Full!T144,'ER-codes'!$B$92:$E$112,4,FALSE)</f>
        <v>4</v>
      </c>
      <c r="U144" s="7">
        <f>VLOOKUP(Full!U144,'ER-codes'!$B$92:$E$112,4,FALSE)</f>
        <v>4</v>
      </c>
      <c r="V144" s="7">
        <f>VLOOKUP(Full!V144,'ER-codes'!$B$92:$E$112,4,FALSE)</f>
        <v>4</v>
      </c>
      <c r="W144" s="7">
        <f>VLOOKUP(Full!W144,'ER-codes'!$B$92:$E$112,4,FALSE)</f>
        <v>4</v>
      </c>
      <c r="X144" s="7">
        <f>VLOOKUP(Full!X144,'ER-codes'!$B$92:$E$112,4,FALSE)</f>
        <v>4</v>
      </c>
      <c r="Y144" s="7">
        <f>VLOOKUP(Full!Y144,'ER-codes'!$B$92:$E$112,4,FALSE)</f>
        <v>4</v>
      </c>
      <c r="Z144" s="7">
        <f>VLOOKUP(Full!Z144,'ER-codes'!$B$92:$E$112,4,FALSE)</f>
        <v>5</v>
      </c>
      <c r="AA144" s="7">
        <f>VLOOKUP(Full!AA144,'ER-codes'!$B$92:$E$112,4,FALSE)</f>
        <v>3</v>
      </c>
      <c r="AB144" s="7">
        <f>VLOOKUP(Full!AB144,'ER-codes'!$B$92:$E$112,4,FALSE)</f>
        <v>3</v>
      </c>
      <c r="AC144" s="7">
        <f>VLOOKUP(Full!AC144,'ER-codes'!$B$92:$E$112,4,FALSE)</f>
        <v>3</v>
      </c>
      <c r="AD144" s="7">
        <f>VLOOKUP(Full!AD144,'ER-codes'!$B$92:$E$112,4,FALSE)</f>
        <v>3</v>
      </c>
      <c r="AE144" s="7">
        <f>VLOOKUP(Full!AE144,'ER-codes'!$B$92:$E$112,4,FALSE)</f>
        <v>3</v>
      </c>
      <c r="AF144" s="7">
        <f>VLOOKUP(Full!AF144,'ER-codes'!$B$92:$E$112,4,FALSE)</f>
        <v>3</v>
      </c>
      <c r="AG144" s="7">
        <f>VLOOKUP(Full!AG144,'ER-codes'!$B$92:$E$112,4,FALSE)</f>
        <v>3</v>
      </c>
      <c r="AH144" s="7">
        <f>VLOOKUP(Full!AH144,'ER-codes'!$B$92:$E$112,4,FALSE)</f>
        <v>1</v>
      </c>
      <c r="AI144" s="7">
        <f>VLOOKUP(Full!AI144,'ER-codes'!$B$92:$E$112,4,FALSE)</f>
        <v>1</v>
      </c>
      <c r="AJ144" s="7">
        <f>VLOOKUP(Full!AJ144,'ER-codes'!$B$92:$E$112,4,FALSE)</f>
        <v>1</v>
      </c>
      <c r="AK144" s="7" t="e">
        <f>VLOOKUP(Full!AK144,'ER-codes'!$B$92:$E$112,4,FALSE)</f>
        <v>#N/A</v>
      </c>
      <c r="AL144" s="7">
        <f>VLOOKUP(Full!AL144,'ER-codes'!$B$92:$E$112,4,FALSE)</f>
        <v>1</v>
      </c>
      <c r="AM144" s="7">
        <f>VLOOKUP(Full!AM144,'ER-codes'!$B$92:$E$112,4,FALSE)</f>
        <v>1</v>
      </c>
      <c r="AN144" s="7">
        <f>VLOOKUP(Full!AN144,'ER-codes'!$B$92:$E$112,4,FALSE)</f>
        <v>1</v>
      </c>
      <c r="AO144" s="7">
        <f>VLOOKUP(Full!AO144,'ER-codes'!$B$92:$E$112,4,FALSE)</f>
        <v>1</v>
      </c>
      <c r="AP144" s="7">
        <f>VLOOKUP(Full!AP144,'ER-codes'!$B$92:$E$112,4,FALSE)</f>
        <v>1</v>
      </c>
      <c r="AQ144" s="7">
        <f>VLOOKUP(Full!AQ144,'ER-codes'!$B$92:$E$112,4,FALSE)</f>
        <v>1</v>
      </c>
      <c r="AR144" s="7">
        <f>VLOOKUP(Full!AR144,'ER-codes'!$B$92:$E$112,4,FALSE)</f>
        <v>1</v>
      </c>
      <c r="AS144" s="7">
        <f>VLOOKUP(Full!AS144,'ER-codes'!$B$92:$E$112,4,FALSE)</f>
        <v>1</v>
      </c>
      <c r="AT144" s="7">
        <f>VLOOKUP(Full!AT144,'ER-codes'!$B$92:$E$112,4,FALSE)</f>
        <v>1</v>
      </c>
      <c r="AU144" s="7">
        <f>VLOOKUP(Full!AU144,'ER-codes'!$B$92:$E$112,4,FALSE)</f>
        <v>1</v>
      </c>
      <c r="AV144" s="7">
        <f>VLOOKUP(Full!AV144,'ER-codes'!$B$92:$E$112,4,FALSE)</f>
        <v>1</v>
      </c>
      <c r="AW144" s="7">
        <f>VLOOKUP(Full!AW144,'ER-codes'!$B$92:$E$112,4,FALSE)</f>
        <v>1</v>
      </c>
      <c r="AX144" s="7">
        <f>VLOOKUP(Full!AX144,'ER-codes'!$B$92:$E$112,4,FALSE)</f>
        <v>1</v>
      </c>
      <c r="AY144" s="7">
        <f>VLOOKUP(Full!AY144,'ER-codes'!$B$92:$E$112,4,FALSE)</f>
        <v>1</v>
      </c>
      <c r="AZ144" s="7">
        <f>VLOOKUP(Full!AZ144,'ER-codes'!$B$92:$E$112,4,FALSE)</f>
        <v>1</v>
      </c>
      <c r="BA144" s="7">
        <f>VLOOKUP(Full!BA144,'ER-codes'!$B$92:$E$112,4,FALSE)</f>
        <v>1</v>
      </c>
      <c r="BB144" s="7">
        <f>VLOOKUP(Full!BB144,'ER-codes'!$B$92:$E$112,4,FALSE)</f>
        <v>1</v>
      </c>
      <c r="BC144" s="7">
        <f>VLOOKUP(Full!BC144,'ER-codes'!$B$92:$E$112,4,FALSE)</f>
        <v>1</v>
      </c>
      <c r="BD144" s="7">
        <f>VLOOKUP(Full!BD144,'ER-codes'!$B$92:$E$112,4,FALSE)</f>
        <v>1</v>
      </c>
      <c r="BE144" s="7">
        <f>VLOOKUP(Full!BE144,'ER-codes'!$B$92:$E$112,4,FALSE)</f>
        <v>1</v>
      </c>
      <c r="BF144" s="7">
        <f>VLOOKUP(Full!BF144,'ER-codes'!$B$92:$E$112,4,FALSE)</f>
        <v>1</v>
      </c>
      <c r="BG144" s="7">
        <f>VLOOKUP(Full!BG144,'ER-codes'!$B$92:$E$112,4,FALSE)</f>
        <v>1</v>
      </c>
      <c r="BH144" s="7">
        <f>VLOOKUP(Full!BH144,'ER-codes'!$B$92:$E$112,4,FALSE)</f>
        <v>1</v>
      </c>
      <c r="BI144" s="7">
        <f>VLOOKUP(Full!BI144,'ER-codes'!$B$92:$E$112,4,FALSE)</f>
        <v>1</v>
      </c>
      <c r="BJ144" s="7">
        <f>VLOOKUP(Full!BJ144,'ER-codes'!$B$92:$E$112,4,FALSE)</f>
        <v>1</v>
      </c>
    </row>
    <row r="145" spans="1:62" x14ac:dyDescent="0.2">
      <c r="A145" t="s">
        <v>160</v>
      </c>
      <c r="B145" s="7">
        <v>453</v>
      </c>
      <c r="C145" s="7" t="s">
        <v>445</v>
      </c>
      <c r="E145" s="7">
        <f>VLOOKUP(Full!E145,'ER-codes'!$B$92:$E$112,4,FALSE)</f>
        <v>1</v>
      </c>
      <c r="F145" s="7">
        <f>VLOOKUP(Full!F145,'ER-codes'!$B$92:$E$112,4,FALSE)</f>
        <v>1</v>
      </c>
      <c r="G145" s="7">
        <f>VLOOKUP(Full!G145,'ER-codes'!$B$92:$E$112,4,FALSE)</f>
        <v>1</v>
      </c>
      <c r="H145" s="7">
        <f>VLOOKUP(Full!H145,'ER-codes'!$B$92:$E$112,4,FALSE)</f>
        <v>2</v>
      </c>
      <c r="I145" s="7">
        <f>VLOOKUP(Full!I145,'ER-codes'!$B$92:$E$112,4,FALSE)</f>
        <v>2</v>
      </c>
      <c r="J145" s="7">
        <f>VLOOKUP(Full!J145,'ER-codes'!$B$92:$E$112,4,FALSE)</f>
        <v>2</v>
      </c>
      <c r="K145" s="7">
        <f>VLOOKUP(Full!K145,'ER-codes'!$B$92:$E$112,4,FALSE)</f>
        <v>5</v>
      </c>
      <c r="L145" s="7">
        <f>VLOOKUP(Full!L145,'ER-codes'!$B$92:$E$112,4,FALSE)</f>
        <v>5</v>
      </c>
      <c r="M145" s="7">
        <f>VLOOKUP(Full!M145,'ER-codes'!$B$92:$E$112,4,FALSE)</f>
        <v>5</v>
      </c>
      <c r="N145" s="7">
        <f>VLOOKUP(Full!N145,'ER-codes'!$B$92:$E$112,4,FALSE)</f>
        <v>5</v>
      </c>
      <c r="O145" s="7">
        <f>VLOOKUP(Full!O145,'ER-codes'!$B$92:$E$112,4,FALSE)</f>
        <v>2</v>
      </c>
      <c r="P145" s="7">
        <f>VLOOKUP(Full!P145,'ER-codes'!$B$92:$E$112,4,FALSE)</f>
        <v>2</v>
      </c>
      <c r="Q145" s="7">
        <f>VLOOKUP(Full!Q145,'ER-codes'!$B$92:$E$112,4,FALSE)</f>
        <v>2</v>
      </c>
      <c r="R145" s="7">
        <f>VLOOKUP(Full!R145,'ER-codes'!$B$92:$E$112,4,FALSE)</f>
        <v>2</v>
      </c>
      <c r="S145" s="7">
        <f>VLOOKUP(Full!S145,'ER-codes'!$B$92:$E$112,4,FALSE)</f>
        <v>2</v>
      </c>
      <c r="T145" s="7">
        <f>VLOOKUP(Full!T145,'ER-codes'!$B$92:$E$112,4,FALSE)</f>
        <v>2</v>
      </c>
      <c r="U145" s="7">
        <f>VLOOKUP(Full!U145,'ER-codes'!$B$92:$E$112,4,FALSE)</f>
        <v>2</v>
      </c>
      <c r="V145" s="7">
        <f>VLOOKUP(Full!V145,'ER-codes'!$B$92:$E$112,4,FALSE)</f>
        <v>2</v>
      </c>
      <c r="W145" s="7">
        <f>VLOOKUP(Full!W145,'ER-codes'!$B$92:$E$112,4,FALSE)</f>
        <v>2</v>
      </c>
      <c r="X145" s="7">
        <f>VLOOKUP(Full!X145,'ER-codes'!$B$92:$E$112,4,FALSE)</f>
        <v>2</v>
      </c>
      <c r="Y145" s="7">
        <f>VLOOKUP(Full!Y145,'ER-codes'!$B$92:$E$112,4,FALSE)</f>
        <v>2</v>
      </c>
      <c r="Z145" s="7">
        <f>VLOOKUP(Full!Z145,'ER-codes'!$B$92:$E$112,4,FALSE)</f>
        <v>2</v>
      </c>
      <c r="AA145" s="7">
        <f>VLOOKUP(Full!AA145,'ER-codes'!$B$92:$E$112,4,FALSE)</f>
        <v>2</v>
      </c>
      <c r="AB145" s="7">
        <f>VLOOKUP(Full!AB145,'ER-codes'!$B$92:$E$112,4,FALSE)</f>
        <v>2</v>
      </c>
      <c r="AC145" s="7">
        <f>VLOOKUP(Full!AC145,'ER-codes'!$B$92:$E$112,4,FALSE)</f>
        <v>2</v>
      </c>
      <c r="AD145" s="7">
        <f>VLOOKUP(Full!AD145,'ER-codes'!$B$92:$E$112,4,FALSE)</f>
        <v>2</v>
      </c>
      <c r="AE145" s="7">
        <f>VLOOKUP(Full!AE145,'ER-codes'!$B$92:$E$112,4,FALSE)</f>
        <v>2</v>
      </c>
      <c r="AF145" s="7">
        <f>VLOOKUP(Full!AF145,'ER-codes'!$B$92:$E$112,4,FALSE)</f>
        <v>2</v>
      </c>
      <c r="AG145" s="7">
        <f>VLOOKUP(Full!AG145,'ER-codes'!$B$92:$E$112,4,FALSE)</f>
        <v>2</v>
      </c>
      <c r="AH145" s="7">
        <f>VLOOKUP(Full!AH145,'ER-codes'!$B$92:$E$112,4,FALSE)</f>
        <v>2</v>
      </c>
      <c r="AI145" s="7">
        <f>VLOOKUP(Full!AI145,'ER-codes'!$B$92:$E$112,4,FALSE)</f>
        <v>2</v>
      </c>
      <c r="AJ145" s="7">
        <f>VLOOKUP(Full!AJ145,'ER-codes'!$B$92:$E$112,4,FALSE)</f>
        <v>2</v>
      </c>
      <c r="AK145" s="7" t="e">
        <f>VLOOKUP(Full!AK145,'ER-codes'!$B$92:$E$112,4,FALSE)</f>
        <v>#N/A</v>
      </c>
      <c r="AL145" s="7">
        <f>VLOOKUP(Full!AL145,'ER-codes'!$B$92:$E$112,4,FALSE)</f>
        <v>2</v>
      </c>
      <c r="AM145" s="7">
        <f>VLOOKUP(Full!AM145,'ER-codes'!$B$92:$E$112,4,FALSE)</f>
        <v>2</v>
      </c>
      <c r="AN145" s="7">
        <f>VLOOKUP(Full!AN145,'ER-codes'!$B$92:$E$112,4,FALSE)</f>
        <v>2</v>
      </c>
      <c r="AO145" s="7">
        <f>VLOOKUP(Full!AO145,'ER-codes'!$B$92:$E$112,4,FALSE)</f>
        <v>2</v>
      </c>
      <c r="AP145" s="7">
        <f>VLOOKUP(Full!AP145,'ER-codes'!$B$92:$E$112,4,FALSE)</f>
        <v>2</v>
      </c>
      <c r="AQ145" s="7">
        <f>VLOOKUP(Full!AQ145,'ER-codes'!$B$92:$E$112,4,FALSE)</f>
        <v>2</v>
      </c>
      <c r="AR145" s="7">
        <f>VLOOKUP(Full!AR145,'ER-codes'!$B$92:$E$112,4,FALSE)</f>
        <v>2</v>
      </c>
      <c r="AS145" s="7">
        <f>VLOOKUP(Full!AS145,'ER-codes'!$B$92:$E$112,4,FALSE)</f>
        <v>2</v>
      </c>
      <c r="AT145" s="7">
        <f>VLOOKUP(Full!AT145,'ER-codes'!$B$92:$E$112,4,FALSE)</f>
        <v>2</v>
      </c>
      <c r="AU145" s="7">
        <f>VLOOKUP(Full!AU145,'ER-codes'!$B$92:$E$112,4,FALSE)</f>
        <v>2</v>
      </c>
      <c r="AV145" s="7">
        <f>VLOOKUP(Full!AV145,'ER-codes'!$B$92:$E$112,4,FALSE)</f>
        <v>2</v>
      </c>
      <c r="AW145" s="7">
        <f>VLOOKUP(Full!AW145,'ER-codes'!$B$92:$E$112,4,FALSE)</f>
        <v>2</v>
      </c>
      <c r="AX145" s="7">
        <f>VLOOKUP(Full!AX145,'ER-codes'!$B$92:$E$112,4,FALSE)</f>
        <v>2</v>
      </c>
      <c r="AY145" s="7">
        <f>VLOOKUP(Full!AY145,'ER-codes'!$B$92:$E$112,4,FALSE)</f>
        <v>2</v>
      </c>
      <c r="AZ145" s="7">
        <f>VLOOKUP(Full!AZ145,'ER-codes'!$B$92:$E$112,4,FALSE)</f>
        <v>2</v>
      </c>
      <c r="BA145" s="7">
        <f>VLOOKUP(Full!BA145,'ER-codes'!$B$92:$E$112,4,FALSE)</f>
        <v>2</v>
      </c>
      <c r="BB145" s="7">
        <f>VLOOKUP(Full!BB145,'ER-codes'!$B$92:$E$112,4,FALSE)</f>
        <v>2</v>
      </c>
      <c r="BC145" s="7">
        <f>VLOOKUP(Full!BC145,'ER-codes'!$B$92:$E$112,4,FALSE)</f>
        <v>2</v>
      </c>
      <c r="BD145" s="7">
        <f>VLOOKUP(Full!BD145,'ER-codes'!$B$92:$E$112,4,FALSE)</f>
        <v>2</v>
      </c>
      <c r="BE145" s="7">
        <f>VLOOKUP(Full!BE145,'ER-codes'!$B$92:$E$112,4,FALSE)</f>
        <v>2</v>
      </c>
      <c r="BF145" s="7">
        <f>VLOOKUP(Full!BF145,'ER-codes'!$B$92:$E$112,4,FALSE)</f>
        <v>2</v>
      </c>
      <c r="BG145" s="7">
        <f>VLOOKUP(Full!BG145,'ER-codes'!$B$92:$E$112,4,FALSE)</f>
        <v>2</v>
      </c>
      <c r="BH145" s="7">
        <f>VLOOKUP(Full!BH145,'ER-codes'!$B$92:$E$112,4,FALSE)</f>
        <v>2</v>
      </c>
      <c r="BI145" s="7">
        <f>VLOOKUP(Full!BI145,'ER-codes'!$B$92:$E$112,4,FALSE)</f>
        <v>2</v>
      </c>
      <c r="BJ145" s="7">
        <f>VLOOKUP(Full!BJ145,'ER-codes'!$B$92:$E$112,4,FALSE)</f>
        <v>2</v>
      </c>
    </row>
    <row r="146" spans="1:62" x14ac:dyDescent="0.2">
      <c r="A146" t="s">
        <v>161</v>
      </c>
      <c r="B146" s="7">
        <v>968</v>
      </c>
      <c r="C146" s="7" t="s">
        <v>588</v>
      </c>
      <c r="E146" s="7">
        <f>VLOOKUP(Full!E146,'ER-codes'!$B$92:$E$112,4,FALSE)</f>
        <v>0</v>
      </c>
      <c r="F146" s="7">
        <f>VLOOKUP(Full!F146,'ER-codes'!$B$92:$E$112,4,FALSE)</f>
        <v>0</v>
      </c>
      <c r="G146" s="7">
        <f>VLOOKUP(Full!G146,'ER-codes'!$B$92:$E$112,4,FALSE)</f>
        <v>0</v>
      </c>
      <c r="H146" s="7">
        <f>VLOOKUP(Full!H146,'ER-codes'!$B$92:$E$112,4,FALSE)</f>
        <v>0</v>
      </c>
      <c r="I146" s="7">
        <f>VLOOKUP(Full!I146,'ER-codes'!$B$92:$E$112,4,FALSE)</f>
        <v>0</v>
      </c>
      <c r="J146" s="7">
        <f>VLOOKUP(Full!J146,'ER-codes'!$B$92:$E$112,4,FALSE)</f>
        <v>0</v>
      </c>
      <c r="K146" s="7">
        <f>VLOOKUP(Full!K146,'ER-codes'!$B$92:$E$112,4,FALSE)</f>
        <v>0</v>
      </c>
      <c r="L146" s="7">
        <f>VLOOKUP(Full!L146,'ER-codes'!$B$92:$E$112,4,FALSE)</f>
        <v>0</v>
      </c>
      <c r="M146" s="7">
        <f>VLOOKUP(Full!M146,'ER-codes'!$B$92:$E$112,4,FALSE)</f>
        <v>0</v>
      </c>
      <c r="N146" s="7">
        <f>VLOOKUP(Full!N146,'ER-codes'!$B$92:$E$112,4,FALSE)</f>
        <v>0</v>
      </c>
      <c r="O146" s="7">
        <f>VLOOKUP(Full!O146,'ER-codes'!$B$92:$E$112,4,FALSE)</f>
        <v>0</v>
      </c>
      <c r="P146" s="7">
        <f>VLOOKUP(Full!P146,'ER-codes'!$B$92:$E$112,4,FALSE)</f>
        <v>0</v>
      </c>
      <c r="Q146" s="7">
        <f>VLOOKUP(Full!Q146,'ER-codes'!$B$92:$E$112,4,FALSE)</f>
        <v>0</v>
      </c>
      <c r="R146" s="7">
        <f>VLOOKUP(Full!R146,'ER-codes'!$B$92:$E$112,4,FALSE)</f>
        <v>0</v>
      </c>
      <c r="S146" s="7">
        <f>VLOOKUP(Full!S146,'ER-codes'!$B$92:$E$112,4,FALSE)</f>
        <v>0</v>
      </c>
      <c r="T146" s="7">
        <f>VLOOKUP(Full!T146,'ER-codes'!$B$92:$E$112,4,FALSE)</f>
        <v>0</v>
      </c>
      <c r="U146" s="7">
        <f>VLOOKUP(Full!U146,'ER-codes'!$B$92:$E$112,4,FALSE)</f>
        <v>0</v>
      </c>
      <c r="V146" s="7">
        <f>VLOOKUP(Full!V146,'ER-codes'!$B$92:$E$112,4,FALSE)</f>
        <v>0</v>
      </c>
      <c r="W146" s="7">
        <f>VLOOKUP(Full!W146,'ER-codes'!$B$92:$E$112,4,FALSE)</f>
        <v>0</v>
      </c>
      <c r="X146" s="7">
        <f>VLOOKUP(Full!X146,'ER-codes'!$B$92:$E$112,4,FALSE)</f>
        <v>0</v>
      </c>
      <c r="Y146" s="7">
        <f>VLOOKUP(Full!Y146,'ER-codes'!$B$92:$E$112,4,FALSE)</f>
        <v>3</v>
      </c>
      <c r="Z146" s="7">
        <f>VLOOKUP(Full!Z146,'ER-codes'!$B$92:$E$112,4,FALSE)</f>
        <v>5</v>
      </c>
      <c r="AA146" s="7">
        <f>VLOOKUP(Full!AA146,'ER-codes'!$B$92:$E$112,4,FALSE)</f>
        <v>5</v>
      </c>
      <c r="AB146" s="7">
        <f>VLOOKUP(Full!AB146,'ER-codes'!$B$92:$E$112,4,FALSE)</f>
        <v>6</v>
      </c>
      <c r="AC146" s="7">
        <f>VLOOKUP(Full!AC146,'ER-codes'!$B$92:$E$112,4,FALSE)</f>
        <v>5</v>
      </c>
      <c r="AD146" s="7">
        <f>VLOOKUP(Full!AD146,'ER-codes'!$B$92:$E$112,4,FALSE)</f>
        <v>6</v>
      </c>
      <c r="AE146" s="7">
        <f>VLOOKUP(Full!AE146,'ER-codes'!$B$92:$E$112,4,FALSE)</f>
        <v>5</v>
      </c>
      <c r="AF146" s="7">
        <f>VLOOKUP(Full!AF146,'ER-codes'!$B$92:$E$112,4,FALSE)</f>
        <v>3</v>
      </c>
      <c r="AG146" s="7">
        <f>VLOOKUP(Full!AG146,'ER-codes'!$B$92:$E$112,4,FALSE)</f>
        <v>5</v>
      </c>
      <c r="AH146" s="7">
        <f>VLOOKUP(Full!AH146,'ER-codes'!$B$92:$E$112,4,FALSE)</f>
        <v>5</v>
      </c>
      <c r="AI146" s="7">
        <f>VLOOKUP(Full!AI146,'ER-codes'!$B$92:$E$112,4,FALSE)</f>
        <v>5</v>
      </c>
      <c r="AJ146" s="7">
        <f>VLOOKUP(Full!AJ146,'ER-codes'!$B$92:$E$112,4,FALSE)</f>
        <v>4</v>
      </c>
      <c r="AK146" s="7" t="e">
        <f>VLOOKUP(Full!AK146,'ER-codes'!$B$92:$E$112,4,FALSE)</f>
        <v>#N/A</v>
      </c>
      <c r="AL146" s="7">
        <f>VLOOKUP(Full!AL146,'ER-codes'!$B$92:$E$112,4,FALSE)</f>
        <v>5</v>
      </c>
      <c r="AM146" s="7">
        <f>VLOOKUP(Full!AM146,'ER-codes'!$B$92:$E$112,4,FALSE)</f>
        <v>5</v>
      </c>
      <c r="AN146" s="7">
        <f>VLOOKUP(Full!AN146,'ER-codes'!$B$92:$E$112,4,FALSE)</f>
        <v>4</v>
      </c>
      <c r="AO146" s="7">
        <f>VLOOKUP(Full!AO146,'ER-codes'!$B$92:$E$112,4,FALSE)</f>
        <v>4</v>
      </c>
      <c r="AP146" s="7">
        <f>VLOOKUP(Full!AP146,'ER-codes'!$B$92:$E$112,4,FALSE)</f>
        <v>4</v>
      </c>
      <c r="AQ146" s="7">
        <f>VLOOKUP(Full!AQ146,'ER-codes'!$B$92:$E$112,4,FALSE)</f>
        <v>5</v>
      </c>
      <c r="AR146" s="7">
        <f>VLOOKUP(Full!AR146,'ER-codes'!$B$92:$E$112,4,FALSE)</f>
        <v>5</v>
      </c>
      <c r="AS146" s="7">
        <f>VLOOKUP(Full!AS146,'ER-codes'!$B$92:$E$112,4,FALSE)</f>
        <v>5</v>
      </c>
      <c r="AT146" s="7">
        <f>VLOOKUP(Full!AT146,'ER-codes'!$B$92:$E$112,4,FALSE)</f>
        <v>5</v>
      </c>
      <c r="AU146" s="7">
        <f>VLOOKUP(Full!AU146,'ER-codes'!$B$92:$E$112,4,FALSE)</f>
        <v>5</v>
      </c>
      <c r="AV146" s="7">
        <f>VLOOKUP(Full!AV146,'ER-codes'!$B$92:$E$112,4,FALSE)</f>
        <v>5</v>
      </c>
      <c r="AW146" s="7">
        <f>VLOOKUP(Full!AW146,'ER-codes'!$B$92:$E$112,4,FALSE)</f>
        <v>5</v>
      </c>
      <c r="AX146" s="7">
        <f>VLOOKUP(Full!AX146,'ER-codes'!$B$92:$E$112,4,FALSE)</f>
        <v>5</v>
      </c>
      <c r="AY146" s="7">
        <f>VLOOKUP(Full!AY146,'ER-codes'!$B$92:$E$112,4,FALSE)</f>
        <v>5</v>
      </c>
      <c r="AZ146" s="7">
        <f>VLOOKUP(Full!AZ146,'ER-codes'!$B$92:$E$112,4,FALSE)</f>
        <v>5</v>
      </c>
      <c r="BA146" s="7">
        <f>VLOOKUP(Full!BA146,'ER-codes'!$B$92:$E$112,4,FALSE)</f>
        <v>5</v>
      </c>
      <c r="BB146" s="7">
        <f>VLOOKUP(Full!BB146,'ER-codes'!$B$92:$E$112,4,FALSE)</f>
        <v>5</v>
      </c>
      <c r="BC146" s="7">
        <f>VLOOKUP(Full!BC146,'ER-codes'!$B$92:$E$112,4,FALSE)</f>
        <v>5</v>
      </c>
      <c r="BD146" s="7">
        <f>VLOOKUP(Full!BD146,'ER-codes'!$B$92:$E$112,4,FALSE)</f>
        <v>5</v>
      </c>
      <c r="BE146" s="7">
        <f>VLOOKUP(Full!BE146,'ER-codes'!$B$92:$E$112,4,FALSE)</f>
        <v>3</v>
      </c>
      <c r="BF146" s="7">
        <f>VLOOKUP(Full!BF146,'ER-codes'!$B$92:$E$112,4,FALSE)</f>
        <v>4</v>
      </c>
      <c r="BG146" s="7">
        <f>VLOOKUP(Full!BG146,'ER-codes'!$B$92:$E$112,4,FALSE)</f>
        <v>4</v>
      </c>
      <c r="BH146" s="7">
        <f>VLOOKUP(Full!BH146,'ER-codes'!$B$92:$E$112,4,FALSE)</f>
        <v>4</v>
      </c>
      <c r="BI146" s="7">
        <f>VLOOKUP(Full!BI146,'ER-codes'!$B$92:$E$112,4,FALSE)</f>
        <v>4</v>
      </c>
      <c r="BJ146" s="7">
        <f>VLOOKUP(Full!BJ146,'ER-codes'!$B$92:$E$112,4,FALSE)</f>
        <v>4</v>
      </c>
    </row>
    <row r="147" spans="1:62" x14ac:dyDescent="0.2">
      <c r="A147" t="s">
        <v>162</v>
      </c>
      <c r="B147" s="7">
        <v>922</v>
      </c>
      <c r="C147" s="7" t="s">
        <v>447</v>
      </c>
      <c r="E147" s="7">
        <f>VLOOKUP(Full!E147,'ER-codes'!$B$92:$E$112,4,FALSE)</f>
        <v>0</v>
      </c>
      <c r="F147" s="7">
        <f>VLOOKUP(Full!F147,'ER-codes'!$B$92:$E$112,4,FALSE)</f>
        <v>0</v>
      </c>
      <c r="G147" s="7">
        <f>VLOOKUP(Full!G147,'ER-codes'!$B$92:$E$112,4,FALSE)</f>
        <v>0</v>
      </c>
      <c r="H147" s="7">
        <f>VLOOKUP(Full!H147,'ER-codes'!$B$92:$E$112,4,FALSE)</f>
        <v>0</v>
      </c>
      <c r="I147" s="7">
        <f>VLOOKUP(Full!I147,'ER-codes'!$B$92:$E$112,4,FALSE)</f>
        <v>0</v>
      </c>
      <c r="J147" s="7">
        <f>VLOOKUP(Full!J147,'ER-codes'!$B$92:$E$112,4,FALSE)</f>
        <v>0</v>
      </c>
      <c r="K147" s="7">
        <f>VLOOKUP(Full!K147,'ER-codes'!$B$92:$E$112,4,FALSE)</f>
        <v>0</v>
      </c>
      <c r="L147" s="7">
        <f>VLOOKUP(Full!L147,'ER-codes'!$B$92:$E$112,4,FALSE)</f>
        <v>0</v>
      </c>
      <c r="M147" s="7">
        <f>VLOOKUP(Full!M147,'ER-codes'!$B$92:$E$112,4,FALSE)</f>
        <v>0</v>
      </c>
      <c r="N147" s="7">
        <f>VLOOKUP(Full!N147,'ER-codes'!$B$92:$E$112,4,FALSE)</f>
        <v>0</v>
      </c>
      <c r="O147" s="7">
        <f>VLOOKUP(Full!O147,'ER-codes'!$B$92:$E$112,4,FALSE)</f>
        <v>0</v>
      </c>
      <c r="P147" s="7">
        <f>VLOOKUP(Full!P147,'ER-codes'!$B$92:$E$112,4,FALSE)</f>
        <v>0</v>
      </c>
      <c r="Q147" s="7">
        <f>VLOOKUP(Full!Q147,'ER-codes'!$B$92:$E$112,4,FALSE)</f>
        <v>0</v>
      </c>
      <c r="R147" s="7">
        <f>VLOOKUP(Full!R147,'ER-codes'!$B$92:$E$112,4,FALSE)</f>
        <v>0</v>
      </c>
      <c r="S147" s="7">
        <f>VLOOKUP(Full!S147,'ER-codes'!$B$92:$E$112,4,FALSE)</f>
        <v>0</v>
      </c>
      <c r="T147" s="7">
        <f>VLOOKUP(Full!T147,'ER-codes'!$B$92:$E$112,4,FALSE)</f>
        <v>0</v>
      </c>
      <c r="U147" s="7">
        <f>VLOOKUP(Full!U147,'ER-codes'!$B$92:$E$112,4,FALSE)</f>
        <v>0</v>
      </c>
      <c r="V147" s="7">
        <f>VLOOKUP(Full!V147,'ER-codes'!$B$92:$E$112,4,FALSE)</f>
        <v>0</v>
      </c>
      <c r="W147" s="7">
        <f>VLOOKUP(Full!W147,'ER-codes'!$B$92:$E$112,4,FALSE)</f>
        <v>0</v>
      </c>
      <c r="X147" s="7">
        <f>VLOOKUP(Full!X147,'ER-codes'!$B$92:$E$112,4,FALSE)</f>
        <v>0</v>
      </c>
      <c r="Y147" s="7">
        <f>VLOOKUP(Full!Y147,'ER-codes'!$B$92:$E$112,4,FALSE)</f>
        <v>5</v>
      </c>
      <c r="Z147" s="7">
        <f>VLOOKUP(Full!Z147,'ER-codes'!$B$92:$E$112,4,FALSE)</f>
        <v>5</v>
      </c>
      <c r="AA147" s="7">
        <f>VLOOKUP(Full!AA147,'ER-codes'!$B$92:$E$112,4,FALSE)</f>
        <v>5</v>
      </c>
      <c r="AB147" s="7">
        <f>VLOOKUP(Full!AB147,'ER-codes'!$B$92:$E$112,4,FALSE)</f>
        <v>6</v>
      </c>
      <c r="AC147" s="7">
        <f>VLOOKUP(Full!AC147,'ER-codes'!$B$92:$E$112,4,FALSE)</f>
        <v>5</v>
      </c>
      <c r="AD147" s="7">
        <f>VLOOKUP(Full!AD147,'ER-codes'!$B$92:$E$112,4,FALSE)</f>
        <v>3</v>
      </c>
      <c r="AE147" s="7">
        <f>VLOOKUP(Full!AE147,'ER-codes'!$B$92:$E$112,4,FALSE)</f>
        <v>3</v>
      </c>
      <c r="AF147" s="7">
        <f>VLOOKUP(Full!AF147,'ER-codes'!$B$92:$E$112,4,FALSE)</f>
        <v>3</v>
      </c>
      <c r="AG147" s="7">
        <f>VLOOKUP(Full!AG147,'ER-codes'!$B$92:$E$112,4,FALSE)</f>
        <v>5</v>
      </c>
      <c r="AH147" s="7">
        <f>VLOOKUP(Full!AH147,'ER-codes'!$B$92:$E$112,4,FALSE)</f>
        <v>6</v>
      </c>
      <c r="AI147" s="7">
        <f>VLOOKUP(Full!AI147,'ER-codes'!$B$92:$E$112,4,FALSE)</f>
        <v>5</v>
      </c>
      <c r="AJ147" s="7">
        <f>VLOOKUP(Full!AJ147,'ER-codes'!$B$92:$E$112,4,FALSE)</f>
        <v>5</v>
      </c>
      <c r="AK147" s="7" t="e">
        <f>VLOOKUP(Full!AK147,'ER-codes'!$B$92:$E$112,4,FALSE)</f>
        <v>#N/A</v>
      </c>
      <c r="AL147" s="7">
        <f>VLOOKUP(Full!AL147,'ER-codes'!$B$92:$E$112,4,FALSE)</f>
        <v>6</v>
      </c>
      <c r="AM147" s="7">
        <f>VLOOKUP(Full!AM147,'ER-codes'!$B$92:$E$112,4,FALSE)</f>
        <v>5</v>
      </c>
      <c r="AN147" s="7">
        <f>VLOOKUP(Full!AN147,'ER-codes'!$B$92:$E$112,4,FALSE)</f>
        <v>5</v>
      </c>
      <c r="AO147" s="7">
        <f>VLOOKUP(Full!AO147,'ER-codes'!$B$92:$E$112,4,FALSE)</f>
        <v>5</v>
      </c>
      <c r="AP147" s="7">
        <f>VLOOKUP(Full!AP147,'ER-codes'!$B$92:$E$112,4,FALSE)</f>
        <v>5</v>
      </c>
      <c r="AQ147" s="7">
        <f>VLOOKUP(Full!AQ147,'ER-codes'!$B$92:$E$112,4,FALSE)</f>
        <v>5</v>
      </c>
      <c r="AR147" s="7">
        <f>VLOOKUP(Full!AR147,'ER-codes'!$B$92:$E$112,4,FALSE)</f>
        <v>5</v>
      </c>
      <c r="AS147" s="7">
        <f>VLOOKUP(Full!AS147,'ER-codes'!$B$92:$E$112,4,FALSE)</f>
        <v>5</v>
      </c>
      <c r="AT147" s="7">
        <f>VLOOKUP(Full!AT147,'ER-codes'!$B$92:$E$112,4,FALSE)</f>
        <v>2</v>
      </c>
      <c r="AU147" s="7">
        <f>VLOOKUP(Full!AU147,'ER-codes'!$B$92:$E$112,4,FALSE)</f>
        <v>5</v>
      </c>
      <c r="AV147" s="7">
        <f>VLOOKUP(Full!AV147,'ER-codes'!$B$92:$E$112,4,FALSE)</f>
        <v>5</v>
      </c>
      <c r="AW147" s="7">
        <f>VLOOKUP(Full!AW147,'ER-codes'!$B$92:$E$112,4,FALSE)</f>
        <v>5</v>
      </c>
      <c r="AX147" s="7">
        <f>VLOOKUP(Full!AX147,'ER-codes'!$B$92:$E$112,4,FALSE)</f>
        <v>5</v>
      </c>
      <c r="AY147" s="7">
        <f>VLOOKUP(Full!AY147,'ER-codes'!$B$92:$E$112,4,FALSE)</f>
        <v>5</v>
      </c>
      <c r="AZ147" s="7">
        <f>VLOOKUP(Full!AZ147,'ER-codes'!$B$92:$E$112,4,FALSE)</f>
        <v>5</v>
      </c>
      <c r="BA147" s="7">
        <f>VLOOKUP(Full!BA147,'ER-codes'!$B$92:$E$112,4,FALSE)</f>
        <v>5</v>
      </c>
      <c r="BB147" s="7">
        <f>VLOOKUP(Full!BB147,'ER-codes'!$B$92:$E$112,4,FALSE)</f>
        <v>6</v>
      </c>
      <c r="BC147" s="7">
        <f>VLOOKUP(Full!BC147,'ER-codes'!$B$92:$E$112,4,FALSE)</f>
        <v>6</v>
      </c>
      <c r="BD147" s="7">
        <f>VLOOKUP(Full!BD147,'ER-codes'!$B$92:$E$112,4,FALSE)</f>
        <v>6</v>
      </c>
      <c r="BE147" s="7">
        <f>VLOOKUP(Full!BE147,'ER-codes'!$B$92:$E$112,4,FALSE)</f>
        <v>6</v>
      </c>
      <c r="BF147" s="7">
        <f>VLOOKUP(Full!BF147,'ER-codes'!$B$92:$E$112,4,FALSE)</f>
        <v>6</v>
      </c>
      <c r="BG147" s="7">
        <f>VLOOKUP(Full!BG147,'ER-codes'!$B$92:$E$112,4,FALSE)</f>
        <v>6</v>
      </c>
      <c r="BH147" s="7">
        <f>VLOOKUP(Full!BH147,'ER-codes'!$B$92:$E$112,4,FALSE)</f>
        <v>6</v>
      </c>
      <c r="BI147" s="7">
        <f>VLOOKUP(Full!BI147,'ER-codes'!$B$92:$E$112,4,FALSE)</f>
        <v>6</v>
      </c>
      <c r="BJ147" s="7">
        <f>VLOOKUP(Full!BJ147,'ER-codes'!$B$92:$E$112,4,FALSE)</f>
        <v>6</v>
      </c>
    </row>
    <row r="148" spans="1:62" x14ac:dyDescent="0.2">
      <c r="A148" t="s">
        <v>163</v>
      </c>
      <c r="B148" s="7">
        <v>714</v>
      </c>
      <c r="C148" s="7" t="s">
        <v>448</v>
      </c>
      <c r="E148" s="7">
        <f>VLOOKUP(Full!E148,'ER-codes'!$B$92:$E$112,4,FALSE)</f>
        <v>2</v>
      </c>
      <c r="F148" s="7">
        <f>VLOOKUP(Full!F148,'ER-codes'!$B$92:$E$112,4,FALSE)</f>
        <v>2</v>
      </c>
      <c r="G148" s="7">
        <f>VLOOKUP(Full!G148,'ER-codes'!$B$92:$E$112,4,FALSE)</f>
        <v>2</v>
      </c>
      <c r="H148" s="7">
        <f>VLOOKUP(Full!H148,'ER-codes'!$B$92:$E$112,4,FALSE)</f>
        <v>2</v>
      </c>
      <c r="I148" s="7">
        <f>VLOOKUP(Full!I148,'ER-codes'!$B$92:$E$112,4,FALSE)</f>
        <v>2</v>
      </c>
      <c r="J148" s="7">
        <f>VLOOKUP(Full!J148,'ER-codes'!$B$92:$E$112,4,FALSE)</f>
        <v>2</v>
      </c>
      <c r="K148" s="7">
        <f>VLOOKUP(Full!K148,'ER-codes'!$B$92:$E$112,4,FALSE)</f>
        <v>2</v>
      </c>
      <c r="L148" s="7">
        <f>VLOOKUP(Full!L148,'ER-codes'!$B$92:$E$112,4,FALSE)</f>
        <v>2</v>
      </c>
      <c r="M148" s="7">
        <f>VLOOKUP(Full!M148,'ER-codes'!$B$92:$E$112,4,FALSE)</f>
        <v>2</v>
      </c>
      <c r="N148" s="7">
        <f>VLOOKUP(Full!N148,'ER-codes'!$B$92:$E$112,4,FALSE)</f>
        <v>2</v>
      </c>
      <c r="O148" s="7">
        <f>VLOOKUP(Full!O148,'ER-codes'!$B$92:$E$112,4,FALSE)</f>
        <v>2</v>
      </c>
      <c r="P148" s="7">
        <f>VLOOKUP(Full!P148,'ER-codes'!$B$92:$E$112,4,FALSE)</f>
        <v>2</v>
      </c>
      <c r="Q148" s="7">
        <f>VLOOKUP(Full!Q148,'ER-codes'!$B$92:$E$112,4,FALSE)</f>
        <v>2</v>
      </c>
      <c r="R148" s="7">
        <f>VLOOKUP(Full!R148,'ER-codes'!$B$92:$E$112,4,FALSE)</f>
        <v>2</v>
      </c>
      <c r="S148" s="7">
        <f>VLOOKUP(Full!S148,'ER-codes'!$B$92:$E$112,4,FALSE)</f>
        <v>2</v>
      </c>
      <c r="T148" s="7">
        <f>VLOOKUP(Full!T148,'ER-codes'!$B$92:$E$112,4,FALSE)</f>
        <v>2</v>
      </c>
      <c r="U148" s="7">
        <f>VLOOKUP(Full!U148,'ER-codes'!$B$92:$E$112,4,FALSE)</f>
        <v>2</v>
      </c>
      <c r="V148" s="7">
        <f>VLOOKUP(Full!V148,'ER-codes'!$B$92:$E$112,4,FALSE)</f>
        <v>2</v>
      </c>
      <c r="W148" s="7">
        <f>VLOOKUP(Full!W148,'ER-codes'!$B$92:$E$112,4,FALSE)</f>
        <v>2</v>
      </c>
      <c r="X148" s="7">
        <f>VLOOKUP(Full!X148,'ER-codes'!$B$92:$E$112,4,FALSE)</f>
        <v>2</v>
      </c>
      <c r="Y148" s="7">
        <f>VLOOKUP(Full!Y148,'ER-codes'!$B$92:$E$112,4,FALSE)</f>
        <v>2</v>
      </c>
      <c r="Z148" s="7">
        <f>VLOOKUP(Full!Z148,'ER-codes'!$B$92:$E$112,4,FALSE)</f>
        <v>2</v>
      </c>
      <c r="AA148" s="7">
        <f>VLOOKUP(Full!AA148,'ER-codes'!$B$92:$E$112,4,FALSE)</f>
        <v>2</v>
      </c>
      <c r="AB148" s="7">
        <f>VLOOKUP(Full!AB148,'ER-codes'!$B$92:$E$112,4,FALSE)</f>
        <v>2</v>
      </c>
      <c r="AC148" s="7">
        <f>VLOOKUP(Full!AC148,'ER-codes'!$B$92:$E$112,4,FALSE)</f>
        <v>2</v>
      </c>
      <c r="AD148" s="7">
        <f>VLOOKUP(Full!AD148,'ER-codes'!$B$92:$E$112,4,FALSE)</f>
        <v>6</v>
      </c>
      <c r="AE148" s="7">
        <f>VLOOKUP(Full!AE148,'ER-codes'!$B$92:$E$112,4,FALSE)</f>
        <v>6</v>
      </c>
      <c r="AF148" s="7">
        <f>VLOOKUP(Full!AF148,'ER-codes'!$B$92:$E$112,4,FALSE)</f>
        <v>6</v>
      </c>
      <c r="AG148" s="7">
        <f>VLOOKUP(Full!AG148,'ER-codes'!$B$92:$E$112,4,FALSE)</f>
        <v>5</v>
      </c>
      <c r="AH148" s="7">
        <f>VLOOKUP(Full!AH148,'ER-codes'!$B$92:$E$112,4,FALSE)</f>
        <v>6</v>
      </c>
      <c r="AI148" s="7">
        <f>VLOOKUP(Full!AI148,'ER-codes'!$B$92:$E$112,4,FALSE)</f>
        <v>5</v>
      </c>
      <c r="AJ148" s="7">
        <f>VLOOKUP(Full!AJ148,'ER-codes'!$B$92:$E$112,4,FALSE)</f>
        <v>5</v>
      </c>
      <c r="AK148" s="7" t="e">
        <f>VLOOKUP(Full!AK148,'ER-codes'!$B$92:$E$112,4,FALSE)</f>
        <v>#N/A</v>
      </c>
      <c r="AL148" s="7">
        <f>VLOOKUP(Full!AL148,'ER-codes'!$B$92:$E$112,4,FALSE)</f>
        <v>6</v>
      </c>
      <c r="AM148" s="7">
        <f>VLOOKUP(Full!AM148,'ER-codes'!$B$92:$E$112,4,FALSE)</f>
        <v>5</v>
      </c>
      <c r="AN148" s="7">
        <f>VLOOKUP(Full!AN148,'ER-codes'!$B$92:$E$112,4,FALSE)</f>
        <v>5</v>
      </c>
      <c r="AO148" s="7">
        <f>VLOOKUP(Full!AO148,'ER-codes'!$B$92:$E$112,4,FALSE)</f>
        <v>5</v>
      </c>
      <c r="AP148" s="7">
        <f>VLOOKUP(Full!AP148,'ER-codes'!$B$92:$E$112,4,FALSE)</f>
        <v>5</v>
      </c>
      <c r="AQ148" s="7">
        <f>VLOOKUP(Full!AQ148,'ER-codes'!$B$92:$E$112,4,FALSE)</f>
        <v>5</v>
      </c>
      <c r="AR148" s="7">
        <f>VLOOKUP(Full!AR148,'ER-codes'!$B$92:$E$112,4,FALSE)</f>
        <v>5</v>
      </c>
      <c r="AS148" s="7">
        <f>VLOOKUP(Full!AS148,'ER-codes'!$B$92:$E$112,4,FALSE)</f>
        <v>2</v>
      </c>
      <c r="AT148" s="7">
        <f>VLOOKUP(Full!AT148,'ER-codes'!$B$92:$E$112,4,FALSE)</f>
        <v>2</v>
      </c>
      <c r="AU148" s="7">
        <f>VLOOKUP(Full!AU148,'ER-codes'!$B$92:$E$112,4,FALSE)</f>
        <v>5</v>
      </c>
      <c r="AV148" s="7">
        <f>VLOOKUP(Full!AV148,'ER-codes'!$B$92:$E$112,4,FALSE)</f>
        <v>3</v>
      </c>
      <c r="AW148" s="7">
        <f>VLOOKUP(Full!AW148,'ER-codes'!$B$92:$E$112,4,FALSE)</f>
        <v>4</v>
      </c>
      <c r="AX148" s="7">
        <f>VLOOKUP(Full!AX148,'ER-codes'!$B$92:$E$112,4,FALSE)</f>
        <v>4</v>
      </c>
      <c r="AY148" s="7">
        <f>VLOOKUP(Full!AY148,'ER-codes'!$B$92:$E$112,4,FALSE)</f>
        <v>4</v>
      </c>
      <c r="AZ148" s="7">
        <f>VLOOKUP(Full!AZ148,'ER-codes'!$B$92:$E$112,4,FALSE)</f>
        <v>5</v>
      </c>
      <c r="BA148" s="7">
        <f>VLOOKUP(Full!BA148,'ER-codes'!$B$92:$E$112,4,FALSE)</f>
        <v>4</v>
      </c>
      <c r="BB148" s="7">
        <f>VLOOKUP(Full!BB148,'ER-codes'!$B$92:$E$112,4,FALSE)</f>
        <v>5</v>
      </c>
      <c r="BC148" s="7">
        <f>VLOOKUP(Full!BC148,'ER-codes'!$B$92:$E$112,4,FALSE)</f>
        <v>4</v>
      </c>
      <c r="BD148" s="7">
        <f>VLOOKUP(Full!BD148,'ER-codes'!$B$92:$E$112,4,FALSE)</f>
        <v>4</v>
      </c>
      <c r="BE148" s="7">
        <f>VLOOKUP(Full!BE148,'ER-codes'!$B$92:$E$112,4,FALSE)</f>
        <v>4</v>
      </c>
      <c r="BF148" s="7">
        <f>VLOOKUP(Full!BF148,'ER-codes'!$B$92:$E$112,4,FALSE)</f>
        <v>4</v>
      </c>
      <c r="BG148" s="7">
        <f>VLOOKUP(Full!BG148,'ER-codes'!$B$92:$E$112,4,FALSE)</f>
        <v>4</v>
      </c>
      <c r="BH148" s="7">
        <f>VLOOKUP(Full!BH148,'ER-codes'!$B$92:$E$112,4,FALSE)</f>
        <v>4</v>
      </c>
      <c r="BI148" s="7">
        <f>VLOOKUP(Full!BI148,'ER-codes'!$B$92:$E$112,4,FALSE)</f>
        <v>4</v>
      </c>
      <c r="BJ148" s="7">
        <f>VLOOKUP(Full!BJ148,'ER-codes'!$B$92:$E$112,4,FALSE)</f>
        <v>4</v>
      </c>
    </row>
    <row r="149" spans="1:62" x14ac:dyDescent="0.2">
      <c r="A149" t="s">
        <v>164</v>
      </c>
      <c r="B149" s="7">
        <v>862</v>
      </c>
      <c r="C149" s="7" t="s">
        <v>449</v>
      </c>
      <c r="E149" s="7">
        <f>VLOOKUP(Full!E149,'ER-codes'!$B$92:$E$112,4,FALSE)</f>
        <v>2</v>
      </c>
      <c r="F149" s="7">
        <f>VLOOKUP(Full!F149,'ER-codes'!$B$92:$E$112,4,FALSE)</f>
        <v>2</v>
      </c>
      <c r="G149" s="7">
        <f>VLOOKUP(Full!G149,'ER-codes'!$B$92:$E$112,4,FALSE)</f>
        <v>2</v>
      </c>
      <c r="H149" s="7">
        <f>VLOOKUP(Full!H149,'ER-codes'!$B$92:$E$112,4,FALSE)</f>
        <v>2</v>
      </c>
      <c r="I149" s="7">
        <f>VLOOKUP(Full!I149,'ER-codes'!$B$92:$E$112,4,FALSE)</f>
        <v>2</v>
      </c>
      <c r="J149" s="7">
        <f>VLOOKUP(Full!J149,'ER-codes'!$B$92:$E$112,4,FALSE)</f>
        <v>2</v>
      </c>
      <c r="K149" s="7">
        <f>VLOOKUP(Full!K149,'ER-codes'!$B$92:$E$112,4,FALSE)</f>
        <v>2</v>
      </c>
      <c r="L149" s="7">
        <f>VLOOKUP(Full!L149,'ER-codes'!$B$92:$E$112,4,FALSE)</f>
        <v>2</v>
      </c>
      <c r="M149" s="7">
        <f>VLOOKUP(Full!M149,'ER-codes'!$B$92:$E$112,4,FALSE)</f>
        <v>2</v>
      </c>
      <c r="N149" s="7">
        <f>VLOOKUP(Full!N149,'ER-codes'!$B$92:$E$112,4,FALSE)</f>
        <v>5</v>
      </c>
      <c r="O149" s="7">
        <f>VLOOKUP(Full!O149,'ER-codes'!$B$92:$E$112,4,FALSE)</f>
        <v>5</v>
      </c>
      <c r="P149" s="7">
        <f>VLOOKUP(Full!P149,'ER-codes'!$B$92:$E$112,4,FALSE)</f>
        <v>2</v>
      </c>
      <c r="Q149" s="7">
        <f>VLOOKUP(Full!Q149,'ER-codes'!$B$92:$E$112,4,FALSE)</f>
        <v>5</v>
      </c>
      <c r="R149" s="7">
        <f>VLOOKUP(Full!R149,'ER-codes'!$B$92:$E$112,4,FALSE)</f>
        <v>5</v>
      </c>
      <c r="S149" s="7">
        <f>VLOOKUP(Full!S149,'ER-codes'!$B$92:$E$112,4,FALSE)</f>
        <v>5</v>
      </c>
      <c r="T149" s="7">
        <f>VLOOKUP(Full!T149,'ER-codes'!$B$92:$E$112,4,FALSE)</f>
        <v>2</v>
      </c>
      <c r="U149" s="7">
        <f>VLOOKUP(Full!U149,'ER-codes'!$B$92:$E$112,4,FALSE)</f>
        <v>2</v>
      </c>
      <c r="V149" s="7">
        <f>VLOOKUP(Full!V149,'ER-codes'!$B$92:$E$112,4,FALSE)</f>
        <v>2</v>
      </c>
      <c r="W149" s="7">
        <f>VLOOKUP(Full!W149,'ER-codes'!$B$92:$E$112,4,FALSE)</f>
        <v>2</v>
      </c>
      <c r="X149" s="7">
        <f>VLOOKUP(Full!X149,'ER-codes'!$B$92:$E$112,4,FALSE)</f>
        <v>2</v>
      </c>
      <c r="Y149" s="7">
        <f>VLOOKUP(Full!Y149,'ER-codes'!$B$92:$E$112,4,FALSE)</f>
        <v>2</v>
      </c>
      <c r="Z149" s="7">
        <f>VLOOKUP(Full!Z149,'ER-codes'!$B$92:$E$112,4,FALSE)</f>
        <v>2</v>
      </c>
      <c r="AA149" s="7">
        <f>VLOOKUP(Full!AA149,'ER-codes'!$B$92:$E$112,4,FALSE)</f>
        <v>2</v>
      </c>
      <c r="AB149" s="7">
        <f>VLOOKUP(Full!AB149,'ER-codes'!$B$92:$E$112,4,FALSE)</f>
        <v>2</v>
      </c>
      <c r="AC149" s="7">
        <f>VLOOKUP(Full!AC149,'ER-codes'!$B$92:$E$112,4,FALSE)</f>
        <v>2</v>
      </c>
      <c r="AD149" s="7">
        <f>VLOOKUP(Full!AD149,'ER-codes'!$B$92:$E$112,4,FALSE)</f>
        <v>2</v>
      </c>
      <c r="AE149" s="7">
        <f>VLOOKUP(Full!AE149,'ER-codes'!$B$92:$E$112,4,FALSE)</f>
        <v>2</v>
      </c>
      <c r="AF149" s="7">
        <f>VLOOKUP(Full!AF149,'ER-codes'!$B$92:$E$112,4,FALSE)</f>
        <v>2</v>
      </c>
      <c r="AG149" s="7">
        <f>VLOOKUP(Full!AG149,'ER-codes'!$B$92:$E$112,4,FALSE)</f>
        <v>2</v>
      </c>
      <c r="AH149" s="7">
        <f>VLOOKUP(Full!AH149,'ER-codes'!$B$92:$E$112,4,FALSE)</f>
        <v>2</v>
      </c>
      <c r="AI149" s="7">
        <f>VLOOKUP(Full!AI149,'ER-codes'!$B$92:$E$112,4,FALSE)</f>
        <v>2</v>
      </c>
      <c r="AJ149" s="7">
        <f>VLOOKUP(Full!AJ149,'ER-codes'!$B$92:$E$112,4,FALSE)</f>
        <v>2</v>
      </c>
      <c r="AK149" s="7" t="e">
        <f>VLOOKUP(Full!AK149,'ER-codes'!$B$92:$E$112,4,FALSE)</f>
        <v>#N/A</v>
      </c>
      <c r="AL149" s="7">
        <f>VLOOKUP(Full!AL149,'ER-codes'!$B$92:$E$112,4,FALSE)</f>
        <v>2</v>
      </c>
      <c r="AM149" s="7">
        <f>VLOOKUP(Full!AM149,'ER-codes'!$B$92:$E$112,4,FALSE)</f>
        <v>2</v>
      </c>
      <c r="AN149" s="7">
        <f>VLOOKUP(Full!AN149,'ER-codes'!$B$92:$E$112,4,FALSE)</f>
        <v>2</v>
      </c>
      <c r="AO149" s="7">
        <f>VLOOKUP(Full!AO149,'ER-codes'!$B$92:$E$112,4,FALSE)</f>
        <v>2</v>
      </c>
      <c r="AP149" s="7">
        <f>VLOOKUP(Full!AP149,'ER-codes'!$B$92:$E$112,4,FALSE)</f>
        <v>2</v>
      </c>
      <c r="AQ149" s="7">
        <f>VLOOKUP(Full!AQ149,'ER-codes'!$B$92:$E$112,4,FALSE)</f>
        <v>2</v>
      </c>
      <c r="AR149" s="7">
        <f>VLOOKUP(Full!AR149,'ER-codes'!$B$92:$E$112,4,FALSE)</f>
        <v>2</v>
      </c>
      <c r="AS149" s="7">
        <f>VLOOKUP(Full!AS149,'ER-codes'!$B$92:$E$112,4,FALSE)</f>
        <v>2</v>
      </c>
      <c r="AT149" s="7">
        <f>VLOOKUP(Full!AT149,'ER-codes'!$B$92:$E$112,4,FALSE)</f>
        <v>2</v>
      </c>
      <c r="AU149" s="7">
        <f>VLOOKUP(Full!AU149,'ER-codes'!$B$92:$E$112,4,FALSE)</f>
        <v>2</v>
      </c>
      <c r="AV149" s="7">
        <f>VLOOKUP(Full!AV149,'ER-codes'!$B$92:$E$112,4,FALSE)</f>
        <v>2</v>
      </c>
      <c r="AW149" s="7">
        <f>VLOOKUP(Full!AW149,'ER-codes'!$B$92:$E$112,4,FALSE)</f>
        <v>2</v>
      </c>
      <c r="AX149" s="7">
        <f>VLOOKUP(Full!AX149,'ER-codes'!$B$92:$E$112,4,FALSE)</f>
        <v>2</v>
      </c>
      <c r="AY149" s="7">
        <f>VLOOKUP(Full!AY149,'ER-codes'!$B$92:$E$112,4,FALSE)</f>
        <v>2</v>
      </c>
      <c r="AZ149" s="7">
        <f>VLOOKUP(Full!AZ149,'ER-codes'!$B$92:$E$112,4,FALSE)</f>
        <v>2</v>
      </c>
      <c r="BA149" s="7">
        <f>VLOOKUP(Full!BA149,'ER-codes'!$B$92:$E$112,4,FALSE)</f>
        <v>2</v>
      </c>
      <c r="BB149" s="7">
        <f>VLOOKUP(Full!BB149,'ER-codes'!$B$92:$E$112,4,FALSE)</f>
        <v>2</v>
      </c>
      <c r="BC149" s="7">
        <f>VLOOKUP(Full!BC149,'ER-codes'!$B$92:$E$112,4,FALSE)</f>
        <v>2</v>
      </c>
      <c r="BD149" s="7">
        <f>VLOOKUP(Full!BD149,'ER-codes'!$B$92:$E$112,4,FALSE)</f>
        <v>2</v>
      </c>
      <c r="BE149" s="7">
        <f>VLOOKUP(Full!BE149,'ER-codes'!$B$92:$E$112,4,FALSE)</f>
        <v>2</v>
      </c>
      <c r="BF149" s="7">
        <f>VLOOKUP(Full!BF149,'ER-codes'!$B$92:$E$112,4,FALSE)</f>
        <v>2</v>
      </c>
      <c r="BG149" s="7">
        <f>VLOOKUP(Full!BG149,'ER-codes'!$B$92:$E$112,4,FALSE)</f>
        <v>2</v>
      </c>
      <c r="BH149" s="7">
        <f>VLOOKUP(Full!BH149,'ER-codes'!$B$92:$E$112,4,FALSE)</f>
        <v>2</v>
      </c>
      <c r="BI149" s="7">
        <f>VLOOKUP(Full!BI149,'ER-codes'!$B$92:$E$112,4,FALSE)</f>
        <v>2</v>
      </c>
      <c r="BJ149" s="7">
        <f>VLOOKUP(Full!BJ149,'ER-codes'!$B$92:$E$112,4,FALSE)</f>
        <v>2</v>
      </c>
    </row>
    <row r="150" spans="1:62" x14ac:dyDescent="0.2">
      <c r="A150" t="s">
        <v>165</v>
      </c>
      <c r="B150" s="7">
        <v>135</v>
      </c>
      <c r="C150" s="7" t="s">
        <v>450</v>
      </c>
      <c r="D150" t="s">
        <v>626</v>
      </c>
      <c r="E150" s="7">
        <f>VLOOKUP(Full!E150,'ER-codes'!$B$92:$E$112,4,FALSE)</f>
        <v>1</v>
      </c>
      <c r="F150" s="7">
        <f>VLOOKUP(Full!F150,'ER-codes'!$B$92:$E$112,4,FALSE)</f>
        <v>1</v>
      </c>
      <c r="G150" s="7">
        <f>VLOOKUP(Full!G150,'ER-codes'!$B$92:$E$112,4,FALSE)</f>
        <v>1</v>
      </c>
      <c r="H150" s="7">
        <f>VLOOKUP(Full!H150,'ER-codes'!$B$92:$E$112,4,FALSE)</f>
        <v>1</v>
      </c>
      <c r="I150" s="7">
        <f>VLOOKUP(Full!I150,'ER-codes'!$B$92:$E$112,4,FALSE)</f>
        <v>1</v>
      </c>
      <c r="J150" s="7">
        <f>VLOOKUP(Full!J150,'ER-codes'!$B$92:$E$112,4,FALSE)</f>
        <v>1</v>
      </c>
      <c r="K150" s="7">
        <f>VLOOKUP(Full!K150,'ER-codes'!$B$92:$E$112,4,FALSE)</f>
        <v>1</v>
      </c>
      <c r="L150" s="7">
        <f>VLOOKUP(Full!L150,'ER-codes'!$B$92:$E$112,4,FALSE)</f>
        <v>1</v>
      </c>
      <c r="M150" s="7">
        <f>VLOOKUP(Full!M150,'ER-codes'!$B$92:$E$112,4,FALSE)</f>
        <v>1</v>
      </c>
      <c r="N150" s="7">
        <f>VLOOKUP(Full!N150,'ER-codes'!$B$92:$E$112,4,FALSE)</f>
        <v>1</v>
      </c>
      <c r="O150" s="7">
        <f>VLOOKUP(Full!O150,'ER-codes'!$B$92:$E$112,4,FALSE)</f>
        <v>1</v>
      </c>
      <c r="P150" s="7">
        <f>VLOOKUP(Full!P150,'ER-codes'!$B$92:$E$112,4,FALSE)</f>
        <v>1</v>
      </c>
      <c r="Q150" s="7">
        <f>VLOOKUP(Full!Q150,'ER-codes'!$B$92:$E$112,4,FALSE)</f>
        <v>1</v>
      </c>
      <c r="R150" s="7">
        <f>VLOOKUP(Full!R150,'ER-codes'!$B$92:$E$112,4,FALSE)</f>
        <v>1</v>
      </c>
      <c r="S150" s="7">
        <f>VLOOKUP(Full!S150,'ER-codes'!$B$92:$E$112,4,FALSE)</f>
        <v>1</v>
      </c>
      <c r="T150" s="7">
        <f>VLOOKUP(Full!T150,'ER-codes'!$B$92:$E$112,4,FALSE)</f>
        <v>1</v>
      </c>
      <c r="U150" s="7">
        <f>VLOOKUP(Full!U150,'ER-codes'!$B$92:$E$112,4,FALSE)</f>
        <v>1</v>
      </c>
      <c r="V150" s="7">
        <f>VLOOKUP(Full!V150,'ER-codes'!$B$92:$E$112,4,FALSE)</f>
        <v>1</v>
      </c>
      <c r="W150" s="7">
        <f>VLOOKUP(Full!W150,'ER-codes'!$B$92:$E$112,4,FALSE)</f>
        <v>1</v>
      </c>
      <c r="X150" s="7">
        <f>VLOOKUP(Full!X150,'ER-codes'!$B$92:$E$112,4,FALSE)</f>
        <v>1</v>
      </c>
      <c r="Y150" s="7">
        <f>VLOOKUP(Full!Y150,'ER-codes'!$B$92:$E$112,4,FALSE)</f>
        <v>1</v>
      </c>
      <c r="Z150" s="7">
        <f>VLOOKUP(Full!Z150,'ER-codes'!$B$92:$E$112,4,FALSE)</f>
        <v>1</v>
      </c>
      <c r="AA150" s="7">
        <f>VLOOKUP(Full!AA150,'ER-codes'!$B$92:$E$112,4,FALSE)</f>
        <v>1</v>
      </c>
      <c r="AB150" s="7">
        <f>VLOOKUP(Full!AB150,'ER-codes'!$B$92:$E$112,4,FALSE)</f>
        <v>1</v>
      </c>
      <c r="AC150" s="7">
        <f>VLOOKUP(Full!AC150,'ER-codes'!$B$92:$E$112,4,FALSE)</f>
        <v>1</v>
      </c>
      <c r="AD150" s="7">
        <f>VLOOKUP(Full!AD150,'ER-codes'!$B$92:$E$112,4,FALSE)</f>
        <v>1</v>
      </c>
      <c r="AE150" s="7">
        <f>VLOOKUP(Full!AE150,'ER-codes'!$B$92:$E$112,4,FALSE)</f>
        <v>1</v>
      </c>
      <c r="AF150" s="7">
        <f>VLOOKUP(Full!AF150,'ER-codes'!$B$92:$E$112,4,FALSE)</f>
        <v>1</v>
      </c>
      <c r="AG150" s="7">
        <f>VLOOKUP(Full!AG150,'ER-codes'!$B$92:$E$112,4,FALSE)</f>
        <v>1</v>
      </c>
      <c r="AH150" s="7">
        <f>VLOOKUP(Full!AH150,'ER-codes'!$B$92:$E$112,4,FALSE)</f>
        <v>1</v>
      </c>
      <c r="AI150" s="7">
        <f>VLOOKUP(Full!AI150,'ER-codes'!$B$92:$E$112,4,FALSE)</f>
        <v>1</v>
      </c>
      <c r="AJ150" s="7">
        <f>VLOOKUP(Full!AJ150,'ER-codes'!$B$92:$E$112,4,FALSE)</f>
        <v>1</v>
      </c>
      <c r="AK150" s="7" t="e">
        <f>VLOOKUP(Full!AK150,'ER-codes'!$B$92:$E$112,4,FALSE)</f>
        <v>#N/A</v>
      </c>
      <c r="AL150" s="7">
        <f>VLOOKUP(Full!AL150,'ER-codes'!$B$92:$E$112,4,FALSE)</f>
        <v>1</v>
      </c>
      <c r="AM150" s="7">
        <f>VLOOKUP(Full!AM150,'ER-codes'!$B$92:$E$112,4,FALSE)</f>
        <v>1</v>
      </c>
      <c r="AN150" s="7">
        <f>VLOOKUP(Full!AN150,'ER-codes'!$B$92:$E$112,4,FALSE)</f>
        <v>1</v>
      </c>
      <c r="AO150" s="7">
        <f>VLOOKUP(Full!AO150,'ER-codes'!$B$92:$E$112,4,FALSE)</f>
        <v>1</v>
      </c>
      <c r="AP150" s="7">
        <f>VLOOKUP(Full!AP150,'ER-codes'!$B$92:$E$112,4,FALSE)</f>
        <v>1</v>
      </c>
      <c r="AQ150" s="7">
        <f>VLOOKUP(Full!AQ150,'ER-codes'!$B$92:$E$112,4,FALSE)</f>
        <v>1</v>
      </c>
      <c r="AR150" s="7">
        <f>VLOOKUP(Full!AR150,'ER-codes'!$B$92:$E$112,4,FALSE)</f>
        <v>1</v>
      </c>
      <c r="AS150" s="7">
        <f>VLOOKUP(Full!AS150,'ER-codes'!$B$92:$E$112,4,FALSE)</f>
        <v>1</v>
      </c>
      <c r="AT150" s="7">
        <f>VLOOKUP(Full!AT150,'ER-codes'!$B$92:$E$112,4,FALSE)</f>
        <v>1</v>
      </c>
      <c r="AU150" s="7">
        <f>VLOOKUP(Full!AU150,'ER-codes'!$B$92:$E$112,4,FALSE)</f>
        <v>1</v>
      </c>
      <c r="AV150" s="7">
        <f>VLOOKUP(Full!AV150,'ER-codes'!$B$92:$E$112,4,FALSE)</f>
        <v>1</v>
      </c>
      <c r="AW150" s="7">
        <f>VLOOKUP(Full!AW150,'ER-codes'!$B$92:$E$112,4,FALSE)</f>
        <v>1</v>
      </c>
      <c r="AX150" s="7">
        <f>VLOOKUP(Full!AX150,'ER-codes'!$B$92:$E$112,4,FALSE)</f>
        <v>1</v>
      </c>
      <c r="AY150" s="7">
        <f>VLOOKUP(Full!AY150,'ER-codes'!$B$92:$E$112,4,FALSE)</f>
        <v>1</v>
      </c>
      <c r="AZ150" s="7">
        <f>VLOOKUP(Full!AZ150,'ER-codes'!$B$92:$E$112,4,FALSE)</f>
        <v>1</v>
      </c>
      <c r="BA150" s="7">
        <f>VLOOKUP(Full!BA150,'ER-codes'!$B$92:$E$112,4,FALSE)</f>
        <v>1</v>
      </c>
      <c r="BB150" s="7">
        <f>VLOOKUP(Full!BB150,'ER-codes'!$B$92:$E$112,4,FALSE)</f>
        <v>1</v>
      </c>
      <c r="BC150" s="7">
        <f>VLOOKUP(Full!BC150,'ER-codes'!$B$92:$E$112,4,FALSE)</f>
        <v>1</v>
      </c>
      <c r="BD150" s="7">
        <f>VLOOKUP(Full!BD150,'ER-codes'!$B$92:$E$112,4,FALSE)</f>
        <v>1</v>
      </c>
      <c r="BE150" s="7">
        <f>VLOOKUP(Full!BE150,'ER-codes'!$B$92:$E$112,4,FALSE)</f>
        <v>1</v>
      </c>
      <c r="BF150" s="7">
        <f>VLOOKUP(Full!BF150,'ER-codes'!$B$92:$E$112,4,FALSE)</f>
        <v>1</v>
      </c>
      <c r="BG150" s="7">
        <f>VLOOKUP(Full!BG150,'ER-codes'!$B$92:$E$112,4,FALSE)</f>
        <v>1</v>
      </c>
      <c r="BH150" s="7">
        <f>VLOOKUP(Full!BH150,'ER-codes'!$B$92:$E$112,4,FALSE)</f>
        <v>1</v>
      </c>
      <c r="BI150" s="7">
        <f>VLOOKUP(Full!BI150,'ER-codes'!$B$92:$E$112,4,FALSE)</f>
        <v>1</v>
      </c>
      <c r="BJ150" s="7">
        <f>VLOOKUP(Full!BJ150,'ER-codes'!$B$92:$E$112,4,FALSE)</f>
        <v>1</v>
      </c>
    </row>
    <row r="151" spans="1:62" x14ac:dyDescent="0.2">
      <c r="A151" t="s">
        <v>166</v>
      </c>
      <c r="B151" s="7">
        <v>716</v>
      </c>
      <c r="C151" s="7" t="s">
        <v>451</v>
      </c>
      <c r="D151" t="s">
        <v>627</v>
      </c>
      <c r="E151" s="7">
        <f>VLOOKUP(Full!E151,'ER-codes'!$B$92:$E$112,4,FALSE)</f>
        <v>2</v>
      </c>
      <c r="F151" s="7">
        <f>VLOOKUP(Full!F151,'ER-codes'!$B$92:$E$112,4,FALSE)</f>
        <v>2</v>
      </c>
      <c r="G151" s="7">
        <f>VLOOKUP(Full!G151,'ER-codes'!$B$92:$E$112,4,FALSE)</f>
        <v>2</v>
      </c>
      <c r="H151" s="7">
        <f>VLOOKUP(Full!H151,'ER-codes'!$B$92:$E$112,4,FALSE)</f>
        <v>2</v>
      </c>
      <c r="I151" s="7">
        <f>VLOOKUP(Full!I151,'ER-codes'!$B$92:$E$112,4,FALSE)</f>
        <v>2</v>
      </c>
      <c r="J151" s="7">
        <f>VLOOKUP(Full!J151,'ER-codes'!$B$92:$E$112,4,FALSE)</f>
        <v>2</v>
      </c>
      <c r="K151" s="7">
        <f>VLOOKUP(Full!K151,'ER-codes'!$B$92:$E$112,4,FALSE)</f>
        <v>0</v>
      </c>
      <c r="L151" s="7">
        <f>VLOOKUP(Full!L151,'ER-codes'!$B$92:$E$112,4,FALSE)</f>
        <v>0</v>
      </c>
      <c r="M151" s="7">
        <f>VLOOKUP(Full!M151,'ER-codes'!$B$92:$E$112,4,FALSE)</f>
        <v>0</v>
      </c>
      <c r="N151" s="7">
        <f>VLOOKUP(Full!N151,'ER-codes'!$B$92:$E$112,4,FALSE)</f>
        <v>0</v>
      </c>
      <c r="O151" s="7">
        <f>VLOOKUP(Full!O151,'ER-codes'!$B$92:$E$112,4,FALSE)</f>
        <v>0</v>
      </c>
      <c r="P151" s="7">
        <f>VLOOKUP(Full!P151,'ER-codes'!$B$92:$E$112,4,FALSE)</f>
        <v>0</v>
      </c>
      <c r="Q151" s="7">
        <f>VLOOKUP(Full!Q151,'ER-codes'!$B$92:$E$112,4,FALSE)</f>
        <v>0</v>
      </c>
      <c r="R151" s="7">
        <f>VLOOKUP(Full!R151,'ER-codes'!$B$92:$E$112,4,FALSE)</f>
        <v>0</v>
      </c>
      <c r="S151" s="7">
        <f>VLOOKUP(Full!S151,'ER-codes'!$B$92:$E$112,4,FALSE)</f>
        <v>0</v>
      </c>
      <c r="T151" s="7">
        <f>VLOOKUP(Full!T151,'ER-codes'!$B$92:$E$112,4,FALSE)</f>
        <v>0</v>
      </c>
      <c r="U151" s="7">
        <f>VLOOKUP(Full!U151,'ER-codes'!$B$92:$E$112,4,FALSE)</f>
        <v>0</v>
      </c>
      <c r="V151" s="7">
        <f>VLOOKUP(Full!V151,'ER-codes'!$B$92:$E$112,4,FALSE)</f>
        <v>0</v>
      </c>
      <c r="W151" s="7">
        <f>VLOOKUP(Full!W151,'ER-codes'!$B$92:$E$112,4,FALSE)</f>
        <v>0</v>
      </c>
      <c r="X151" s="7">
        <f>VLOOKUP(Full!X151,'ER-codes'!$B$92:$E$112,4,FALSE)</f>
        <v>0</v>
      </c>
      <c r="Y151" s="7">
        <f>VLOOKUP(Full!Y151,'ER-codes'!$B$92:$E$112,4,FALSE)</f>
        <v>0</v>
      </c>
      <c r="Z151" s="7">
        <f>VLOOKUP(Full!Z151,'ER-codes'!$B$92:$E$112,4,FALSE)</f>
        <v>0</v>
      </c>
      <c r="AA151" s="7">
        <f>VLOOKUP(Full!AA151,'ER-codes'!$B$92:$E$112,4,FALSE)</f>
        <v>3</v>
      </c>
      <c r="AB151" s="7">
        <f>VLOOKUP(Full!AB151,'ER-codes'!$B$92:$E$112,4,FALSE)</f>
        <v>3</v>
      </c>
      <c r="AC151" s="7">
        <f>VLOOKUP(Full!AC151,'ER-codes'!$B$92:$E$112,4,FALSE)</f>
        <v>6</v>
      </c>
      <c r="AD151" s="7">
        <f>VLOOKUP(Full!AD151,'ER-codes'!$B$92:$E$112,4,FALSE)</f>
        <v>5</v>
      </c>
      <c r="AE151" s="7">
        <f>VLOOKUP(Full!AE151,'ER-codes'!$B$92:$E$112,4,FALSE)</f>
        <v>5</v>
      </c>
      <c r="AF151" s="7">
        <f>VLOOKUP(Full!AF151,'ER-codes'!$B$92:$E$112,4,FALSE)</f>
        <v>5</v>
      </c>
      <c r="AG151" s="7">
        <f>VLOOKUP(Full!AG151,'ER-codes'!$B$92:$E$112,4,FALSE)</f>
        <v>5</v>
      </c>
      <c r="AH151" s="7">
        <f>VLOOKUP(Full!AH151,'ER-codes'!$B$92:$E$112,4,FALSE)</f>
        <v>6</v>
      </c>
      <c r="AI151" s="7">
        <f>VLOOKUP(Full!AI151,'ER-codes'!$B$92:$E$112,4,FALSE)</f>
        <v>6</v>
      </c>
      <c r="AJ151" s="7">
        <f>VLOOKUP(Full!AJ151,'ER-codes'!$B$92:$E$112,4,FALSE)</f>
        <v>6</v>
      </c>
      <c r="AK151" s="7" t="e">
        <f>VLOOKUP(Full!AK151,'ER-codes'!$B$92:$E$112,4,FALSE)</f>
        <v>#N/A</v>
      </c>
      <c r="AL151" s="7">
        <f>VLOOKUP(Full!AL151,'ER-codes'!$B$92:$E$112,4,FALSE)</f>
        <v>6</v>
      </c>
      <c r="AM151" s="7">
        <f>VLOOKUP(Full!AM151,'ER-codes'!$B$92:$E$112,4,FALSE)</f>
        <v>6</v>
      </c>
      <c r="AN151" s="7">
        <f>VLOOKUP(Full!AN151,'ER-codes'!$B$92:$E$112,4,FALSE)</f>
        <v>6</v>
      </c>
      <c r="AO151" s="7">
        <f>VLOOKUP(Full!AO151,'ER-codes'!$B$92:$E$112,4,FALSE)</f>
        <v>5</v>
      </c>
      <c r="AP151" s="7">
        <f>VLOOKUP(Full!AP151,'ER-codes'!$B$92:$E$112,4,FALSE)</f>
        <v>5</v>
      </c>
      <c r="AQ151" s="7">
        <f>VLOOKUP(Full!AQ151,'ER-codes'!$B$92:$E$112,4,FALSE)</f>
        <v>5</v>
      </c>
      <c r="AR151" s="7">
        <f>VLOOKUP(Full!AR151,'ER-codes'!$B$92:$E$112,4,FALSE)</f>
        <v>5</v>
      </c>
      <c r="AS151" s="7">
        <f>VLOOKUP(Full!AS151,'ER-codes'!$B$92:$E$112,4,FALSE)</f>
        <v>5</v>
      </c>
      <c r="AT151" s="7">
        <f>VLOOKUP(Full!AT151,'ER-codes'!$B$92:$E$112,4,FALSE)</f>
        <v>5</v>
      </c>
      <c r="AU151" s="7">
        <f>VLOOKUP(Full!AU151,'ER-codes'!$B$92:$E$112,4,FALSE)</f>
        <v>3</v>
      </c>
      <c r="AV151" s="7">
        <f>VLOOKUP(Full!AV151,'ER-codes'!$B$92:$E$112,4,FALSE)</f>
        <v>2</v>
      </c>
      <c r="AW151" s="7">
        <f>VLOOKUP(Full!AW151,'ER-codes'!$B$92:$E$112,4,FALSE)</f>
        <v>2</v>
      </c>
      <c r="AX151" s="7">
        <f>VLOOKUP(Full!AX151,'ER-codes'!$B$92:$E$112,4,FALSE)</f>
        <v>2</v>
      </c>
      <c r="AY151" s="7">
        <f>VLOOKUP(Full!AY151,'ER-codes'!$B$92:$E$112,4,FALSE)</f>
        <v>2</v>
      </c>
      <c r="AZ151" s="7">
        <f>VLOOKUP(Full!AZ151,'ER-codes'!$B$92:$E$112,4,FALSE)</f>
        <v>2</v>
      </c>
      <c r="BA151" s="7">
        <f>VLOOKUP(Full!BA151,'ER-codes'!$B$92:$E$112,4,FALSE)</f>
        <v>2</v>
      </c>
      <c r="BB151" s="7">
        <f>VLOOKUP(Full!BB151,'ER-codes'!$B$92:$E$112,4,FALSE)</f>
        <v>2</v>
      </c>
      <c r="BC151" s="7">
        <f>VLOOKUP(Full!BC151,'ER-codes'!$B$92:$E$112,4,FALSE)</f>
        <v>2</v>
      </c>
      <c r="BD151" s="7">
        <f>VLOOKUP(Full!BD151,'ER-codes'!$B$92:$E$112,4,FALSE)</f>
        <v>2</v>
      </c>
      <c r="BE151" s="7">
        <f>VLOOKUP(Full!BE151,'ER-codes'!$B$92:$E$112,4,FALSE)</f>
        <v>2</v>
      </c>
      <c r="BF151" s="7">
        <f>VLOOKUP(Full!BF151,'ER-codes'!$B$92:$E$112,4,FALSE)</f>
        <v>2</v>
      </c>
      <c r="BG151" s="7">
        <f>VLOOKUP(Full!BG151,'ER-codes'!$B$92:$E$112,4,FALSE)</f>
        <v>2</v>
      </c>
      <c r="BH151" s="7">
        <f>VLOOKUP(Full!BH151,'ER-codes'!$B$92:$E$112,4,FALSE)</f>
        <v>2</v>
      </c>
      <c r="BI151" s="7">
        <f>VLOOKUP(Full!BI151,'ER-codes'!$B$92:$E$112,4,FALSE)</f>
        <v>2</v>
      </c>
      <c r="BJ151" s="7">
        <f>VLOOKUP(Full!BJ151,'ER-codes'!$B$92:$E$112,4,FALSE)</f>
        <v>2</v>
      </c>
    </row>
    <row r="152" spans="1:62" x14ac:dyDescent="0.2">
      <c r="A152" t="s">
        <v>167</v>
      </c>
      <c r="B152" s="7">
        <v>456</v>
      </c>
      <c r="C152" s="7" t="s">
        <v>453</v>
      </c>
      <c r="E152" s="7">
        <f>VLOOKUP(Full!E152,'ER-codes'!$B$92:$E$112,4,FALSE)</f>
        <v>2</v>
      </c>
      <c r="F152" s="7">
        <f>VLOOKUP(Full!F152,'ER-codes'!$B$92:$E$112,4,FALSE)</f>
        <v>2</v>
      </c>
      <c r="G152" s="7">
        <f>VLOOKUP(Full!G152,'ER-codes'!$B$92:$E$112,4,FALSE)</f>
        <v>2</v>
      </c>
      <c r="H152" s="7">
        <f>VLOOKUP(Full!H152,'ER-codes'!$B$92:$E$112,4,FALSE)</f>
        <v>2</v>
      </c>
      <c r="I152" s="7">
        <f>VLOOKUP(Full!I152,'ER-codes'!$B$92:$E$112,4,FALSE)</f>
        <v>2</v>
      </c>
      <c r="J152" s="7">
        <f>VLOOKUP(Full!J152,'ER-codes'!$B$92:$E$112,4,FALSE)</f>
        <v>2</v>
      </c>
      <c r="K152" s="7">
        <f>VLOOKUP(Full!K152,'ER-codes'!$B$92:$E$112,4,FALSE)</f>
        <v>2</v>
      </c>
      <c r="L152" s="7">
        <f>VLOOKUP(Full!L152,'ER-codes'!$B$92:$E$112,4,FALSE)</f>
        <v>2</v>
      </c>
      <c r="M152" s="7">
        <f>VLOOKUP(Full!M152,'ER-codes'!$B$92:$E$112,4,FALSE)</f>
        <v>2</v>
      </c>
      <c r="N152" s="7">
        <f>VLOOKUP(Full!N152,'ER-codes'!$B$92:$E$112,4,FALSE)</f>
        <v>2</v>
      </c>
      <c r="O152" s="7">
        <f>VLOOKUP(Full!O152,'ER-codes'!$B$92:$E$112,4,FALSE)</f>
        <v>2</v>
      </c>
      <c r="P152" s="7">
        <f>VLOOKUP(Full!P152,'ER-codes'!$B$92:$E$112,4,FALSE)</f>
        <v>2</v>
      </c>
      <c r="Q152" s="7">
        <f>VLOOKUP(Full!Q152,'ER-codes'!$B$92:$E$112,4,FALSE)</f>
        <v>2</v>
      </c>
      <c r="R152" s="7">
        <f>VLOOKUP(Full!R152,'ER-codes'!$B$92:$E$112,4,FALSE)</f>
        <v>2</v>
      </c>
      <c r="S152" s="7">
        <f>VLOOKUP(Full!S152,'ER-codes'!$B$92:$E$112,4,FALSE)</f>
        <v>2</v>
      </c>
      <c r="T152" s="7">
        <f>VLOOKUP(Full!T152,'ER-codes'!$B$92:$E$112,4,FALSE)</f>
        <v>2</v>
      </c>
      <c r="U152" s="7">
        <f>VLOOKUP(Full!U152,'ER-codes'!$B$92:$E$112,4,FALSE)</f>
        <v>2</v>
      </c>
      <c r="V152" s="7">
        <f>VLOOKUP(Full!V152,'ER-codes'!$B$92:$E$112,4,FALSE)</f>
        <v>2</v>
      </c>
      <c r="W152" s="7">
        <f>VLOOKUP(Full!W152,'ER-codes'!$B$92:$E$112,4,FALSE)</f>
        <v>2</v>
      </c>
      <c r="X152" s="7">
        <f>VLOOKUP(Full!X152,'ER-codes'!$B$92:$E$112,4,FALSE)</f>
        <v>2</v>
      </c>
      <c r="Y152" s="7">
        <f>VLOOKUP(Full!Y152,'ER-codes'!$B$92:$E$112,4,FALSE)</f>
        <v>2</v>
      </c>
      <c r="Z152" s="7">
        <f>VLOOKUP(Full!Z152,'ER-codes'!$B$92:$E$112,4,FALSE)</f>
        <v>2</v>
      </c>
      <c r="AA152" s="7">
        <f>VLOOKUP(Full!AA152,'ER-codes'!$B$92:$E$112,4,FALSE)</f>
        <v>2</v>
      </c>
      <c r="AB152" s="7">
        <f>VLOOKUP(Full!AB152,'ER-codes'!$B$92:$E$112,4,FALSE)</f>
        <v>2</v>
      </c>
      <c r="AC152" s="7">
        <f>VLOOKUP(Full!AC152,'ER-codes'!$B$92:$E$112,4,FALSE)</f>
        <v>2</v>
      </c>
      <c r="AD152" s="7">
        <f>VLOOKUP(Full!AD152,'ER-codes'!$B$92:$E$112,4,FALSE)</f>
        <v>2</v>
      </c>
      <c r="AE152" s="7">
        <f>VLOOKUP(Full!AE152,'ER-codes'!$B$92:$E$112,4,FALSE)</f>
        <v>2</v>
      </c>
      <c r="AF152" s="7">
        <f>VLOOKUP(Full!AF152,'ER-codes'!$B$92:$E$112,4,FALSE)</f>
        <v>2</v>
      </c>
      <c r="AG152" s="7">
        <f>VLOOKUP(Full!AG152,'ER-codes'!$B$92:$E$112,4,FALSE)</f>
        <v>2</v>
      </c>
      <c r="AH152" s="7">
        <f>VLOOKUP(Full!AH152,'ER-codes'!$B$92:$E$112,4,FALSE)</f>
        <v>2</v>
      </c>
      <c r="AI152" s="7">
        <f>VLOOKUP(Full!AI152,'ER-codes'!$B$92:$E$112,4,FALSE)</f>
        <v>2</v>
      </c>
      <c r="AJ152" s="7">
        <f>VLOOKUP(Full!AJ152,'ER-codes'!$B$92:$E$112,4,FALSE)</f>
        <v>2</v>
      </c>
      <c r="AK152" s="7" t="e">
        <f>VLOOKUP(Full!AK152,'ER-codes'!$B$92:$E$112,4,FALSE)</f>
        <v>#N/A</v>
      </c>
      <c r="AL152" s="7">
        <f>VLOOKUP(Full!AL152,'ER-codes'!$B$92:$E$112,4,FALSE)</f>
        <v>2</v>
      </c>
      <c r="AM152" s="7">
        <f>VLOOKUP(Full!AM152,'ER-codes'!$B$92:$E$112,4,FALSE)</f>
        <v>2</v>
      </c>
      <c r="AN152" s="7">
        <f>VLOOKUP(Full!AN152,'ER-codes'!$B$92:$E$112,4,FALSE)</f>
        <v>2</v>
      </c>
      <c r="AO152" s="7">
        <f>VLOOKUP(Full!AO152,'ER-codes'!$B$92:$E$112,4,FALSE)</f>
        <v>2</v>
      </c>
      <c r="AP152" s="7">
        <f>VLOOKUP(Full!AP152,'ER-codes'!$B$92:$E$112,4,FALSE)</f>
        <v>2</v>
      </c>
      <c r="AQ152" s="7">
        <f>VLOOKUP(Full!AQ152,'ER-codes'!$B$92:$E$112,4,FALSE)</f>
        <v>2</v>
      </c>
      <c r="AR152" s="7">
        <f>VLOOKUP(Full!AR152,'ER-codes'!$B$92:$E$112,4,FALSE)</f>
        <v>2</v>
      </c>
      <c r="AS152" s="7">
        <f>VLOOKUP(Full!AS152,'ER-codes'!$B$92:$E$112,4,FALSE)</f>
        <v>2</v>
      </c>
      <c r="AT152" s="7">
        <f>VLOOKUP(Full!AT152,'ER-codes'!$B$92:$E$112,4,FALSE)</f>
        <v>2</v>
      </c>
      <c r="AU152" s="7">
        <f>VLOOKUP(Full!AU152,'ER-codes'!$B$92:$E$112,4,FALSE)</f>
        <v>2</v>
      </c>
      <c r="AV152" s="7">
        <f>VLOOKUP(Full!AV152,'ER-codes'!$B$92:$E$112,4,FALSE)</f>
        <v>2</v>
      </c>
      <c r="AW152" s="7">
        <f>VLOOKUP(Full!AW152,'ER-codes'!$B$92:$E$112,4,FALSE)</f>
        <v>2</v>
      </c>
      <c r="AX152" s="7">
        <f>VLOOKUP(Full!AX152,'ER-codes'!$B$92:$E$112,4,FALSE)</f>
        <v>2</v>
      </c>
      <c r="AY152" s="7">
        <f>VLOOKUP(Full!AY152,'ER-codes'!$B$92:$E$112,4,FALSE)</f>
        <v>2</v>
      </c>
      <c r="AZ152" s="7">
        <f>VLOOKUP(Full!AZ152,'ER-codes'!$B$92:$E$112,4,FALSE)</f>
        <v>2</v>
      </c>
      <c r="BA152" s="7">
        <f>VLOOKUP(Full!BA152,'ER-codes'!$B$92:$E$112,4,FALSE)</f>
        <v>2</v>
      </c>
      <c r="BB152" s="7">
        <f>VLOOKUP(Full!BB152,'ER-codes'!$B$92:$E$112,4,FALSE)</f>
        <v>2</v>
      </c>
      <c r="BC152" s="7">
        <f>VLOOKUP(Full!BC152,'ER-codes'!$B$92:$E$112,4,FALSE)</f>
        <v>2</v>
      </c>
      <c r="BD152" s="7">
        <f>VLOOKUP(Full!BD152,'ER-codes'!$B$92:$E$112,4,FALSE)</f>
        <v>2</v>
      </c>
      <c r="BE152" s="7">
        <f>VLOOKUP(Full!BE152,'ER-codes'!$B$92:$E$112,4,FALSE)</f>
        <v>2</v>
      </c>
      <c r="BF152" s="7">
        <f>VLOOKUP(Full!BF152,'ER-codes'!$B$92:$E$112,4,FALSE)</f>
        <v>2</v>
      </c>
      <c r="BG152" s="7">
        <f>VLOOKUP(Full!BG152,'ER-codes'!$B$92:$E$112,4,FALSE)</f>
        <v>2</v>
      </c>
      <c r="BH152" s="7">
        <f>VLOOKUP(Full!BH152,'ER-codes'!$B$92:$E$112,4,FALSE)</f>
        <v>2</v>
      </c>
      <c r="BI152" s="7">
        <f>VLOOKUP(Full!BI152,'ER-codes'!$B$92:$E$112,4,FALSE)</f>
        <v>2</v>
      </c>
      <c r="BJ152" s="7">
        <f>VLOOKUP(Full!BJ152,'ER-codes'!$B$92:$E$112,4,FALSE)</f>
        <v>2</v>
      </c>
    </row>
    <row r="153" spans="1:62" x14ac:dyDescent="0.2">
      <c r="A153" t="s">
        <v>168</v>
      </c>
      <c r="B153" s="7">
        <v>722</v>
      </c>
      <c r="C153" s="7" t="s">
        <v>454</v>
      </c>
      <c r="D153" t="s">
        <v>244</v>
      </c>
      <c r="E153" s="7">
        <f>VLOOKUP(Full!E153,'ER-codes'!$B$92:$E$112,4,FALSE)</f>
        <v>2</v>
      </c>
      <c r="F153" s="7">
        <f>VLOOKUP(Full!F153,'ER-codes'!$B$92:$E$112,4,FALSE)</f>
        <v>2</v>
      </c>
      <c r="G153" s="7">
        <f>VLOOKUP(Full!G153,'ER-codes'!$B$92:$E$112,4,FALSE)</f>
        <v>2</v>
      </c>
      <c r="H153" s="7">
        <f>VLOOKUP(Full!H153,'ER-codes'!$B$92:$E$112,4,FALSE)</f>
        <v>2</v>
      </c>
      <c r="I153" s="7">
        <f>VLOOKUP(Full!I153,'ER-codes'!$B$92:$E$112,4,FALSE)</f>
        <v>2</v>
      </c>
      <c r="J153" s="7">
        <f>VLOOKUP(Full!J153,'ER-codes'!$B$92:$E$112,4,FALSE)</f>
        <v>2</v>
      </c>
      <c r="K153" s="7">
        <f>VLOOKUP(Full!K153,'ER-codes'!$B$92:$E$112,4,FALSE)</f>
        <v>2</v>
      </c>
      <c r="L153" s="7">
        <f>VLOOKUP(Full!L153,'ER-codes'!$B$92:$E$112,4,FALSE)</f>
        <v>2</v>
      </c>
      <c r="M153" s="7">
        <f>VLOOKUP(Full!M153,'ER-codes'!$B$92:$E$112,4,FALSE)</f>
        <v>2</v>
      </c>
      <c r="N153" s="7">
        <f>VLOOKUP(Full!N153,'ER-codes'!$B$92:$E$112,4,FALSE)</f>
        <v>2</v>
      </c>
      <c r="O153" s="7">
        <f>VLOOKUP(Full!O153,'ER-codes'!$B$92:$E$112,4,FALSE)</f>
        <v>2</v>
      </c>
      <c r="P153" s="7">
        <f>VLOOKUP(Full!P153,'ER-codes'!$B$92:$E$112,4,FALSE)</f>
        <v>2</v>
      </c>
      <c r="Q153" s="7">
        <f>VLOOKUP(Full!Q153,'ER-codes'!$B$92:$E$112,4,FALSE)</f>
        <v>2</v>
      </c>
      <c r="R153" s="7">
        <f>VLOOKUP(Full!R153,'ER-codes'!$B$92:$E$112,4,FALSE)</f>
        <v>2</v>
      </c>
      <c r="S153" s="7">
        <f>VLOOKUP(Full!S153,'ER-codes'!$B$92:$E$112,4,FALSE)</f>
        <v>2</v>
      </c>
      <c r="T153" s="7">
        <f>VLOOKUP(Full!T153,'ER-codes'!$B$92:$E$112,4,FALSE)</f>
        <v>2</v>
      </c>
      <c r="U153" s="7">
        <f>VLOOKUP(Full!U153,'ER-codes'!$B$92:$E$112,4,FALSE)</f>
        <v>2</v>
      </c>
      <c r="V153" s="7">
        <f>VLOOKUP(Full!V153,'ER-codes'!$B$92:$E$112,4,FALSE)</f>
        <v>2</v>
      </c>
      <c r="W153" s="7">
        <f>VLOOKUP(Full!W153,'ER-codes'!$B$92:$E$112,4,FALSE)</f>
        <v>2</v>
      </c>
      <c r="X153" s="7">
        <f>VLOOKUP(Full!X153,'ER-codes'!$B$92:$E$112,4,FALSE)</f>
        <v>2</v>
      </c>
      <c r="Y153" s="7">
        <f>VLOOKUP(Full!Y153,'ER-codes'!$B$92:$E$112,4,FALSE)</f>
        <v>2</v>
      </c>
      <c r="Z153" s="7">
        <f>VLOOKUP(Full!Z153,'ER-codes'!$B$92:$E$112,4,FALSE)</f>
        <v>2</v>
      </c>
      <c r="AA153" s="7">
        <f>VLOOKUP(Full!AA153,'ER-codes'!$B$92:$E$112,4,FALSE)</f>
        <v>2</v>
      </c>
      <c r="AB153" s="7">
        <f>VLOOKUP(Full!AB153,'ER-codes'!$B$92:$E$112,4,FALSE)</f>
        <v>2</v>
      </c>
      <c r="AC153" s="7">
        <f>VLOOKUP(Full!AC153,'ER-codes'!$B$92:$E$112,4,FALSE)</f>
        <v>2</v>
      </c>
      <c r="AD153" s="7">
        <f>VLOOKUP(Full!AD153,'ER-codes'!$B$92:$E$112,4,FALSE)</f>
        <v>3</v>
      </c>
      <c r="AE153" s="7">
        <f>VLOOKUP(Full!AE153,'ER-codes'!$B$92:$E$112,4,FALSE)</f>
        <v>2</v>
      </c>
      <c r="AF153" s="7">
        <f>VLOOKUP(Full!AF153,'ER-codes'!$B$92:$E$112,4,FALSE)</f>
        <v>2</v>
      </c>
      <c r="AG153" s="7">
        <f>VLOOKUP(Full!AG153,'ER-codes'!$B$92:$E$112,4,FALSE)</f>
        <v>2</v>
      </c>
      <c r="AH153" s="7">
        <f>VLOOKUP(Full!AH153,'ER-codes'!$B$92:$E$112,4,FALSE)</f>
        <v>2</v>
      </c>
      <c r="AI153" s="7">
        <f>VLOOKUP(Full!AI153,'ER-codes'!$B$92:$E$112,4,FALSE)</f>
        <v>2</v>
      </c>
      <c r="AJ153" s="7">
        <f>VLOOKUP(Full!AJ153,'ER-codes'!$B$92:$E$112,4,FALSE)</f>
        <v>2</v>
      </c>
      <c r="AK153" s="7" t="e">
        <f>VLOOKUP(Full!AK153,'ER-codes'!$B$92:$E$112,4,FALSE)</f>
        <v>#N/A</v>
      </c>
      <c r="AL153" s="7">
        <f>VLOOKUP(Full!AL153,'ER-codes'!$B$92:$E$112,4,FALSE)</f>
        <v>2</v>
      </c>
      <c r="AM153" s="7">
        <f>VLOOKUP(Full!AM153,'ER-codes'!$B$92:$E$112,4,FALSE)</f>
        <v>2</v>
      </c>
      <c r="AN153" s="7">
        <f>VLOOKUP(Full!AN153,'ER-codes'!$B$92:$E$112,4,FALSE)</f>
        <v>2</v>
      </c>
      <c r="AO153" s="7">
        <f>VLOOKUP(Full!AO153,'ER-codes'!$B$92:$E$112,4,FALSE)</f>
        <v>2</v>
      </c>
      <c r="AP153" s="7">
        <f>VLOOKUP(Full!AP153,'ER-codes'!$B$92:$E$112,4,FALSE)</f>
        <v>2</v>
      </c>
      <c r="AQ153" s="7">
        <f>VLOOKUP(Full!AQ153,'ER-codes'!$B$92:$E$112,4,FALSE)</f>
        <v>2</v>
      </c>
      <c r="AR153" s="7">
        <f>VLOOKUP(Full!AR153,'ER-codes'!$B$92:$E$112,4,FALSE)</f>
        <v>2</v>
      </c>
      <c r="AS153" s="7">
        <f>VLOOKUP(Full!AS153,'ER-codes'!$B$92:$E$112,4,FALSE)</f>
        <v>2</v>
      </c>
      <c r="AT153" s="7">
        <f>VLOOKUP(Full!AT153,'ER-codes'!$B$92:$E$112,4,FALSE)</f>
        <v>2</v>
      </c>
      <c r="AU153" s="7">
        <f>VLOOKUP(Full!AU153,'ER-codes'!$B$92:$E$112,4,FALSE)</f>
        <v>2</v>
      </c>
      <c r="AV153" s="7">
        <f>VLOOKUP(Full!AV153,'ER-codes'!$B$92:$E$112,4,FALSE)</f>
        <v>2</v>
      </c>
      <c r="AW153" s="7">
        <f>VLOOKUP(Full!AW153,'ER-codes'!$B$92:$E$112,4,FALSE)</f>
        <v>2</v>
      </c>
      <c r="AX153" s="7">
        <f>VLOOKUP(Full!AX153,'ER-codes'!$B$92:$E$112,4,FALSE)</f>
        <v>2</v>
      </c>
      <c r="AY153" s="7">
        <f>VLOOKUP(Full!AY153,'ER-codes'!$B$92:$E$112,4,FALSE)</f>
        <v>2</v>
      </c>
      <c r="AZ153" s="7">
        <f>VLOOKUP(Full!AZ153,'ER-codes'!$B$92:$E$112,4,FALSE)</f>
        <v>2</v>
      </c>
      <c r="BA153" s="7">
        <f>VLOOKUP(Full!BA153,'ER-codes'!$B$92:$E$112,4,FALSE)</f>
        <v>2</v>
      </c>
      <c r="BB153" s="7">
        <f>VLOOKUP(Full!BB153,'ER-codes'!$B$92:$E$112,4,FALSE)</f>
        <v>2</v>
      </c>
      <c r="BC153" s="7">
        <f>VLOOKUP(Full!BC153,'ER-codes'!$B$92:$E$112,4,FALSE)</f>
        <v>2</v>
      </c>
      <c r="BD153" s="7">
        <f>VLOOKUP(Full!BD153,'ER-codes'!$B$92:$E$112,4,FALSE)</f>
        <v>2</v>
      </c>
      <c r="BE153" s="7">
        <f>VLOOKUP(Full!BE153,'ER-codes'!$B$92:$E$112,4,FALSE)</f>
        <v>2</v>
      </c>
      <c r="BF153" s="7">
        <f>VLOOKUP(Full!BF153,'ER-codes'!$B$92:$E$112,4,FALSE)</f>
        <v>2</v>
      </c>
      <c r="BG153" s="7">
        <f>VLOOKUP(Full!BG153,'ER-codes'!$B$92:$E$112,4,FALSE)</f>
        <v>2</v>
      </c>
      <c r="BH153" s="7">
        <f>VLOOKUP(Full!BH153,'ER-codes'!$B$92:$E$112,4,FALSE)</f>
        <v>2</v>
      </c>
      <c r="BI153" s="7">
        <f>VLOOKUP(Full!BI153,'ER-codes'!$B$92:$E$112,4,FALSE)</f>
        <v>2</v>
      </c>
      <c r="BJ153" s="7">
        <f>VLOOKUP(Full!BJ153,'ER-codes'!$B$92:$E$112,4,FALSE)</f>
        <v>2</v>
      </c>
    </row>
    <row r="154" spans="1:62" x14ac:dyDescent="0.2">
      <c r="A154" t="s">
        <v>209</v>
      </c>
      <c r="B154" s="7">
        <v>942</v>
      </c>
      <c r="C154" s="7" t="s">
        <v>589</v>
      </c>
      <c r="E154" s="7">
        <f>VLOOKUP(Full!E154,'ER-codes'!$B$92:$E$112,4,FALSE)</f>
        <v>0</v>
      </c>
      <c r="F154" s="7">
        <f>VLOOKUP(Full!F154,'ER-codes'!$B$92:$E$112,4,FALSE)</f>
        <v>0</v>
      </c>
      <c r="G154" s="7">
        <f>VLOOKUP(Full!G154,'ER-codes'!$B$92:$E$112,4,FALSE)</f>
        <v>0</v>
      </c>
      <c r="H154" s="7">
        <f>VLOOKUP(Full!H154,'ER-codes'!$B$92:$E$112,4,FALSE)</f>
        <v>0</v>
      </c>
      <c r="I154" s="7">
        <f>VLOOKUP(Full!I154,'ER-codes'!$B$92:$E$112,4,FALSE)</f>
        <v>0</v>
      </c>
      <c r="J154" s="7">
        <f>VLOOKUP(Full!J154,'ER-codes'!$B$92:$E$112,4,FALSE)</f>
        <v>0</v>
      </c>
      <c r="K154" s="7">
        <f>VLOOKUP(Full!K154,'ER-codes'!$B$92:$E$112,4,FALSE)</f>
        <v>0</v>
      </c>
      <c r="L154" s="7">
        <f>VLOOKUP(Full!L154,'ER-codes'!$B$92:$E$112,4,FALSE)</f>
        <v>0</v>
      </c>
      <c r="M154" s="7">
        <f>VLOOKUP(Full!M154,'ER-codes'!$B$92:$E$112,4,FALSE)</f>
        <v>0</v>
      </c>
      <c r="N154" s="7">
        <f>VLOOKUP(Full!N154,'ER-codes'!$B$92:$E$112,4,FALSE)</f>
        <v>0</v>
      </c>
      <c r="O154" s="7">
        <f>VLOOKUP(Full!O154,'ER-codes'!$B$92:$E$112,4,FALSE)</f>
        <v>0</v>
      </c>
      <c r="P154" s="7">
        <f>VLOOKUP(Full!P154,'ER-codes'!$B$92:$E$112,4,FALSE)</f>
        <v>0</v>
      </c>
      <c r="Q154" s="7">
        <f>VLOOKUP(Full!Q154,'ER-codes'!$B$92:$E$112,4,FALSE)</f>
        <v>0</v>
      </c>
      <c r="R154" s="7">
        <f>VLOOKUP(Full!R154,'ER-codes'!$B$92:$E$112,4,FALSE)</f>
        <v>0</v>
      </c>
      <c r="S154" s="7">
        <f>VLOOKUP(Full!S154,'ER-codes'!$B$92:$E$112,4,FALSE)</f>
        <v>0</v>
      </c>
      <c r="T154" s="7">
        <f>VLOOKUP(Full!T154,'ER-codes'!$B$92:$E$112,4,FALSE)</f>
        <v>0</v>
      </c>
      <c r="U154" s="7">
        <f>VLOOKUP(Full!U154,'ER-codes'!$B$92:$E$112,4,FALSE)</f>
        <v>0</v>
      </c>
      <c r="V154" s="7">
        <f>VLOOKUP(Full!V154,'ER-codes'!$B$92:$E$112,4,FALSE)</f>
        <v>0</v>
      </c>
      <c r="W154" s="7">
        <f>VLOOKUP(Full!W154,'ER-codes'!$B$92:$E$112,4,FALSE)</f>
        <v>0</v>
      </c>
      <c r="X154" s="7">
        <f>VLOOKUP(Full!X154,'ER-codes'!$B$92:$E$112,4,FALSE)</f>
        <v>2</v>
      </c>
      <c r="Y154" s="7">
        <f>VLOOKUP(Full!Y154,'ER-codes'!$B$92:$E$112,4,FALSE)</f>
        <v>2</v>
      </c>
      <c r="Z154" s="7">
        <f>VLOOKUP(Full!Z154,'ER-codes'!$B$92:$E$112,4,FALSE)</f>
        <v>2</v>
      </c>
      <c r="AA154" s="7">
        <f>VLOOKUP(Full!AA154,'ER-codes'!$B$92:$E$112,4,FALSE)</f>
        <v>6</v>
      </c>
      <c r="AB154" s="7">
        <f>VLOOKUP(Full!AB154,'ER-codes'!$B$92:$E$112,4,FALSE)</f>
        <v>3</v>
      </c>
      <c r="AC154" s="7">
        <f>VLOOKUP(Full!AC154,'ER-codes'!$B$92:$E$112,4,FALSE)</f>
        <v>3</v>
      </c>
      <c r="AD154" s="7">
        <f>VLOOKUP(Full!AD154,'ER-codes'!$B$92:$E$112,4,FALSE)</f>
        <v>2</v>
      </c>
      <c r="AE154" s="7">
        <f>VLOOKUP(Full!AE154,'ER-codes'!$B$92:$E$112,4,FALSE)</f>
        <v>3</v>
      </c>
      <c r="AF154" s="7">
        <f>VLOOKUP(Full!AF154,'ER-codes'!$B$92:$E$112,4,FALSE)</f>
        <v>2</v>
      </c>
      <c r="AG154" s="7">
        <f>VLOOKUP(Full!AG154,'ER-codes'!$B$92:$E$112,4,FALSE)</f>
        <v>2</v>
      </c>
      <c r="AH154" s="7">
        <f>VLOOKUP(Full!AH154,'ER-codes'!$B$92:$E$112,4,FALSE)</f>
        <v>3</v>
      </c>
      <c r="AI154" s="7">
        <f>VLOOKUP(Full!AI154,'ER-codes'!$B$92:$E$112,4,FALSE)</f>
        <v>3</v>
      </c>
      <c r="AJ154" s="7">
        <f>VLOOKUP(Full!AJ154,'ER-codes'!$B$92:$E$112,4,FALSE)</f>
        <v>3</v>
      </c>
      <c r="AK154" s="7" t="e">
        <f>VLOOKUP(Full!AK154,'ER-codes'!$B$92:$E$112,4,FALSE)</f>
        <v>#N/A</v>
      </c>
      <c r="AL154" s="7">
        <f>VLOOKUP(Full!AL154,'ER-codes'!$B$92:$E$112,4,FALSE)</f>
        <v>3</v>
      </c>
      <c r="AM154" s="7">
        <f>VLOOKUP(Full!AM154,'ER-codes'!$B$92:$E$112,4,FALSE)</f>
        <v>5</v>
      </c>
      <c r="AN154" s="7">
        <f>VLOOKUP(Full!AN154,'ER-codes'!$B$92:$E$112,4,FALSE)</f>
        <v>5</v>
      </c>
      <c r="AO154" s="7">
        <f>VLOOKUP(Full!AO154,'ER-codes'!$B$92:$E$112,4,FALSE)</f>
        <v>5</v>
      </c>
      <c r="AP154" s="7">
        <f>VLOOKUP(Full!AP154,'ER-codes'!$B$92:$E$112,4,FALSE)</f>
        <v>5</v>
      </c>
      <c r="AQ154" s="7">
        <f>VLOOKUP(Full!AQ154,'ER-codes'!$B$92:$E$112,4,FALSE)</f>
        <v>5</v>
      </c>
      <c r="AR154" s="7">
        <f>VLOOKUP(Full!AR154,'ER-codes'!$B$92:$E$112,4,FALSE)</f>
        <v>5</v>
      </c>
      <c r="AS154" s="7">
        <f>VLOOKUP(Full!AS154,'ER-codes'!$B$92:$E$112,4,FALSE)</f>
        <v>5</v>
      </c>
      <c r="AT154" s="7">
        <f>VLOOKUP(Full!AT154,'ER-codes'!$B$92:$E$112,4,FALSE)</f>
        <v>5</v>
      </c>
      <c r="AU154" s="7">
        <f>VLOOKUP(Full!AU154,'ER-codes'!$B$92:$E$112,4,FALSE)</f>
        <v>5</v>
      </c>
      <c r="AV154" s="7">
        <f>VLOOKUP(Full!AV154,'ER-codes'!$B$92:$E$112,4,FALSE)</f>
        <v>5</v>
      </c>
      <c r="AW154" s="7">
        <f>VLOOKUP(Full!AW154,'ER-codes'!$B$92:$E$112,4,FALSE)</f>
        <v>5</v>
      </c>
      <c r="AX154" s="7">
        <f>VLOOKUP(Full!AX154,'ER-codes'!$B$92:$E$112,4,FALSE)</f>
        <v>5</v>
      </c>
      <c r="AY154" s="7">
        <f>VLOOKUP(Full!AY154,'ER-codes'!$B$92:$E$112,4,FALSE)</f>
        <v>5</v>
      </c>
      <c r="AZ154" s="7">
        <f>VLOOKUP(Full!AZ154,'ER-codes'!$B$92:$E$112,4,FALSE)</f>
        <v>5</v>
      </c>
      <c r="BA154" s="7">
        <f>VLOOKUP(Full!BA154,'ER-codes'!$B$92:$E$112,4,FALSE)</f>
        <v>5</v>
      </c>
      <c r="BB154" s="7">
        <f>VLOOKUP(Full!BB154,'ER-codes'!$B$92:$E$112,4,FALSE)</f>
        <v>5</v>
      </c>
      <c r="BC154" s="7">
        <f>VLOOKUP(Full!BC154,'ER-codes'!$B$92:$E$112,4,FALSE)</f>
        <v>3</v>
      </c>
      <c r="BD154" s="7">
        <f>VLOOKUP(Full!BD154,'ER-codes'!$B$92:$E$112,4,FALSE)</f>
        <v>4</v>
      </c>
      <c r="BE154" s="7">
        <f>VLOOKUP(Full!BE154,'ER-codes'!$B$92:$E$112,4,FALSE)</f>
        <v>3</v>
      </c>
      <c r="BF154" s="7">
        <f>VLOOKUP(Full!BF154,'ER-codes'!$B$92:$E$112,4,FALSE)</f>
        <v>3</v>
      </c>
      <c r="BG154" s="7">
        <f>VLOOKUP(Full!BG154,'ER-codes'!$B$92:$E$112,4,FALSE)</f>
        <v>3</v>
      </c>
      <c r="BH154" s="7">
        <f>VLOOKUP(Full!BH154,'ER-codes'!$B$92:$E$112,4,FALSE)</f>
        <v>3</v>
      </c>
      <c r="BI154" s="7">
        <f>VLOOKUP(Full!BI154,'ER-codes'!$B$92:$E$112,4,FALSE)</f>
        <v>3</v>
      </c>
      <c r="BJ154" s="7">
        <f>VLOOKUP(Full!BJ154,'ER-codes'!$B$92:$E$112,4,FALSE)</f>
        <v>3</v>
      </c>
    </row>
    <row r="155" spans="1:62" x14ac:dyDescent="0.2">
      <c r="A155" t="s">
        <v>169</v>
      </c>
      <c r="B155" s="7">
        <v>718</v>
      </c>
      <c r="C155" s="7" t="s">
        <v>457</v>
      </c>
      <c r="E155" s="7">
        <f>VLOOKUP(Full!E155,'ER-codes'!$B$92:$E$112,4,FALSE)</f>
        <v>1</v>
      </c>
      <c r="F155" s="7">
        <f>VLOOKUP(Full!F155,'ER-codes'!$B$92:$E$112,4,FALSE)</f>
        <v>1</v>
      </c>
      <c r="G155" s="7">
        <f>VLOOKUP(Full!G155,'ER-codes'!$B$92:$E$112,4,FALSE)</f>
        <v>1</v>
      </c>
      <c r="H155" s="7">
        <f>VLOOKUP(Full!H155,'ER-codes'!$B$92:$E$112,4,FALSE)</f>
        <v>1</v>
      </c>
      <c r="I155" s="7">
        <f>VLOOKUP(Full!I155,'ER-codes'!$B$92:$E$112,4,FALSE)</f>
        <v>1</v>
      </c>
      <c r="J155" s="7">
        <f>VLOOKUP(Full!J155,'ER-codes'!$B$92:$E$112,4,FALSE)</f>
        <v>1</v>
      </c>
      <c r="K155" s="7">
        <f>VLOOKUP(Full!K155,'ER-codes'!$B$92:$E$112,4,FALSE)</f>
        <v>1</v>
      </c>
      <c r="L155" s="7">
        <f>VLOOKUP(Full!L155,'ER-codes'!$B$92:$E$112,4,FALSE)</f>
        <v>2</v>
      </c>
      <c r="M155" s="7">
        <f>VLOOKUP(Full!M155,'ER-codes'!$B$92:$E$112,4,FALSE)</f>
        <v>2</v>
      </c>
      <c r="N155" s="7">
        <f>VLOOKUP(Full!N155,'ER-codes'!$B$92:$E$112,4,FALSE)</f>
        <v>2</v>
      </c>
      <c r="O155" s="7">
        <f>VLOOKUP(Full!O155,'ER-codes'!$B$92:$E$112,4,FALSE)</f>
        <v>2</v>
      </c>
      <c r="P155" s="7">
        <f>VLOOKUP(Full!P155,'ER-codes'!$B$92:$E$112,4,FALSE)</f>
        <v>2</v>
      </c>
      <c r="Q155" s="7">
        <f>VLOOKUP(Full!Q155,'ER-codes'!$B$92:$E$112,4,FALSE)</f>
        <v>2</v>
      </c>
      <c r="R155" s="7">
        <f>VLOOKUP(Full!R155,'ER-codes'!$B$92:$E$112,4,FALSE)</f>
        <v>2</v>
      </c>
      <c r="S155" s="7">
        <f>VLOOKUP(Full!S155,'ER-codes'!$B$92:$E$112,4,FALSE)</f>
        <v>2</v>
      </c>
      <c r="T155" s="7">
        <f>VLOOKUP(Full!T155,'ER-codes'!$B$92:$E$112,4,FALSE)</f>
        <v>2</v>
      </c>
      <c r="U155" s="7">
        <f>VLOOKUP(Full!U155,'ER-codes'!$B$92:$E$112,4,FALSE)</f>
        <v>2</v>
      </c>
      <c r="V155" s="7">
        <f>VLOOKUP(Full!V155,'ER-codes'!$B$92:$E$112,4,FALSE)</f>
        <v>2</v>
      </c>
      <c r="W155" s="7">
        <f>VLOOKUP(Full!W155,'ER-codes'!$B$92:$E$112,4,FALSE)</f>
        <v>2</v>
      </c>
      <c r="X155" s="7">
        <f>VLOOKUP(Full!X155,'ER-codes'!$B$92:$E$112,4,FALSE)</f>
        <v>2</v>
      </c>
      <c r="Y155" s="7">
        <f>VLOOKUP(Full!Y155,'ER-codes'!$B$92:$E$112,4,FALSE)</f>
        <v>2</v>
      </c>
      <c r="Z155" s="7">
        <f>VLOOKUP(Full!Z155,'ER-codes'!$B$92:$E$112,4,FALSE)</f>
        <v>2</v>
      </c>
      <c r="AA155" s="7">
        <f>VLOOKUP(Full!AA155,'ER-codes'!$B$92:$E$112,4,FALSE)</f>
        <v>2</v>
      </c>
      <c r="AB155" s="7">
        <f>VLOOKUP(Full!AB155,'ER-codes'!$B$92:$E$112,4,FALSE)</f>
        <v>2</v>
      </c>
      <c r="AC155" s="7">
        <f>VLOOKUP(Full!AC155,'ER-codes'!$B$92:$E$112,4,FALSE)</f>
        <v>2</v>
      </c>
      <c r="AD155" s="7">
        <f>VLOOKUP(Full!AD155,'ER-codes'!$B$92:$E$112,4,FALSE)</f>
        <v>2</v>
      </c>
      <c r="AE155" s="7">
        <f>VLOOKUP(Full!AE155,'ER-codes'!$B$92:$E$112,4,FALSE)</f>
        <v>2</v>
      </c>
      <c r="AF155" s="7">
        <f>VLOOKUP(Full!AF155,'ER-codes'!$B$92:$E$112,4,FALSE)</f>
        <v>2</v>
      </c>
      <c r="AG155" s="7">
        <f>VLOOKUP(Full!AG155,'ER-codes'!$B$92:$E$112,4,FALSE)</f>
        <v>2</v>
      </c>
      <c r="AH155" s="7">
        <f>VLOOKUP(Full!AH155,'ER-codes'!$B$92:$E$112,4,FALSE)</f>
        <v>2</v>
      </c>
      <c r="AI155" s="7">
        <f>VLOOKUP(Full!AI155,'ER-codes'!$B$92:$E$112,4,FALSE)</f>
        <v>2</v>
      </c>
      <c r="AJ155" s="7">
        <f>VLOOKUP(Full!AJ155,'ER-codes'!$B$92:$E$112,4,FALSE)</f>
        <v>2</v>
      </c>
      <c r="AK155" s="7" t="e">
        <f>VLOOKUP(Full!AK155,'ER-codes'!$B$92:$E$112,4,FALSE)</f>
        <v>#N/A</v>
      </c>
      <c r="AL155" s="7">
        <f>VLOOKUP(Full!AL155,'ER-codes'!$B$92:$E$112,4,FALSE)</f>
        <v>2</v>
      </c>
      <c r="AM155" s="7">
        <f>VLOOKUP(Full!AM155,'ER-codes'!$B$92:$E$112,4,FALSE)</f>
        <v>2</v>
      </c>
      <c r="AN155" s="7">
        <f>VLOOKUP(Full!AN155,'ER-codes'!$B$92:$E$112,4,FALSE)</f>
        <v>2</v>
      </c>
      <c r="AO155" s="7">
        <f>VLOOKUP(Full!AO155,'ER-codes'!$B$92:$E$112,4,FALSE)</f>
        <v>2</v>
      </c>
      <c r="AP155" s="7">
        <f>VLOOKUP(Full!AP155,'ER-codes'!$B$92:$E$112,4,FALSE)</f>
        <v>2</v>
      </c>
      <c r="AQ155" s="7">
        <f>VLOOKUP(Full!AQ155,'ER-codes'!$B$92:$E$112,4,FALSE)</f>
        <v>2</v>
      </c>
      <c r="AR155" s="7">
        <f>VLOOKUP(Full!AR155,'ER-codes'!$B$92:$E$112,4,FALSE)</f>
        <v>2</v>
      </c>
      <c r="AS155" s="7">
        <f>VLOOKUP(Full!AS155,'ER-codes'!$B$92:$E$112,4,FALSE)</f>
        <v>2</v>
      </c>
      <c r="AT155" s="7">
        <f>VLOOKUP(Full!AT155,'ER-codes'!$B$92:$E$112,4,FALSE)</f>
        <v>2</v>
      </c>
      <c r="AU155" s="7">
        <f>VLOOKUP(Full!AU155,'ER-codes'!$B$92:$E$112,4,FALSE)</f>
        <v>5</v>
      </c>
      <c r="AV155" s="7">
        <f>VLOOKUP(Full!AV155,'ER-codes'!$B$92:$E$112,4,FALSE)</f>
        <v>5</v>
      </c>
      <c r="AW155" s="7">
        <f>VLOOKUP(Full!AW155,'ER-codes'!$B$92:$E$112,4,FALSE)</f>
        <v>5</v>
      </c>
      <c r="AX155" s="7">
        <f>VLOOKUP(Full!AX155,'ER-codes'!$B$92:$E$112,4,FALSE)</f>
        <v>5</v>
      </c>
      <c r="AY155" s="7">
        <f>VLOOKUP(Full!AY155,'ER-codes'!$B$92:$E$112,4,FALSE)</f>
        <v>5</v>
      </c>
      <c r="AZ155" s="7">
        <f>VLOOKUP(Full!AZ155,'ER-codes'!$B$92:$E$112,4,FALSE)</f>
        <v>5</v>
      </c>
      <c r="BA155" s="7">
        <f>VLOOKUP(Full!BA155,'ER-codes'!$B$92:$E$112,4,FALSE)</f>
        <v>5</v>
      </c>
      <c r="BB155" s="7">
        <f>VLOOKUP(Full!BB155,'ER-codes'!$B$92:$E$112,4,FALSE)</f>
        <v>5</v>
      </c>
      <c r="BC155" s="7">
        <f>VLOOKUP(Full!BC155,'ER-codes'!$B$92:$E$112,4,FALSE)</f>
        <v>5</v>
      </c>
      <c r="BD155" s="7">
        <f>VLOOKUP(Full!BD155,'ER-codes'!$B$92:$E$112,4,FALSE)</f>
        <v>5</v>
      </c>
      <c r="BE155" s="7">
        <f>VLOOKUP(Full!BE155,'ER-codes'!$B$92:$E$112,4,FALSE)</f>
        <v>5</v>
      </c>
      <c r="BF155" s="7">
        <f>VLOOKUP(Full!BF155,'ER-codes'!$B$92:$E$112,4,FALSE)</f>
        <v>5</v>
      </c>
      <c r="BG155" s="7">
        <f>VLOOKUP(Full!BG155,'ER-codes'!$B$92:$E$112,4,FALSE)</f>
        <v>5</v>
      </c>
      <c r="BH155" s="7">
        <f>VLOOKUP(Full!BH155,'ER-codes'!$B$92:$E$112,4,FALSE)</f>
        <v>5</v>
      </c>
      <c r="BI155" s="7">
        <f>VLOOKUP(Full!BI155,'ER-codes'!$B$92:$E$112,4,FALSE)</f>
        <v>5</v>
      </c>
      <c r="BJ155" s="7">
        <f>VLOOKUP(Full!BJ155,'ER-codes'!$B$92:$E$112,4,FALSE)</f>
        <v>5</v>
      </c>
    </row>
    <row r="156" spans="1:62" x14ac:dyDescent="0.2">
      <c r="A156" t="s">
        <v>170</v>
      </c>
      <c r="B156" s="7">
        <v>724</v>
      </c>
      <c r="C156" s="7" t="s">
        <v>458</v>
      </c>
      <c r="E156" s="7">
        <f>VLOOKUP(Full!E156,'ER-codes'!$B$92:$E$112,4,FALSE)</f>
        <v>2</v>
      </c>
      <c r="F156" s="7">
        <f>VLOOKUP(Full!F156,'ER-codes'!$B$92:$E$112,4,FALSE)</f>
        <v>2</v>
      </c>
      <c r="G156" s="7">
        <f>VLOOKUP(Full!G156,'ER-codes'!$B$92:$E$112,4,FALSE)</f>
        <v>2</v>
      </c>
      <c r="H156" s="7">
        <f>VLOOKUP(Full!H156,'ER-codes'!$B$92:$E$112,4,FALSE)</f>
        <v>2</v>
      </c>
      <c r="I156" s="7">
        <f>VLOOKUP(Full!I156,'ER-codes'!$B$92:$E$112,4,FALSE)</f>
        <v>2</v>
      </c>
      <c r="J156" s="7">
        <f>VLOOKUP(Full!J156,'ER-codes'!$B$92:$E$112,4,FALSE)</f>
        <v>2</v>
      </c>
      <c r="K156" s="7">
        <f>VLOOKUP(Full!K156,'ER-codes'!$B$92:$E$112,4,FALSE)</f>
        <v>2</v>
      </c>
      <c r="L156" s="7">
        <f>VLOOKUP(Full!L156,'ER-codes'!$B$92:$E$112,4,FALSE)</f>
        <v>2</v>
      </c>
      <c r="M156" s="7">
        <f>VLOOKUP(Full!M156,'ER-codes'!$B$92:$E$112,4,FALSE)</f>
        <v>2</v>
      </c>
      <c r="N156" s="7">
        <f>VLOOKUP(Full!N156,'ER-codes'!$B$92:$E$112,4,FALSE)</f>
        <v>2</v>
      </c>
      <c r="O156" s="7">
        <f>VLOOKUP(Full!O156,'ER-codes'!$B$92:$E$112,4,FALSE)</f>
        <v>2</v>
      </c>
      <c r="P156" s="7">
        <f>VLOOKUP(Full!P156,'ER-codes'!$B$92:$E$112,4,FALSE)</f>
        <v>2</v>
      </c>
      <c r="Q156" s="7">
        <f>VLOOKUP(Full!Q156,'ER-codes'!$B$92:$E$112,4,FALSE)</f>
        <v>5</v>
      </c>
      <c r="R156" s="7">
        <f>VLOOKUP(Full!R156,'ER-codes'!$B$92:$E$112,4,FALSE)</f>
        <v>2</v>
      </c>
      <c r="S156" s="7">
        <f>VLOOKUP(Full!S156,'ER-codes'!$B$92:$E$112,4,FALSE)</f>
        <v>2</v>
      </c>
      <c r="T156" s="7">
        <f>VLOOKUP(Full!T156,'ER-codes'!$B$92:$E$112,4,FALSE)</f>
        <v>2</v>
      </c>
      <c r="U156" s="7">
        <f>VLOOKUP(Full!U156,'ER-codes'!$B$92:$E$112,4,FALSE)</f>
        <v>6</v>
      </c>
      <c r="V156" s="7">
        <f>VLOOKUP(Full!V156,'ER-codes'!$B$92:$E$112,4,FALSE)</f>
        <v>2</v>
      </c>
      <c r="W156" s="7">
        <f>VLOOKUP(Full!W156,'ER-codes'!$B$92:$E$112,4,FALSE)</f>
        <v>2</v>
      </c>
      <c r="X156" s="7">
        <f>VLOOKUP(Full!X156,'ER-codes'!$B$92:$E$112,4,FALSE)</f>
        <v>2</v>
      </c>
      <c r="Y156" s="7">
        <f>VLOOKUP(Full!Y156,'ER-codes'!$B$92:$E$112,4,FALSE)</f>
        <v>6</v>
      </c>
      <c r="Z156" s="7">
        <f>VLOOKUP(Full!Z156,'ER-codes'!$B$92:$E$112,4,FALSE)</f>
        <v>6</v>
      </c>
      <c r="AA156" s="7">
        <f>VLOOKUP(Full!AA156,'ER-codes'!$B$92:$E$112,4,FALSE)</f>
        <v>6</v>
      </c>
      <c r="AB156" s="7">
        <f>VLOOKUP(Full!AB156,'ER-codes'!$B$92:$E$112,4,FALSE)</f>
        <v>6</v>
      </c>
      <c r="AC156" s="7">
        <f>VLOOKUP(Full!AC156,'ER-codes'!$B$92:$E$112,4,FALSE)</f>
        <v>6</v>
      </c>
      <c r="AD156" s="7">
        <f>VLOOKUP(Full!AD156,'ER-codes'!$B$92:$E$112,4,FALSE)</f>
        <v>6</v>
      </c>
      <c r="AE156" s="7">
        <f>VLOOKUP(Full!AE156,'ER-codes'!$B$92:$E$112,4,FALSE)</f>
        <v>6</v>
      </c>
      <c r="AF156" s="7">
        <f>VLOOKUP(Full!AF156,'ER-codes'!$B$92:$E$112,4,FALSE)</f>
        <v>6</v>
      </c>
      <c r="AG156" s="7">
        <f>VLOOKUP(Full!AG156,'ER-codes'!$B$92:$E$112,4,FALSE)</f>
        <v>6</v>
      </c>
      <c r="AH156" s="7">
        <f>VLOOKUP(Full!AH156,'ER-codes'!$B$92:$E$112,4,FALSE)</f>
        <v>6</v>
      </c>
      <c r="AI156" s="7">
        <f>VLOOKUP(Full!AI156,'ER-codes'!$B$92:$E$112,4,FALSE)</f>
        <v>6</v>
      </c>
      <c r="AJ156" s="7">
        <f>VLOOKUP(Full!AJ156,'ER-codes'!$B$92:$E$112,4,FALSE)</f>
        <v>6</v>
      </c>
      <c r="AK156" s="7" t="e">
        <f>VLOOKUP(Full!AK156,'ER-codes'!$B$92:$E$112,4,FALSE)</f>
        <v>#N/A</v>
      </c>
      <c r="AL156" s="7">
        <f>VLOOKUP(Full!AL156,'ER-codes'!$B$92:$E$112,4,FALSE)</f>
        <v>6</v>
      </c>
      <c r="AM156" s="7">
        <f>VLOOKUP(Full!AM156,'ER-codes'!$B$92:$E$112,4,FALSE)</f>
        <v>6</v>
      </c>
      <c r="AN156" s="7">
        <f>VLOOKUP(Full!AN156,'ER-codes'!$B$92:$E$112,4,FALSE)</f>
        <v>6</v>
      </c>
      <c r="AO156" s="7">
        <f>VLOOKUP(Full!AO156,'ER-codes'!$B$92:$E$112,4,FALSE)</f>
        <v>6</v>
      </c>
      <c r="AP156" s="7">
        <f>VLOOKUP(Full!AP156,'ER-codes'!$B$92:$E$112,4,FALSE)</f>
        <v>6</v>
      </c>
      <c r="AQ156" s="7">
        <f>VLOOKUP(Full!AQ156,'ER-codes'!$B$92:$E$112,4,FALSE)</f>
        <v>6</v>
      </c>
      <c r="AR156" s="7">
        <f>VLOOKUP(Full!AR156,'ER-codes'!$B$92:$E$112,4,FALSE)</f>
        <v>6</v>
      </c>
      <c r="AS156" s="7">
        <f>VLOOKUP(Full!AS156,'ER-codes'!$B$92:$E$112,4,FALSE)</f>
        <v>3</v>
      </c>
      <c r="AT156" s="7">
        <f>VLOOKUP(Full!AT156,'ER-codes'!$B$92:$E$112,4,FALSE)</f>
        <v>2</v>
      </c>
      <c r="AU156" s="7">
        <f>VLOOKUP(Full!AU156,'ER-codes'!$B$92:$E$112,4,FALSE)</f>
        <v>5</v>
      </c>
      <c r="AV156" s="7">
        <f>VLOOKUP(Full!AV156,'ER-codes'!$B$92:$E$112,4,FALSE)</f>
        <v>5</v>
      </c>
      <c r="AW156" s="7">
        <f>VLOOKUP(Full!AW156,'ER-codes'!$B$92:$E$112,4,FALSE)</f>
        <v>5</v>
      </c>
      <c r="AX156" s="7">
        <f>VLOOKUP(Full!AX156,'ER-codes'!$B$92:$E$112,4,FALSE)</f>
        <v>5</v>
      </c>
      <c r="AY156" s="7">
        <f>VLOOKUP(Full!AY156,'ER-codes'!$B$92:$E$112,4,FALSE)</f>
        <v>5</v>
      </c>
      <c r="AZ156" s="7">
        <f>VLOOKUP(Full!AZ156,'ER-codes'!$B$92:$E$112,4,FALSE)</f>
        <v>5</v>
      </c>
      <c r="BA156" s="7">
        <f>VLOOKUP(Full!BA156,'ER-codes'!$B$92:$E$112,4,FALSE)</f>
        <v>5</v>
      </c>
      <c r="BB156" s="7">
        <f>VLOOKUP(Full!BB156,'ER-codes'!$B$92:$E$112,4,FALSE)</f>
        <v>5</v>
      </c>
      <c r="BC156" s="7">
        <f>VLOOKUP(Full!BC156,'ER-codes'!$B$92:$E$112,4,FALSE)</f>
        <v>5</v>
      </c>
      <c r="BD156" s="7">
        <f>VLOOKUP(Full!BD156,'ER-codes'!$B$92:$E$112,4,FALSE)</f>
        <v>5</v>
      </c>
      <c r="BE156" s="7">
        <f>VLOOKUP(Full!BE156,'ER-codes'!$B$92:$E$112,4,FALSE)</f>
        <v>5</v>
      </c>
      <c r="BF156" s="7">
        <f>VLOOKUP(Full!BF156,'ER-codes'!$B$92:$E$112,4,FALSE)</f>
        <v>5</v>
      </c>
      <c r="BG156" s="7">
        <f>VLOOKUP(Full!BG156,'ER-codes'!$B$92:$E$112,4,FALSE)</f>
        <v>5</v>
      </c>
      <c r="BH156" s="7">
        <f>VLOOKUP(Full!BH156,'ER-codes'!$B$92:$E$112,4,FALSE)</f>
        <v>5</v>
      </c>
      <c r="BI156" s="7">
        <f>VLOOKUP(Full!BI156,'ER-codes'!$B$92:$E$112,4,FALSE)</f>
        <v>5</v>
      </c>
      <c r="BJ156" s="7">
        <f>VLOOKUP(Full!BJ156,'ER-codes'!$B$92:$E$112,4,FALSE)</f>
        <v>5</v>
      </c>
    </row>
    <row r="157" spans="1:62" x14ac:dyDescent="0.2">
      <c r="A157" t="s">
        <v>171</v>
      </c>
      <c r="B157" s="7">
        <v>576</v>
      </c>
      <c r="C157" s="7" t="s">
        <v>459</v>
      </c>
      <c r="E157" s="7">
        <f>VLOOKUP(Full!E157,'ER-codes'!$B$92:$E$112,4,FALSE)</f>
        <v>2</v>
      </c>
      <c r="F157" s="7">
        <f>VLOOKUP(Full!F157,'ER-codes'!$B$92:$E$112,4,FALSE)</f>
        <v>2</v>
      </c>
      <c r="G157" s="7">
        <f>VLOOKUP(Full!G157,'ER-codes'!$B$92:$E$112,4,FALSE)</f>
        <v>2</v>
      </c>
      <c r="H157" s="7">
        <f>VLOOKUP(Full!H157,'ER-codes'!$B$92:$E$112,4,FALSE)</f>
        <v>2</v>
      </c>
      <c r="I157" s="7">
        <f>VLOOKUP(Full!I157,'ER-codes'!$B$92:$E$112,4,FALSE)</f>
        <v>2</v>
      </c>
      <c r="J157" s="7">
        <f>VLOOKUP(Full!J157,'ER-codes'!$B$92:$E$112,4,FALSE)</f>
        <v>2</v>
      </c>
      <c r="K157" s="7">
        <f>VLOOKUP(Full!K157,'ER-codes'!$B$92:$E$112,4,FALSE)</f>
        <v>2</v>
      </c>
      <c r="L157" s="7">
        <f>VLOOKUP(Full!L157,'ER-codes'!$B$92:$E$112,4,FALSE)</f>
        <v>2</v>
      </c>
      <c r="M157" s="7">
        <f>VLOOKUP(Full!M157,'ER-codes'!$B$92:$E$112,4,FALSE)</f>
        <v>2</v>
      </c>
      <c r="N157" s="7">
        <f>VLOOKUP(Full!N157,'ER-codes'!$B$92:$E$112,4,FALSE)</f>
        <v>2</v>
      </c>
      <c r="O157" s="7">
        <f>VLOOKUP(Full!O157,'ER-codes'!$B$92:$E$112,4,FALSE)</f>
        <v>2</v>
      </c>
      <c r="P157" s="7">
        <f>VLOOKUP(Full!P157,'ER-codes'!$B$92:$E$112,4,FALSE)</f>
        <v>2</v>
      </c>
      <c r="Q157" s="7">
        <f>VLOOKUP(Full!Q157,'ER-codes'!$B$92:$E$112,4,FALSE)</f>
        <v>2</v>
      </c>
      <c r="R157" s="7">
        <f>VLOOKUP(Full!R157,'ER-codes'!$B$92:$E$112,4,FALSE)</f>
        <v>2</v>
      </c>
      <c r="S157" s="7">
        <f>VLOOKUP(Full!S157,'ER-codes'!$B$92:$E$112,4,FALSE)</f>
        <v>2</v>
      </c>
      <c r="T157" s="7">
        <f>VLOOKUP(Full!T157,'ER-codes'!$B$92:$E$112,4,FALSE)</f>
        <v>2</v>
      </c>
      <c r="U157" s="7">
        <f>VLOOKUP(Full!U157,'ER-codes'!$B$92:$E$112,4,FALSE)</f>
        <v>2</v>
      </c>
      <c r="V157" s="7">
        <f>VLOOKUP(Full!V157,'ER-codes'!$B$92:$E$112,4,FALSE)</f>
        <v>5</v>
      </c>
      <c r="W157" s="7">
        <f>VLOOKUP(Full!W157,'ER-codes'!$B$92:$E$112,4,FALSE)</f>
        <v>5</v>
      </c>
      <c r="X157" s="7">
        <f>VLOOKUP(Full!X157,'ER-codes'!$B$92:$E$112,4,FALSE)</f>
        <v>5</v>
      </c>
      <c r="Y157" s="7">
        <f>VLOOKUP(Full!Y157,'ER-codes'!$B$92:$E$112,4,FALSE)</f>
        <v>5</v>
      </c>
      <c r="Z157" s="7">
        <f>VLOOKUP(Full!Z157,'ER-codes'!$B$92:$E$112,4,FALSE)</f>
        <v>5</v>
      </c>
      <c r="AA157" s="7">
        <f>VLOOKUP(Full!AA157,'ER-codes'!$B$92:$E$112,4,FALSE)</f>
        <v>5</v>
      </c>
      <c r="AB157" s="7">
        <f>VLOOKUP(Full!AB157,'ER-codes'!$B$92:$E$112,4,FALSE)</f>
        <v>5</v>
      </c>
      <c r="AC157" s="7">
        <f>VLOOKUP(Full!AC157,'ER-codes'!$B$92:$E$112,4,FALSE)</f>
        <v>5</v>
      </c>
      <c r="AD157" s="7">
        <f>VLOOKUP(Full!AD157,'ER-codes'!$B$92:$E$112,4,FALSE)</f>
        <v>5</v>
      </c>
      <c r="AE157" s="7">
        <f>VLOOKUP(Full!AE157,'ER-codes'!$B$92:$E$112,4,FALSE)</f>
        <v>5</v>
      </c>
      <c r="AF157" s="7">
        <f>VLOOKUP(Full!AF157,'ER-codes'!$B$92:$E$112,4,FALSE)</f>
        <v>5</v>
      </c>
      <c r="AG157" s="7">
        <f>VLOOKUP(Full!AG157,'ER-codes'!$B$92:$E$112,4,FALSE)</f>
        <v>5</v>
      </c>
      <c r="AH157" s="7">
        <f>VLOOKUP(Full!AH157,'ER-codes'!$B$92:$E$112,4,FALSE)</f>
        <v>5</v>
      </c>
      <c r="AI157" s="7">
        <f>VLOOKUP(Full!AI157,'ER-codes'!$B$92:$E$112,4,FALSE)</f>
        <v>5</v>
      </c>
      <c r="AJ157" s="7">
        <f>VLOOKUP(Full!AJ157,'ER-codes'!$B$92:$E$112,4,FALSE)</f>
        <v>5</v>
      </c>
      <c r="AK157" s="7" t="e">
        <f>VLOOKUP(Full!AK157,'ER-codes'!$B$92:$E$112,4,FALSE)</f>
        <v>#N/A</v>
      </c>
      <c r="AL157" s="7">
        <f>VLOOKUP(Full!AL157,'ER-codes'!$B$92:$E$112,4,FALSE)</f>
        <v>5</v>
      </c>
      <c r="AM157" s="7">
        <f>VLOOKUP(Full!AM157,'ER-codes'!$B$92:$E$112,4,FALSE)</f>
        <v>5</v>
      </c>
      <c r="AN157" s="7">
        <f>VLOOKUP(Full!AN157,'ER-codes'!$B$92:$E$112,4,FALSE)</f>
        <v>5</v>
      </c>
      <c r="AO157" s="7">
        <f>VLOOKUP(Full!AO157,'ER-codes'!$B$92:$E$112,4,FALSE)</f>
        <v>5</v>
      </c>
      <c r="AP157" s="7">
        <f>VLOOKUP(Full!AP157,'ER-codes'!$B$92:$E$112,4,FALSE)</f>
        <v>5</v>
      </c>
      <c r="AQ157" s="7">
        <f>VLOOKUP(Full!AQ157,'ER-codes'!$B$92:$E$112,4,FALSE)</f>
        <v>5</v>
      </c>
      <c r="AR157" s="7">
        <f>VLOOKUP(Full!AR157,'ER-codes'!$B$92:$E$112,4,FALSE)</f>
        <v>5</v>
      </c>
      <c r="AS157" s="7">
        <f>VLOOKUP(Full!AS157,'ER-codes'!$B$92:$E$112,4,FALSE)</f>
        <v>5</v>
      </c>
      <c r="AT157" s="7">
        <f>VLOOKUP(Full!AT157,'ER-codes'!$B$92:$E$112,4,FALSE)</f>
        <v>5</v>
      </c>
      <c r="AU157" s="7">
        <f>VLOOKUP(Full!AU157,'ER-codes'!$B$92:$E$112,4,FALSE)</f>
        <v>5</v>
      </c>
      <c r="AV157" s="7">
        <f>VLOOKUP(Full!AV157,'ER-codes'!$B$92:$E$112,4,FALSE)</f>
        <v>5</v>
      </c>
      <c r="AW157" s="7">
        <f>VLOOKUP(Full!AW157,'ER-codes'!$B$92:$E$112,4,FALSE)</f>
        <v>5</v>
      </c>
      <c r="AX157" s="7">
        <f>VLOOKUP(Full!AX157,'ER-codes'!$B$92:$E$112,4,FALSE)</f>
        <v>5</v>
      </c>
      <c r="AY157" s="7">
        <f>VLOOKUP(Full!AY157,'ER-codes'!$B$92:$E$112,4,FALSE)</f>
        <v>4</v>
      </c>
      <c r="AZ157" s="7">
        <f>VLOOKUP(Full!AZ157,'ER-codes'!$B$92:$E$112,4,FALSE)</f>
        <v>3</v>
      </c>
      <c r="BA157" s="7">
        <f>VLOOKUP(Full!BA157,'ER-codes'!$B$92:$E$112,4,FALSE)</f>
        <v>3</v>
      </c>
      <c r="BB157" s="7">
        <f>VLOOKUP(Full!BB157,'ER-codes'!$B$92:$E$112,4,FALSE)</f>
        <v>3</v>
      </c>
      <c r="BC157" s="7">
        <f>VLOOKUP(Full!BC157,'ER-codes'!$B$92:$E$112,4,FALSE)</f>
        <v>3</v>
      </c>
      <c r="BD157" s="7">
        <f>VLOOKUP(Full!BD157,'ER-codes'!$B$92:$E$112,4,FALSE)</f>
        <v>3</v>
      </c>
      <c r="BE157" s="7">
        <f>VLOOKUP(Full!BE157,'ER-codes'!$B$92:$E$112,4,FALSE)</f>
        <v>4</v>
      </c>
      <c r="BF157" s="7">
        <f>VLOOKUP(Full!BF157,'ER-codes'!$B$92:$E$112,4,FALSE)</f>
        <v>4</v>
      </c>
      <c r="BG157" s="7">
        <f>VLOOKUP(Full!BG157,'ER-codes'!$B$92:$E$112,4,FALSE)</f>
        <v>3</v>
      </c>
      <c r="BH157" s="7">
        <f>VLOOKUP(Full!BH157,'ER-codes'!$B$92:$E$112,4,FALSE)</f>
        <v>3</v>
      </c>
      <c r="BI157" s="7">
        <f>VLOOKUP(Full!BI157,'ER-codes'!$B$92:$E$112,4,FALSE)</f>
        <v>3</v>
      </c>
      <c r="BJ157" s="7">
        <f>VLOOKUP(Full!BJ157,'ER-codes'!$B$92:$E$112,4,FALSE)</f>
        <v>3</v>
      </c>
    </row>
    <row r="158" spans="1:62" x14ac:dyDescent="0.2">
      <c r="A158" t="s">
        <v>172</v>
      </c>
      <c r="B158" s="7">
        <v>936</v>
      </c>
      <c r="C158" s="7" t="s">
        <v>460</v>
      </c>
      <c r="D158" t="s">
        <v>252</v>
      </c>
      <c r="E158" s="7">
        <f>VLOOKUP(Full!E158,'ER-codes'!$B$92:$E$112,4,FALSE)</f>
        <v>0</v>
      </c>
      <c r="F158" s="7">
        <f>VLOOKUP(Full!F158,'ER-codes'!$B$92:$E$112,4,FALSE)</f>
        <v>0</v>
      </c>
      <c r="G158" s="7">
        <f>VLOOKUP(Full!G158,'ER-codes'!$B$92:$E$112,4,FALSE)</f>
        <v>0</v>
      </c>
      <c r="H158" s="7">
        <f>VLOOKUP(Full!H158,'ER-codes'!$B$92:$E$112,4,FALSE)</f>
        <v>0</v>
      </c>
      <c r="I158" s="7">
        <f>VLOOKUP(Full!I158,'ER-codes'!$B$92:$E$112,4,FALSE)</f>
        <v>0</v>
      </c>
      <c r="J158" s="7">
        <f>VLOOKUP(Full!J158,'ER-codes'!$B$92:$E$112,4,FALSE)</f>
        <v>0</v>
      </c>
      <c r="K158" s="7">
        <f>VLOOKUP(Full!K158,'ER-codes'!$B$92:$E$112,4,FALSE)</f>
        <v>0</v>
      </c>
      <c r="L158" s="7">
        <f>VLOOKUP(Full!L158,'ER-codes'!$B$92:$E$112,4,FALSE)</f>
        <v>0</v>
      </c>
      <c r="M158" s="7">
        <f>VLOOKUP(Full!M158,'ER-codes'!$B$92:$E$112,4,FALSE)</f>
        <v>0</v>
      </c>
      <c r="N158" s="7">
        <f>VLOOKUP(Full!N158,'ER-codes'!$B$92:$E$112,4,FALSE)</f>
        <v>0</v>
      </c>
      <c r="O158" s="7">
        <f>VLOOKUP(Full!O158,'ER-codes'!$B$92:$E$112,4,FALSE)</f>
        <v>0</v>
      </c>
      <c r="P158" s="7">
        <f>VLOOKUP(Full!P158,'ER-codes'!$B$92:$E$112,4,FALSE)</f>
        <v>0</v>
      </c>
      <c r="Q158" s="7">
        <f>VLOOKUP(Full!Q158,'ER-codes'!$B$92:$E$112,4,FALSE)</f>
        <v>0</v>
      </c>
      <c r="R158" s="7">
        <f>VLOOKUP(Full!R158,'ER-codes'!$B$92:$E$112,4,FALSE)</f>
        <v>0</v>
      </c>
      <c r="S158" s="7">
        <f>VLOOKUP(Full!S158,'ER-codes'!$B$92:$E$112,4,FALSE)</f>
        <v>0</v>
      </c>
      <c r="T158" s="7">
        <f>VLOOKUP(Full!T158,'ER-codes'!$B$92:$E$112,4,FALSE)</f>
        <v>0</v>
      </c>
      <c r="U158" s="7">
        <f>VLOOKUP(Full!U158,'ER-codes'!$B$92:$E$112,4,FALSE)</f>
        <v>0</v>
      </c>
      <c r="V158" s="7">
        <f>VLOOKUP(Full!V158,'ER-codes'!$B$92:$E$112,4,FALSE)</f>
        <v>0</v>
      </c>
      <c r="W158" s="7">
        <f>VLOOKUP(Full!W158,'ER-codes'!$B$92:$E$112,4,FALSE)</f>
        <v>0</v>
      </c>
      <c r="X158" s="7">
        <f>VLOOKUP(Full!X158,'ER-codes'!$B$92:$E$112,4,FALSE)</f>
        <v>0</v>
      </c>
      <c r="Y158" s="7">
        <f>VLOOKUP(Full!Y158,'ER-codes'!$B$92:$E$112,4,FALSE)</f>
        <v>0</v>
      </c>
      <c r="Z158" s="7">
        <f>VLOOKUP(Full!Z158,'ER-codes'!$B$92:$E$112,4,FALSE)</f>
        <v>0</v>
      </c>
      <c r="AA158" s="7">
        <f>VLOOKUP(Full!AA158,'ER-codes'!$B$92:$E$112,4,FALSE)</f>
        <v>0</v>
      </c>
      <c r="AB158" s="7">
        <f>VLOOKUP(Full!AB158,'ER-codes'!$B$92:$E$112,4,FALSE)</f>
        <v>3</v>
      </c>
      <c r="AC158" s="7">
        <f>VLOOKUP(Full!AC158,'ER-codes'!$B$92:$E$112,4,FALSE)</f>
        <v>2</v>
      </c>
      <c r="AD158" s="7">
        <f>VLOOKUP(Full!AD158,'ER-codes'!$B$92:$E$112,4,FALSE)</f>
        <v>3</v>
      </c>
      <c r="AE158" s="7">
        <f>VLOOKUP(Full!AE158,'ER-codes'!$B$92:$E$112,4,FALSE)</f>
        <v>3</v>
      </c>
      <c r="AF158" s="7">
        <f>VLOOKUP(Full!AF158,'ER-codes'!$B$92:$E$112,4,FALSE)</f>
        <v>3</v>
      </c>
      <c r="AG158" s="7">
        <f>VLOOKUP(Full!AG158,'ER-codes'!$B$92:$E$112,4,FALSE)</f>
        <v>2</v>
      </c>
      <c r="AH158" s="7">
        <f>VLOOKUP(Full!AH158,'ER-codes'!$B$92:$E$112,4,FALSE)</f>
        <v>5</v>
      </c>
      <c r="AI158" s="7">
        <f>VLOOKUP(Full!AI158,'ER-codes'!$B$92:$E$112,4,FALSE)</f>
        <v>5</v>
      </c>
      <c r="AJ158" s="7">
        <f>VLOOKUP(Full!AJ158,'ER-codes'!$B$92:$E$112,4,FALSE)</f>
        <v>5</v>
      </c>
      <c r="AK158" s="7" t="e">
        <f>VLOOKUP(Full!AK158,'ER-codes'!$B$92:$E$112,4,FALSE)</f>
        <v>#N/A</v>
      </c>
      <c r="AL158" s="7">
        <f>VLOOKUP(Full!AL158,'ER-codes'!$B$92:$E$112,4,FALSE)</f>
        <v>5</v>
      </c>
      <c r="AM158" s="7">
        <f>VLOOKUP(Full!AM158,'ER-codes'!$B$92:$E$112,4,FALSE)</f>
        <v>5</v>
      </c>
      <c r="AN158" s="7">
        <f>VLOOKUP(Full!AN158,'ER-codes'!$B$92:$E$112,4,FALSE)</f>
        <v>5</v>
      </c>
      <c r="AO158" s="7">
        <f>VLOOKUP(Full!AO158,'ER-codes'!$B$92:$E$112,4,FALSE)</f>
        <v>5</v>
      </c>
      <c r="AP158" s="7">
        <f>VLOOKUP(Full!AP158,'ER-codes'!$B$92:$E$112,4,FALSE)</f>
        <v>5</v>
      </c>
      <c r="AQ158" s="7">
        <f>VLOOKUP(Full!AQ158,'ER-codes'!$B$92:$E$112,4,FALSE)</f>
        <v>5</v>
      </c>
      <c r="AR158" s="7">
        <f>VLOOKUP(Full!AR158,'ER-codes'!$B$92:$E$112,4,FALSE)</f>
        <v>3</v>
      </c>
      <c r="AS158" s="7">
        <f>VLOOKUP(Full!AS158,'ER-codes'!$B$92:$E$112,4,FALSE)</f>
        <v>3</v>
      </c>
      <c r="AT158" s="7">
        <f>VLOOKUP(Full!AT158,'ER-codes'!$B$92:$E$112,4,FALSE)</f>
        <v>3</v>
      </c>
      <c r="AU158" s="7">
        <f>VLOOKUP(Full!AU158,'ER-codes'!$B$92:$E$112,4,FALSE)</f>
        <v>3</v>
      </c>
      <c r="AV158" s="7">
        <f>VLOOKUP(Full!AV158,'ER-codes'!$B$92:$E$112,4,FALSE)</f>
        <v>1</v>
      </c>
      <c r="AW158" s="7">
        <f>VLOOKUP(Full!AW158,'ER-codes'!$B$92:$E$112,4,FALSE)</f>
        <v>1</v>
      </c>
      <c r="AX158" s="7">
        <f>VLOOKUP(Full!AX158,'ER-codes'!$B$92:$E$112,4,FALSE)</f>
        <v>1</v>
      </c>
      <c r="AY158" s="7">
        <f>VLOOKUP(Full!AY158,'ER-codes'!$B$92:$E$112,4,FALSE)</f>
        <v>1</v>
      </c>
      <c r="AZ158" s="7">
        <f>VLOOKUP(Full!AZ158,'ER-codes'!$B$92:$E$112,4,FALSE)</f>
        <v>1</v>
      </c>
      <c r="BA158" s="7">
        <f>VLOOKUP(Full!BA158,'ER-codes'!$B$92:$E$112,4,FALSE)</f>
        <v>1</v>
      </c>
      <c r="BB158" s="7">
        <f>VLOOKUP(Full!BB158,'ER-codes'!$B$92:$E$112,4,FALSE)</f>
        <v>1</v>
      </c>
      <c r="BC158" s="7">
        <f>VLOOKUP(Full!BC158,'ER-codes'!$B$92:$E$112,4,FALSE)</f>
        <v>1</v>
      </c>
      <c r="BD158" s="7">
        <f>VLOOKUP(Full!BD158,'ER-codes'!$B$92:$E$112,4,FALSE)</f>
        <v>1</v>
      </c>
      <c r="BE158" s="7">
        <f>VLOOKUP(Full!BE158,'ER-codes'!$B$92:$E$112,4,FALSE)</f>
        <v>1</v>
      </c>
      <c r="BF158" s="7">
        <f>VLOOKUP(Full!BF158,'ER-codes'!$B$92:$E$112,4,FALSE)</f>
        <v>1</v>
      </c>
      <c r="BG158" s="7">
        <f>VLOOKUP(Full!BG158,'ER-codes'!$B$92:$E$112,4,FALSE)</f>
        <v>1</v>
      </c>
      <c r="BH158" s="7">
        <f>VLOOKUP(Full!BH158,'ER-codes'!$B$92:$E$112,4,FALSE)</f>
        <v>1</v>
      </c>
      <c r="BI158" s="7">
        <f>VLOOKUP(Full!BI158,'ER-codes'!$B$92:$E$112,4,FALSE)</f>
        <v>1</v>
      </c>
      <c r="BJ158" s="7">
        <f>VLOOKUP(Full!BJ158,'ER-codes'!$B$92:$E$112,4,FALSE)</f>
        <v>1</v>
      </c>
    </row>
    <row r="159" spans="1:62" x14ac:dyDescent="0.2">
      <c r="A159" t="s">
        <v>173</v>
      </c>
      <c r="B159" s="7">
        <v>961</v>
      </c>
      <c r="C159" s="7" t="s">
        <v>461</v>
      </c>
      <c r="D159" t="s">
        <v>253</v>
      </c>
      <c r="E159" s="7">
        <f>VLOOKUP(Full!E159,'ER-codes'!$B$92:$E$112,4,FALSE)</f>
        <v>0</v>
      </c>
      <c r="F159" s="7">
        <f>VLOOKUP(Full!F159,'ER-codes'!$B$92:$E$112,4,FALSE)</f>
        <v>0</v>
      </c>
      <c r="G159" s="7">
        <f>VLOOKUP(Full!G159,'ER-codes'!$B$92:$E$112,4,FALSE)</f>
        <v>0</v>
      </c>
      <c r="H159" s="7">
        <f>VLOOKUP(Full!H159,'ER-codes'!$B$92:$E$112,4,FALSE)</f>
        <v>0</v>
      </c>
      <c r="I159" s="7">
        <f>VLOOKUP(Full!I159,'ER-codes'!$B$92:$E$112,4,FALSE)</f>
        <v>0</v>
      </c>
      <c r="J159" s="7">
        <f>VLOOKUP(Full!J159,'ER-codes'!$B$92:$E$112,4,FALSE)</f>
        <v>0</v>
      </c>
      <c r="K159" s="7">
        <f>VLOOKUP(Full!K159,'ER-codes'!$B$92:$E$112,4,FALSE)</f>
        <v>0</v>
      </c>
      <c r="L159" s="7">
        <f>VLOOKUP(Full!L159,'ER-codes'!$B$92:$E$112,4,FALSE)</f>
        <v>0</v>
      </c>
      <c r="M159" s="7">
        <f>VLOOKUP(Full!M159,'ER-codes'!$B$92:$E$112,4,FALSE)</f>
        <v>0</v>
      </c>
      <c r="N159" s="7">
        <f>VLOOKUP(Full!N159,'ER-codes'!$B$92:$E$112,4,FALSE)</f>
        <v>0</v>
      </c>
      <c r="O159" s="7">
        <f>VLOOKUP(Full!O159,'ER-codes'!$B$92:$E$112,4,FALSE)</f>
        <v>0</v>
      </c>
      <c r="P159" s="7">
        <f>VLOOKUP(Full!P159,'ER-codes'!$B$92:$E$112,4,FALSE)</f>
        <v>0</v>
      </c>
      <c r="Q159" s="7">
        <f>VLOOKUP(Full!Q159,'ER-codes'!$B$92:$E$112,4,FALSE)</f>
        <v>0</v>
      </c>
      <c r="R159" s="7">
        <f>VLOOKUP(Full!R159,'ER-codes'!$B$92:$E$112,4,FALSE)</f>
        <v>0</v>
      </c>
      <c r="S159" s="7">
        <f>VLOOKUP(Full!S159,'ER-codes'!$B$92:$E$112,4,FALSE)</f>
        <v>0</v>
      </c>
      <c r="T159" s="7">
        <f>VLOOKUP(Full!T159,'ER-codes'!$B$92:$E$112,4,FALSE)</f>
        <v>0</v>
      </c>
      <c r="U159" s="7">
        <f>VLOOKUP(Full!U159,'ER-codes'!$B$92:$E$112,4,FALSE)</f>
        <v>0</v>
      </c>
      <c r="V159" s="7">
        <f>VLOOKUP(Full!V159,'ER-codes'!$B$92:$E$112,4,FALSE)</f>
        <v>0</v>
      </c>
      <c r="W159" s="7">
        <f>VLOOKUP(Full!W159,'ER-codes'!$B$92:$E$112,4,FALSE)</f>
        <v>0</v>
      </c>
      <c r="X159" s="7">
        <f>VLOOKUP(Full!X159,'ER-codes'!$B$92:$E$112,4,FALSE)</f>
        <v>0</v>
      </c>
      <c r="Y159" s="7">
        <f>VLOOKUP(Full!Y159,'ER-codes'!$B$92:$E$112,4,FALSE)</f>
        <v>0</v>
      </c>
      <c r="Z159" s="7">
        <f>VLOOKUP(Full!Z159,'ER-codes'!$B$92:$E$112,4,FALSE)</f>
        <v>5</v>
      </c>
      <c r="AA159" s="7">
        <f>VLOOKUP(Full!AA159,'ER-codes'!$B$92:$E$112,4,FALSE)</f>
        <v>3</v>
      </c>
      <c r="AB159" s="7">
        <f>VLOOKUP(Full!AB159,'ER-codes'!$B$92:$E$112,4,FALSE)</f>
        <v>3</v>
      </c>
      <c r="AC159" s="7">
        <f>VLOOKUP(Full!AC159,'ER-codes'!$B$92:$E$112,4,FALSE)</f>
        <v>3</v>
      </c>
      <c r="AD159" s="7">
        <f>VLOOKUP(Full!AD159,'ER-codes'!$B$92:$E$112,4,FALSE)</f>
        <v>5</v>
      </c>
      <c r="AE159" s="7">
        <f>VLOOKUP(Full!AE159,'ER-codes'!$B$92:$E$112,4,FALSE)</f>
        <v>3</v>
      </c>
      <c r="AF159" s="7">
        <f>VLOOKUP(Full!AF159,'ER-codes'!$B$92:$E$112,4,FALSE)</f>
        <v>3</v>
      </c>
      <c r="AG159" s="7">
        <f>VLOOKUP(Full!AG159,'ER-codes'!$B$92:$E$112,4,FALSE)</f>
        <v>5</v>
      </c>
      <c r="AH159" s="7">
        <f>VLOOKUP(Full!AH159,'ER-codes'!$B$92:$E$112,4,FALSE)</f>
        <v>5</v>
      </c>
      <c r="AI159" s="7">
        <f>VLOOKUP(Full!AI159,'ER-codes'!$B$92:$E$112,4,FALSE)</f>
        <v>5</v>
      </c>
      <c r="AJ159" s="7">
        <f>VLOOKUP(Full!AJ159,'ER-codes'!$B$92:$E$112,4,FALSE)</f>
        <v>5</v>
      </c>
      <c r="AK159" s="7" t="e">
        <f>VLOOKUP(Full!AK159,'ER-codes'!$B$92:$E$112,4,FALSE)</f>
        <v>#N/A</v>
      </c>
      <c r="AL159" s="7">
        <f>VLOOKUP(Full!AL159,'ER-codes'!$B$92:$E$112,4,FALSE)</f>
        <v>5</v>
      </c>
      <c r="AM159" s="7">
        <f>VLOOKUP(Full!AM159,'ER-codes'!$B$92:$E$112,4,FALSE)</f>
        <v>5</v>
      </c>
      <c r="AN159" s="7">
        <f>VLOOKUP(Full!AN159,'ER-codes'!$B$92:$E$112,4,FALSE)</f>
        <v>5</v>
      </c>
      <c r="AO159" s="7">
        <f>VLOOKUP(Full!AO159,'ER-codes'!$B$92:$E$112,4,FALSE)</f>
        <v>4</v>
      </c>
      <c r="AP159" s="7">
        <f>VLOOKUP(Full!AP159,'ER-codes'!$B$92:$E$112,4,FALSE)</f>
        <v>3</v>
      </c>
      <c r="AQ159" s="7">
        <f>VLOOKUP(Full!AQ159,'ER-codes'!$B$92:$E$112,4,FALSE)</f>
        <v>3</v>
      </c>
      <c r="AR159" s="7">
        <f>VLOOKUP(Full!AR159,'ER-codes'!$B$92:$E$112,4,FALSE)</f>
        <v>3</v>
      </c>
      <c r="AS159" s="7">
        <f>VLOOKUP(Full!AS159,'ER-codes'!$B$92:$E$112,4,FALSE)</f>
        <v>3</v>
      </c>
      <c r="AT159" s="7">
        <f>VLOOKUP(Full!AT159,'ER-codes'!$B$92:$E$112,4,FALSE)</f>
        <v>1</v>
      </c>
      <c r="AU159" s="7">
        <f>VLOOKUP(Full!AU159,'ER-codes'!$B$92:$E$112,4,FALSE)</f>
        <v>1</v>
      </c>
      <c r="AV159" s="7">
        <f>VLOOKUP(Full!AV159,'ER-codes'!$B$92:$E$112,4,FALSE)</f>
        <v>1</v>
      </c>
      <c r="AW159" s="7">
        <f>VLOOKUP(Full!AW159,'ER-codes'!$B$92:$E$112,4,FALSE)</f>
        <v>1</v>
      </c>
      <c r="AX159" s="7">
        <f>VLOOKUP(Full!AX159,'ER-codes'!$B$92:$E$112,4,FALSE)</f>
        <v>1</v>
      </c>
      <c r="AY159" s="7">
        <f>VLOOKUP(Full!AY159,'ER-codes'!$B$92:$E$112,4,FALSE)</f>
        <v>1</v>
      </c>
      <c r="AZ159" s="7">
        <f>VLOOKUP(Full!AZ159,'ER-codes'!$B$92:$E$112,4,FALSE)</f>
        <v>1</v>
      </c>
      <c r="BA159" s="7">
        <f>VLOOKUP(Full!BA159,'ER-codes'!$B$92:$E$112,4,FALSE)</f>
        <v>1</v>
      </c>
      <c r="BB159" s="7">
        <f>VLOOKUP(Full!BB159,'ER-codes'!$B$92:$E$112,4,FALSE)</f>
        <v>1</v>
      </c>
      <c r="BC159" s="7">
        <f>VLOOKUP(Full!BC159,'ER-codes'!$B$92:$E$112,4,FALSE)</f>
        <v>1</v>
      </c>
      <c r="BD159" s="7">
        <f>VLOOKUP(Full!BD159,'ER-codes'!$B$92:$E$112,4,FALSE)</f>
        <v>1</v>
      </c>
      <c r="BE159" s="7">
        <f>VLOOKUP(Full!BE159,'ER-codes'!$B$92:$E$112,4,FALSE)</f>
        <v>1</v>
      </c>
      <c r="BF159" s="7">
        <f>VLOOKUP(Full!BF159,'ER-codes'!$B$92:$E$112,4,FALSE)</f>
        <v>1</v>
      </c>
      <c r="BG159" s="7">
        <f>VLOOKUP(Full!BG159,'ER-codes'!$B$92:$E$112,4,FALSE)</f>
        <v>1</v>
      </c>
      <c r="BH159" s="7">
        <f>VLOOKUP(Full!BH159,'ER-codes'!$B$92:$E$112,4,FALSE)</f>
        <v>1</v>
      </c>
      <c r="BI159" s="7">
        <f>VLOOKUP(Full!BI159,'ER-codes'!$B$92:$E$112,4,FALSE)</f>
        <v>1</v>
      </c>
      <c r="BJ159" s="7">
        <f>VLOOKUP(Full!BJ159,'ER-codes'!$B$92:$E$112,4,FALSE)</f>
        <v>1</v>
      </c>
    </row>
    <row r="160" spans="1:62" x14ac:dyDescent="0.2">
      <c r="A160" t="s">
        <v>174</v>
      </c>
      <c r="B160" s="7">
        <v>813</v>
      </c>
      <c r="C160" s="7" t="s">
        <v>462</v>
      </c>
      <c r="D160" t="s">
        <v>629</v>
      </c>
      <c r="E160" s="7">
        <f>VLOOKUP(Full!E160,'ER-codes'!$B$92:$E$112,4,FALSE)</f>
        <v>1</v>
      </c>
      <c r="F160" s="7">
        <f>VLOOKUP(Full!F160,'ER-codes'!$B$92:$E$112,4,FALSE)</f>
        <v>1</v>
      </c>
      <c r="G160" s="7">
        <f>VLOOKUP(Full!G160,'ER-codes'!$B$92:$E$112,4,FALSE)</f>
        <v>1</v>
      </c>
      <c r="H160" s="7">
        <f>VLOOKUP(Full!H160,'ER-codes'!$B$92:$E$112,4,FALSE)</f>
        <v>1</v>
      </c>
      <c r="I160" s="7">
        <f>VLOOKUP(Full!I160,'ER-codes'!$B$92:$E$112,4,FALSE)</f>
        <v>1</v>
      </c>
      <c r="J160" s="7">
        <f>VLOOKUP(Full!J160,'ER-codes'!$B$92:$E$112,4,FALSE)</f>
        <v>1</v>
      </c>
      <c r="K160" s="7">
        <f>VLOOKUP(Full!K160,'ER-codes'!$B$92:$E$112,4,FALSE)</f>
        <v>1</v>
      </c>
      <c r="L160" s="7">
        <f>VLOOKUP(Full!L160,'ER-codes'!$B$92:$E$112,4,FALSE)</f>
        <v>2</v>
      </c>
      <c r="M160" s="7">
        <f>VLOOKUP(Full!M160,'ER-codes'!$B$92:$E$112,4,FALSE)</f>
        <v>2</v>
      </c>
      <c r="N160" s="7">
        <f>VLOOKUP(Full!N160,'ER-codes'!$B$92:$E$112,4,FALSE)</f>
        <v>2</v>
      </c>
      <c r="O160" s="7">
        <f>VLOOKUP(Full!O160,'ER-codes'!$B$92:$E$112,4,FALSE)</f>
        <v>2</v>
      </c>
      <c r="P160" s="7">
        <f>VLOOKUP(Full!P160,'ER-codes'!$B$92:$E$112,4,FALSE)</f>
        <v>2</v>
      </c>
      <c r="Q160" s="7">
        <f>VLOOKUP(Full!Q160,'ER-codes'!$B$92:$E$112,4,FALSE)</f>
        <v>3</v>
      </c>
      <c r="R160" s="7">
        <f>VLOOKUP(Full!R160,'ER-codes'!$B$92:$E$112,4,FALSE)</f>
        <v>3</v>
      </c>
      <c r="S160" s="7">
        <f>VLOOKUP(Full!S160,'ER-codes'!$B$92:$E$112,4,FALSE)</f>
        <v>3</v>
      </c>
      <c r="T160" s="7">
        <f>VLOOKUP(Full!T160,'ER-codes'!$B$92:$E$112,4,FALSE)</f>
        <v>3</v>
      </c>
      <c r="U160" s="7">
        <f>VLOOKUP(Full!U160,'ER-codes'!$B$92:$E$112,4,FALSE)</f>
        <v>3</v>
      </c>
      <c r="V160" s="7">
        <f>VLOOKUP(Full!V160,'ER-codes'!$B$92:$E$112,4,FALSE)</f>
        <v>3</v>
      </c>
      <c r="W160" s="7">
        <f>VLOOKUP(Full!W160,'ER-codes'!$B$92:$E$112,4,FALSE)</f>
        <v>3</v>
      </c>
      <c r="X160" s="7">
        <f>VLOOKUP(Full!X160,'ER-codes'!$B$92:$E$112,4,FALSE)</f>
        <v>3</v>
      </c>
      <c r="Y160" s="7">
        <f>VLOOKUP(Full!Y160,'ER-codes'!$B$92:$E$112,4,FALSE)</f>
        <v>3</v>
      </c>
      <c r="Z160" s="7">
        <f>VLOOKUP(Full!Z160,'ER-codes'!$B$92:$E$112,4,FALSE)</f>
        <v>3</v>
      </c>
      <c r="AA160" s="7">
        <f>VLOOKUP(Full!AA160,'ER-codes'!$B$92:$E$112,4,FALSE)</f>
        <v>3</v>
      </c>
      <c r="AB160" s="7">
        <f>VLOOKUP(Full!AB160,'ER-codes'!$B$92:$E$112,4,FALSE)</f>
        <v>3</v>
      </c>
      <c r="AC160" s="7">
        <f>VLOOKUP(Full!AC160,'ER-codes'!$B$92:$E$112,4,FALSE)</f>
        <v>3</v>
      </c>
      <c r="AD160" s="7">
        <f>VLOOKUP(Full!AD160,'ER-codes'!$B$92:$E$112,4,FALSE)</f>
        <v>3</v>
      </c>
      <c r="AE160" s="7">
        <f>VLOOKUP(Full!AE160,'ER-codes'!$B$92:$E$112,4,FALSE)</f>
        <v>3</v>
      </c>
      <c r="AF160" s="7">
        <f>VLOOKUP(Full!AF160,'ER-codes'!$B$92:$E$112,4,FALSE)</f>
        <v>3</v>
      </c>
      <c r="AG160" s="7">
        <f>VLOOKUP(Full!AG160,'ER-codes'!$B$92:$E$112,4,FALSE)</f>
        <v>3</v>
      </c>
      <c r="AH160" s="7">
        <f>VLOOKUP(Full!AH160,'ER-codes'!$B$92:$E$112,4,FALSE)</f>
        <v>2</v>
      </c>
      <c r="AI160" s="7">
        <f>VLOOKUP(Full!AI160,'ER-codes'!$B$92:$E$112,4,FALSE)</f>
        <v>2</v>
      </c>
      <c r="AJ160" s="7">
        <f>VLOOKUP(Full!AJ160,'ER-codes'!$B$92:$E$112,4,FALSE)</f>
        <v>3</v>
      </c>
      <c r="AK160" s="7" t="e">
        <f>VLOOKUP(Full!AK160,'ER-codes'!$B$92:$E$112,4,FALSE)</f>
        <v>#N/A</v>
      </c>
      <c r="AL160" s="7">
        <f>VLOOKUP(Full!AL160,'ER-codes'!$B$92:$E$112,4,FALSE)</f>
        <v>2</v>
      </c>
      <c r="AM160" s="7">
        <f>VLOOKUP(Full!AM160,'ER-codes'!$B$92:$E$112,4,FALSE)</f>
        <v>2</v>
      </c>
      <c r="AN160" s="7">
        <f>VLOOKUP(Full!AN160,'ER-codes'!$B$92:$E$112,4,FALSE)</f>
        <v>3</v>
      </c>
      <c r="AO160" s="7">
        <f>VLOOKUP(Full!AO160,'ER-codes'!$B$92:$E$112,4,FALSE)</f>
        <v>3</v>
      </c>
      <c r="AP160" s="7">
        <f>VLOOKUP(Full!AP160,'ER-codes'!$B$92:$E$112,4,FALSE)</f>
        <v>3</v>
      </c>
      <c r="AQ160" s="7">
        <f>VLOOKUP(Full!AQ160,'ER-codes'!$B$92:$E$112,4,FALSE)</f>
        <v>3</v>
      </c>
      <c r="AR160" s="7">
        <f>VLOOKUP(Full!AR160,'ER-codes'!$B$92:$E$112,4,FALSE)</f>
        <v>2</v>
      </c>
      <c r="AS160" s="7">
        <f>VLOOKUP(Full!AS160,'ER-codes'!$B$92:$E$112,4,FALSE)</f>
        <v>2</v>
      </c>
      <c r="AT160" s="7">
        <f>VLOOKUP(Full!AT160,'ER-codes'!$B$92:$E$112,4,FALSE)</f>
        <v>2</v>
      </c>
      <c r="AU160" s="7">
        <f>VLOOKUP(Full!AU160,'ER-codes'!$B$92:$E$112,4,FALSE)</f>
        <v>5</v>
      </c>
      <c r="AV160" s="7">
        <f>VLOOKUP(Full!AV160,'ER-codes'!$B$92:$E$112,4,FALSE)</f>
        <v>5</v>
      </c>
      <c r="AW160" s="7">
        <f>VLOOKUP(Full!AW160,'ER-codes'!$B$92:$E$112,4,FALSE)</f>
        <v>5</v>
      </c>
      <c r="AX160" s="7">
        <f>VLOOKUP(Full!AX160,'ER-codes'!$B$92:$E$112,4,FALSE)</f>
        <v>5</v>
      </c>
      <c r="AY160" s="7">
        <f>VLOOKUP(Full!AY160,'ER-codes'!$B$92:$E$112,4,FALSE)</f>
        <v>2</v>
      </c>
      <c r="AZ160" s="7">
        <f>VLOOKUP(Full!AZ160,'ER-codes'!$B$92:$E$112,4,FALSE)</f>
        <v>2</v>
      </c>
      <c r="BA160" s="7">
        <f>VLOOKUP(Full!BA160,'ER-codes'!$B$92:$E$112,4,FALSE)</f>
        <v>2</v>
      </c>
      <c r="BB160" s="7">
        <f>VLOOKUP(Full!BB160,'ER-codes'!$B$92:$E$112,4,FALSE)</f>
        <v>2</v>
      </c>
      <c r="BC160" s="7">
        <f>VLOOKUP(Full!BC160,'ER-codes'!$B$92:$E$112,4,FALSE)</f>
        <v>2</v>
      </c>
      <c r="BD160" s="7">
        <f>VLOOKUP(Full!BD160,'ER-codes'!$B$92:$E$112,4,FALSE)</f>
        <v>2</v>
      </c>
      <c r="BE160" s="7">
        <f>VLOOKUP(Full!BE160,'ER-codes'!$B$92:$E$112,4,FALSE)</f>
        <v>2</v>
      </c>
      <c r="BF160" s="7">
        <f>VLOOKUP(Full!BF160,'ER-codes'!$B$92:$E$112,4,FALSE)</f>
        <v>2</v>
      </c>
      <c r="BG160" s="7">
        <f>VLOOKUP(Full!BG160,'ER-codes'!$B$92:$E$112,4,FALSE)</f>
        <v>4</v>
      </c>
      <c r="BH160" s="7">
        <f>VLOOKUP(Full!BH160,'ER-codes'!$B$92:$E$112,4,FALSE)</f>
        <v>4</v>
      </c>
      <c r="BI160" s="7">
        <f>VLOOKUP(Full!BI160,'ER-codes'!$B$92:$E$112,4,FALSE)</f>
        <v>4</v>
      </c>
      <c r="BJ160" s="7">
        <f>VLOOKUP(Full!BJ160,'ER-codes'!$B$92:$E$112,4,FALSE)</f>
        <v>4</v>
      </c>
    </row>
    <row r="161" spans="1:62" x14ac:dyDescent="0.2">
      <c r="A161" t="s">
        <v>175</v>
      </c>
      <c r="B161" s="7">
        <v>726</v>
      </c>
      <c r="C161" s="7" t="s">
        <v>463</v>
      </c>
      <c r="E161" s="7">
        <f>VLOOKUP(Full!E161,'ER-codes'!$B$92:$E$112,4,FALSE)</f>
        <v>2</v>
      </c>
      <c r="F161" s="7">
        <f>VLOOKUP(Full!F161,'ER-codes'!$B$92:$E$112,4,FALSE)</f>
        <v>2</v>
      </c>
      <c r="G161" s="7">
        <f>VLOOKUP(Full!G161,'ER-codes'!$B$92:$E$112,4,FALSE)</f>
        <v>2</v>
      </c>
      <c r="H161" s="7">
        <f>VLOOKUP(Full!H161,'ER-codes'!$B$92:$E$112,4,FALSE)</f>
        <v>2</v>
      </c>
      <c r="I161" s="7">
        <f>VLOOKUP(Full!I161,'ER-codes'!$B$92:$E$112,4,FALSE)</f>
        <v>2</v>
      </c>
      <c r="J161" s="7">
        <f>VLOOKUP(Full!J161,'ER-codes'!$B$92:$E$112,4,FALSE)</f>
        <v>2</v>
      </c>
      <c r="K161" s="7">
        <f>VLOOKUP(Full!K161,'ER-codes'!$B$92:$E$112,4,FALSE)</f>
        <v>2</v>
      </c>
      <c r="L161" s="7">
        <f>VLOOKUP(Full!L161,'ER-codes'!$B$92:$E$112,4,FALSE)</f>
        <v>2</v>
      </c>
      <c r="M161" s="7">
        <f>VLOOKUP(Full!M161,'ER-codes'!$B$92:$E$112,4,FALSE)</f>
        <v>2</v>
      </c>
      <c r="N161" s="7">
        <f>VLOOKUP(Full!N161,'ER-codes'!$B$92:$E$112,4,FALSE)</f>
        <v>2</v>
      </c>
      <c r="O161" s="7">
        <f>VLOOKUP(Full!O161,'ER-codes'!$B$92:$E$112,4,FALSE)</f>
        <v>2</v>
      </c>
      <c r="P161" s="7">
        <f>VLOOKUP(Full!P161,'ER-codes'!$B$92:$E$112,4,FALSE)</f>
        <v>2</v>
      </c>
      <c r="Q161" s="7">
        <f>VLOOKUP(Full!Q161,'ER-codes'!$B$92:$E$112,4,FALSE)</f>
        <v>2</v>
      </c>
      <c r="R161" s="7">
        <f>VLOOKUP(Full!R161,'ER-codes'!$B$92:$E$112,4,FALSE)</f>
        <v>5</v>
      </c>
      <c r="S161" s="7">
        <f>VLOOKUP(Full!S161,'ER-codes'!$B$92:$E$112,4,FALSE)</f>
        <v>5</v>
      </c>
      <c r="T161" s="7">
        <f>VLOOKUP(Full!T161,'ER-codes'!$B$92:$E$112,4,FALSE)</f>
        <v>5</v>
      </c>
      <c r="U161" s="7">
        <f>VLOOKUP(Full!U161,'ER-codes'!$B$92:$E$112,4,FALSE)</f>
        <v>5</v>
      </c>
      <c r="V161" s="7">
        <f>VLOOKUP(Full!V161,'ER-codes'!$B$92:$E$112,4,FALSE)</f>
        <v>2</v>
      </c>
      <c r="W161" s="7">
        <f>VLOOKUP(Full!W161,'ER-codes'!$B$92:$E$112,4,FALSE)</f>
        <v>2</v>
      </c>
      <c r="X161" s="7">
        <f>VLOOKUP(Full!X161,'ER-codes'!$B$92:$E$112,4,FALSE)</f>
        <v>2</v>
      </c>
      <c r="Y161" s="7">
        <f>VLOOKUP(Full!Y161,'ER-codes'!$B$92:$E$112,4,FALSE)</f>
        <v>5</v>
      </c>
      <c r="Z161" s="7">
        <f>VLOOKUP(Full!Z161,'ER-codes'!$B$92:$E$112,4,FALSE)</f>
        <v>6</v>
      </c>
      <c r="AA161" s="7">
        <f>VLOOKUP(Full!AA161,'ER-codes'!$B$92:$E$112,4,FALSE)</f>
        <v>6</v>
      </c>
      <c r="AB161" s="7">
        <f>VLOOKUP(Full!AB161,'ER-codes'!$B$92:$E$112,4,FALSE)</f>
        <v>6</v>
      </c>
      <c r="AC161" s="7">
        <f>VLOOKUP(Full!AC161,'ER-codes'!$B$92:$E$112,4,FALSE)</f>
        <v>3</v>
      </c>
      <c r="AD161" s="7">
        <f>VLOOKUP(Full!AD161,'ER-codes'!$B$92:$E$112,4,FALSE)</f>
        <v>6</v>
      </c>
      <c r="AE161" s="7">
        <f>VLOOKUP(Full!AE161,'ER-codes'!$B$92:$E$112,4,FALSE)</f>
        <v>6</v>
      </c>
      <c r="AF161" s="7">
        <f>VLOOKUP(Full!AF161,'ER-codes'!$B$92:$E$112,4,FALSE)</f>
        <v>6</v>
      </c>
      <c r="AG161" s="7">
        <f>VLOOKUP(Full!AG161,'ER-codes'!$B$92:$E$112,4,FALSE)</f>
        <v>6</v>
      </c>
      <c r="AH161" s="7">
        <f>VLOOKUP(Full!AH161,'ER-codes'!$B$92:$E$112,4,FALSE)</f>
        <v>6</v>
      </c>
      <c r="AI161" s="7">
        <f>VLOOKUP(Full!AI161,'ER-codes'!$B$92:$E$112,4,FALSE)</f>
        <v>6</v>
      </c>
      <c r="AJ161" s="7">
        <f>VLOOKUP(Full!AJ161,'ER-codes'!$B$92:$E$112,4,FALSE)</f>
        <v>6</v>
      </c>
      <c r="AK161" s="7" t="e">
        <f>VLOOKUP(Full!AK161,'ER-codes'!$B$92:$E$112,4,FALSE)</f>
        <v>#N/A</v>
      </c>
      <c r="AL161" s="7">
        <f>VLOOKUP(Full!AL161,'ER-codes'!$B$92:$E$112,4,FALSE)</f>
        <v>6</v>
      </c>
      <c r="AM161" s="7">
        <f>VLOOKUP(Full!AM161,'ER-codes'!$B$92:$E$112,4,FALSE)</f>
        <v>6</v>
      </c>
      <c r="AN161" s="7">
        <f>VLOOKUP(Full!AN161,'ER-codes'!$B$92:$E$112,4,FALSE)</f>
        <v>6</v>
      </c>
      <c r="AO161" s="7">
        <f>VLOOKUP(Full!AO161,'ER-codes'!$B$92:$E$112,4,FALSE)</f>
        <v>6</v>
      </c>
      <c r="AP161" s="7">
        <f>VLOOKUP(Full!AP161,'ER-codes'!$B$92:$E$112,4,FALSE)</f>
        <v>6</v>
      </c>
      <c r="AQ161" s="7">
        <f>VLOOKUP(Full!AQ161,'ER-codes'!$B$92:$E$112,4,FALSE)</f>
        <v>6</v>
      </c>
      <c r="AR161" s="7">
        <f>VLOOKUP(Full!AR161,'ER-codes'!$B$92:$E$112,4,FALSE)</f>
        <v>6</v>
      </c>
      <c r="AS161" s="7">
        <f>VLOOKUP(Full!AS161,'ER-codes'!$B$92:$E$112,4,FALSE)</f>
        <v>6</v>
      </c>
      <c r="AT161" s="7">
        <f>VLOOKUP(Full!AT161,'ER-codes'!$B$92:$E$112,4,FALSE)</f>
        <v>6</v>
      </c>
      <c r="AU161" s="7">
        <f>VLOOKUP(Full!AU161,'ER-codes'!$B$92:$E$112,4,FALSE)</f>
        <v>6</v>
      </c>
      <c r="AV161" s="7">
        <f>VLOOKUP(Full!AV161,'ER-codes'!$B$92:$E$112,4,FALSE)</f>
        <v>6</v>
      </c>
      <c r="AW161" s="7">
        <f>VLOOKUP(Full!AW161,'ER-codes'!$B$92:$E$112,4,FALSE)</f>
        <v>6</v>
      </c>
      <c r="AX161" s="7">
        <f>VLOOKUP(Full!AX161,'ER-codes'!$B$92:$E$112,4,FALSE)</f>
        <v>6</v>
      </c>
      <c r="AY161" s="7">
        <f>VLOOKUP(Full!AY161,'ER-codes'!$B$92:$E$112,4,FALSE)</f>
        <v>6</v>
      </c>
      <c r="AZ161" s="7">
        <f>VLOOKUP(Full!AZ161,'ER-codes'!$B$92:$E$112,4,FALSE)</f>
        <v>6</v>
      </c>
      <c r="BA161" s="7">
        <f>VLOOKUP(Full!BA161,'ER-codes'!$B$92:$E$112,4,FALSE)</f>
        <v>6</v>
      </c>
      <c r="BB161" s="7">
        <f>VLOOKUP(Full!BB161,'ER-codes'!$B$92:$E$112,4,FALSE)</f>
        <v>6</v>
      </c>
      <c r="BC161" s="7">
        <f>VLOOKUP(Full!BC161,'ER-codes'!$B$92:$E$112,4,FALSE)</f>
        <v>6</v>
      </c>
      <c r="BD161" s="7">
        <f>VLOOKUP(Full!BD161,'ER-codes'!$B$92:$E$112,4,FALSE)</f>
        <v>6</v>
      </c>
      <c r="BE161" s="7">
        <f>VLOOKUP(Full!BE161,'ER-codes'!$B$92:$E$112,4,FALSE)</f>
        <v>6</v>
      </c>
      <c r="BF161" s="7">
        <f>VLOOKUP(Full!BF161,'ER-codes'!$B$92:$E$112,4,FALSE)</f>
        <v>6</v>
      </c>
      <c r="BG161" s="7">
        <f>VLOOKUP(Full!BG161,'ER-codes'!$B$92:$E$112,4,FALSE)</f>
        <v>6</v>
      </c>
      <c r="BH161" s="7">
        <f>VLOOKUP(Full!BH161,'ER-codes'!$B$92:$E$112,4,FALSE)</f>
        <v>6</v>
      </c>
      <c r="BI161" s="7">
        <f>VLOOKUP(Full!BI161,'ER-codes'!$B$92:$E$112,4,FALSE)</f>
        <v>6</v>
      </c>
      <c r="BJ161" s="7">
        <f>VLOOKUP(Full!BJ161,'ER-codes'!$B$92:$E$112,4,FALSE)</f>
        <v>6</v>
      </c>
    </row>
    <row r="162" spans="1:62" x14ac:dyDescent="0.2">
      <c r="A162" t="s">
        <v>176</v>
      </c>
      <c r="B162" s="7">
        <v>199</v>
      </c>
      <c r="C162" s="7" t="s">
        <v>464</v>
      </c>
      <c r="D162" t="s">
        <v>623</v>
      </c>
      <c r="E162" s="7">
        <f>VLOOKUP(Full!E162,'ER-codes'!$B$92:$E$112,4,FALSE)</f>
        <v>2</v>
      </c>
      <c r="F162" s="7">
        <f>VLOOKUP(Full!F162,'ER-codes'!$B$92:$E$112,4,FALSE)</f>
        <v>2</v>
      </c>
      <c r="G162" s="7">
        <f>VLOOKUP(Full!G162,'ER-codes'!$B$92:$E$112,4,FALSE)</f>
        <v>2</v>
      </c>
      <c r="H162" s="7">
        <f>VLOOKUP(Full!H162,'ER-codes'!$B$92:$E$112,4,FALSE)</f>
        <v>2</v>
      </c>
      <c r="I162" s="7">
        <f>VLOOKUP(Full!I162,'ER-codes'!$B$92:$E$112,4,FALSE)</f>
        <v>2</v>
      </c>
      <c r="J162" s="7">
        <f>VLOOKUP(Full!J162,'ER-codes'!$B$92:$E$112,4,FALSE)</f>
        <v>2</v>
      </c>
      <c r="K162" s="7">
        <f>VLOOKUP(Full!K162,'ER-codes'!$B$92:$E$112,4,FALSE)</f>
        <v>2</v>
      </c>
      <c r="L162" s="7">
        <f>VLOOKUP(Full!L162,'ER-codes'!$B$92:$E$112,4,FALSE)</f>
        <v>2</v>
      </c>
      <c r="M162" s="7">
        <f>VLOOKUP(Full!M162,'ER-codes'!$B$92:$E$112,4,FALSE)</f>
        <v>2</v>
      </c>
      <c r="N162" s="7">
        <f>VLOOKUP(Full!N162,'ER-codes'!$B$92:$E$112,4,FALSE)</f>
        <v>5</v>
      </c>
      <c r="O162" s="7">
        <f>VLOOKUP(Full!O162,'ER-codes'!$B$92:$E$112,4,FALSE)</f>
        <v>5</v>
      </c>
      <c r="P162" s="7">
        <f>VLOOKUP(Full!P162,'ER-codes'!$B$92:$E$112,4,FALSE)</f>
        <v>5</v>
      </c>
      <c r="Q162" s="7">
        <f>VLOOKUP(Full!Q162,'ER-codes'!$B$92:$E$112,4,FALSE)</f>
        <v>5</v>
      </c>
      <c r="R162" s="7">
        <f>VLOOKUP(Full!R162,'ER-codes'!$B$92:$E$112,4,FALSE)</f>
        <v>6</v>
      </c>
      <c r="S162" s="7">
        <f>VLOOKUP(Full!S162,'ER-codes'!$B$92:$E$112,4,FALSE)</f>
        <v>6</v>
      </c>
      <c r="T162" s="7">
        <f>VLOOKUP(Full!T162,'ER-codes'!$B$92:$E$112,4,FALSE)</f>
        <v>6</v>
      </c>
      <c r="U162" s="7">
        <f>VLOOKUP(Full!U162,'ER-codes'!$B$92:$E$112,4,FALSE)</f>
        <v>6</v>
      </c>
      <c r="V162" s="7">
        <f>VLOOKUP(Full!V162,'ER-codes'!$B$92:$E$112,4,FALSE)</f>
        <v>6</v>
      </c>
      <c r="W162" s="7">
        <f>VLOOKUP(Full!W162,'ER-codes'!$B$92:$E$112,4,FALSE)</f>
        <v>6</v>
      </c>
      <c r="X162" s="7">
        <f>VLOOKUP(Full!X162,'ER-codes'!$B$92:$E$112,4,FALSE)</f>
        <v>6</v>
      </c>
      <c r="Y162" s="7">
        <f>VLOOKUP(Full!Y162,'ER-codes'!$B$92:$E$112,4,FALSE)</f>
        <v>5</v>
      </c>
      <c r="Z162" s="7">
        <f>VLOOKUP(Full!Z162,'ER-codes'!$B$92:$E$112,4,FALSE)</f>
        <v>5</v>
      </c>
      <c r="AA162" s="7">
        <f>VLOOKUP(Full!AA162,'ER-codes'!$B$92:$E$112,4,FALSE)</f>
        <v>5</v>
      </c>
      <c r="AB162" s="7">
        <f>VLOOKUP(Full!AB162,'ER-codes'!$B$92:$E$112,4,FALSE)</f>
        <v>5</v>
      </c>
      <c r="AC162" s="7">
        <f>VLOOKUP(Full!AC162,'ER-codes'!$B$92:$E$112,4,FALSE)</f>
        <v>5</v>
      </c>
      <c r="AD162" s="7">
        <f>VLOOKUP(Full!AD162,'ER-codes'!$B$92:$E$112,4,FALSE)</f>
        <v>5</v>
      </c>
      <c r="AE162" s="7">
        <f>VLOOKUP(Full!AE162,'ER-codes'!$B$92:$E$112,4,FALSE)</f>
        <v>5</v>
      </c>
      <c r="AF162" s="7">
        <f>VLOOKUP(Full!AF162,'ER-codes'!$B$92:$E$112,4,FALSE)</f>
        <v>6</v>
      </c>
      <c r="AG162" s="7">
        <f>VLOOKUP(Full!AG162,'ER-codes'!$B$92:$E$112,4,FALSE)</f>
        <v>6</v>
      </c>
      <c r="AH162" s="7">
        <f>VLOOKUP(Full!AH162,'ER-codes'!$B$92:$E$112,4,FALSE)</f>
        <v>6</v>
      </c>
      <c r="AI162" s="7">
        <f>VLOOKUP(Full!AI162,'ER-codes'!$B$92:$E$112,4,FALSE)</f>
        <v>6</v>
      </c>
      <c r="AJ162" s="7">
        <f>VLOOKUP(Full!AJ162,'ER-codes'!$B$92:$E$112,4,FALSE)</f>
        <v>6</v>
      </c>
      <c r="AK162" s="7" t="e">
        <f>VLOOKUP(Full!AK162,'ER-codes'!$B$92:$E$112,4,FALSE)</f>
        <v>#N/A</v>
      </c>
      <c r="AL162" s="7">
        <f>VLOOKUP(Full!AL162,'ER-codes'!$B$92:$E$112,4,FALSE)</f>
        <v>6</v>
      </c>
      <c r="AM162" s="7">
        <f>VLOOKUP(Full!AM162,'ER-codes'!$B$92:$E$112,4,FALSE)</f>
        <v>6</v>
      </c>
      <c r="AN162" s="7">
        <f>VLOOKUP(Full!AN162,'ER-codes'!$B$92:$E$112,4,FALSE)</f>
        <v>6</v>
      </c>
      <c r="AO162" s="7">
        <f>VLOOKUP(Full!AO162,'ER-codes'!$B$92:$E$112,4,FALSE)</f>
        <v>6</v>
      </c>
      <c r="AP162" s="7">
        <f>VLOOKUP(Full!AP162,'ER-codes'!$B$92:$E$112,4,FALSE)</f>
        <v>6</v>
      </c>
      <c r="AQ162" s="7">
        <f>VLOOKUP(Full!AQ162,'ER-codes'!$B$92:$E$112,4,FALSE)</f>
        <v>6</v>
      </c>
      <c r="AR162" s="7">
        <f>VLOOKUP(Full!AR162,'ER-codes'!$B$92:$E$112,4,FALSE)</f>
        <v>6</v>
      </c>
      <c r="AS162" s="7">
        <f>VLOOKUP(Full!AS162,'ER-codes'!$B$92:$E$112,4,FALSE)</f>
        <v>6</v>
      </c>
      <c r="AT162" s="7">
        <f>VLOOKUP(Full!AT162,'ER-codes'!$B$92:$E$112,4,FALSE)</f>
        <v>6</v>
      </c>
      <c r="AU162" s="7">
        <f>VLOOKUP(Full!AU162,'ER-codes'!$B$92:$E$112,4,FALSE)</f>
        <v>5</v>
      </c>
      <c r="AV162" s="7">
        <f>VLOOKUP(Full!AV162,'ER-codes'!$B$92:$E$112,4,FALSE)</f>
        <v>5</v>
      </c>
      <c r="AW162" s="7">
        <f>VLOOKUP(Full!AW162,'ER-codes'!$B$92:$E$112,4,FALSE)</f>
        <v>5</v>
      </c>
      <c r="AX162" s="7">
        <f>VLOOKUP(Full!AX162,'ER-codes'!$B$92:$E$112,4,FALSE)</f>
        <v>5</v>
      </c>
      <c r="AY162" s="7">
        <f>VLOOKUP(Full!AY162,'ER-codes'!$B$92:$E$112,4,FALSE)</f>
        <v>5</v>
      </c>
      <c r="AZ162" s="7">
        <f>VLOOKUP(Full!AZ162,'ER-codes'!$B$92:$E$112,4,FALSE)</f>
        <v>5</v>
      </c>
      <c r="BA162" s="7">
        <f>VLOOKUP(Full!BA162,'ER-codes'!$B$92:$E$112,4,FALSE)</f>
        <v>5</v>
      </c>
      <c r="BB162" s="7">
        <f>VLOOKUP(Full!BB162,'ER-codes'!$B$92:$E$112,4,FALSE)</f>
        <v>5</v>
      </c>
      <c r="BC162" s="7">
        <f>VLOOKUP(Full!BC162,'ER-codes'!$B$92:$E$112,4,FALSE)</f>
        <v>5</v>
      </c>
      <c r="BD162" s="7">
        <f>VLOOKUP(Full!BD162,'ER-codes'!$B$92:$E$112,4,FALSE)</f>
        <v>5</v>
      </c>
      <c r="BE162" s="7">
        <f>VLOOKUP(Full!BE162,'ER-codes'!$B$92:$E$112,4,FALSE)</f>
        <v>5</v>
      </c>
      <c r="BF162" s="7">
        <f>VLOOKUP(Full!BF162,'ER-codes'!$B$92:$E$112,4,FALSE)</f>
        <v>5</v>
      </c>
      <c r="BG162" s="7">
        <f>VLOOKUP(Full!BG162,'ER-codes'!$B$92:$E$112,4,FALSE)</f>
        <v>5</v>
      </c>
      <c r="BH162" s="7">
        <f>VLOOKUP(Full!BH162,'ER-codes'!$B$92:$E$112,4,FALSE)</f>
        <v>5</v>
      </c>
      <c r="BI162" s="7">
        <f>VLOOKUP(Full!BI162,'ER-codes'!$B$92:$E$112,4,FALSE)</f>
        <v>5</v>
      </c>
      <c r="BJ162" s="7">
        <f>VLOOKUP(Full!BJ162,'ER-codes'!$B$92:$E$112,4,FALSE)</f>
        <v>5</v>
      </c>
    </row>
    <row r="163" spans="1:62" x14ac:dyDescent="0.2">
      <c r="A163" t="s">
        <v>224</v>
      </c>
      <c r="B163" s="7">
        <v>733</v>
      </c>
      <c r="C163" s="7" t="s">
        <v>590</v>
      </c>
      <c r="E163" s="7">
        <f>VLOOKUP(Full!E163,'ER-codes'!$B$92:$E$112,4,FALSE)</f>
        <v>0</v>
      </c>
      <c r="F163" s="7">
        <f>VLOOKUP(Full!F163,'ER-codes'!$B$92:$E$112,4,FALSE)</f>
        <v>0</v>
      </c>
      <c r="G163" s="7">
        <f>VLOOKUP(Full!G163,'ER-codes'!$B$92:$E$112,4,FALSE)</f>
        <v>0</v>
      </c>
      <c r="H163" s="7">
        <f>VLOOKUP(Full!H163,'ER-codes'!$B$92:$E$112,4,FALSE)</f>
        <v>0</v>
      </c>
      <c r="I163" s="7">
        <f>VLOOKUP(Full!I163,'ER-codes'!$B$92:$E$112,4,FALSE)</f>
        <v>0</v>
      </c>
      <c r="J163" s="7">
        <f>VLOOKUP(Full!J163,'ER-codes'!$B$92:$E$112,4,FALSE)</f>
        <v>0</v>
      </c>
      <c r="K163" s="7">
        <f>VLOOKUP(Full!K163,'ER-codes'!$B$92:$E$112,4,FALSE)</f>
        <v>0</v>
      </c>
      <c r="L163" s="7">
        <f>VLOOKUP(Full!L163,'ER-codes'!$B$92:$E$112,4,FALSE)</f>
        <v>0</v>
      </c>
      <c r="M163" s="7">
        <f>VLOOKUP(Full!M163,'ER-codes'!$B$92:$E$112,4,FALSE)</f>
        <v>0</v>
      </c>
      <c r="N163" s="7">
        <f>VLOOKUP(Full!N163,'ER-codes'!$B$92:$E$112,4,FALSE)</f>
        <v>0</v>
      </c>
      <c r="O163" s="7">
        <f>VLOOKUP(Full!O163,'ER-codes'!$B$92:$E$112,4,FALSE)</f>
        <v>0</v>
      </c>
      <c r="P163" s="7">
        <f>VLOOKUP(Full!P163,'ER-codes'!$B$92:$E$112,4,FALSE)</f>
        <v>0</v>
      </c>
      <c r="Q163" s="7">
        <f>VLOOKUP(Full!Q163,'ER-codes'!$B$92:$E$112,4,FALSE)</f>
        <v>0</v>
      </c>
      <c r="R163" s="7">
        <f>VLOOKUP(Full!R163,'ER-codes'!$B$92:$E$112,4,FALSE)</f>
        <v>0</v>
      </c>
      <c r="S163" s="7">
        <f>VLOOKUP(Full!S163,'ER-codes'!$B$92:$E$112,4,FALSE)</f>
        <v>0</v>
      </c>
      <c r="T163" s="7">
        <f>VLOOKUP(Full!T163,'ER-codes'!$B$92:$E$112,4,FALSE)</f>
        <v>0</v>
      </c>
      <c r="U163" s="7">
        <f>VLOOKUP(Full!U163,'ER-codes'!$B$92:$E$112,4,FALSE)</f>
        <v>0</v>
      </c>
      <c r="V163" s="7">
        <f>VLOOKUP(Full!V163,'ER-codes'!$B$92:$E$112,4,FALSE)</f>
        <v>0</v>
      </c>
      <c r="W163" s="7">
        <f>VLOOKUP(Full!W163,'ER-codes'!$B$92:$E$112,4,FALSE)</f>
        <v>0</v>
      </c>
      <c r="X163" s="7">
        <f>VLOOKUP(Full!X163,'ER-codes'!$B$92:$E$112,4,FALSE)</f>
        <v>0</v>
      </c>
      <c r="Y163" s="7">
        <f>VLOOKUP(Full!Y163,'ER-codes'!$B$92:$E$112,4,FALSE)</f>
        <v>0</v>
      </c>
      <c r="Z163" s="7">
        <f>VLOOKUP(Full!Z163,'ER-codes'!$B$92:$E$112,4,FALSE)</f>
        <v>0</v>
      </c>
      <c r="AA163" s="7">
        <f>VLOOKUP(Full!AA163,'ER-codes'!$B$92:$E$112,4,FALSE)</f>
        <v>0</v>
      </c>
      <c r="AB163" s="7">
        <f>VLOOKUP(Full!AB163,'ER-codes'!$B$92:$E$112,4,FALSE)</f>
        <v>0</v>
      </c>
      <c r="AC163" s="7">
        <f>VLOOKUP(Full!AC163,'ER-codes'!$B$92:$E$112,4,FALSE)</f>
        <v>0</v>
      </c>
      <c r="AD163" s="7">
        <f>VLOOKUP(Full!AD163,'ER-codes'!$B$92:$E$112,4,FALSE)</f>
        <v>0</v>
      </c>
      <c r="AE163" s="7">
        <f>VLOOKUP(Full!AE163,'ER-codes'!$B$92:$E$112,4,FALSE)</f>
        <v>0</v>
      </c>
      <c r="AF163" s="7">
        <f>VLOOKUP(Full!AF163,'ER-codes'!$B$92:$E$112,4,FALSE)</f>
        <v>0</v>
      </c>
      <c r="AG163" s="7">
        <f>VLOOKUP(Full!AG163,'ER-codes'!$B$92:$E$112,4,FALSE)</f>
        <v>0</v>
      </c>
      <c r="AH163" s="7">
        <f>VLOOKUP(Full!AH163,'ER-codes'!$B$92:$E$112,4,FALSE)</f>
        <v>0</v>
      </c>
      <c r="AI163" s="7">
        <f>VLOOKUP(Full!AI163,'ER-codes'!$B$92:$E$112,4,FALSE)</f>
        <v>0</v>
      </c>
      <c r="AJ163" s="7">
        <f>VLOOKUP(Full!AJ163,'ER-codes'!$B$92:$E$112,4,FALSE)</f>
        <v>0</v>
      </c>
      <c r="AK163" s="7" t="e">
        <f>VLOOKUP(Full!AK163,'ER-codes'!$B$92:$E$112,4,FALSE)</f>
        <v>#N/A</v>
      </c>
      <c r="AL163" s="7">
        <f>VLOOKUP(Full!AL163,'ER-codes'!$B$92:$E$112,4,FALSE)</f>
        <v>0</v>
      </c>
      <c r="AM163" s="7">
        <f>VLOOKUP(Full!AM163,'ER-codes'!$B$92:$E$112,4,FALSE)</f>
        <v>0</v>
      </c>
      <c r="AN163" s="7">
        <f>VLOOKUP(Full!AN163,'ER-codes'!$B$92:$E$112,4,FALSE)</f>
        <v>0</v>
      </c>
      <c r="AO163" s="7">
        <f>VLOOKUP(Full!AO163,'ER-codes'!$B$92:$E$112,4,FALSE)</f>
        <v>0</v>
      </c>
      <c r="AP163" s="7">
        <f>VLOOKUP(Full!AP163,'ER-codes'!$B$92:$E$112,4,FALSE)</f>
        <v>0</v>
      </c>
      <c r="AQ163" s="7">
        <f>VLOOKUP(Full!AQ163,'ER-codes'!$B$92:$E$112,4,FALSE)</f>
        <v>0</v>
      </c>
      <c r="AR163" s="7">
        <f>VLOOKUP(Full!AR163,'ER-codes'!$B$92:$E$112,4,FALSE)</f>
        <v>0</v>
      </c>
      <c r="AS163" s="7">
        <f>VLOOKUP(Full!AS163,'ER-codes'!$B$92:$E$112,4,FALSE)</f>
        <v>0</v>
      </c>
      <c r="AT163" s="7">
        <f>VLOOKUP(Full!AT163,'ER-codes'!$B$92:$E$112,4,FALSE)</f>
        <v>0</v>
      </c>
      <c r="AU163" s="7">
        <f>VLOOKUP(Full!AU163,'ER-codes'!$B$92:$E$112,4,FALSE)</f>
        <v>0</v>
      </c>
      <c r="AV163" s="7">
        <f>VLOOKUP(Full!AV163,'ER-codes'!$B$92:$E$112,4,FALSE)</f>
        <v>0</v>
      </c>
      <c r="AW163" s="7">
        <f>VLOOKUP(Full!AW163,'ER-codes'!$B$92:$E$112,4,FALSE)</f>
        <v>0</v>
      </c>
      <c r="AX163" s="7">
        <f>VLOOKUP(Full!AX163,'ER-codes'!$B$92:$E$112,4,FALSE)</f>
        <v>2</v>
      </c>
      <c r="AY163" s="7">
        <f>VLOOKUP(Full!AY163,'ER-codes'!$B$92:$E$112,4,FALSE)</f>
        <v>2</v>
      </c>
      <c r="AZ163" s="7">
        <f>VLOOKUP(Full!AZ163,'ER-codes'!$B$92:$E$112,4,FALSE)</f>
        <v>2</v>
      </c>
      <c r="BA163" s="7">
        <f>VLOOKUP(Full!BA163,'ER-codes'!$B$92:$E$112,4,FALSE)</f>
        <v>2</v>
      </c>
      <c r="BB163" s="7">
        <f>VLOOKUP(Full!BB163,'ER-codes'!$B$92:$E$112,4,FALSE)</f>
        <v>5</v>
      </c>
      <c r="BC163" s="7">
        <f>VLOOKUP(Full!BC163,'ER-codes'!$B$92:$E$112,4,FALSE)</f>
        <v>5</v>
      </c>
      <c r="BD163" s="7">
        <f>VLOOKUP(Full!BD163,'ER-codes'!$B$92:$E$112,4,FALSE)</f>
        <v>3</v>
      </c>
      <c r="BE163" s="7">
        <f>VLOOKUP(Full!BE163,'ER-codes'!$B$92:$E$112,4,FALSE)</f>
        <v>4</v>
      </c>
      <c r="BF163" s="7">
        <f>VLOOKUP(Full!BF163,'ER-codes'!$B$92:$E$112,4,FALSE)</f>
        <v>4</v>
      </c>
      <c r="BG163" s="7">
        <f>VLOOKUP(Full!BG163,'ER-codes'!$B$92:$E$112,4,FALSE)</f>
        <v>4</v>
      </c>
      <c r="BH163" s="7">
        <f>VLOOKUP(Full!BH163,'ER-codes'!$B$92:$E$112,4,FALSE)</f>
        <v>5</v>
      </c>
      <c r="BI163" s="7">
        <f>VLOOKUP(Full!BI163,'ER-codes'!$B$92:$E$112,4,FALSE)</f>
        <v>5</v>
      </c>
      <c r="BJ163" s="7">
        <f>VLOOKUP(Full!BJ163,'ER-codes'!$B$92:$E$112,4,FALSE)</f>
        <v>5</v>
      </c>
    </row>
    <row r="164" spans="1:62" x14ac:dyDescent="0.2">
      <c r="A164" t="s">
        <v>177</v>
      </c>
      <c r="B164" s="7">
        <v>184</v>
      </c>
      <c r="C164" s="7" t="s">
        <v>465</v>
      </c>
      <c r="D164" t="s">
        <v>273</v>
      </c>
      <c r="E164" s="7">
        <f>VLOOKUP(Full!E164,'ER-codes'!$B$92:$E$112,4,FALSE)</f>
        <v>2</v>
      </c>
      <c r="F164" s="7">
        <f>VLOOKUP(Full!F164,'ER-codes'!$B$92:$E$112,4,FALSE)</f>
        <v>2</v>
      </c>
      <c r="G164" s="7">
        <f>VLOOKUP(Full!G164,'ER-codes'!$B$92:$E$112,4,FALSE)</f>
        <v>2</v>
      </c>
      <c r="H164" s="7">
        <f>VLOOKUP(Full!H164,'ER-codes'!$B$92:$E$112,4,FALSE)</f>
        <v>2</v>
      </c>
      <c r="I164" s="7">
        <f>VLOOKUP(Full!I164,'ER-codes'!$B$92:$E$112,4,FALSE)</f>
        <v>2</v>
      </c>
      <c r="J164" s="7">
        <f>VLOOKUP(Full!J164,'ER-codes'!$B$92:$E$112,4,FALSE)</f>
        <v>2</v>
      </c>
      <c r="K164" s="7">
        <f>VLOOKUP(Full!K164,'ER-codes'!$B$92:$E$112,4,FALSE)</f>
        <v>2</v>
      </c>
      <c r="L164" s="7">
        <f>VLOOKUP(Full!L164,'ER-codes'!$B$92:$E$112,4,FALSE)</f>
        <v>5</v>
      </c>
      <c r="M164" s="7">
        <f>VLOOKUP(Full!M164,'ER-codes'!$B$92:$E$112,4,FALSE)</f>
        <v>5</v>
      </c>
      <c r="N164" s="7">
        <f>VLOOKUP(Full!N164,'ER-codes'!$B$92:$E$112,4,FALSE)</f>
        <v>5</v>
      </c>
      <c r="O164" s="7">
        <f>VLOOKUP(Full!O164,'ER-codes'!$B$92:$E$112,4,FALSE)</f>
        <v>5</v>
      </c>
      <c r="P164" s="7">
        <f>VLOOKUP(Full!P164,'ER-codes'!$B$92:$E$112,4,FALSE)</f>
        <v>5</v>
      </c>
      <c r="Q164" s="7">
        <f>VLOOKUP(Full!Q164,'ER-codes'!$B$92:$E$112,4,FALSE)</f>
        <v>5</v>
      </c>
      <c r="R164" s="7">
        <f>VLOOKUP(Full!R164,'ER-codes'!$B$92:$E$112,4,FALSE)</f>
        <v>5</v>
      </c>
      <c r="S164" s="7">
        <f>VLOOKUP(Full!S164,'ER-codes'!$B$92:$E$112,4,FALSE)</f>
        <v>5</v>
      </c>
      <c r="T164" s="7">
        <f>VLOOKUP(Full!T164,'ER-codes'!$B$92:$E$112,4,FALSE)</f>
        <v>5</v>
      </c>
      <c r="U164" s="7">
        <f>VLOOKUP(Full!U164,'ER-codes'!$B$92:$E$112,4,FALSE)</f>
        <v>5</v>
      </c>
      <c r="V164" s="7">
        <f>VLOOKUP(Full!V164,'ER-codes'!$B$92:$E$112,4,FALSE)</f>
        <v>5</v>
      </c>
      <c r="W164" s="7">
        <f>VLOOKUP(Full!W164,'ER-codes'!$B$92:$E$112,4,FALSE)</f>
        <v>5</v>
      </c>
      <c r="X164" s="7">
        <f>VLOOKUP(Full!X164,'ER-codes'!$B$92:$E$112,4,FALSE)</f>
        <v>3</v>
      </c>
      <c r="Y164" s="7">
        <f>VLOOKUP(Full!Y164,'ER-codes'!$B$92:$E$112,4,FALSE)</f>
        <v>3</v>
      </c>
      <c r="Z164" s="7">
        <f>VLOOKUP(Full!Z164,'ER-codes'!$B$92:$E$112,4,FALSE)</f>
        <v>3</v>
      </c>
      <c r="AA164" s="7">
        <f>VLOOKUP(Full!AA164,'ER-codes'!$B$92:$E$112,4,FALSE)</f>
        <v>3</v>
      </c>
      <c r="AB164" s="7">
        <f>VLOOKUP(Full!AB164,'ER-codes'!$B$92:$E$112,4,FALSE)</f>
        <v>3</v>
      </c>
      <c r="AC164" s="7">
        <f>VLOOKUP(Full!AC164,'ER-codes'!$B$92:$E$112,4,FALSE)</f>
        <v>3</v>
      </c>
      <c r="AD164" s="7">
        <f>VLOOKUP(Full!AD164,'ER-codes'!$B$92:$E$112,4,FALSE)</f>
        <v>3</v>
      </c>
      <c r="AE164" s="7">
        <f>VLOOKUP(Full!AE164,'ER-codes'!$B$92:$E$112,4,FALSE)</f>
        <v>3</v>
      </c>
      <c r="AF164" s="7">
        <f>VLOOKUP(Full!AF164,'ER-codes'!$B$92:$E$112,4,FALSE)</f>
        <v>3</v>
      </c>
      <c r="AG164" s="7">
        <f>VLOOKUP(Full!AG164,'ER-codes'!$B$92:$E$112,4,FALSE)</f>
        <v>3</v>
      </c>
      <c r="AH164" s="7">
        <f>VLOOKUP(Full!AH164,'ER-codes'!$B$92:$E$112,4,FALSE)</f>
        <v>1</v>
      </c>
      <c r="AI164" s="7">
        <f>VLOOKUP(Full!AI164,'ER-codes'!$B$92:$E$112,4,FALSE)</f>
        <v>1</v>
      </c>
      <c r="AJ164" s="7">
        <f>VLOOKUP(Full!AJ164,'ER-codes'!$B$92:$E$112,4,FALSE)</f>
        <v>1</v>
      </c>
      <c r="AK164" s="7" t="e">
        <f>VLOOKUP(Full!AK164,'ER-codes'!$B$92:$E$112,4,FALSE)</f>
        <v>#N/A</v>
      </c>
      <c r="AL164" s="7">
        <f>VLOOKUP(Full!AL164,'ER-codes'!$B$92:$E$112,4,FALSE)</f>
        <v>1</v>
      </c>
      <c r="AM164" s="7">
        <f>VLOOKUP(Full!AM164,'ER-codes'!$B$92:$E$112,4,FALSE)</f>
        <v>1</v>
      </c>
      <c r="AN164" s="7">
        <f>VLOOKUP(Full!AN164,'ER-codes'!$B$92:$E$112,4,FALSE)</f>
        <v>1</v>
      </c>
      <c r="AO164" s="7">
        <f>VLOOKUP(Full!AO164,'ER-codes'!$B$92:$E$112,4,FALSE)</f>
        <v>1</v>
      </c>
      <c r="AP164" s="7">
        <f>VLOOKUP(Full!AP164,'ER-codes'!$B$92:$E$112,4,FALSE)</f>
        <v>1</v>
      </c>
      <c r="AQ164" s="7">
        <f>VLOOKUP(Full!AQ164,'ER-codes'!$B$92:$E$112,4,FALSE)</f>
        <v>1</v>
      </c>
      <c r="AR164" s="7">
        <f>VLOOKUP(Full!AR164,'ER-codes'!$B$92:$E$112,4,FALSE)</f>
        <v>1</v>
      </c>
      <c r="AS164" s="7">
        <f>VLOOKUP(Full!AS164,'ER-codes'!$B$92:$E$112,4,FALSE)</f>
        <v>1</v>
      </c>
      <c r="AT164" s="7">
        <f>VLOOKUP(Full!AT164,'ER-codes'!$B$92:$E$112,4,FALSE)</f>
        <v>1</v>
      </c>
      <c r="AU164" s="7">
        <f>VLOOKUP(Full!AU164,'ER-codes'!$B$92:$E$112,4,FALSE)</f>
        <v>1</v>
      </c>
      <c r="AV164" s="7">
        <f>VLOOKUP(Full!AV164,'ER-codes'!$B$92:$E$112,4,FALSE)</f>
        <v>1</v>
      </c>
      <c r="AW164" s="7">
        <f>VLOOKUP(Full!AW164,'ER-codes'!$B$92:$E$112,4,FALSE)</f>
        <v>1</v>
      </c>
      <c r="AX164" s="7">
        <f>VLOOKUP(Full!AX164,'ER-codes'!$B$92:$E$112,4,FALSE)</f>
        <v>1</v>
      </c>
      <c r="AY164" s="7">
        <f>VLOOKUP(Full!AY164,'ER-codes'!$B$92:$E$112,4,FALSE)</f>
        <v>1</v>
      </c>
      <c r="AZ164" s="7">
        <f>VLOOKUP(Full!AZ164,'ER-codes'!$B$92:$E$112,4,FALSE)</f>
        <v>1</v>
      </c>
      <c r="BA164" s="7">
        <f>VLOOKUP(Full!BA164,'ER-codes'!$B$92:$E$112,4,FALSE)</f>
        <v>1</v>
      </c>
      <c r="BB164" s="7">
        <f>VLOOKUP(Full!BB164,'ER-codes'!$B$92:$E$112,4,FALSE)</f>
        <v>1</v>
      </c>
      <c r="BC164" s="7">
        <f>VLOOKUP(Full!BC164,'ER-codes'!$B$92:$E$112,4,FALSE)</f>
        <v>1</v>
      </c>
      <c r="BD164" s="7">
        <f>VLOOKUP(Full!BD164,'ER-codes'!$B$92:$E$112,4,FALSE)</f>
        <v>1</v>
      </c>
      <c r="BE164" s="7">
        <f>VLOOKUP(Full!BE164,'ER-codes'!$B$92:$E$112,4,FALSE)</f>
        <v>1</v>
      </c>
      <c r="BF164" s="7">
        <f>VLOOKUP(Full!BF164,'ER-codes'!$B$92:$E$112,4,FALSE)</f>
        <v>1</v>
      </c>
      <c r="BG164" s="7">
        <f>VLOOKUP(Full!BG164,'ER-codes'!$B$92:$E$112,4,FALSE)</f>
        <v>1</v>
      </c>
      <c r="BH164" s="7">
        <f>VLOOKUP(Full!BH164,'ER-codes'!$B$92:$E$112,4,FALSE)</f>
        <v>1</v>
      </c>
      <c r="BI164" s="7">
        <f>VLOOKUP(Full!BI164,'ER-codes'!$B$92:$E$112,4,FALSE)</f>
        <v>1</v>
      </c>
      <c r="BJ164" s="7">
        <f>VLOOKUP(Full!BJ164,'ER-codes'!$B$92:$E$112,4,FALSE)</f>
        <v>1</v>
      </c>
    </row>
    <row r="165" spans="1:62" x14ac:dyDescent="0.2">
      <c r="A165" t="s">
        <v>178</v>
      </c>
      <c r="B165" s="7">
        <v>524</v>
      </c>
      <c r="C165" s="7" t="s">
        <v>466</v>
      </c>
      <c r="E165" s="7">
        <f>VLOOKUP(Full!E165,'ER-codes'!$B$92:$E$112,4,FALSE)</f>
        <v>2</v>
      </c>
      <c r="F165" s="7">
        <f>VLOOKUP(Full!F165,'ER-codes'!$B$92:$E$112,4,FALSE)</f>
        <v>2</v>
      </c>
      <c r="G165" s="7">
        <f>VLOOKUP(Full!G165,'ER-codes'!$B$92:$E$112,4,FALSE)</f>
        <v>2</v>
      </c>
      <c r="H165" s="7">
        <f>VLOOKUP(Full!H165,'ER-codes'!$B$92:$E$112,4,FALSE)</f>
        <v>2</v>
      </c>
      <c r="I165" s="7">
        <f>VLOOKUP(Full!I165,'ER-codes'!$B$92:$E$112,4,FALSE)</f>
        <v>2</v>
      </c>
      <c r="J165" s="7">
        <f>VLOOKUP(Full!J165,'ER-codes'!$B$92:$E$112,4,FALSE)</f>
        <v>2</v>
      </c>
      <c r="K165" s="7">
        <f>VLOOKUP(Full!K165,'ER-codes'!$B$92:$E$112,4,FALSE)</f>
        <v>2</v>
      </c>
      <c r="L165" s="7">
        <f>VLOOKUP(Full!L165,'ER-codes'!$B$92:$E$112,4,FALSE)</f>
        <v>5</v>
      </c>
      <c r="M165" s="7">
        <f>VLOOKUP(Full!M165,'ER-codes'!$B$92:$E$112,4,FALSE)</f>
        <v>5</v>
      </c>
      <c r="N165" s="7">
        <f>VLOOKUP(Full!N165,'ER-codes'!$B$92:$E$112,4,FALSE)</f>
        <v>5</v>
      </c>
      <c r="O165" s="7">
        <f>VLOOKUP(Full!O165,'ER-codes'!$B$92:$E$112,4,FALSE)</f>
        <v>5</v>
      </c>
      <c r="P165" s="7">
        <f>VLOOKUP(Full!P165,'ER-codes'!$B$92:$E$112,4,FALSE)</f>
        <v>5</v>
      </c>
      <c r="Q165" s="7">
        <f>VLOOKUP(Full!Q165,'ER-codes'!$B$92:$E$112,4,FALSE)</f>
        <v>5</v>
      </c>
      <c r="R165" s="7">
        <f>VLOOKUP(Full!R165,'ER-codes'!$B$92:$E$112,4,FALSE)</f>
        <v>5</v>
      </c>
      <c r="S165" s="7">
        <f>VLOOKUP(Full!S165,'ER-codes'!$B$92:$E$112,4,FALSE)</f>
        <v>5</v>
      </c>
      <c r="T165" s="7">
        <f>VLOOKUP(Full!T165,'ER-codes'!$B$92:$E$112,4,FALSE)</f>
        <v>5</v>
      </c>
      <c r="U165" s="7">
        <f>VLOOKUP(Full!U165,'ER-codes'!$B$92:$E$112,4,FALSE)</f>
        <v>5</v>
      </c>
      <c r="V165" s="7">
        <f>VLOOKUP(Full!V165,'ER-codes'!$B$92:$E$112,4,FALSE)</f>
        <v>5</v>
      </c>
      <c r="W165" s="7">
        <f>VLOOKUP(Full!W165,'ER-codes'!$B$92:$E$112,4,FALSE)</f>
        <v>5</v>
      </c>
      <c r="X165" s="7">
        <f>VLOOKUP(Full!X165,'ER-codes'!$B$92:$E$112,4,FALSE)</f>
        <v>5</v>
      </c>
      <c r="Y165" s="7">
        <f>VLOOKUP(Full!Y165,'ER-codes'!$B$92:$E$112,4,FALSE)</f>
        <v>3</v>
      </c>
      <c r="Z165" s="7">
        <f>VLOOKUP(Full!Z165,'ER-codes'!$B$92:$E$112,4,FALSE)</f>
        <v>5</v>
      </c>
      <c r="AA165" s="7">
        <f>VLOOKUP(Full!AA165,'ER-codes'!$B$92:$E$112,4,FALSE)</f>
        <v>3</v>
      </c>
      <c r="AB165" s="7">
        <f>VLOOKUP(Full!AB165,'ER-codes'!$B$92:$E$112,4,FALSE)</f>
        <v>3</v>
      </c>
      <c r="AC165" s="7">
        <f>VLOOKUP(Full!AC165,'ER-codes'!$B$92:$E$112,4,FALSE)</f>
        <v>5</v>
      </c>
      <c r="AD165" s="7">
        <f>VLOOKUP(Full!AD165,'ER-codes'!$B$92:$E$112,4,FALSE)</f>
        <v>4</v>
      </c>
      <c r="AE165" s="7">
        <f>VLOOKUP(Full!AE165,'ER-codes'!$B$92:$E$112,4,FALSE)</f>
        <v>4</v>
      </c>
      <c r="AF165" s="7">
        <f>VLOOKUP(Full!AF165,'ER-codes'!$B$92:$E$112,4,FALSE)</f>
        <v>4</v>
      </c>
      <c r="AG165" s="7">
        <f>VLOOKUP(Full!AG165,'ER-codes'!$B$92:$E$112,4,FALSE)</f>
        <v>4</v>
      </c>
      <c r="AH165" s="7">
        <f>VLOOKUP(Full!AH165,'ER-codes'!$B$92:$E$112,4,FALSE)</f>
        <v>4</v>
      </c>
      <c r="AI165" s="7">
        <f>VLOOKUP(Full!AI165,'ER-codes'!$B$92:$E$112,4,FALSE)</f>
        <v>5</v>
      </c>
      <c r="AJ165" s="7">
        <f>VLOOKUP(Full!AJ165,'ER-codes'!$B$92:$E$112,4,FALSE)</f>
        <v>5</v>
      </c>
      <c r="AK165" s="7" t="e">
        <f>VLOOKUP(Full!AK165,'ER-codes'!$B$92:$E$112,4,FALSE)</f>
        <v>#N/A</v>
      </c>
      <c r="AL165" s="7">
        <f>VLOOKUP(Full!AL165,'ER-codes'!$B$92:$E$112,4,FALSE)</f>
        <v>4</v>
      </c>
      <c r="AM165" s="7">
        <f>VLOOKUP(Full!AM165,'ER-codes'!$B$92:$E$112,4,FALSE)</f>
        <v>5</v>
      </c>
      <c r="AN165" s="7">
        <f>VLOOKUP(Full!AN165,'ER-codes'!$B$92:$E$112,4,FALSE)</f>
        <v>5</v>
      </c>
      <c r="AO165" s="7">
        <f>VLOOKUP(Full!AO165,'ER-codes'!$B$92:$E$112,4,FALSE)</f>
        <v>6</v>
      </c>
      <c r="AP165" s="7">
        <f>VLOOKUP(Full!AP165,'ER-codes'!$B$92:$E$112,4,FALSE)</f>
        <v>6</v>
      </c>
      <c r="AQ165" s="7">
        <f>VLOOKUP(Full!AQ165,'ER-codes'!$B$92:$E$112,4,FALSE)</f>
        <v>6</v>
      </c>
      <c r="AR165" s="7">
        <f>VLOOKUP(Full!AR165,'ER-codes'!$B$92:$E$112,4,FALSE)</f>
        <v>5</v>
      </c>
      <c r="AS165" s="7">
        <f>VLOOKUP(Full!AS165,'ER-codes'!$B$92:$E$112,4,FALSE)</f>
        <v>5</v>
      </c>
      <c r="AT165" s="7">
        <f>VLOOKUP(Full!AT165,'ER-codes'!$B$92:$E$112,4,FALSE)</f>
        <v>2</v>
      </c>
      <c r="AU165" s="7">
        <f>VLOOKUP(Full!AU165,'ER-codes'!$B$92:$E$112,4,FALSE)</f>
        <v>5</v>
      </c>
      <c r="AV165" s="7">
        <f>VLOOKUP(Full!AV165,'ER-codes'!$B$92:$E$112,4,FALSE)</f>
        <v>3</v>
      </c>
      <c r="AW165" s="7">
        <f>VLOOKUP(Full!AW165,'ER-codes'!$B$92:$E$112,4,FALSE)</f>
        <v>4</v>
      </c>
      <c r="AX165" s="7">
        <f>VLOOKUP(Full!AX165,'ER-codes'!$B$92:$E$112,4,FALSE)</f>
        <v>5</v>
      </c>
      <c r="AY165" s="7">
        <f>VLOOKUP(Full!AY165,'ER-codes'!$B$92:$E$112,4,FALSE)</f>
        <v>5</v>
      </c>
      <c r="AZ165" s="7">
        <f>VLOOKUP(Full!AZ165,'ER-codes'!$B$92:$E$112,4,FALSE)</f>
        <v>3</v>
      </c>
      <c r="BA165" s="7">
        <f>VLOOKUP(Full!BA165,'ER-codes'!$B$92:$E$112,4,FALSE)</f>
        <v>3</v>
      </c>
      <c r="BB165" s="7">
        <f>VLOOKUP(Full!BB165,'ER-codes'!$B$92:$E$112,4,FALSE)</f>
        <v>4</v>
      </c>
      <c r="BC165" s="7">
        <f>VLOOKUP(Full!BC165,'ER-codes'!$B$92:$E$112,4,FALSE)</f>
        <v>4</v>
      </c>
      <c r="BD165" s="7">
        <f>VLOOKUP(Full!BD165,'ER-codes'!$B$92:$E$112,4,FALSE)</f>
        <v>4</v>
      </c>
      <c r="BE165" s="7">
        <f>VLOOKUP(Full!BE165,'ER-codes'!$B$92:$E$112,4,FALSE)</f>
        <v>4</v>
      </c>
      <c r="BF165" s="7">
        <f>VLOOKUP(Full!BF165,'ER-codes'!$B$92:$E$112,4,FALSE)</f>
        <v>3</v>
      </c>
      <c r="BG165" s="7">
        <f>VLOOKUP(Full!BG165,'ER-codes'!$B$92:$E$112,4,FALSE)</f>
        <v>5</v>
      </c>
      <c r="BH165" s="7">
        <f>VLOOKUP(Full!BH165,'ER-codes'!$B$92:$E$112,4,FALSE)</f>
        <v>4</v>
      </c>
      <c r="BI165" s="7">
        <f>VLOOKUP(Full!BI165,'ER-codes'!$B$92:$E$112,4,FALSE)</f>
        <v>4</v>
      </c>
      <c r="BJ165" s="7">
        <f>VLOOKUP(Full!BJ165,'ER-codes'!$B$92:$E$112,4,FALSE)</f>
        <v>5</v>
      </c>
    </row>
    <row r="166" spans="1:62" x14ac:dyDescent="0.2">
      <c r="A166" t="s">
        <v>179</v>
      </c>
      <c r="B166" s="7">
        <v>361</v>
      </c>
      <c r="C166" s="7" t="s">
        <v>467</v>
      </c>
      <c r="D166" t="s">
        <v>243</v>
      </c>
      <c r="E166" s="7">
        <f>VLOOKUP(Full!E166,'ER-codes'!$B$92:$E$112,4,FALSE)</f>
        <v>1</v>
      </c>
      <c r="F166" s="7">
        <f>VLOOKUP(Full!F166,'ER-codes'!$B$92:$E$112,4,FALSE)</f>
        <v>1</v>
      </c>
      <c r="G166" s="7">
        <f>VLOOKUP(Full!G166,'ER-codes'!$B$92:$E$112,4,FALSE)</f>
        <v>1</v>
      </c>
      <c r="H166" s="7">
        <f>VLOOKUP(Full!H166,'ER-codes'!$B$92:$E$112,4,FALSE)</f>
        <v>1</v>
      </c>
      <c r="I166" s="7">
        <f>VLOOKUP(Full!I166,'ER-codes'!$B$92:$E$112,4,FALSE)</f>
        <v>1</v>
      </c>
      <c r="J166" s="7">
        <f>VLOOKUP(Full!J166,'ER-codes'!$B$92:$E$112,4,FALSE)</f>
        <v>1</v>
      </c>
      <c r="K166" s="7">
        <f>VLOOKUP(Full!K166,'ER-codes'!$B$92:$E$112,4,FALSE)</f>
        <v>1</v>
      </c>
      <c r="L166" s="7">
        <f>VLOOKUP(Full!L166,'ER-codes'!$B$92:$E$112,4,FALSE)</f>
        <v>1</v>
      </c>
      <c r="M166" s="7">
        <f>VLOOKUP(Full!M166,'ER-codes'!$B$92:$E$112,4,FALSE)</f>
        <v>1</v>
      </c>
      <c r="N166" s="7">
        <f>VLOOKUP(Full!N166,'ER-codes'!$B$92:$E$112,4,FALSE)</f>
        <v>1</v>
      </c>
      <c r="O166" s="7">
        <f>VLOOKUP(Full!O166,'ER-codes'!$B$92:$E$112,4,FALSE)</f>
        <v>1</v>
      </c>
      <c r="P166" s="7">
        <f>VLOOKUP(Full!P166,'ER-codes'!$B$92:$E$112,4,FALSE)</f>
        <v>1</v>
      </c>
      <c r="Q166" s="7">
        <f>VLOOKUP(Full!Q166,'ER-codes'!$B$92:$E$112,4,FALSE)</f>
        <v>1</v>
      </c>
      <c r="R166" s="7">
        <f>VLOOKUP(Full!R166,'ER-codes'!$B$92:$E$112,4,FALSE)</f>
        <v>1</v>
      </c>
      <c r="S166" s="7">
        <f>VLOOKUP(Full!S166,'ER-codes'!$B$92:$E$112,4,FALSE)</f>
        <v>1</v>
      </c>
      <c r="T166" s="7">
        <f>VLOOKUP(Full!T166,'ER-codes'!$B$92:$E$112,4,FALSE)</f>
        <v>1</v>
      </c>
      <c r="U166" s="7">
        <f>VLOOKUP(Full!U166,'ER-codes'!$B$92:$E$112,4,FALSE)</f>
        <v>1</v>
      </c>
      <c r="V166" s="7">
        <f>VLOOKUP(Full!V166,'ER-codes'!$B$92:$E$112,4,FALSE)</f>
        <v>1</v>
      </c>
      <c r="W166" s="7">
        <f>VLOOKUP(Full!W166,'ER-codes'!$B$92:$E$112,4,FALSE)</f>
        <v>1</v>
      </c>
      <c r="X166" s="7">
        <f>VLOOKUP(Full!X166,'ER-codes'!$B$92:$E$112,4,FALSE)</f>
        <v>1</v>
      </c>
      <c r="Y166" s="7">
        <f>VLOOKUP(Full!Y166,'ER-codes'!$B$92:$E$112,4,FALSE)</f>
        <v>1</v>
      </c>
      <c r="Z166" s="7">
        <f>VLOOKUP(Full!Z166,'ER-codes'!$B$92:$E$112,4,FALSE)</f>
        <v>1</v>
      </c>
      <c r="AA166" s="7">
        <f>VLOOKUP(Full!AA166,'ER-codes'!$B$92:$E$112,4,FALSE)</f>
        <v>1</v>
      </c>
      <c r="AB166" s="7">
        <f>VLOOKUP(Full!AB166,'ER-codes'!$B$92:$E$112,4,FALSE)</f>
        <v>1</v>
      </c>
      <c r="AC166" s="7">
        <f>VLOOKUP(Full!AC166,'ER-codes'!$B$92:$E$112,4,FALSE)</f>
        <v>1</v>
      </c>
      <c r="AD166" s="7">
        <f>VLOOKUP(Full!AD166,'ER-codes'!$B$92:$E$112,4,FALSE)</f>
        <v>1</v>
      </c>
      <c r="AE166" s="7">
        <f>VLOOKUP(Full!AE166,'ER-codes'!$B$92:$E$112,4,FALSE)</f>
        <v>1</v>
      </c>
      <c r="AF166" s="7">
        <f>VLOOKUP(Full!AF166,'ER-codes'!$B$92:$E$112,4,FALSE)</f>
        <v>1</v>
      </c>
      <c r="AG166" s="7">
        <f>VLOOKUP(Full!AG166,'ER-codes'!$B$92:$E$112,4,FALSE)</f>
        <v>1</v>
      </c>
      <c r="AH166" s="7">
        <f>VLOOKUP(Full!AH166,'ER-codes'!$B$92:$E$112,4,FALSE)</f>
        <v>1</v>
      </c>
      <c r="AI166" s="7">
        <f>VLOOKUP(Full!AI166,'ER-codes'!$B$92:$E$112,4,FALSE)</f>
        <v>1</v>
      </c>
      <c r="AJ166" s="7">
        <f>VLOOKUP(Full!AJ166,'ER-codes'!$B$92:$E$112,4,FALSE)</f>
        <v>1</v>
      </c>
      <c r="AK166" s="7" t="e">
        <f>VLOOKUP(Full!AK166,'ER-codes'!$B$92:$E$112,4,FALSE)</f>
        <v>#N/A</v>
      </c>
      <c r="AL166" s="7">
        <f>VLOOKUP(Full!AL166,'ER-codes'!$B$92:$E$112,4,FALSE)</f>
        <v>1</v>
      </c>
      <c r="AM166" s="7">
        <f>VLOOKUP(Full!AM166,'ER-codes'!$B$92:$E$112,4,FALSE)</f>
        <v>1</v>
      </c>
      <c r="AN166" s="7">
        <f>VLOOKUP(Full!AN166,'ER-codes'!$B$92:$E$112,4,FALSE)</f>
        <v>1</v>
      </c>
      <c r="AO166" s="7">
        <f>VLOOKUP(Full!AO166,'ER-codes'!$B$92:$E$112,4,FALSE)</f>
        <v>1</v>
      </c>
      <c r="AP166" s="7">
        <f>VLOOKUP(Full!AP166,'ER-codes'!$B$92:$E$112,4,FALSE)</f>
        <v>1</v>
      </c>
      <c r="AQ166" s="7">
        <f>VLOOKUP(Full!AQ166,'ER-codes'!$B$92:$E$112,4,FALSE)</f>
        <v>1</v>
      </c>
      <c r="AR166" s="7">
        <f>VLOOKUP(Full!AR166,'ER-codes'!$B$92:$E$112,4,FALSE)</f>
        <v>1</v>
      </c>
      <c r="AS166" s="7">
        <f>VLOOKUP(Full!AS166,'ER-codes'!$B$92:$E$112,4,FALSE)</f>
        <v>1</v>
      </c>
      <c r="AT166" s="7">
        <f>VLOOKUP(Full!AT166,'ER-codes'!$B$92:$E$112,4,FALSE)</f>
        <v>1</v>
      </c>
      <c r="AU166" s="7">
        <f>VLOOKUP(Full!AU166,'ER-codes'!$B$92:$E$112,4,FALSE)</f>
        <v>1</v>
      </c>
      <c r="AV166" s="7">
        <f>VLOOKUP(Full!AV166,'ER-codes'!$B$92:$E$112,4,FALSE)</f>
        <v>1</v>
      </c>
      <c r="AW166" s="7">
        <f>VLOOKUP(Full!AW166,'ER-codes'!$B$92:$E$112,4,FALSE)</f>
        <v>1</v>
      </c>
      <c r="AX166" s="7">
        <f>VLOOKUP(Full!AX166,'ER-codes'!$B$92:$E$112,4,FALSE)</f>
        <v>1</v>
      </c>
      <c r="AY166" s="7">
        <f>VLOOKUP(Full!AY166,'ER-codes'!$B$92:$E$112,4,FALSE)</f>
        <v>1</v>
      </c>
      <c r="AZ166" s="7">
        <f>VLOOKUP(Full!AZ166,'ER-codes'!$B$92:$E$112,4,FALSE)</f>
        <v>1</v>
      </c>
      <c r="BA166" s="7">
        <f>VLOOKUP(Full!BA166,'ER-codes'!$B$92:$E$112,4,FALSE)</f>
        <v>1</v>
      </c>
      <c r="BB166" s="7">
        <f>VLOOKUP(Full!BB166,'ER-codes'!$B$92:$E$112,4,FALSE)</f>
        <v>1</v>
      </c>
      <c r="BC166" s="7">
        <f>VLOOKUP(Full!BC166,'ER-codes'!$B$92:$E$112,4,FALSE)</f>
        <v>1</v>
      </c>
      <c r="BD166" s="7">
        <f>VLOOKUP(Full!BD166,'ER-codes'!$B$92:$E$112,4,FALSE)</f>
        <v>1</v>
      </c>
      <c r="BE166" s="7">
        <f>VLOOKUP(Full!BE166,'ER-codes'!$B$92:$E$112,4,FALSE)</f>
        <v>1</v>
      </c>
      <c r="BF166" s="7">
        <f>VLOOKUP(Full!BF166,'ER-codes'!$B$92:$E$112,4,FALSE)</f>
        <v>1</v>
      </c>
      <c r="BG166" s="7">
        <f>VLOOKUP(Full!BG166,'ER-codes'!$B$92:$E$112,4,FALSE)</f>
        <v>1</v>
      </c>
      <c r="BH166" s="7">
        <f>VLOOKUP(Full!BH166,'ER-codes'!$B$92:$E$112,4,FALSE)</f>
        <v>1</v>
      </c>
      <c r="BI166" s="7">
        <f>VLOOKUP(Full!BI166,'ER-codes'!$B$92:$E$112,4,FALSE)</f>
        <v>1</v>
      </c>
      <c r="BJ166" s="7">
        <f>VLOOKUP(Full!BJ166,'ER-codes'!$B$92:$E$112,4,FALSE)</f>
        <v>1</v>
      </c>
    </row>
    <row r="167" spans="1:62" x14ac:dyDescent="0.2">
      <c r="A167" t="s">
        <v>180</v>
      </c>
      <c r="B167" s="7">
        <v>362</v>
      </c>
      <c r="C167" s="7" t="s">
        <v>469</v>
      </c>
      <c r="D167" t="s">
        <v>243</v>
      </c>
      <c r="E167" s="7">
        <f>VLOOKUP(Full!E167,'ER-codes'!$B$92:$E$112,4,FALSE)</f>
        <v>1</v>
      </c>
      <c r="F167" s="7">
        <f>VLOOKUP(Full!F167,'ER-codes'!$B$92:$E$112,4,FALSE)</f>
        <v>1</v>
      </c>
      <c r="G167" s="7">
        <f>VLOOKUP(Full!G167,'ER-codes'!$B$92:$E$112,4,FALSE)</f>
        <v>1</v>
      </c>
      <c r="H167" s="7">
        <f>VLOOKUP(Full!H167,'ER-codes'!$B$92:$E$112,4,FALSE)</f>
        <v>1</v>
      </c>
      <c r="I167" s="7">
        <f>VLOOKUP(Full!I167,'ER-codes'!$B$92:$E$112,4,FALSE)</f>
        <v>1</v>
      </c>
      <c r="J167" s="7">
        <f>VLOOKUP(Full!J167,'ER-codes'!$B$92:$E$112,4,FALSE)</f>
        <v>1</v>
      </c>
      <c r="K167" s="7">
        <f>VLOOKUP(Full!K167,'ER-codes'!$B$92:$E$112,4,FALSE)</f>
        <v>1</v>
      </c>
      <c r="L167" s="7">
        <f>VLOOKUP(Full!L167,'ER-codes'!$B$92:$E$112,4,FALSE)</f>
        <v>1</v>
      </c>
      <c r="M167" s="7">
        <f>VLOOKUP(Full!M167,'ER-codes'!$B$92:$E$112,4,FALSE)</f>
        <v>1</v>
      </c>
      <c r="N167" s="7">
        <f>VLOOKUP(Full!N167,'ER-codes'!$B$92:$E$112,4,FALSE)</f>
        <v>1</v>
      </c>
      <c r="O167" s="7">
        <f>VLOOKUP(Full!O167,'ER-codes'!$B$92:$E$112,4,FALSE)</f>
        <v>1</v>
      </c>
      <c r="P167" s="7">
        <f>VLOOKUP(Full!P167,'ER-codes'!$B$92:$E$112,4,FALSE)</f>
        <v>1</v>
      </c>
      <c r="Q167" s="7">
        <f>VLOOKUP(Full!Q167,'ER-codes'!$B$92:$E$112,4,FALSE)</f>
        <v>1</v>
      </c>
      <c r="R167" s="7">
        <f>VLOOKUP(Full!R167,'ER-codes'!$B$92:$E$112,4,FALSE)</f>
        <v>1</v>
      </c>
      <c r="S167" s="7">
        <f>VLOOKUP(Full!S167,'ER-codes'!$B$92:$E$112,4,FALSE)</f>
        <v>1</v>
      </c>
      <c r="T167" s="7">
        <f>VLOOKUP(Full!T167,'ER-codes'!$B$92:$E$112,4,FALSE)</f>
        <v>1</v>
      </c>
      <c r="U167" s="7">
        <f>VLOOKUP(Full!U167,'ER-codes'!$B$92:$E$112,4,FALSE)</f>
        <v>1</v>
      </c>
      <c r="V167" s="7">
        <f>VLOOKUP(Full!V167,'ER-codes'!$B$92:$E$112,4,FALSE)</f>
        <v>1</v>
      </c>
      <c r="W167" s="7">
        <f>VLOOKUP(Full!W167,'ER-codes'!$B$92:$E$112,4,FALSE)</f>
        <v>1</v>
      </c>
      <c r="X167" s="7">
        <f>VLOOKUP(Full!X167,'ER-codes'!$B$92:$E$112,4,FALSE)</f>
        <v>1</v>
      </c>
      <c r="Y167" s="7">
        <f>VLOOKUP(Full!Y167,'ER-codes'!$B$92:$E$112,4,FALSE)</f>
        <v>1</v>
      </c>
      <c r="Z167" s="7">
        <f>VLOOKUP(Full!Z167,'ER-codes'!$B$92:$E$112,4,FALSE)</f>
        <v>1</v>
      </c>
      <c r="AA167" s="7">
        <f>VLOOKUP(Full!AA167,'ER-codes'!$B$92:$E$112,4,FALSE)</f>
        <v>1</v>
      </c>
      <c r="AB167" s="7">
        <f>VLOOKUP(Full!AB167,'ER-codes'!$B$92:$E$112,4,FALSE)</f>
        <v>1</v>
      </c>
      <c r="AC167" s="7">
        <f>VLOOKUP(Full!AC167,'ER-codes'!$B$92:$E$112,4,FALSE)</f>
        <v>1</v>
      </c>
      <c r="AD167" s="7">
        <f>VLOOKUP(Full!AD167,'ER-codes'!$B$92:$E$112,4,FALSE)</f>
        <v>1</v>
      </c>
      <c r="AE167" s="7">
        <f>VLOOKUP(Full!AE167,'ER-codes'!$B$92:$E$112,4,FALSE)</f>
        <v>1</v>
      </c>
      <c r="AF167" s="7">
        <f>VLOOKUP(Full!AF167,'ER-codes'!$B$92:$E$112,4,FALSE)</f>
        <v>1</v>
      </c>
      <c r="AG167" s="7">
        <f>VLOOKUP(Full!AG167,'ER-codes'!$B$92:$E$112,4,FALSE)</f>
        <v>1</v>
      </c>
      <c r="AH167" s="7">
        <f>VLOOKUP(Full!AH167,'ER-codes'!$B$92:$E$112,4,FALSE)</f>
        <v>1</v>
      </c>
      <c r="AI167" s="7">
        <f>VLOOKUP(Full!AI167,'ER-codes'!$B$92:$E$112,4,FALSE)</f>
        <v>1</v>
      </c>
      <c r="AJ167" s="7">
        <f>VLOOKUP(Full!AJ167,'ER-codes'!$B$92:$E$112,4,FALSE)</f>
        <v>1</v>
      </c>
      <c r="AK167" s="7" t="e">
        <f>VLOOKUP(Full!AK167,'ER-codes'!$B$92:$E$112,4,FALSE)</f>
        <v>#N/A</v>
      </c>
      <c r="AL167" s="7">
        <f>VLOOKUP(Full!AL167,'ER-codes'!$B$92:$E$112,4,FALSE)</f>
        <v>1</v>
      </c>
      <c r="AM167" s="7">
        <f>VLOOKUP(Full!AM167,'ER-codes'!$B$92:$E$112,4,FALSE)</f>
        <v>1</v>
      </c>
      <c r="AN167" s="7">
        <f>VLOOKUP(Full!AN167,'ER-codes'!$B$92:$E$112,4,FALSE)</f>
        <v>1</v>
      </c>
      <c r="AO167" s="7">
        <f>VLOOKUP(Full!AO167,'ER-codes'!$B$92:$E$112,4,FALSE)</f>
        <v>1</v>
      </c>
      <c r="AP167" s="7">
        <f>VLOOKUP(Full!AP167,'ER-codes'!$B$92:$E$112,4,FALSE)</f>
        <v>1</v>
      </c>
      <c r="AQ167" s="7">
        <f>VLOOKUP(Full!AQ167,'ER-codes'!$B$92:$E$112,4,FALSE)</f>
        <v>1</v>
      </c>
      <c r="AR167" s="7">
        <f>VLOOKUP(Full!AR167,'ER-codes'!$B$92:$E$112,4,FALSE)</f>
        <v>1</v>
      </c>
      <c r="AS167" s="7">
        <f>VLOOKUP(Full!AS167,'ER-codes'!$B$92:$E$112,4,FALSE)</f>
        <v>1</v>
      </c>
      <c r="AT167" s="7">
        <f>VLOOKUP(Full!AT167,'ER-codes'!$B$92:$E$112,4,FALSE)</f>
        <v>1</v>
      </c>
      <c r="AU167" s="7">
        <f>VLOOKUP(Full!AU167,'ER-codes'!$B$92:$E$112,4,FALSE)</f>
        <v>1</v>
      </c>
      <c r="AV167" s="7">
        <f>VLOOKUP(Full!AV167,'ER-codes'!$B$92:$E$112,4,FALSE)</f>
        <v>1</v>
      </c>
      <c r="AW167" s="7">
        <f>VLOOKUP(Full!AW167,'ER-codes'!$B$92:$E$112,4,FALSE)</f>
        <v>1</v>
      </c>
      <c r="AX167" s="7">
        <f>VLOOKUP(Full!AX167,'ER-codes'!$B$92:$E$112,4,FALSE)</f>
        <v>1</v>
      </c>
      <c r="AY167" s="7">
        <f>VLOOKUP(Full!AY167,'ER-codes'!$B$92:$E$112,4,FALSE)</f>
        <v>1</v>
      </c>
      <c r="AZ167" s="7">
        <f>VLOOKUP(Full!AZ167,'ER-codes'!$B$92:$E$112,4,FALSE)</f>
        <v>1</v>
      </c>
      <c r="BA167" s="7">
        <f>VLOOKUP(Full!BA167,'ER-codes'!$B$92:$E$112,4,FALSE)</f>
        <v>1</v>
      </c>
      <c r="BB167" s="7">
        <f>VLOOKUP(Full!BB167,'ER-codes'!$B$92:$E$112,4,FALSE)</f>
        <v>1</v>
      </c>
      <c r="BC167" s="7">
        <f>VLOOKUP(Full!BC167,'ER-codes'!$B$92:$E$112,4,FALSE)</f>
        <v>1</v>
      </c>
      <c r="BD167" s="7">
        <f>VLOOKUP(Full!BD167,'ER-codes'!$B$92:$E$112,4,FALSE)</f>
        <v>1</v>
      </c>
      <c r="BE167" s="7">
        <f>VLOOKUP(Full!BE167,'ER-codes'!$B$92:$E$112,4,FALSE)</f>
        <v>1</v>
      </c>
      <c r="BF167" s="7">
        <f>VLOOKUP(Full!BF167,'ER-codes'!$B$92:$E$112,4,FALSE)</f>
        <v>1</v>
      </c>
      <c r="BG167" s="7">
        <f>VLOOKUP(Full!BG167,'ER-codes'!$B$92:$E$112,4,FALSE)</f>
        <v>1</v>
      </c>
      <c r="BH167" s="7">
        <f>VLOOKUP(Full!BH167,'ER-codes'!$B$92:$E$112,4,FALSE)</f>
        <v>1</v>
      </c>
      <c r="BI167" s="7">
        <f>VLOOKUP(Full!BI167,'ER-codes'!$B$92:$E$112,4,FALSE)</f>
        <v>1</v>
      </c>
      <c r="BJ167" s="7">
        <f>VLOOKUP(Full!BJ167,'ER-codes'!$B$92:$E$112,4,FALSE)</f>
        <v>1</v>
      </c>
    </row>
    <row r="168" spans="1:62" x14ac:dyDescent="0.2">
      <c r="A168" t="s">
        <v>181</v>
      </c>
      <c r="B168" s="7">
        <v>364</v>
      </c>
      <c r="C168" s="7" t="s">
        <v>471</v>
      </c>
      <c r="D168" t="s">
        <v>243</v>
      </c>
      <c r="E168" s="7">
        <f>VLOOKUP(Full!E168,'ER-codes'!$B$92:$E$112,4,FALSE)</f>
        <v>1</v>
      </c>
      <c r="F168" s="7">
        <f>VLOOKUP(Full!F168,'ER-codes'!$B$92:$E$112,4,FALSE)</f>
        <v>1</v>
      </c>
      <c r="G168" s="7">
        <f>VLOOKUP(Full!G168,'ER-codes'!$B$92:$E$112,4,FALSE)</f>
        <v>1</v>
      </c>
      <c r="H168" s="7">
        <f>VLOOKUP(Full!H168,'ER-codes'!$B$92:$E$112,4,FALSE)</f>
        <v>1</v>
      </c>
      <c r="I168" s="7">
        <f>VLOOKUP(Full!I168,'ER-codes'!$B$92:$E$112,4,FALSE)</f>
        <v>1</v>
      </c>
      <c r="J168" s="7">
        <f>VLOOKUP(Full!J168,'ER-codes'!$B$92:$E$112,4,FALSE)</f>
        <v>1</v>
      </c>
      <c r="K168" s="7">
        <f>VLOOKUP(Full!K168,'ER-codes'!$B$92:$E$112,4,FALSE)</f>
        <v>1</v>
      </c>
      <c r="L168" s="7">
        <f>VLOOKUP(Full!L168,'ER-codes'!$B$92:$E$112,4,FALSE)</f>
        <v>1</v>
      </c>
      <c r="M168" s="7">
        <f>VLOOKUP(Full!M168,'ER-codes'!$B$92:$E$112,4,FALSE)</f>
        <v>1</v>
      </c>
      <c r="N168" s="7">
        <f>VLOOKUP(Full!N168,'ER-codes'!$B$92:$E$112,4,FALSE)</f>
        <v>1</v>
      </c>
      <c r="O168" s="7">
        <f>VLOOKUP(Full!O168,'ER-codes'!$B$92:$E$112,4,FALSE)</f>
        <v>1</v>
      </c>
      <c r="P168" s="7">
        <f>VLOOKUP(Full!P168,'ER-codes'!$B$92:$E$112,4,FALSE)</f>
        <v>1</v>
      </c>
      <c r="Q168" s="7">
        <f>VLOOKUP(Full!Q168,'ER-codes'!$B$92:$E$112,4,FALSE)</f>
        <v>1</v>
      </c>
      <c r="R168" s="7">
        <f>VLOOKUP(Full!R168,'ER-codes'!$B$92:$E$112,4,FALSE)</f>
        <v>1</v>
      </c>
      <c r="S168" s="7">
        <f>VLOOKUP(Full!S168,'ER-codes'!$B$92:$E$112,4,FALSE)</f>
        <v>1</v>
      </c>
      <c r="T168" s="7">
        <f>VLOOKUP(Full!T168,'ER-codes'!$B$92:$E$112,4,FALSE)</f>
        <v>1</v>
      </c>
      <c r="U168" s="7">
        <f>VLOOKUP(Full!U168,'ER-codes'!$B$92:$E$112,4,FALSE)</f>
        <v>1</v>
      </c>
      <c r="V168" s="7">
        <f>VLOOKUP(Full!V168,'ER-codes'!$B$92:$E$112,4,FALSE)</f>
        <v>1</v>
      </c>
      <c r="W168" s="7">
        <f>VLOOKUP(Full!W168,'ER-codes'!$B$92:$E$112,4,FALSE)</f>
        <v>1</v>
      </c>
      <c r="X168" s="7">
        <f>VLOOKUP(Full!X168,'ER-codes'!$B$92:$E$112,4,FALSE)</f>
        <v>1</v>
      </c>
      <c r="Y168" s="7">
        <f>VLOOKUP(Full!Y168,'ER-codes'!$B$92:$E$112,4,FALSE)</f>
        <v>1</v>
      </c>
      <c r="Z168" s="7">
        <f>VLOOKUP(Full!Z168,'ER-codes'!$B$92:$E$112,4,FALSE)</f>
        <v>1</v>
      </c>
      <c r="AA168" s="7">
        <f>VLOOKUP(Full!AA168,'ER-codes'!$B$92:$E$112,4,FALSE)</f>
        <v>1</v>
      </c>
      <c r="AB168" s="7">
        <f>VLOOKUP(Full!AB168,'ER-codes'!$B$92:$E$112,4,FALSE)</f>
        <v>1</v>
      </c>
      <c r="AC168" s="7">
        <f>VLOOKUP(Full!AC168,'ER-codes'!$B$92:$E$112,4,FALSE)</f>
        <v>1</v>
      </c>
      <c r="AD168" s="7">
        <f>VLOOKUP(Full!AD168,'ER-codes'!$B$92:$E$112,4,FALSE)</f>
        <v>1</v>
      </c>
      <c r="AE168" s="7">
        <f>VLOOKUP(Full!AE168,'ER-codes'!$B$92:$E$112,4,FALSE)</f>
        <v>1</v>
      </c>
      <c r="AF168" s="7">
        <f>VLOOKUP(Full!AF168,'ER-codes'!$B$92:$E$112,4,FALSE)</f>
        <v>1</v>
      </c>
      <c r="AG168" s="7">
        <f>VLOOKUP(Full!AG168,'ER-codes'!$B$92:$E$112,4,FALSE)</f>
        <v>1</v>
      </c>
      <c r="AH168" s="7">
        <f>VLOOKUP(Full!AH168,'ER-codes'!$B$92:$E$112,4,FALSE)</f>
        <v>1</v>
      </c>
      <c r="AI168" s="7">
        <f>VLOOKUP(Full!AI168,'ER-codes'!$B$92:$E$112,4,FALSE)</f>
        <v>1</v>
      </c>
      <c r="AJ168" s="7">
        <f>VLOOKUP(Full!AJ168,'ER-codes'!$B$92:$E$112,4,FALSE)</f>
        <v>1</v>
      </c>
      <c r="AK168" s="7" t="e">
        <f>VLOOKUP(Full!AK168,'ER-codes'!$B$92:$E$112,4,FALSE)</f>
        <v>#N/A</v>
      </c>
      <c r="AL168" s="7">
        <f>VLOOKUP(Full!AL168,'ER-codes'!$B$92:$E$112,4,FALSE)</f>
        <v>1</v>
      </c>
      <c r="AM168" s="7">
        <f>VLOOKUP(Full!AM168,'ER-codes'!$B$92:$E$112,4,FALSE)</f>
        <v>1</v>
      </c>
      <c r="AN168" s="7">
        <f>VLOOKUP(Full!AN168,'ER-codes'!$B$92:$E$112,4,FALSE)</f>
        <v>1</v>
      </c>
      <c r="AO168" s="7">
        <f>VLOOKUP(Full!AO168,'ER-codes'!$B$92:$E$112,4,FALSE)</f>
        <v>1</v>
      </c>
      <c r="AP168" s="7">
        <f>VLOOKUP(Full!AP168,'ER-codes'!$B$92:$E$112,4,FALSE)</f>
        <v>1</v>
      </c>
      <c r="AQ168" s="7">
        <f>VLOOKUP(Full!AQ168,'ER-codes'!$B$92:$E$112,4,FALSE)</f>
        <v>1</v>
      </c>
      <c r="AR168" s="7">
        <f>VLOOKUP(Full!AR168,'ER-codes'!$B$92:$E$112,4,FALSE)</f>
        <v>1</v>
      </c>
      <c r="AS168" s="7">
        <f>VLOOKUP(Full!AS168,'ER-codes'!$B$92:$E$112,4,FALSE)</f>
        <v>1</v>
      </c>
      <c r="AT168" s="7">
        <f>VLOOKUP(Full!AT168,'ER-codes'!$B$92:$E$112,4,FALSE)</f>
        <v>1</v>
      </c>
      <c r="AU168" s="7">
        <f>VLOOKUP(Full!AU168,'ER-codes'!$B$92:$E$112,4,FALSE)</f>
        <v>1</v>
      </c>
      <c r="AV168" s="7">
        <f>VLOOKUP(Full!AV168,'ER-codes'!$B$92:$E$112,4,FALSE)</f>
        <v>1</v>
      </c>
      <c r="AW168" s="7">
        <f>VLOOKUP(Full!AW168,'ER-codes'!$B$92:$E$112,4,FALSE)</f>
        <v>1</v>
      </c>
      <c r="AX168" s="7">
        <f>VLOOKUP(Full!AX168,'ER-codes'!$B$92:$E$112,4,FALSE)</f>
        <v>1</v>
      </c>
      <c r="AY168" s="7">
        <f>VLOOKUP(Full!AY168,'ER-codes'!$B$92:$E$112,4,FALSE)</f>
        <v>1</v>
      </c>
      <c r="AZ168" s="7">
        <f>VLOOKUP(Full!AZ168,'ER-codes'!$B$92:$E$112,4,FALSE)</f>
        <v>1</v>
      </c>
      <c r="BA168" s="7">
        <f>VLOOKUP(Full!BA168,'ER-codes'!$B$92:$E$112,4,FALSE)</f>
        <v>1</v>
      </c>
      <c r="BB168" s="7">
        <f>VLOOKUP(Full!BB168,'ER-codes'!$B$92:$E$112,4,FALSE)</f>
        <v>1</v>
      </c>
      <c r="BC168" s="7">
        <f>VLOOKUP(Full!BC168,'ER-codes'!$B$92:$E$112,4,FALSE)</f>
        <v>1</v>
      </c>
      <c r="BD168" s="7">
        <f>VLOOKUP(Full!BD168,'ER-codes'!$B$92:$E$112,4,FALSE)</f>
        <v>1</v>
      </c>
      <c r="BE168" s="7">
        <f>VLOOKUP(Full!BE168,'ER-codes'!$B$92:$E$112,4,FALSE)</f>
        <v>1</v>
      </c>
      <c r="BF168" s="7">
        <f>VLOOKUP(Full!BF168,'ER-codes'!$B$92:$E$112,4,FALSE)</f>
        <v>1</v>
      </c>
      <c r="BG168" s="7">
        <f>VLOOKUP(Full!BG168,'ER-codes'!$B$92:$E$112,4,FALSE)</f>
        <v>1</v>
      </c>
      <c r="BH168" s="7">
        <f>VLOOKUP(Full!BH168,'ER-codes'!$B$92:$E$112,4,FALSE)</f>
        <v>1</v>
      </c>
      <c r="BI168" s="7">
        <f>VLOOKUP(Full!BI168,'ER-codes'!$B$92:$E$112,4,FALSE)</f>
        <v>1</v>
      </c>
      <c r="BJ168" s="7">
        <f>VLOOKUP(Full!BJ168,'ER-codes'!$B$92:$E$112,4,FALSE)</f>
        <v>1</v>
      </c>
    </row>
    <row r="169" spans="1:62" x14ac:dyDescent="0.2">
      <c r="A169" t="s">
        <v>182</v>
      </c>
      <c r="B169" s="7">
        <v>732</v>
      </c>
      <c r="C169" s="7" t="s">
        <v>473</v>
      </c>
      <c r="E169" s="7">
        <f>VLOOKUP(Full!E169,'ER-codes'!$B$92:$E$112,4,FALSE)</f>
        <v>2</v>
      </c>
      <c r="F169" s="7">
        <f>VLOOKUP(Full!F169,'ER-codes'!$B$92:$E$112,4,FALSE)</f>
        <v>2</v>
      </c>
      <c r="G169" s="7">
        <f>VLOOKUP(Full!G169,'ER-codes'!$B$92:$E$112,4,FALSE)</f>
        <v>2</v>
      </c>
      <c r="H169" s="7">
        <f>VLOOKUP(Full!H169,'ER-codes'!$B$92:$E$112,4,FALSE)</f>
        <v>2</v>
      </c>
      <c r="I169" s="7">
        <f>VLOOKUP(Full!I169,'ER-codes'!$B$92:$E$112,4,FALSE)</f>
        <v>2</v>
      </c>
      <c r="J169" s="7">
        <f>VLOOKUP(Full!J169,'ER-codes'!$B$92:$E$112,4,FALSE)</f>
        <v>2</v>
      </c>
      <c r="K169" s="7">
        <f>VLOOKUP(Full!K169,'ER-codes'!$B$92:$E$112,4,FALSE)</f>
        <v>2</v>
      </c>
      <c r="L169" s="7">
        <f>VLOOKUP(Full!L169,'ER-codes'!$B$92:$E$112,4,FALSE)</f>
        <v>2</v>
      </c>
      <c r="M169" s="7">
        <f>VLOOKUP(Full!M169,'ER-codes'!$B$92:$E$112,4,FALSE)</f>
        <v>2</v>
      </c>
      <c r="N169" s="7">
        <f>VLOOKUP(Full!N169,'ER-codes'!$B$92:$E$112,4,FALSE)</f>
        <v>2</v>
      </c>
      <c r="O169" s="7">
        <f>VLOOKUP(Full!O169,'ER-codes'!$B$92:$E$112,4,FALSE)</f>
        <v>2</v>
      </c>
      <c r="P169" s="7">
        <f>VLOOKUP(Full!P169,'ER-codes'!$B$92:$E$112,4,FALSE)</f>
        <v>2</v>
      </c>
      <c r="Q169" s="7">
        <f>VLOOKUP(Full!Q169,'ER-codes'!$B$92:$E$112,4,FALSE)</f>
        <v>2</v>
      </c>
      <c r="R169" s="7">
        <f>VLOOKUP(Full!R169,'ER-codes'!$B$92:$E$112,4,FALSE)</f>
        <v>2</v>
      </c>
      <c r="S169" s="7">
        <f>VLOOKUP(Full!S169,'ER-codes'!$B$92:$E$112,4,FALSE)</f>
        <v>2</v>
      </c>
      <c r="T169" s="7">
        <f>VLOOKUP(Full!T169,'ER-codes'!$B$92:$E$112,4,FALSE)</f>
        <v>2</v>
      </c>
      <c r="U169" s="7">
        <f>VLOOKUP(Full!U169,'ER-codes'!$B$92:$E$112,4,FALSE)</f>
        <v>2</v>
      </c>
      <c r="V169" s="7">
        <f>VLOOKUP(Full!V169,'ER-codes'!$B$92:$E$112,4,FALSE)</f>
        <v>2</v>
      </c>
      <c r="W169" s="7">
        <f>VLOOKUP(Full!W169,'ER-codes'!$B$92:$E$112,4,FALSE)</f>
        <v>2</v>
      </c>
      <c r="X169" s="7">
        <f>VLOOKUP(Full!X169,'ER-codes'!$B$92:$E$112,4,FALSE)</f>
        <v>2</v>
      </c>
      <c r="Y169" s="7">
        <f>VLOOKUP(Full!Y169,'ER-codes'!$B$92:$E$112,4,FALSE)</f>
        <v>2</v>
      </c>
      <c r="Z169" s="7">
        <f>VLOOKUP(Full!Z169,'ER-codes'!$B$92:$E$112,4,FALSE)</f>
        <v>2</v>
      </c>
      <c r="AA169" s="7">
        <f>VLOOKUP(Full!AA169,'ER-codes'!$B$92:$E$112,4,FALSE)</f>
        <v>5</v>
      </c>
      <c r="AB169" s="7">
        <f>VLOOKUP(Full!AB169,'ER-codes'!$B$92:$E$112,4,FALSE)</f>
        <v>2</v>
      </c>
      <c r="AC169" s="7">
        <f>VLOOKUP(Full!AC169,'ER-codes'!$B$92:$E$112,4,FALSE)</f>
        <v>5</v>
      </c>
      <c r="AD169" s="7">
        <f>VLOOKUP(Full!AD169,'ER-codes'!$B$92:$E$112,4,FALSE)</f>
        <v>6</v>
      </c>
      <c r="AE169" s="7">
        <f>VLOOKUP(Full!AE169,'ER-codes'!$B$92:$E$112,4,FALSE)</f>
        <v>5</v>
      </c>
      <c r="AF169" s="7">
        <f>VLOOKUP(Full!AF169,'ER-codes'!$B$92:$E$112,4,FALSE)</f>
        <v>5</v>
      </c>
      <c r="AG169" s="7">
        <f>VLOOKUP(Full!AG169,'ER-codes'!$B$92:$E$112,4,FALSE)</f>
        <v>6</v>
      </c>
      <c r="AH169" s="7">
        <f>VLOOKUP(Full!AH169,'ER-codes'!$B$92:$E$112,4,FALSE)</f>
        <v>6</v>
      </c>
      <c r="AI169" s="7">
        <f>VLOOKUP(Full!AI169,'ER-codes'!$B$92:$E$112,4,FALSE)</f>
        <v>5</v>
      </c>
      <c r="AJ169" s="7">
        <f>VLOOKUP(Full!AJ169,'ER-codes'!$B$92:$E$112,4,FALSE)</f>
        <v>5</v>
      </c>
      <c r="AK169" s="7" t="e">
        <f>VLOOKUP(Full!AK169,'ER-codes'!$B$92:$E$112,4,FALSE)</f>
        <v>#N/A</v>
      </c>
      <c r="AL169" s="7">
        <f>VLOOKUP(Full!AL169,'ER-codes'!$B$92:$E$112,4,FALSE)</f>
        <v>6</v>
      </c>
      <c r="AM169" s="7">
        <f>VLOOKUP(Full!AM169,'ER-codes'!$B$92:$E$112,4,FALSE)</f>
        <v>5</v>
      </c>
      <c r="AN169" s="7">
        <f>VLOOKUP(Full!AN169,'ER-codes'!$B$92:$E$112,4,FALSE)</f>
        <v>5</v>
      </c>
      <c r="AO169" s="7">
        <f>VLOOKUP(Full!AO169,'ER-codes'!$B$92:$E$112,4,FALSE)</f>
        <v>3</v>
      </c>
      <c r="AP169" s="7">
        <f>VLOOKUP(Full!AP169,'ER-codes'!$B$92:$E$112,4,FALSE)</f>
        <v>5</v>
      </c>
      <c r="AQ169" s="7">
        <f>VLOOKUP(Full!AQ169,'ER-codes'!$B$92:$E$112,4,FALSE)</f>
        <v>5</v>
      </c>
      <c r="AR169" s="7">
        <f>VLOOKUP(Full!AR169,'ER-codes'!$B$92:$E$112,4,FALSE)</f>
        <v>5</v>
      </c>
      <c r="AS169" s="7">
        <f>VLOOKUP(Full!AS169,'ER-codes'!$B$92:$E$112,4,FALSE)</f>
        <v>5</v>
      </c>
      <c r="AT169" s="7">
        <f>VLOOKUP(Full!AT169,'ER-codes'!$B$92:$E$112,4,FALSE)</f>
        <v>5</v>
      </c>
      <c r="AU169" s="7">
        <f>VLOOKUP(Full!AU169,'ER-codes'!$B$92:$E$112,4,FALSE)</f>
        <v>5</v>
      </c>
      <c r="AV169" s="7">
        <f>VLOOKUP(Full!AV169,'ER-codes'!$B$92:$E$112,4,FALSE)</f>
        <v>5</v>
      </c>
      <c r="AW169" s="7">
        <f>VLOOKUP(Full!AW169,'ER-codes'!$B$92:$E$112,4,FALSE)</f>
        <v>5</v>
      </c>
      <c r="AX169" s="7">
        <f>VLOOKUP(Full!AX169,'ER-codes'!$B$92:$E$112,4,FALSE)</f>
        <v>5</v>
      </c>
      <c r="AY169" s="7">
        <f>VLOOKUP(Full!AY169,'ER-codes'!$B$92:$E$112,4,FALSE)</f>
        <v>5</v>
      </c>
      <c r="AZ169" s="7">
        <f>VLOOKUP(Full!AZ169,'ER-codes'!$B$92:$E$112,4,FALSE)</f>
        <v>5</v>
      </c>
      <c r="BA169" s="7">
        <f>VLOOKUP(Full!BA169,'ER-codes'!$B$92:$E$112,4,FALSE)</f>
        <v>5</v>
      </c>
      <c r="BB169" s="7">
        <f>VLOOKUP(Full!BB169,'ER-codes'!$B$92:$E$112,4,FALSE)</f>
        <v>3</v>
      </c>
      <c r="BC169" s="7">
        <f>VLOOKUP(Full!BC169,'ER-codes'!$B$92:$E$112,4,FALSE)</f>
        <v>3</v>
      </c>
      <c r="BD169" s="7">
        <f>VLOOKUP(Full!BD169,'ER-codes'!$B$92:$E$112,4,FALSE)</f>
        <v>5</v>
      </c>
      <c r="BE169" s="7">
        <f>VLOOKUP(Full!BE169,'ER-codes'!$B$92:$E$112,4,FALSE)</f>
        <v>3</v>
      </c>
      <c r="BF169" s="7">
        <f>VLOOKUP(Full!BF169,'ER-codes'!$B$92:$E$112,4,FALSE)</f>
        <v>3</v>
      </c>
      <c r="BG169" s="7">
        <f>VLOOKUP(Full!BG169,'ER-codes'!$B$92:$E$112,4,FALSE)</f>
        <v>3</v>
      </c>
      <c r="BH169" s="7">
        <f>VLOOKUP(Full!BH169,'ER-codes'!$B$92:$E$112,4,FALSE)</f>
        <v>3</v>
      </c>
      <c r="BI169" s="7">
        <f>VLOOKUP(Full!BI169,'ER-codes'!$B$92:$E$112,4,FALSE)</f>
        <v>3</v>
      </c>
      <c r="BJ169" s="7">
        <f>VLOOKUP(Full!BJ169,'ER-codes'!$B$92:$E$112,4,FALSE)</f>
        <v>3</v>
      </c>
    </row>
    <row r="170" spans="1:62" x14ac:dyDescent="0.2">
      <c r="A170" t="s">
        <v>183</v>
      </c>
      <c r="B170" s="7">
        <v>366</v>
      </c>
      <c r="C170" s="7" t="s">
        <v>474</v>
      </c>
      <c r="E170" s="7">
        <f>VLOOKUP(Full!E170,'ER-codes'!$B$92:$E$112,4,FALSE)</f>
        <v>2</v>
      </c>
      <c r="F170" s="7">
        <f>VLOOKUP(Full!F170,'ER-codes'!$B$92:$E$112,4,FALSE)</f>
        <v>2</v>
      </c>
      <c r="G170" s="7">
        <f>VLOOKUP(Full!G170,'ER-codes'!$B$92:$E$112,4,FALSE)</f>
        <v>2</v>
      </c>
      <c r="H170" s="7">
        <f>VLOOKUP(Full!H170,'ER-codes'!$B$92:$E$112,4,FALSE)</f>
        <v>2</v>
      </c>
      <c r="I170" s="7">
        <f>VLOOKUP(Full!I170,'ER-codes'!$B$92:$E$112,4,FALSE)</f>
        <v>2</v>
      </c>
      <c r="J170" s="7">
        <f>VLOOKUP(Full!J170,'ER-codes'!$B$92:$E$112,4,FALSE)</f>
        <v>2</v>
      </c>
      <c r="K170" s="7">
        <f>VLOOKUP(Full!K170,'ER-codes'!$B$92:$E$112,4,FALSE)</f>
        <v>2</v>
      </c>
      <c r="L170" s="7">
        <f>VLOOKUP(Full!L170,'ER-codes'!$B$92:$E$112,4,FALSE)</f>
        <v>2</v>
      </c>
      <c r="M170" s="7">
        <f>VLOOKUP(Full!M170,'ER-codes'!$B$92:$E$112,4,FALSE)</f>
        <v>2</v>
      </c>
      <c r="N170" s="7">
        <f>VLOOKUP(Full!N170,'ER-codes'!$B$92:$E$112,4,FALSE)</f>
        <v>2</v>
      </c>
      <c r="O170" s="7">
        <f>VLOOKUP(Full!O170,'ER-codes'!$B$92:$E$112,4,FALSE)</f>
        <v>2</v>
      </c>
      <c r="P170" s="7">
        <f>VLOOKUP(Full!P170,'ER-codes'!$B$92:$E$112,4,FALSE)</f>
        <v>2</v>
      </c>
      <c r="Q170" s="7">
        <f>VLOOKUP(Full!Q170,'ER-codes'!$B$92:$E$112,4,FALSE)</f>
        <v>2</v>
      </c>
      <c r="R170" s="7">
        <f>VLOOKUP(Full!R170,'ER-codes'!$B$92:$E$112,4,FALSE)</f>
        <v>2</v>
      </c>
      <c r="S170" s="7">
        <f>VLOOKUP(Full!S170,'ER-codes'!$B$92:$E$112,4,FALSE)</f>
        <v>2</v>
      </c>
      <c r="T170" s="7">
        <f>VLOOKUP(Full!T170,'ER-codes'!$B$92:$E$112,4,FALSE)</f>
        <v>2</v>
      </c>
      <c r="U170" s="7">
        <f>VLOOKUP(Full!U170,'ER-codes'!$B$92:$E$112,4,FALSE)</f>
        <v>2</v>
      </c>
      <c r="V170" s="7">
        <f>VLOOKUP(Full!V170,'ER-codes'!$B$92:$E$112,4,FALSE)</f>
        <v>2</v>
      </c>
      <c r="W170" s="7">
        <f>VLOOKUP(Full!W170,'ER-codes'!$B$92:$E$112,4,FALSE)</f>
        <v>2</v>
      </c>
      <c r="X170" s="7">
        <f>VLOOKUP(Full!X170,'ER-codes'!$B$92:$E$112,4,FALSE)</f>
        <v>2</v>
      </c>
      <c r="Y170" s="7">
        <f>VLOOKUP(Full!Y170,'ER-codes'!$B$92:$E$112,4,FALSE)</f>
        <v>2</v>
      </c>
      <c r="Z170" s="7">
        <f>VLOOKUP(Full!Z170,'ER-codes'!$B$92:$E$112,4,FALSE)</f>
        <v>2</v>
      </c>
      <c r="AA170" s="7">
        <f>VLOOKUP(Full!AA170,'ER-codes'!$B$92:$E$112,4,FALSE)</f>
        <v>2</v>
      </c>
      <c r="AB170" s="7">
        <f>VLOOKUP(Full!AB170,'ER-codes'!$B$92:$E$112,4,FALSE)</f>
        <v>2</v>
      </c>
      <c r="AC170" s="7">
        <f>VLOOKUP(Full!AC170,'ER-codes'!$B$92:$E$112,4,FALSE)</f>
        <v>6</v>
      </c>
      <c r="AD170" s="7">
        <f>VLOOKUP(Full!AD170,'ER-codes'!$B$92:$E$112,4,FALSE)</f>
        <v>5</v>
      </c>
      <c r="AE170" s="7">
        <f>VLOOKUP(Full!AE170,'ER-codes'!$B$92:$E$112,4,FALSE)</f>
        <v>2</v>
      </c>
      <c r="AF170" s="7">
        <f>VLOOKUP(Full!AF170,'ER-codes'!$B$92:$E$112,4,FALSE)</f>
        <v>2</v>
      </c>
      <c r="AG170" s="7">
        <f>VLOOKUP(Full!AG170,'ER-codes'!$B$92:$E$112,4,FALSE)</f>
        <v>2</v>
      </c>
      <c r="AH170" s="7">
        <f>VLOOKUP(Full!AH170,'ER-codes'!$B$92:$E$112,4,FALSE)</f>
        <v>5</v>
      </c>
      <c r="AI170" s="7">
        <f>VLOOKUP(Full!AI170,'ER-codes'!$B$92:$E$112,4,FALSE)</f>
        <v>4</v>
      </c>
      <c r="AJ170" s="7">
        <f>VLOOKUP(Full!AJ170,'ER-codes'!$B$92:$E$112,4,FALSE)</f>
        <v>4</v>
      </c>
      <c r="AK170" s="7" t="e">
        <f>VLOOKUP(Full!AK170,'ER-codes'!$B$92:$E$112,4,FALSE)</f>
        <v>#N/A</v>
      </c>
      <c r="AL170" s="7">
        <f>VLOOKUP(Full!AL170,'ER-codes'!$B$92:$E$112,4,FALSE)</f>
        <v>5</v>
      </c>
      <c r="AM170" s="7">
        <f>VLOOKUP(Full!AM170,'ER-codes'!$B$92:$E$112,4,FALSE)</f>
        <v>3</v>
      </c>
      <c r="AN170" s="7">
        <f>VLOOKUP(Full!AN170,'ER-codes'!$B$92:$E$112,4,FALSE)</f>
        <v>2</v>
      </c>
      <c r="AO170" s="7">
        <f>VLOOKUP(Full!AO170,'ER-codes'!$B$92:$E$112,4,FALSE)</f>
        <v>2</v>
      </c>
      <c r="AP170" s="7">
        <f>VLOOKUP(Full!AP170,'ER-codes'!$B$92:$E$112,4,FALSE)</f>
        <v>2</v>
      </c>
      <c r="AQ170" s="7">
        <f>VLOOKUP(Full!AQ170,'ER-codes'!$B$92:$E$112,4,FALSE)</f>
        <v>5</v>
      </c>
      <c r="AR170" s="7">
        <f>VLOOKUP(Full!AR170,'ER-codes'!$B$92:$E$112,4,FALSE)</f>
        <v>2</v>
      </c>
      <c r="AS170" s="7">
        <f>VLOOKUP(Full!AS170,'ER-codes'!$B$92:$E$112,4,FALSE)</f>
        <v>2</v>
      </c>
      <c r="AT170" s="7">
        <f>VLOOKUP(Full!AT170,'ER-codes'!$B$92:$E$112,4,FALSE)</f>
        <v>2</v>
      </c>
      <c r="AU170" s="7">
        <f>VLOOKUP(Full!AU170,'ER-codes'!$B$92:$E$112,4,FALSE)</f>
        <v>3</v>
      </c>
      <c r="AV170" s="7">
        <f>VLOOKUP(Full!AV170,'ER-codes'!$B$92:$E$112,4,FALSE)</f>
        <v>3</v>
      </c>
      <c r="AW170" s="7">
        <f>VLOOKUP(Full!AW170,'ER-codes'!$B$92:$E$112,4,FALSE)</f>
        <v>3</v>
      </c>
      <c r="AX170" s="7">
        <f>VLOOKUP(Full!AX170,'ER-codes'!$B$92:$E$112,4,FALSE)</f>
        <v>3</v>
      </c>
      <c r="AY170" s="7">
        <f>VLOOKUP(Full!AY170,'ER-codes'!$B$92:$E$112,4,FALSE)</f>
        <v>3</v>
      </c>
      <c r="AZ170" s="7">
        <f>VLOOKUP(Full!AZ170,'ER-codes'!$B$92:$E$112,4,FALSE)</f>
        <v>3</v>
      </c>
      <c r="BA170" s="7">
        <f>VLOOKUP(Full!BA170,'ER-codes'!$B$92:$E$112,4,FALSE)</f>
        <v>3</v>
      </c>
      <c r="BB170" s="7">
        <f>VLOOKUP(Full!BB170,'ER-codes'!$B$92:$E$112,4,FALSE)</f>
        <v>3</v>
      </c>
      <c r="BC170" s="7">
        <f>VLOOKUP(Full!BC170,'ER-codes'!$B$92:$E$112,4,FALSE)</f>
        <v>5</v>
      </c>
      <c r="BD170" s="7">
        <f>VLOOKUP(Full!BD170,'ER-codes'!$B$92:$E$112,4,FALSE)</f>
        <v>3</v>
      </c>
      <c r="BE170" s="7">
        <f>VLOOKUP(Full!BE170,'ER-codes'!$B$92:$E$112,4,FALSE)</f>
        <v>3</v>
      </c>
      <c r="BF170" s="7">
        <f>VLOOKUP(Full!BF170,'ER-codes'!$B$92:$E$112,4,FALSE)</f>
        <v>3</v>
      </c>
      <c r="BG170" s="7">
        <f>VLOOKUP(Full!BG170,'ER-codes'!$B$92:$E$112,4,FALSE)</f>
        <v>3</v>
      </c>
      <c r="BH170" s="7">
        <f>VLOOKUP(Full!BH170,'ER-codes'!$B$92:$E$112,4,FALSE)</f>
        <v>5</v>
      </c>
      <c r="BI170" s="7">
        <f>VLOOKUP(Full!BI170,'ER-codes'!$B$92:$E$112,4,FALSE)</f>
        <v>5</v>
      </c>
      <c r="BJ170" s="7">
        <f>VLOOKUP(Full!BJ170,'ER-codes'!$B$92:$E$112,4,FALSE)</f>
        <v>5</v>
      </c>
    </row>
    <row r="171" spans="1:62" x14ac:dyDescent="0.2">
      <c r="A171" t="s">
        <v>184</v>
      </c>
      <c r="B171" s="7">
        <v>144</v>
      </c>
      <c r="C171" s="7" t="s">
        <v>475</v>
      </c>
      <c r="E171" s="7">
        <f>VLOOKUP(Full!E171,'ER-codes'!$B$92:$E$112,4,FALSE)</f>
        <v>2</v>
      </c>
      <c r="F171" s="7">
        <f>VLOOKUP(Full!F171,'ER-codes'!$B$92:$E$112,4,FALSE)</f>
        <v>2</v>
      </c>
      <c r="G171" s="7">
        <f>VLOOKUP(Full!G171,'ER-codes'!$B$92:$E$112,4,FALSE)</f>
        <v>2</v>
      </c>
      <c r="H171" s="7">
        <f>VLOOKUP(Full!H171,'ER-codes'!$B$92:$E$112,4,FALSE)</f>
        <v>3</v>
      </c>
      <c r="I171" s="7">
        <f>VLOOKUP(Full!I171,'ER-codes'!$B$92:$E$112,4,FALSE)</f>
        <v>3</v>
      </c>
      <c r="J171" s="7">
        <f>VLOOKUP(Full!J171,'ER-codes'!$B$92:$E$112,4,FALSE)</f>
        <v>3</v>
      </c>
      <c r="K171" s="7">
        <f>VLOOKUP(Full!K171,'ER-codes'!$B$92:$E$112,4,FALSE)</f>
        <v>3</v>
      </c>
      <c r="L171" s="7">
        <f>VLOOKUP(Full!L171,'ER-codes'!$B$92:$E$112,4,FALSE)</f>
        <v>3</v>
      </c>
      <c r="M171" s="7">
        <f>VLOOKUP(Full!M171,'ER-codes'!$B$92:$E$112,4,FALSE)</f>
        <v>2</v>
      </c>
      <c r="N171" s="7">
        <f>VLOOKUP(Full!N171,'ER-codes'!$B$92:$E$112,4,FALSE)</f>
        <v>2</v>
      </c>
      <c r="O171" s="7">
        <f>VLOOKUP(Full!O171,'ER-codes'!$B$92:$E$112,4,FALSE)</f>
        <v>2</v>
      </c>
      <c r="P171" s="7">
        <f>VLOOKUP(Full!P171,'ER-codes'!$B$92:$E$112,4,FALSE)</f>
        <v>2</v>
      </c>
      <c r="Q171" s="7">
        <f>VLOOKUP(Full!Q171,'ER-codes'!$B$92:$E$112,4,FALSE)</f>
        <v>2</v>
      </c>
      <c r="R171" s="7">
        <f>VLOOKUP(Full!R171,'ER-codes'!$B$92:$E$112,4,FALSE)</f>
        <v>2</v>
      </c>
      <c r="S171" s="7">
        <f>VLOOKUP(Full!S171,'ER-codes'!$B$92:$E$112,4,FALSE)</f>
        <v>2</v>
      </c>
      <c r="T171" s="7">
        <f>VLOOKUP(Full!T171,'ER-codes'!$B$92:$E$112,4,FALSE)</f>
        <v>2</v>
      </c>
      <c r="U171" s="7">
        <f>VLOOKUP(Full!U171,'ER-codes'!$B$92:$E$112,4,FALSE)</f>
        <v>2</v>
      </c>
      <c r="V171" s="7">
        <f>VLOOKUP(Full!V171,'ER-codes'!$B$92:$E$112,4,FALSE)</f>
        <v>2</v>
      </c>
      <c r="W171" s="7">
        <f>VLOOKUP(Full!W171,'ER-codes'!$B$92:$E$112,4,FALSE)</f>
        <v>2</v>
      </c>
      <c r="X171" s="7">
        <f>VLOOKUP(Full!X171,'ER-codes'!$B$92:$E$112,4,FALSE)</f>
        <v>2</v>
      </c>
      <c r="Y171" s="7">
        <f>VLOOKUP(Full!Y171,'ER-codes'!$B$92:$E$112,4,FALSE)</f>
        <v>3</v>
      </c>
      <c r="Z171" s="7">
        <f>VLOOKUP(Full!Z171,'ER-codes'!$B$92:$E$112,4,FALSE)</f>
        <v>2</v>
      </c>
      <c r="AA171" s="7">
        <f>VLOOKUP(Full!AA171,'ER-codes'!$B$92:$E$112,4,FALSE)</f>
        <v>6</v>
      </c>
      <c r="AB171" s="7">
        <f>VLOOKUP(Full!AB171,'ER-codes'!$B$92:$E$112,4,FALSE)</f>
        <v>6</v>
      </c>
      <c r="AC171" s="7">
        <f>VLOOKUP(Full!AC171,'ER-codes'!$B$92:$E$112,4,FALSE)</f>
        <v>6</v>
      </c>
      <c r="AD171" s="7">
        <f>VLOOKUP(Full!AD171,'ER-codes'!$B$92:$E$112,4,FALSE)</f>
        <v>6</v>
      </c>
      <c r="AE171" s="7">
        <f>VLOOKUP(Full!AE171,'ER-codes'!$B$92:$E$112,4,FALSE)</f>
        <v>6</v>
      </c>
      <c r="AF171" s="7">
        <f>VLOOKUP(Full!AF171,'ER-codes'!$B$92:$E$112,4,FALSE)</f>
        <v>6</v>
      </c>
      <c r="AG171" s="7">
        <f>VLOOKUP(Full!AG171,'ER-codes'!$B$92:$E$112,4,FALSE)</f>
        <v>6</v>
      </c>
      <c r="AH171" s="7">
        <f>VLOOKUP(Full!AH171,'ER-codes'!$B$92:$E$112,4,FALSE)</f>
        <v>6</v>
      </c>
      <c r="AI171" s="7">
        <f>VLOOKUP(Full!AI171,'ER-codes'!$B$92:$E$112,4,FALSE)</f>
        <v>6</v>
      </c>
      <c r="AJ171" s="7">
        <f>VLOOKUP(Full!AJ171,'ER-codes'!$B$92:$E$112,4,FALSE)</f>
        <v>6</v>
      </c>
      <c r="AK171" s="7" t="e">
        <f>VLOOKUP(Full!AK171,'ER-codes'!$B$92:$E$112,4,FALSE)</f>
        <v>#N/A</v>
      </c>
      <c r="AL171" s="7">
        <f>VLOOKUP(Full!AL171,'ER-codes'!$B$92:$E$112,4,FALSE)</f>
        <v>6</v>
      </c>
      <c r="AM171" s="7">
        <f>VLOOKUP(Full!AM171,'ER-codes'!$B$92:$E$112,4,FALSE)</f>
        <v>6</v>
      </c>
      <c r="AN171" s="7">
        <f>VLOOKUP(Full!AN171,'ER-codes'!$B$92:$E$112,4,FALSE)</f>
        <v>6</v>
      </c>
      <c r="AO171" s="7">
        <f>VLOOKUP(Full!AO171,'ER-codes'!$B$92:$E$112,4,FALSE)</f>
        <v>6</v>
      </c>
      <c r="AP171" s="7">
        <f>VLOOKUP(Full!AP171,'ER-codes'!$B$92:$E$112,4,FALSE)</f>
        <v>6</v>
      </c>
      <c r="AQ171" s="7">
        <f>VLOOKUP(Full!AQ171,'ER-codes'!$B$92:$E$112,4,FALSE)</f>
        <v>6</v>
      </c>
      <c r="AR171" s="7">
        <f>VLOOKUP(Full!AR171,'ER-codes'!$B$92:$E$112,4,FALSE)</f>
        <v>6</v>
      </c>
      <c r="AS171" s="7">
        <f>VLOOKUP(Full!AS171,'ER-codes'!$B$92:$E$112,4,FALSE)</f>
        <v>6</v>
      </c>
      <c r="AT171" s="7">
        <f>VLOOKUP(Full!AT171,'ER-codes'!$B$92:$E$112,4,FALSE)</f>
        <v>6</v>
      </c>
      <c r="AU171" s="7">
        <f>VLOOKUP(Full!AU171,'ER-codes'!$B$92:$E$112,4,FALSE)</f>
        <v>6</v>
      </c>
      <c r="AV171" s="7">
        <f>VLOOKUP(Full!AV171,'ER-codes'!$B$92:$E$112,4,FALSE)</f>
        <v>6</v>
      </c>
      <c r="AW171" s="7">
        <f>VLOOKUP(Full!AW171,'ER-codes'!$B$92:$E$112,4,FALSE)</f>
        <v>6</v>
      </c>
      <c r="AX171" s="7">
        <f>VLOOKUP(Full!AX171,'ER-codes'!$B$92:$E$112,4,FALSE)</f>
        <v>6</v>
      </c>
      <c r="AY171" s="7">
        <f>VLOOKUP(Full!AY171,'ER-codes'!$B$92:$E$112,4,FALSE)</f>
        <v>6</v>
      </c>
      <c r="AZ171" s="7">
        <f>VLOOKUP(Full!AZ171,'ER-codes'!$B$92:$E$112,4,FALSE)</f>
        <v>6</v>
      </c>
      <c r="BA171" s="7">
        <f>VLOOKUP(Full!BA171,'ER-codes'!$B$92:$E$112,4,FALSE)</f>
        <v>6</v>
      </c>
      <c r="BB171" s="7">
        <f>VLOOKUP(Full!BB171,'ER-codes'!$B$92:$E$112,4,FALSE)</f>
        <v>6</v>
      </c>
      <c r="BC171" s="7">
        <f>VLOOKUP(Full!BC171,'ER-codes'!$B$92:$E$112,4,FALSE)</f>
        <v>6</v>
      </c>
      <c r="BD171" s="7">
        <f>VLOOKUP(Full!BD171,'ER-codes'!$B$92:$E$112,4,FALSE)</f>
        <v>6</v>
      </c>
      <c r="BE171" s="7">
        <f>VLOOKUP(Full!BE171,'ER-codes'!$B$92:$E$112,4,FALSE)</f>
        <v>6</v>
      </c>
      <c r="BF171" s="7">
        <f>VLOOKUP(Full!BF171,'ER-codes'!$B$92:$E$112,4,FALSE)</f>
        <v>6</v>
      </c>
      <c r="BG171" s="7">
        <f>VLOOKUP(Full!BG171,'ER-codes'!$B$92:$E$112,4,FALSE)</f>
        <v>6</v>
      </c>
      <c r="BH171" s="7">
        <f>VLOOKUP(Full!BH171,'ER-codes'!$B$92:$E$112,4,FALSE)</f>
        <v>6</v>
      </c>
      <c r="BI171" s="7">
        <f>VLOOKUP(Full!BI171,'ER-codes'!$B$92:$E$112,4,FALSE)</f>
        <v>6</v>
      </c>
      <c r="BJ171" s="7">
        <f>VLOOKUP(Full!BJ171,'ER-codes'!$B$92:$E$112,4,FALSE)</f>
        <v>6</v>
      </c>
    </row>
    <row r="172" spans="1:62" x14ac:dyDescent="0.2">
      <c r="A172" t="s">
        <v>185</v>
      </c>
      <c r="B172" s="7">
        <v>146</v>
      </c>
      <c r="C172" s="7" t="s">
        <v>476</v>
      </c>
      <c r="E172" s="7">
        <f>VLOOKUP(Full!E172,'ER-codes'!$B$92:$E$112,4,FALSE)</f>
        <v>2</v>
      </c>
      <c r="F172" s="7">
        <f>VLOOKUP(Full!F172,'ER-codes'!$B$92:$E$112,4,FALSE)</f>
        <v>2</v>
      </c>
      <c r="G172" s="7">
        <f>VLOOKUP(Full!G172,'ER-codes'!$B$92:$E$112,4,FALSE)</f>
        <v>6</v>
      </c>
      <c r="H172" s="7">
        <f>VLOOKUP(Full!H172,'ER-codes'!$B$92:$E$112,4,FALSE)</f>
        <v>6</v>
      </c>
      <c r="I172" s="7">
        <f>VLOOKUP(Full!I172,'ER-codes'!$B$92:$E$112,4,FALSE)</f>
        <v>6</v>
      </c>
      <c r="J172" s="7">
        <f>VLOOKUP(Full!J172,'ER-codes'!$B$92:$E$112,4,FALSE)</f>
        <v>6</v>
      </c>
      <c r="K172" s="7">
        <f>VLOOKUP(Full!K172,'ER-codes'!$B$92:$E$112,4,FALSE)</f>
        <v>6</v>
      </c>
      <c r="L172" s="7">
        <f>VLOOKUP(Full!L172,'ER-codes'!$B$92:$E$112,4,FALSE)</f>
        <v>6</v>
      </c>
      <c r="M172" s="7">
        <f>VLOOKUP(Full!M172,'ER-codes'!$B$92:$E$112,4,FALSE)</f>
        <v>6</v>
      </c>
      <c r="N172" s="7">
        <f>VLOOKUP(Full!N172,'ER-codes'!$B$92:$E$112,4,FALSE)</f>
        <v>6</v>
      </c>
      <c r="O172" s="7">
        <f>VLOOKUP(Full!O172,'ER-codes'!$B$92:$E$112,4,FALSE)</f>
        <v>6</v>
      </c>
      <c r="P172" s="7">
        <f>VLOOKUP(Full!P172,'ER-codes'!$B$92:$E$112,4,FALSE)</f>
        <v>6</v>
      </c>
      <c r="Q172" s="7">
        <f>VLOOKUP(Full!Q172,'ER-codes'!$B$92:$E$112,4,FALSE)</f>
        <v>6</v>
      </c>
      <c r="R172" s="7">
        <f>VLOOKUP(Full!R172,'ER-codes'!$B$92:$E$112,4,FALSE)</f>
        <v>6</v>
      </c>
      <c r="S172" s="7">
        <f>VLOOKUP(Full!S172,'ER-codes'!$B$92:$E$112,4,FALSE)</f>
        <v>6</v>
      </c>
      <c r="T172" s="7">
        <f>VLOOKUP(Full!T172,'ER-codes'!$B$92:$E$112,4,FALSE)</f>
        <v>6</v>
      </c>
      <c r="U172" s="7">
        <f>VLOOKUP(Full!U172,'ER-codes'!$B$92:$E$112,4,FALSE)</f>
        <v>6</v>
      </c>
      <c r="V172" s="7">
        <f>VLOOKUP(Full!V172,'ER-codes'!$B$92:$E$112,4,FALSE)</f>
        <v>6</v>
      </c>
      <c r="W172" s="7">
        <f>VLOOKUP(Full!W172,'ER-codes'!$B$92:$E$112,4,FALSE)</f>
        <v>6</v>
      </c>
      <c r="X172" s="7">
        <f>VLOOKUP(Full!X172,'ER-codes'!$B$92:$E$112,4,FALSE)</f>
        <v>6</v>
      </c>
      <c r="Y172" s="7">
        <f>VLOOKUP(Full!Y172,'ER-codes'!$B$92:$E$112,4,FALSE)</f>
        <v>6</v>
      </c>
      <c r="Z172" s="7">
        <f>VLOOKUP(Full!Z172,'ER-codes'!$B$92:$E$112,4,FALSE)</f>
        <v>6</v>
      </c>
      <c r="AA172" s="7">
        <f>VLOOKUP(Full!AA172,'ER-codes'!$B$92:$E$112,4,FALSE)</f>
        <v>6</v>
      </c>
      <c r="AB172" s="7">
        <f>VLOOKUP(Full!AB172,'ER-codes'!$B$92:$E$112,4,FALSE)</f>
        <v>6</v>
      </c>
      <c r="AC172" s="7">
        <f>VLOOKUP(Full!AC172,'ER-codes'!$B$92:$E$112,4,FALSE)</f>
        <v>6</v>
      </c>
      <c r="AD172" s="7">
        <f>VLOOKUP(Full!AD172,'ER-codes'!$B$92:$E$112,4,FALSE)</f>
        <v>6</v>
      </c>
      <c r="AE172" s="7">
        <f>VLOOKUP(Full!AE172,'ER-codes'!$B$92:$E$112,4,FALSE)</f>
        <v>6</v>
      </c>
      <c r="AF172" s="7">
        <f>VLOOKUP(Full!AF172,'ER-codes'!$B$92:$E$112,4,FALSE)</f>
        <v>6</v>
      </c>
      <c r="AG172" s="7">
        <f>VLOOKUP(Full!AG172,'ER-codes'!$B$92:$E$112,4,FALSE)</f>
        <v>6</v>
      </c>
      <c r="AH172" s="7">
        <f>VLOOKUP(Full!AH172,'ER-codes'!$B$92:$E$112,4,FALSE)</f>
        <v>6</v>
      </c>
      <c r="AI172" s="7">
        <f>VLOOKUP(Full!AI172,'ER-codes'!$B$92:$E$112,4,FALSE)</f>
        <v>6</v>
      </c>
      <c r="AJ172" s="7">
        <f>VLOOKUP(Full!AJ172,'ER-codes'!$B$92:$E$112,4,FALSE)</f>
        <v>6</v>
      </c>
      <c r="AK172" s="7" t="e">
        <f>VLOOKUP(Full!AK172,'ER-codes'!$B$92:$E$112,4,FALSE)</f>
        <v>#N/A</v>
      </c>
      <c r="AL172" s="7">
        <f>VLOOKUP(Full!AL172,'ER-codes'!$B$92:$E$112,4,FALSE)</f>
        <v>6</v>
      </c>
      <c r="AM172" s="7">
        <f>VLOOKUP(Full!AM172,'ER-codes'!$B$92:$E$112,4,FALSE)</f>
        <v>6</v>
      </c>
      <c r="AN172" s="7">
        <f>VLOOKUP(Full!AN172,'ER-codes'!$B$92:$E$112,4,FALSE)</f>
        <v>6</v>
      </c>
      <c r="AO172" s="7">
        <f>VLOOKUP(Full!AO172,'ER-codes'!$B$92:$E$112,4,FALSE)</f>
        <v>6</v>
      </c>
      <c r="AP172" s="7">
        <f>VLOOKUP(Full!AP172,'ER-codes'!$B$92:$E$112,4,FALSE)</f>
        <v>6</v>
      </c>
      <c r="AQ172" s="7">
        <f>VLOOKUP(Full!AQ172,'ER-codes'!$B$92:$E$112,4,FALSE)</f>
        <v>6</v>
      </c>
      <c r="AR172" s="7">
        <f>VLOOKUP(Full!AR172,'ER-codes'!$B$92:$E$112,4,FALSE)</f>
        <v>6</v>
      </c>
      <c r="AS172" s="7">
        <f>VLOOKUP(Full!AS172,'ER-codes'!$B$92:$E$112,4,FALSE)</f>
        <v>6</v>
      </c>
      <c r="AT172" s="7">
        <f>VLOOKUP(Full!AT172,'ER-codes'!$B$92:$E$112,4,FALSE)</f>
        <v>6</v>
      </c>
      <c r="AU172" s="7">
        <f>VLOOKUP(Full!AU172,'ER-codes'!$B$92:$E$112,4,FALSE)</f>
        <v>6</v>
      </c>
      <c r="AV172" s="7">
        <f>VLOOKUP(Full!AV172,'ER-codes'!$B$92:$E$112,4,FALSE)</f>
        <v>5</v>
      </c>
      <c r="AW172" s="7">
        <f>VLOOKUP(Full!AW172,'ER-codes'!$B$92:$E$112,4,FALSE)</f>
        <v>6</v>
      </c>
      <c r="AX172" s="7">
        <f>VLOOKUP(Full!AX172,'ER-codes'!$B$92:$E$112,4,FALSE)</f>
        <v>5</v>
      </c>
      <c r="AY172" s="7">
        <f>VLOOKUP(Full!AY172,'ER-codes'!$B$92:$E$112,4,FALSE)</f>
        <v>5</v>
      </c>
      <c r="AZ172" s="7">
        <f>VLOOKUP(Full!AZ172,'ER-codes'!$B$92:$E$112,4,FALSE)</f>
        <v>4</v>
      </c>
      <c r="BA172" s="7">
        <f>VLOOKUP(Full!BA172,'ER-codes'!$B$92:$E$112,4,FALSE)</f>
        <v>4</v>
      </c>
      <c r="BB172" s="7">
        <f>VLOOKUP(Full!BB172,'ER-codes'!$B$92:$E$112,4,FALSE)</f>
        <v>5</v>
      </c>
      <c r="BC172" s="7">
        <f>VLOOKUP(Full!BC172,'ER-codes'!$B$92:$E$112,4,FALSE)</f>
        <v>5</v>
      </c>
      <c r="BD172" s="7">
        <f>VLOOKUP(Full!BD172,'ER-codes'!$B$92:$E$112,4,FALSE)</f>
        <v>5</v>
      </c>
      <c r="BE172" s="7">
        <f>VLOOKUP(Full!BE172,'ER-codes'!$B$92:$E$112,4,FALSE)</f>
        <v>5</v>
      </c>
      <c r="BF172" s="7">
        <f>VLOOKUP(Full!BF172,'ER-codes'!$B$92:$E$112,4,FALSE)</f>
        <v>5</v>
      </c>
      <c r="BG172" s="7">
        <f>VLOOKUP(Full!BG172,'ER-codes'!$B$92:$E$112,4,FALSE)</f>
        <v>4</v>
      </c>
      <c r="BH172" s="7">
        <f>VLOOKUP(Full!BH172,'ER-codes'!$B$92:$E$112,4,FALSE)</f>
        <v>4</v>
      </c>
      <c r="BI172" s="7">
        <f>VLOOKUP(Full!BI172,'ER-codes'!$B$92:$E$112,4,FALSE)</f>
        <v>4</v>
      </c>
      <c r="BJ172" s="7">
        <f>VLOOKUP(Full!BJ172,'ER-codes'!$B$92:$E$112,4,FALSE)</f>
        <v>4</v>
      </c>
    </row>
    <row r="173" spans="1:62" x14ac:dyDescent="0.2">
      <c r="A173" t="s">
        <v>186</v>
      </c>
      <c r="B173" s="7">
        <v>463</v>
      </c>
      <c r="C173" s="7" t="s">
        <v>477</v>
      </c>
      <c r="E173" s="7">
        <f>VLOOKUP(Full!E173,'ER-codes'!$B$92:$E$112,4,FALSE)</f>
        <v>0</v>
      </c>
      <c r="F173" s="7">
        <f>VLOOKUP(Full!F173,'ER-codes'!$B$92:$E$112,4,FALSE)</f>
        <v>0</v>
      </c>
      <c r="G173" s="7">
        <f>VLOOKUP(Full!G173,'ER-codes'!$B$92:$E$112,4,FALSE)</f>
        <v>0</v>
      </c>
      <c r="H173" s="7">
        <f>VLOOKUP(Full!H173,'ER-codes'!$B$92:$E$112,4,FALSE)</f>
        <v>0</v>
      </c>
      <c r="I173" s="7">
        <f>VLOOKUP(Full!I173,'ER-codes'!$B$92:$E$112,4,FALSE)</f>
        <v>0</v>
      </c>
      <c r="J173" s="7">
        <f>VLOOKUP(Full!J173,'ER-codes'!$B$92:$E$112,4,FALSE)</f>
        <v>0</v>
      </c>
      <c r="K173" s="7">
        <f>VLOOKUP(Full!K173,'ER-codes'!$B$92:$E$112,4,FALSE)</f>
        <v>0</v>
      </c>
      <c r="L173" s="7">
        <f>VLOOKUP(Full!L173,'ER-codes'!$B$92:$E$112,4,FALSE)</f>
        <v>0</v>
      </c>
      <c r="M173" s="7">
        <f>VLOOKUP(Full!M173,'ER-codes'!$B$92:$E$112,4,FALSE)</f>
        <v>0</v>
      </c>
      <c r="N173" s="7">
        <f>VLOOKUP(Full!N173,'ER-codes'!$B$92:$E$112,4,FALSE)</f>
        <v>0</v>
      </c>
      <c r="O173" s="7">
        <f>VLOOKUP(Full!O173,'ER-codes'!$B$92:$E$112,4,FALSE)</f>
        <v>0</v>
      </c>
      <c r="P173" s="7">
        <f>VLOOKUP(Full!P173,'ER-codes'!$B$92:$E$112,4,FALSE)</f>
        <v>0</v>
      </c>
      <c r="Q173" s="7">
        <f>VLOOKUP(Full!Q173,'ER-codes'!$B$92:$E$112,4,FALSE)</f>
        <v>0</v>
      </c>
      <c r="R173" s="7">
        <f>VLOOKUP(Full!R173,'ER-codes'!$B$92:$E$112,4,FALSE)</f>
        <v>0</v>
      </c>
      <c r="S173" s="7">
        <f>VLOOKUP(Full!S173,'ER-codes'!$B$92:$E$112,4,FALSE)</f>
        <v>0</v>
      </c>
      <c r="T173" s="7">
        <f>VLOOKUP(Full!T173,'ER-codes'!$B$92:$E$112,4,FALSE)</f>
        <v>0</v>
      </c>
      <c r="U173" s="7">
        <f>VLOOKUP(Full!U173,'ER-codes'!$B$92:$E$112,4,FALSE)</f>
        <v>0</v>
      </c>
      <c r="V173" s="7">
        <f>VLOOKUP(Full!V173,'ER-codes'!$B$92:$E$112,4,FALSE)</f>
        <v>0</v>
      </c>
      <c r="W173" s="7">
        <f>VLOOKUP(Full!W173,'ER-codes'!$B$92:$E$112,4,FALSE)</f>
        <v>0</v>
      </c>
      <c r="X173" s="7">
        <f>VLOOKUP(Full!X173,'ER-codes'!$B$92:$E$112,4,FALSE)</f>
        <v>0</v>
      </c>
      <c r="Y173" s="7">
        <f>VLOOKUP(Full!Y173,'ER-codes'!$B$92:$E$112,4,FALSE)</f>
        <v>0</v>
      </c>
      <c r="Z173" s="7">
        <f>VLOOKUP(Full!Z173,'ER-codes'!$B$92:$E$112,4,FALSE)</f>
        <v>0</v>
      </c>
      <c r="AA173" s="7">
        <f>VLOOKUP(Full!AA173,'ER-codes'!$B$92:$E$112,4,FALSE)</f>
        <v>0</v>
      </c>
      <c r="AB173" s="7">
        <f>VLOOKUP(Full!AB173,'ER-codes'!$B$92:$E$112,4,FALSE)</f>
        <v>0</v>
      </c>
      <c r="AC173" s="7">
        <f>VLOOKUP(Full!AC173,'ER-codes'!$B$92:$E$112,4,FALSE)</f>
        <v>0</v>
      </c>
      <c r="AD173" s="7">
        <f>VLOOKUP(Full!AD173,'ER-codes'!$B$92:$E$112,4,FALSE)</f>
        <v>0</v>
      </c>
      <c r="AE173" s="7">
        <f>VLOOKUP(Full!AE173,'ER-codes'!$B$92:$E$112,4,FALSE)</f>
        <v>0</v>
      </c>
      <c r="AF173" s="7">
        <f>VLOOKUP(Full!AF173,'ER-codes'!$B$92:$E$112,4,FALSE)</f>
        <v>0</v>
      </c>
      <c r="AG173" s="7">
        <f>VLOOKUP(Full!AG173,'ER-codes'!$B$92:$E$112,4,FALSE)</f>
        <v>0</v>
      </c>
      <c r="AH173" s="7">
        <f>VLOOKUP(Full!AH173,'ER-codes'!$B$92:$E$112,4,FALSE)</f>
        <v>0</v>
      </c>
      <c r="AI173" s="7">
        <f>VLOOKUP(Full!AI173,'ER-codes'!$B$92:$E$112,4,FALSE)</f>
        <v>2</v>
      </c>
      <c r="AJ173" s="7">
        <f>VLOOKUP(Full!AJ173,'ER-codes'!$B$92:$E$112,4,FALSE)</f>
        <v>2</v>
      </c>
      <c r="AK173" s="7" t="e">
        <f>VLOOKUP(Full!AK173,'ER-codes'!$B$92:$E$112,4,FALSE)</f>
        <v>#N/A</v>
      </c>
      <c r="AL173" s="7">
        <f>VLOOKUP(Full!AL173,'ER-codes'!$B$92:$E$112,4,FALSE)</f>
        <v>2</v>
      </c>
      <c r="AM173" s="7">
        <f>VLOOKUP(Full!AM173,'ER-codes'!$B$92:$E$112,4,FALSE)</f>
        <v>2</v>
      </c>
      <c r="AN173" s="7">
        <f>VLOOKUP(Full!AN173,'ER-codes'!$B$92:$E$112,4,FALSE)</f>
        <v>2</v>
      </c>
      <c r="AO173" s="7">
        <f>VLOOKUP(Full!AO173,'ER-codes'!$B$92:$E$112,4,FALSE)</f>
        <v>2</v>
      </c>
      <c r="AP173" s="7">
        <f>VLOOKUP(Full!AP173,'ER-codes'!$B$92:$E$112,4,FALSE)</f>
        <v>2</v>
      </c>
      <c r="AQ173" s="7">
        <f>VLOOKUP(Full!AQ173,'ER-codes'!$B$92:$E$112,4,FALSE)</f>
        <v>2</v>
      </c>
      <c r="AR173" s="7">
        <f>VLOOKUP(Full!AR173,'ER-codes'!$B$92:$E$112,4,FALSE)</f>
        <v>2</v>
      </c>
      <c r="AS173" s="7">
        <f>VLOOKUP(Full!AS173,'ER-codes'!$B$92:$E$112,4,FALSE)</f>
        <v>2</v>
      </c>
      <c r="AT173" s="7">
        <f>VLOOKUP(Full!AT173,'ER-codes'!$B$92:$E$112,4,FALSE)</f>
        <v>3</v>
      </c>
      <c r="AU173" s="7">
        <f>VLOOKUP(Full!AU173,'ER-codes'!$B$92:$E$112,4,FALSE)</f>
        <v>3</v>
      </c>
      <c r="AV173" s="7">
        <f>VLOOKUP(Full!AV173,'ER-codes'!$B$92:$E$112,4,FALSE)</f>
        <v>3</v>
      </c>
      <c r="AW173" s="7">
        <f>VLOOKUP(Full!AW173,'ER-codes'!$B$92:$E$112,4,FALSE)</f>
        <v>3</v>
      </c>
      <c r="AX173" s="7">
        <f>VLOOKUP(Full!AX173,'ER-codes'!$B$92:$E$112,4,FALSE)</f>
        <v>5</v>
      </c>
      <c r="AY173" s="7">
        <f>VLOOKUP(Full!AY173,'ER-codes'!$B$92:$E$112,4,FALSE)</f>
        <v>5</v>
      </c>
      <c r="AZ173" s="7">
        <f>VLOOKUP(Full!AZ173,'ER-codes'!$B$92:$E$112,4,FALSE)</f>
        <v>5</v>
      </c>
      <c r="BA173" s="7">
        <f>VLOOKUP(Full!BA173,'ER-codes'!$B$92:$E$112,4,FALSE)</f>
        <v>5</v>
      </c>
      <c r="BB173" s="7">
        <f>VLOOKUP(Full!BB173,'ER-codes'!$B$92:$E$112,4,FALSE)</f>
        <v>5</v>
      </c>
      <c r="BC173" s="7">
        <f>VLOOKUP(Full!BC173,'ER-codes'!$B$92:$E$112,4,FALSE)</f>
        <v>5</v>
      </c>
      <c r="BD173" s="7">
        <f>VLOOKUP(Full!BD173,'ER-codes'!$B$92:$E$112,4,FALSE)</f>
        <v>5</v>
      </c>
      <c r="BE173" s="7">
        <f>VLOOKUP(Full!BE173,'ER-codes'!$B$92:$E$112,4,FALSE)</f>
        <v>5</v>
      </c>
      <c r="BF173" s="7">
        <f>VLOOKUP(Full!BF173,'ER-codes'!$B$92:$E$112,4,FALSE)</f>
        <v>5</v>
      </c>
      <c r="BG173" s="7">
        <f>VLOOKUP(Full!BG173,'ER-codes'!$B$92:$E$112,4,FALSE)</f>
        <v>5</v>
      </c>
      <c r="BH173" s="7">
        <f>VLOOKUP(Full!BH173,'ER-codes'!$B$92:$E$112,4,FALSE)</f>
        <v>5</v>
      </c>
      <c r="BI173" s="7">
        <f>VLOOKUP(Full!BI173,'ER-codes'!$B$92:$E$112,4,FALSE)</f>
        <v>5</v>
      </c>
      <c r="BJ173" s="7">
        <f>VLOOKUP(Full!BJ173,'ER-codes'!$B$92:$E$112,4,FALSE)</f>
        <v>5</v>
      </c>
    </row>
    <row r="174" spans="1:62" x14ac:dyDescent="0.2">
      <c r="A174" t="s">
        <v>736</v>
      </c>
      <c r="B174" s="7">
        <v>528</v>
      </c>
      <c r="C174" s="7" t="s">
        <v>737</v>
      </c>
      <c r="E174" s="7">
        <f>VLOOKUP(Full!E174,'ER-codes'!$B$92:$E$112,4,FALSE)</f>
        <v>2</v>
      </c>
      <c r="F174" s="7">
        <f>VLOOKUP(Full!F174,'ER-codes'!$B$92:$E$112,4,FALSE)</f>
        <v>2</v>
      </c>
      <c r="G174" s="7">
        <f>VLOOKUP(Full!G174,'ER-codes'!$B$92:$E$112,4,FALSE)</f>
        <v>2</v>
      </c>
      <c r="H174" s="7">
        <f>VLOOKUP(Full!H174,'ER-codes'!$B$92:$E$112,4,FALSE)</f>
        <v>2</v>
      </c>
      <c r="I174" s="7">
        <f>VLOOKUP(Full!I174,'ER-codes'!$B$92:$E$112,4,FALSE)</f>
        <v>2</v>
      </c>
      <c r="J174" s="7">
        <f>VLOOKUP(Full!J174,'ER-codes'!$B$92:$E$112,4,FALSE)</f>
        <v>2</v>
      </c>
      <c r="K174" s="7">
        <f>VLOOKUP(Full!K174,'ER-codes'!$B$92:$E$112,4,FALSE)</f>
        <v>2</v>
      </c>
      <c r="L174" s="7">
        <f>VLOOKUP(Full!L174,'ER-codes'!$B$92:$E$112,4,FALSE)</f>
        <v>2</v>
      </c>
      <c r="M174" s="7">
        <f>VLOOKUP(Full!M174,'ER-codes'!$B$92:$E$112,4,FALSE)</f>
        <v>2</v>
      </c>
      <c r="N174" s="7">
        <f>VLOOKUP(Full!N174,'ER-codes'!$B$92:$E$112,4,FALSE)</f>
        <v>2</v>
      </c>
      <c r="O174" s="7">
        <f>VLOOKUP(Full!O174,'ER-codes'!$B$92:$E$112,4,FALSE)</f>
        <v>2</v>
      </c>
      <c r="P174" s="7">
        <f>VLOOKUP(Full!P174,'ER-codes'!$B$92:$E$112,4,FALSE)</f>
        <v>5</v>
      </c>
      <c r="Q174" s="7">
        <f>VLOOKUP(Full!Q174,'ER-codes'!$B$92:$E$112,4,FALSE)</f>
        <v>5</v>
      </c>
      <c r="R174" s="7">
        <f>VLOOKUP(Full!R174,'ER-codes'!$B$92:$E$112,4,FALSE)</f>
        <v>5</v>
      </c>
      <c r="S174" s="7">
        <f>VLOOKUP(Full!S174,'ER-codes'!$B$92:$E$112,4,FALSE)</f>
        <v>5</v>
      </c>
      <c r="T174" s="7">
        <f>VLOOKUP(Full!T174,'ER-codes'!$B$92:$E$112,4,FALSE)</f>
        <v>5</v>
      </c>
      <c r="U174" s="7">
        <f>VLOOKUP(Full!U174,'ER-codes'!$B$92:$E$112,4,FALSE)</f>
        <v>5</v>
      </c>
      <c r="V174" s="7">
        <f>VLOOKUP(Full!V174,'ER-codes'!$B$92:$E$112,4,FALSE)</f>
        <v>5</v>
      </c>
      <c r="W174" s="7">
        <f>VLOOKUP(Full!W174,'ER-codes'!$B$92:$E$112,4,FALSE)</f>
        <v>5</v>
      </c>
      <c r="X174" s="7">
        <f>VLOOKUP(Full!X174,'ER-codes'!$B$92:$E$112,4,FALSE)</f>
        <v>5</v>
      </c>
      <c r="Y174" s="7">
        <f>VLOOKUP(Full!Y174,'ER-codes'!$B$92:$E$112,4,FALSE)</f>
        <v>5</v>
      </c>
      <c r="Z174" s="7">
        <f>VLOOKUP(Full!Z174,'ER-codes'!$B$92:$E$112,4,FALSE)</f>
        <v>5</v>
      </c>
      <c r="AA174" s="7">
        <f>VLOOKUP(Full!AA174,'ER-codes'!$B$92:$E$112,4,FALSE)</f>
        <v>5</v>
      </c>
      <c r="AB174" s="7">
        <f>VLOOKUP(Full!AB174,'ER-codes'!$B$92:$E$112,4,FALSE)</f>
        <v>5</v>
      </c>
      <c r="AC174" s="7">
        <f>VLOOKUP(Full!AC174,'ER-codes'!$B$92:$E$112,4,FALSE)</f>
        <v>5</v>
      </c>
      <c r="AD174" s="7">
        <f>VLOOKUP(Full!AD174,'ER-codes'!$B$92:$E$112,4,FALSE)</f>
        <v>5</v>
      </c>
      <c r="AE174" s="7">
        <f>VLOOKUP(Full!AE174,'ER-codes'!$B$92:$E$112,4,FALSE)</f>
        <v>5</v>
      </c>
      <c r="AF174" s="7">
        <f>VLOOKUP(Full!AF174,'ER-codes'!$B$92:$E$112,4,FALSE)</f>
        <v>5</v>
      </c>
      <c r="AG174" s="7">
        <f>VLOOKUP(Full!AG174,'ER-codes'!$B$92:$E$112,4,FALSE)</f>
        <v>5</v>
      </c>
      <c r="AH174" s="7">
        <f>VLOOKUP(Full!AH174,'ER-codes'!$B$92:$E$112,4,FALSE)</f>
        <v>5</v>
      </c>
      <c r="AI174" s="7">
        <f>VLOOKUP(Full!AI174,'ER-codes'!$B$92:$E$112,4,FALSE)</f>
        <v>5</v>
      </c>
      <c r="AJ174" s="7">
        <f>VLOOKUP(Full!AJ174,'ER-codes'!$B$92:$E$112,4,FALSE)</f>
        <v>5</v>
      </c>
      <c r="AK174" s="7">
        <f>VLOOKUP(Full!AK174,'ER-codes'!$B$92:$E$112,4,FALSE)</f>
        <v>5</v>
      </c>
      <c r="AL174" s="7">
        <f>VLOOKUP(Full!AL174,'ER-codes'!$B$92:$E$112,4,FALSE)</f>
        <v>5</v>
      </c>
      <c r="AM174" s="7">
        <f>VLOOKUP(Full!AM174,'ER-codes'!$B$92:$E$112,4,FALSE)</f>
        <v>5</v>
      </c>
      <c r="AN174" s="7">
        <f>VLOOKUP(Full!AN174,'ER-codes'!$B$92:$E$112,4,FALSE)</f>
        <v>5</v>
      </c>
      <c r="AO174" s="7">
        <f>VLOOKUP(Full!AO174,'ER-codes'!$B$92:$E$112,4,FALSE)</f>
        <v>5</v>
      </c>
      <c r="AP174" s="7">
        <f>VLOOKUP(Full!AP174,'ER-codes'!$B$92:$E$112,4,FALSE)</f>
        <v>5</v>
      </c>
      <c r="AQ174" s="7">
        <f>VLOOKUP(Full!AQ174,'ER-codes'!$B$92:$E$112,4,FALSE)</f>
        <v>5</v>
      </c>
      <c r="AR174" s="7">
        <f>VLOOKUP(Full!AR174,'ER-codes'!$B$92:$E$112,4,FALSE)</f>
        <v>5</v>
      </c>
      <c r="AS174" s="7">
        <f>VLOOKUP(Full!AS174,'ER-codes'!$B$92:$E$112,4,FALSE)</f>
        <v>5</v>
      </c>
      <c r="AT174" s="7">
        <f>VLOOKUP(Full!AT174,'ER-codes'!$B$92:$E$112,4,FALSE)</f>
        <v>5</v>
      </c>
      <c r="AU174" s="7">
        <f>VLOOKUP(Full!AU174,'ER-codes'!$B$92:$E$112,4,FALSE)</f>
        <v>5</v>
      </c>
      <c r="AV174" s="7">
        <f>VLOOKUP(Full!AV174,'ER-codes'!$B$92:$E$112,4,FALSE)</f>
        <v>5</v>
      </c>
      <c r="AW174" s="7">
        <f>VLOOKUP(Full!AW174,'ER-codes'!$B$92:$E$112,4,FALSE)</f>
        <v>5</v>
      </c>
      <c r="AX174" s="7">
        <f>VLOOKUP(Full!AX174,'ER-codes'!$B$92:$E$112,4,FALSE)</f>
        <v>5</v>
      </c>
      <c r="AY174" s="7">
        <f>VLOOKUP(Full!AY174,'ER-codes'!$B$92:$E$112,4,FALSE)</f>
        <v>5</v>
      </c>
      <c r="AZ174" s="7">
        <f>VLOOKUP(Full!AZ174,'ER-codes'!$B$92:$E$112,4,FALSE)</f>
        <v>5</v>
      </c>
      <c r="BA174" s="7">
        <f>VLOOKUP(Full!BA174,'ER-codes'!$B$92:$E$112,4,FALSE)</f>
        <v>5</v>
      </c>
      <c r="BB174" s="7">
        <f>VLOOKUP(Full!BB174,'ER-codes'!$B$92:$E$112,4,FALSE)</f>
        <v>5</v>
      </c>
      <c r="BC174" s="7">
        <f>VLOOKUP(Full!BC174,'ER-codes'!$B$92:$E$112,4,FALSE)</f>
        <v>5</v>
      </c>
      <c r="BD174" s="7">
        <f>VLOOKUP(Full!BD174,'ER-codes'!$B$92:$E$112,4,FALSE)</f>
        <v>5</v>
      </c>
      <c r="BE174" s="7">
        <f>VLOOKUP(Full!BE174,'ER-codes'!$B$92:$E$112,4,FALSE)</f>
        <v>5</v>
      </c>
      <c r="BF174" s="7">
        <f>VLOOKUP(Full!BF174,'ER-codes'!$B$92:$E$112,4,FALSE)</f>
        <v>5</v>
      </c>
      <c r="BG174" s="7">
        <f>VLOOKUP(Full!BG174,'ER-codes'!$B$92:$E$112,4,FALSE)</f>
        <v>5</v>
      </c>
      <c r="BH174" s="7">
        <f>VLOOKUP(Full!BH174,'ER-codes'!$B$92:$E$112,4,FALSE)</f>
        <v>5</v>
      </c>
      <c r="BI174" s="7">
        <f>VLOOKUP(Full!BI174,'ER-codes'!$B$92:$E$112,4,FALSE)</f>
        <v>5</v>
      </c>
      <c r="BJ174" s="7">
        <f>VLOOKUP(Full!BJ174,'ER-codes'!$B$92:$E$112,4,FALSE)</f>
        <v>5</v>
      </c>
    </row>
    <row r="175" spans="1:62" x14ac:dyDescent="0.2">
      <c r="A175" t="s">
        <v>187</v>
      </c>
      <c r="B175" s="7">
        <v>923</v>
      </c>
      <c r="C175" s="7" t="s">
        <v>478</v>
      </c>
      <c r="D175" t="s">
        <v>644</v>
      </c>
      <c r="E175" s="7">
        <f>VLOOKUP(Full!E175,'ER-codes'!$B$92:$E$112,4,FALSE)</f>
        <v>0</v>
      </c>
      <c r="F175" s="7">
        <f>VLOOKUP(Full!F175,'ER-codes'!$B$92:$E$112,4,FALSE)</f>
        <v>0</v>
      </c>
      <c r="G175" s="7">
        <f>VLOOKUP(Full!G175,'ER-codes'!$B$92:$E$112,4,FALSE)</f>
        <v>0</v>
      </c>
      <c r="H175" s="7">
        <f>VLOOKUP(Full!H175,'ER-codes'!$B$92:$E$112,4,FALSE)</f>
        <v>0</v>
      </c>
      <c r="I175" s="7">
        <f>VLOOKUP(Full!I175,'ER-codes'!$B$92:$E$112,4,FALSE)</f>
        <v>0</v>
      </c>
      <c r="J175" s="7">
        <f>VLOOKUP(Full!J175,'ER-codes'!$B$92:$E$112,4,FALSE)</f>
        <v>0</v>
      </c>
      <c r="K175" s="7">
        <f>VLOOKUP(Full!K175,'ER-codes'!$B$92:$E$112,4,FALSE)</f>
        <v>0</v>
      </c>
      <c r="L175" s="7">
        <f>VLOOKUP(Full!L175,'ER-codes'!$B$92:$E$112,4,FALSE)</f>
        <v>0</v>
      </c>
      <c r="M175" s="7">
        <f>VLOOKUP(Full!M175,'ER-codes'!$B$92:$E$112,4,FALSE)</f>
        <v>0</v>
      </c>
      <c r="N175" s="7">
        <f>VLOOKUP(Full!N175,'ER-codes'!$B$92:$E$112,4,FALSE)</f>
        <v>0</v>
      </c>
      <c r="O175" s="7">
        <f>VLOOKUP(Full!O175,'ER-codes'!$B$92:$E$112,4,FALSE)</f>
        <v>0</v>
      </c>
      <c r="P175" s="7">
        <f>VLOOKUP(Full!P175,'ER-codes'!$B$92:$E$112,4,FALSE)</f>
        <v>0</v>
      </c>
      <c r="Q175" s="7">
        <f>VLOOKUP(Full!Q175,'ER-codes'!$B$92:$E$112,4,FALSE)</f>
        <v>0</v>
      </c>
      <c r="R175" s="7">
        <f>VLOOKUP(Full!R175,'ER-codes'!$B$92:$E$112,4,FALSE)</f>
        <v>0</v>
      </c>
      <c r="S175" s="7">
        <f>VLOOKUP(Full!S175,'ER-codes'!$B$92:$E$112,4,FALSE)</f>
        <v>0</v>
      </c>
      <c r="T175" s="7">
        <f>VLOOKUP(Full!T175,'ER-codes'!$B$92:$E$112,4,FALSE)</f>
        <v>0</v>
      </c>
      <c r="U175" s="7">
        <f>VLOOKUP(Full!U175,'ER-codes'!$B$92:$E$112,4,FALSE)</f>
        <v>0</v>
      </c>
      <c r="V175" s="7">
        <f>VLOOKUP(Full!V175,'ER-codes'!$B$92:$E$112,4,FALSE)</f>
        <v>0</v>
      </c>
      <c r="W175" s="7">
        <f>VLOOKUP(Full!W175,'ER-codes'!$B$92:$E$112,4,FALSE)</f>
        <v>0</v>
      </c>
      <c r="X175" s="7">
        <f>VLOOKUP(Full!X175,'ER-codes'!$B$92:$E$112,4,FALSE)</f>
        <v>0</v>
      </c>
      <c r="Y175" s="7">
        <f>VLOOKUP(Full!Y175,'ER-codes'!$B$92:$E$112,4,FALSE)</f>
        <v>0</v>
      </c>
      <c r="Z175" s="7">
        <f>VLOOKUP(Full!Z175,'ER-codes'!$B$92:$E$112,4,FALSE)</f>
        <v>1</v>
      </c>
      <c r="AA175" s="7">
        <f>VLOOKUP(Full!AA175,'ER-codes'!$B$92:$E$112,4,FALSE)</f>
        <v>1</v>
      </c>
      <c r="AB175" s="7">
        <f>VLOOKUP(Full!AB175,'ER-codes'!$B$92:$E$112,4,FALSE)</f>
        <v>1</v>
      </c>
      <c r="AC175" s="7">
        <f>VLOOKUP(Full!AC175,'ER-codes'!$B$92:$E$112,4,FALSE)</f>
        <v>1</v>
      </c>
      <c r="AD175" s="7">
        <f>VLOOKUP(Full!AD175,'ER-codes'!$B$92:$E$112,4,FALSE)</f>
        <v>5</v>
      </c>
      <c r="AE175" s="7">
        <f>VLOOKUP(Full!AE175,'ER-codes'!$B$92:$E$112,4,FALSE)</f>
        <v>6</v>
      </c>
      <c r="AF175" s="7">
        <f>VLOOKUP(Full!AF175,'ER-codes'!$B$92:$E$112,4,FALSE)</f>
        <v>5</v>
      </c>
      <c r="AG175" s="7">
        <f>VLOOKUP(Full!AG175,'ER-codes'!$B$92:$E$112,4,FALSE)</f>
        <v>5</v>
      </c>
      <c r="AH175" s="7">
        <f>VLOOKUP(Full!AH175,'ER-codes'!$B$92:$E$112,4,FALSE)</f>
        <v>5</v>
      </c>
      <c r="AI175" s="7">
        <f>VLOOKUP(Full!AI175,'ER-codes'!$B$92:$E$112,4,FALSE)</f>
        <v>6</v>
      </c>
      <c r="AJ175" s="7">
        <f>VLOOKUP(Full!AJ175,'ER-codes'!$B$92:$E$112,4,FALSE)</f>
        <v>6</v>
      </c>
      <c r="AK175" s="7" t="e">
        <f>VLOOKUP(Full!AK175,'ER-codes'!$B$92:$E$112,4,FALSE)</f>
        <v>#N/A</v>
      </c>
      <c r="AL175" s="7">
        <f>VLOOKUP(Full!AL175,'ER-codes'!$B$92:$E$112,4,FALSE)</f>
        <v>5</v>
      </c>
      <c r="AM175" s="7">
        <f>VLOOKUP(Full!AM175,'ER-codes'!$B$92:$E$112,4,FALSE)</f>
        <v>6</v>
      </c>
      <c r="AN175" s="7">
        <f>VLOOKUP(Full!AN175,'ER-codes'!$B$92:$E$112,4,FALSE)</f>
        <v>6</v>
      </c>
      <c r="AO175" s="7">
        <f>VLOOKUP(Full!AO175,'ER-codes'!$B$92:$E$112,4,FALSE)</f>
        <v>5</v>
      </c>
      <c r="AP175" s="7">
        <f>VLOOKUP(Full!AP175,'ER-codes'!$B$92:$E$112,4,FALSE)</f>
        <v>5</v>
      </c>
      <c r="AQ175" s="7">
        <f>VLOOKUP(Full!AQ175,'ER-codes'!$B$92:$E$112,4,FALSE)</f>
        <v>5</v>
      </c>
      <c r="AR175" s="7">
        <f>VLOOKUP(Full!AR175,'ER-codes'!$B$92:$E$112,4,FALSE)</f>
        <v>5</v>
      </c>
      <c r="AS175" s="7">
        <f>VLOOKUP(Full!AS175,'ER-codes'!$B$92:$E$112,4,FALSE)</f>
        <v>5</v>
      </c>
      <c r="AT175" s="7">
        <f>VLOOKUP(Full!AT175,'ER-codes'!$B$92:$E$112,4,FALSE)</f>
        <v>2</v>
      </c>
      <c r="AU175" s="7">
        <f>VLOOKUP(Full!AU175,'ER-codes'!$B$92:$E$112,4,FALSE)</f>
        <v>5</v>
      </c>
      <c r="AV175" s="7">
        <f>VLOOKUP(Full!AV175,'ER-codes'!$B$92:$E$112,4,FALSE)</f>
        <v>3</v>
      </c>
      <c r="AW175" s="7">
        <f>VLOOKUP(Full!AW175,'ER-codes'!$B$92:$E$112,4,FALSE)</f>
        <v>3</v>
      </c>
      <c r="AX175" s="7">
        <f>VLOOKUP(Full!AX175,'ER-codes'!$B$92:$E$112,4,FALSE)</f>
        <v>3</v>
      </c>
      <c r="AY175" s="7">
        <f>VLOOKUP(Full!AY175,'ER-codes'!$B$92:$E$112,4,FALSE)</f>
        <v>3</v>
      </c>
      <c r="AZ175" s="7">
        <f>VLOOKUP(Full!AZ175,'ER-codes'!$B$92:$E$112,4,FALSE)</f>
        <v>3</v>
      </c>
      <c r="BA175" s="7">
        <f>VLOOKUP(Full!BA175,'ER-codes'!$B$92:$E$112,4,FALSE)</f>
        <v>4</v>
      </c>
      <c r="BB175" s="7">
        <f>VLOOKUP(Full!BB175,'ER-codes'!$B$92:$E$112,4,FALSE)</f>
        <v>5</v>
      </c>
      <c r="BC175" s="7">
        <f>VLOOKUP(Full!BC175,'ER-codes'!$B$92:$E$112,4,FALSE)</f>
        <v>3</v>
      </c>
      <c r="BD175" s="7">
        <f>VLOOKUP(Full!BD175,'ER-codes'!$B$92:$E$112,4,FALSE)</f>
        <v>3</v>
      </c>
      <c r="BE175" s="7">
        <f>VLOOKUP(Full!BE175,'ER-codes'!$B$92:$E$112,4,FALSE)</f>
        <v>3</v>
      </c>
      <c r="BF175" s="7">
        <f>VLOOKUP(Full!BF175,'ER-codes'!$B$92:$E$112,4,FALSE)</f>
        <v>3</v>
      </c>
      <c r="BG175" s="7">
        <f>VLOOKUP(Full!BG175,'ER-codes'!$B$92:$E$112,4,FALSE)</f>
        <v>3</v>
      </c>
      <c r="BH175" s="7">
        <f>VLOOKUP(Full!BH175,'ER-codes'!$B$92:$E$112,4,FALSE)</f>
        <v>3</v>
      </c>
      <c r="BI175" s="7">
        <f>VLOOKUP(Full!BI175,'ER-codes'!$B$92:$E$112,4,FALSE)</f>
        <v>3</v>
      </c>
      <c r="BJ175" s="7">
        <f>VLOOKUP(Full!BJ175,'ER-codes'!$B$92:$E$112,4,FALSE)</f>
        <v>3</v>
      </c>
    </row>
    <row r="176" spans="1:62" x14ac:dyDescent="0.2">
      <c r="A176" t="s">
        <v>188</v>
      </c>
      <c r="B176" s="7">
        <v>738</v>
      </c>
      <c r="C176" s="7" t="s">
        <v>479</v>
      </c>
      <c r="E176" s="7">
        <f>VLOOKUP(Full!E176,'ER-codes'!$B$92:$E$112,4,FALSE)</f>
        <v>0</v>
      </c>
      <c r="F176" s="7">
        <f>VLOOKUP(Full!F176,'ER-codes'!$B$92:$E$112,4,FALSE)</f>
        <v>0</v>
      </c>
      <c r="G176" s="7">
        <f>VLOOKUP(Full!G176,'ER-codes'!$B$92:$E$112,4,FALSE)</f>
        <v>0</v>
      </c>
      <c r="H176" s="7">
        <f>VLOOKUP(Full!H176,'ER-codes'!$B$92:$E$112,4,FALSE)</f>
        <v>0</v>
      </c>
      <c r="I176" s="7">
        <f>VLOOKUP(Full!I176,'ER-codes'!$B$92:$E$112,4,FALSE)</f>
        <v>0</v>
      </c>
      <c r="J176" s="7">
        <f>VLOOKUP(Full!J176,'ER-codes'!$B$92:$E$112,4,FALSE)</f>
        <v>0</v>
      </c>
      <c r="K176" s="7">
        <f>VLOOKUP(Full!K176,'ER-codes'!$B$92:$E$112,4,FALSE)</f>
        <v>0</v>
      </c>
      <c r="L176" s="7">
        <f>VLOOKUP(Full!L176,'ER-codes'!$B$92:$E$112,4,FALSE)</f>
        <v>0</v>
      </c>
      <c r="M176" s="7">
        <f>VLOOKUP(Full!M176,'ER-codes'!$B$92:$E$112,4,FALSE)</f>
        <v>0</v>
      </c>
      <c r="N176" s="7">
        <f>VLOOKUP(Full!N176,'ER-codes'!$B$92:$E$112,4,FALSE)</f>
        <v>0</v>
      </c>
      <c r="O176" s="7">
        <f>VLOOKUP(Full!O176,'ER-codes'!$B$92:$E$112,4,FALSE)</f>
        <v>0</v>
      </c>
      <c r="P176" s="7">
        <f>VLOOKUP(Full!P176,'ER-codes'!$B$92:$E$112,4,FALSE)</f>
        <v>0</v>
      </c>
      <c r="Q176" s="7">
        <f>VLOOKUP(Full!Q176,'ER-codes'!$B$92:$E$112,4,FALSE)</f>
        <v>0</v>
      </c>
      <c r="R176" s="7">
        <f>VLOOKUP(Full!R176,'ER-codes'!$B$92:$E$112,4,FALSE)</f>
        <v>0</v>
      </c>
      <c r="S176" s="7">
        <f>VLOOKUP(Full!S176,'ER-codes'!$B$92:$E$112,4,FALSE)</f>
        <v>0</v>
      </c>
      <c r="T176" s="7">
        <f>VLOOKUP(Full!T176,'ER-codes'!$B$92:$E$112,4,FALSE)</f>
        <v>0</v>
      </c>
      <c r="U176" s="7">
        <f>VLOOKUP(Full!U176,'ER-codes'!$B$92:$E$112,4,FALSE)</f>
        <v>0</v>
      </c>
      <c r="V176" s="7">
        <f>VLOOKUP(Full!V176,'ER-codes'!$B$92:$E$112,4,FALSE)</f>
        <v>0</v>
      </c>
      <c r="W176" s="7">
        <f>VLOOKUP(Full!W176,'ER-codes'!$B$92:$E$112,4,FALSE)</f>
        <v>0</v>
      </c>
      <c r="X176" s="7">
        <f>VLOOKUP(Full!X176,'ER-codes'!$B$92:$E$112,4,FALSE)</f>
        <v>0</v>
      </c>
      <c r="Y176" s="7">
        <f>VLOOKUP(Full!Y176,'ER-codes'!$B$92:$E$112,4,FALSE)</f>
        <v>0</v>
      </c>
      <c r="Z176" s="7">
        <f>VLOOKUP(Full!Z176,'ER-codes'!$B$92:$E$112,4,FALSE)</f>
        <v>5</v>
      </c>
      <c r="AA176" s="7">
        <f>VLOOKUP(Full!AA176,'ER-codes'!$B$92:$E$112,4,FALSE)</f>
        <v>5</v>
      </c>
      <c r="AB176" s="7">
        <f>VLOOKUP(Full!AB176,'ER-codes'!$B$92:$E$112,4,FALSE)</f>
        <v>6</v>
      </c>
      <c r="AC176" s="7">
        <f>VLOOKUP(Full!AC176,'ER-codes'!$B$92:$E$112,4,FALSE)</f>
        <v>6</v>
      </c>
      <c r="AD176" s="7">
        <f>VLOOKUP(Full!AD176,'ER-codes'!$B$92:$E$112,4,FALSE)</f>
        <v>6</v>
      </c>
      <c r="AE176" s="7">
        <f>VLOOKUP(Full!AE176,'ER-codes'!$B$92:$E$112,4,FALSE)</f>
        <v>6</v>
      </c>
      <c r="AF176" s="7">
        <f>VLOOKUP(Full!AF176,'ER-codes'!$B$92:$E$112,4,FALSE)</f>
        <v>6</v>
      </c>
      <c r="AG176" s="7">
        <f>VLOOKUP(Full!AG176,'ER-codes'!$B$92:$E$112,4,FALSE)</f>
        <v>6</v>
      </c>
      <c r="AH176" s="7">
        <f>VLOOKUP(Full!AH176,'ER-codes'!$B$92:$E$112,4,FALSE)</f>
        <v>6</v>
      </c>
      <c r="AI176" s="7">
        <f>VLOOKUP(Full!AI176,'ER-codes'!$B$92:$E$112,4,FALSE)</f>
        <v>6</v>
      </c>
      <c r="AJ176" s="7">
        <f>VLOOKUP(Full!AJ176,'ER-codes'!$B$92:$E$112,4,FALSE)</f>
        <v>6</v>
      </c>
      <c r="AK176" s="7" t="e">
        <f>VLOOKUP(Full!AK176,'ER-codes'!$B$92:$E$112,4,FALSE)</f>
        <v>#N/A</v>
      </c>
      <c r="AL176" s="7">
        <f>VLOOKUP(Full!AL176,'ER-codes'!$B$92:$E$112,4,FALSE)</f>
        <v>6</v>
      </c>
      <c r="AM176" s="7">
        <f>VLOOKUP(Full!AM176,'ER-codes'!$B$92:$E$112,4,FALSE)</f>
        <v>6</v>
      </c>
      <c r="AN176" s="7">
        <f>VLOOKUP(Full!AN176,'ER-codes'!$B$92:$E$112,4,FALSE)</f>
        <v>6</v>
      </c>
      <c r="AO176" s="7">
        <f>VLOOKUP(Full!AO176,'ER-codes'!$B$92:$E$112,4,FALSE)</f>
        <v>6</v>
      </c>
      <c r="AP176" s="7">
        <f>VLOOKUP(Full!AP176,'ER-codes'!$B$92:$E$112,4,FALSE)</f>
        <v>6</v>
      </c>
      <c r="AQ176" s="7">
        <f>VLOOKUP(Full!AQ176,'ER-codes'!$B$92:$E$112,4,FALSE)</f>
        <v>6</v>
      </c>
      <c r="AR176" s="7">
        <f>VLOOKUP(Full!AR176,'ER-codes'!$B$92:$E$112,4,FALSE)</f>
        <v>6</v>
      </c>
      <c r="AS176" s="7">
        <f>VLOOKUP(Full!AS176,'ER-codes'!$B$92:$E$112,4,FALSE)</f>
        <v>5</v>
      </c>
      <c r="AT176" s="7">
        <f>VLOOKUP(Full!AT176,'ER-codes'!$B$92:$E$112,4,FALSE)</f>
        <v>5</v>
      </c>
      <c r="AU176" s="7">
        <f>VLOOKUP(Full!AU176,'ER-codes'!$B$92:$E$112,4,FALSE)</f>
        <v>5</v>
      </c>
      <c r="AV176" s="7">
        <f>VLOOKUP(Full!AV176,'ER-codes'!$B$92:$E$112,4,FALSE)</f>
        <v>5</v>
      </c>
      <c r="AW176" s="7">
        <f>VLOOKUP(Full!AW176,'ER-codes'!$B$92:$E$112,4,FALSE)</f>
        <v>5</v>
      </c>
      <c r="AX176" s="7">
        <f>VLOOKUP(Full!AX176,'ER-codes'!$B$92:$E$112,4,FALSE)</f>
        <v>5</v>
      </c>
      <c r="AY176" s="7">
        <f>VLOOKUP(Full!AY176,'ER-codes'!$B$92:$E$112,4,FALSE)</f>
        <v>5</v>
      </c>
      <c r="AZ176" s="7">
        <f>VLOOKUP(Full!AZ176,'ER-codes'!$B$92:$E$112,4,FALSE)</f>
        <v>5</v>
      </c>
      <c r="BA176" s="7">
        <f>VLOOKUP(Full!BA176,'ER-codes'!$B$92:$E$112,4,FALSE)</f>
        <v>5</v>
      </c>
      <c r="BB176" s="7">
        <f>VLOOKUP(Full!BB176,'ER-codes'!$B$92:$E$112,4,FALSE)</f>
        <v>5</v>
      </c>
      <c r="BC176" s="7">
        <f>VLOOKUP(Full!BC176,'ER-codes'!$B$92:$E$112,4,FALSE)</f>
        <v>3</v>
      </c>
      <c r="BD176" s="7">
        <f>VLOOKUP(Full!BD176,'ER-codes'!$B$92:$E$112,4,FALSE)</f>
        <v>3</v>
      </c>
      <c r="BE176" s="7">
        <f>VLOOKUP(Full!BE176,'ER-codes'!$B$92:$E$112,4,FALSE)</f>
        <v>4</v>
      </c>
      <c r="BF176" s="7">
        <f>VLOOKUP(Full!BF176,'ER-codes'!$B$92:$E$112,4,FALSE)</f>
        <v>3</v>
      </c>
      <c r="BG176" s="7">
        <f>VLOOKUP(Full!BG176,'ER-codes'!$B$92:$E$112,4,FALSE)</f>
        <v>3</v>
      </c>
      <c r="BH176" s="7">
        <f>VLOOKUP(Full!BH176,'ER-codes'!$B$92:$E$112,4,FALSE)</f>
        <v>3</v>
      </c>
      <c r="BI176" s="7">
        <f>VLOOKUP(Full!BI176,'ER-codes'!$B$92:$E$112,4,FALSE)</f>
        <v>3</v>
      </c>
      <c r="BJ176" s="7">
        <f>VLOOKUP(Full!BJ176,'ER-codes'!$B$92:$E$112,4,FALSE)</f>
        <v>3</v>
      </c>
    </row>
    <row r="177" spans="1:62" x14ac:dyDescent="0.2">
      <c r="A177" t="s">
        <v>189</v>
      </c>
      <c r="B177" s="7">
        <v>578</v>
      </c>
      <c r="C177" s="7" t="s">
        <v>480</v>
      </c>
      <c r="E177" s="7">
        <f>VLOOKUP(Full!E177,'ER-codes'!$B$92:$E$112,4,FALSE)</f>
        <v>2</v>
      </c>
      <c r="F177" s="7">
        <f>VLOOKUP(Full!F177,'ER-codes'!$B$92:$E$112,4,FALSE)</f>
        <v>2</v>
      </c>
      <c r="G177" s="7">
        <f>VLOOKUP(Full!G177,'ER-codes'!$B$92:$E$112,4,FALSE)</f>
        <v>2</v>
      </c>
      <c r="H177" s="7">
        <f>VLOOKUP(Full!H177,'ER-codes'!$B$92:$E$112,4,FALSE)</f>
        <v>2</v>
      </c>
      <c r="I177" s="7">
        <f>VLOOKUP(Full!I177,'ER-codes'!$B$92:$E$112,4,FALSE)</f>
        <v>2</v>
      </c>
      <c r="J177" s="7">
        <f>VLOOKUP(Full!J177,'ER-codes'!$B$92:$E$112,4,FALSE)</f>
        <v>2</v>
      </c>
      <c r="K177" s="7">
        <f>VLOOKUP(Full!K177,'ER-codes'!$B$92:$E$112,4,FALSE)</f>
        <v>2</v>
      </c>
      <c r="L177" s="7">
        <f>VLOOKUP(Full!L177,'ER-codes'!$B$92:$E$112,4,FALSE)</f>
        <v>2</v>
      </c>
      <c r="M177" s="7">
        <f>VLOOKUP(Full!M177,'ER-codes'!$B$92:$E$112,4,FALSE)</f>
        <v>2</v>
      </c>
      <c r="N177" s="7">
        <f>VLOOKUP(Full!N177,'ER-codes'!$B$92:$E$112,4,FALSE)</f>
        <v>2</v>
      </c>
      <c r="O177" s="7">
        <f>VLOOKUP(Full!O177,'ER-codes'!$B$92:$E$112,4,FALSE)</f>
        <v>2</v>
      </c>
      <c r="P177" s="7">
        <f>VLOOKUP(Full!P177,'ER-codes'!$B$92:$E$112,4,FALSE)</f>
        <v>2</v>
      </c>
      <c r="Q177" s="7">
        <f>VLOOKUP(Full!Q177,'ER-codes'!$B$92:$E$112,4,FALSE)</f>
        <v>5</v>
      </c>
      <c r="R177" s="7">
        <f>VLOOKUP(Full!R177,'ER-codes'!$B$92:$E$112,4,FALSE)</f>
        <v>5</v>
      </c>
      <c r="S177" s="7">
        <f>VLOOKUP(Full!S177,'ER-codes'!$B$92:$E$112,4,FALSE)</f>
        <v>2</v>
      </c>
      <c r="T177" s="7">
        <f>VLOOKUP(Full!T177,'ER-codes'!$B$92:$E$112,4,FALSE)</f>
        <v>2</v>
      </c>
      <c r="U177" s="7">
        <f>VLOOKUP(Full!U177,'ER-codes'!$B$92:$E$112,4,FALSE)</f>
        <v>2</v>
      </c>
      <c r="V177" s="7">
        <f>VLOOKUP(Full!V177,'ER-codes'!$B$92:$E$112,4,FALSE)</f>
        <v>2</v>
      </c>
      <c r="W177" s="7">
        <f>VLOOKUP(Full!W177,'ER-codes'!$B$92:$E$112,4,FALSE)</f>
        <v>2</v>
      </c>
      <c r="X177" s="7">
        <f>VLOOKUP(Full!X177,'ER-codes'!$B$92:$E$112,4,FALSE)</f>
        <v>2</v>
      </c>
      <c r="Y177" s="7">
        <f>VLOOKUP(Full!Y177,'ER-codes'!$B$92:$E$112,4,FALSE)</f>
        <v>2</v>
      </c>
      <c r="Z177" s="7">
        <f>VLOOKUP(Full!Z177,'ER-codes'!$B$92:$E$112,4,FALSE)</f>
        <v>2</v>
      </c>
      <c r="AA177" s="7">
        <f>VLOOKUP(Full!AA177,'ER-codes'!$B$92:$E$112,4,FALSE)</f>
        <v>2</v>
      </c>
      <c r="AB177" s="7">
        <f>VLOOKUP(Full!AB177,'ER-codes'!$B$92:$E$112,4,FALSE)</f>
        <v>2</v>
      </c>
      <c r="AC177" s="7">
        <f>VLOOKUP(Full!AC177,'ER-codes'!$B$92:$E$112,4,FALSE)</f>
        <v>2</v>
      </c>
      <c r="AD177" s="7">
        <f>VLOOKUP(Full!AD177,'ER-codes'!$B$92:$E$112,4,FALSE)</f>
        <v>2</v>
      </c>
      <c r="AE177" s="7">
        <f>VLOOKUP(Full!AE177,'ER-codes'!$B$92:$E$112,4,FALSE)</f>
        <v>2</v>
      </c>
      <c r="AF177" s="7">
        <f>VLOOKUP(Full!AF177,'ER-codes'!$B$92:$E$112,4,FALSE)</f>
        <v>5</v>
      </c>
      <c r="AG177" s="7">
        <f>VLOOKUP(Full!AG177,'ER-codes'!$B$92:$E$112,4,FALSE)</f>
        <v>5</v>
      </c>
      <c r="AH177" s="7">
        <f>VLOOKUP(Full!AH177,'ER-codes'!$B$92:$E$112,4,FALSE)</f>
        <v>6</v>
      </c>
      <c r="AI177" s="7">
        <f>VLOOKUP(Full!AI177,'ER-codes'!$B$92:$E$112,4,FALSE)</f>
        <v>6</v>
      </c>
      <c r="AJ177" s="7">
        <f>VLOOKUP(Full!AJ177,'ER-codes'!$B$92:$E$112,4,FALSE)</f>
        <v>5</v>
      </c>
      <c r="AK177" s="7" t="e">
        <f>VLOOKUP(Full!AK177,'ER-codes'!$B$92:$E$112,4,FALSE)</f>
        <v>#N/A</v>
      </c>
      <c r="AL177" s="7">
        <f>VLOOKUP(Full!AL177,'ER-codes'!$B$92:$E$112,4,FALSE)</f>
        <v>6</v>
      </c>
      <c r="AM177" s="7">
        <f>VLOOKUP(Full!AM177,'ER-codes'!$B$92:$E$112,4,FALSE)</f>
        <v>6</v>
      </c>
      <c r="AN177" s="7">
        <f>VLOOKUP(Full!AN177,'ER-codes'!$B$92:$E$112,4,FALSE)</f>
        <v>5</v>
      </c>
      <c r="AO177" s="7">
        <f>VLOOKUP(Full!AO177,'ER-codes'!$B$92:$E$112,4,FALSE)</f>
        <v>5</v>
      </c>
      <c r="AP177" s="7">
        <f>VLOOKUP(Full!AP177,'ER-codes'!$B$92:$E$112,4,FALSE)</f>
        <v>5</v>
      </c>
      <c r="AQ177" s="7">
        <f>VLOOKUP(Full!AQ177,'ER-codes'!$B$92:$E$112,4,FALSE)</f>
        <v>5</v>
      </c>
      <c r="AR177" s="7">
        <f>VLOOKUP(Full!AR177,'ER-codes'!$B$92:$E$112,4,FALSE)</f>
        <v>5</v>
      </c>
      <c r="AS177" s="7">
        <f>VLOOKUP(Full!AS177,'ER-codes'!$B$92:$E$112,4,FALSE)</f>
        <v>5</v>
      </c>
      <c r="AT177" s="7">
        <f>VLOOKUP(Full!AT177,'ER-codes'!$B$92:$E$112,4,FALSE)</f>
        <v>5</v>
      </c>
      <c r="AU177" s="7">
        <f>VLOOKUP(Full!AU177,'ER-codes'!$B$92:$E$112,4,FALSE)</f>
        <v>5</v>
      </c>
      <c r="AV177" s="7">
        <f>VLOOKUP(Full!AV177,'ER-codes'!$B$92:$E$112,4,FALSE)</f>
        <v>5</v>
      </c>
      <c r="AW177" s="7">
        <f>VLOOKUP(Full!AW177,'ER-codes'!$B$92:$E$112,4,FALSE)</f>
        <v>5</v>
      </c>
      <c r="AX177" s="7">
        <f>VLOOKUP(Full!AX177,'ER-codes'!$B$92:$E$112,4,FALSE)</f>
        <v>5</v>
      </c>
      <c r="AY177" s="7">
        <f>VLOOKUP(Full!AY177,'ER-codes'!$B$92:$E$112,4,FALSE)</f>
        <v>5</v>
      </c>
      <c r="AZ177" s="7">
        <f>VLOOKUP(Full!AZ177,'ER-codes'!$B$92:$E$112,4,FALSE)</f>
        <v>5</v>
      </c>
      <c r="BA177" s="7">
        <f>VLOOKUP(Full!BA177,'ER-codes'!$B$92:$E$112,4,FALSE)</f>
        <v>5</v>
      </c>
      <c r="BB177" s="7">
        <f>VLOOKUP(Full!BB177,'ER-codes'!$B$92:$E$112,4,FALSE)</f>
        <v>5</v>
      </c>
      <c r="BC177" s="7">
        <f>VLOOKUP(Full!BC177,'ER-codes'!$B$92:$E$112,4,FALSE)</f>
        <v>5</v>
      </c>
      <c r="BD177" s="7">
        <f>VLOOKUP(Full!BD177,'ER-codes'!$B$92:$E$112,4,FALSE)</f>
        <v>5</v>
      </c>
      <c r="BE177" s="7">
        <f>VLOOKUP(Full!BE177,'ER-codes'!$B$92:$E$112,4,FALSE)</f>
        <v>5</v>
      </c>
      <c r="BF177" s="7">
        <f>VLOOKUP(Full!BF177,'ER-codes'!$B$92:$E$112,4,FALSE)</f>
        <v>5</v>
      </c>
      <c r="BG177" s="7">
        <f>VLOOKUP(Full!BG177,'ER-codes'!$B$92:$E$112,4,FALSE)</f>
        <v>5</v>
      </c>
      <c r="BH177" s="7">
        <f>VLOOKUP(Full!BH177,'ER-codes'!$B$92:$E$112,4,FALSE)</f>
        <v>5</v>
      </c>
      <c r="BI177" s="7">
        <f>VLOOKUP(Full!BI177,'ER-codes'!$B$92:$E$112,4,FALSE)</f>
        <v>5</v>
      </c>
      <c r="BJ177" s="7">
        <f>VLOOKUP(Full!BJ177,'ER-codes'!$B$92:$E$112,4,FALSE)</f>
        <v>5</v>
      </c>
    </row>
    <row r="178" spans="1:62" x14ac:dyDescent="0.2">
      <c r="A178" t="s">
        <v>210</v>
      </c>
      <c r="B178" s="7">
        <v>537</v>
      </c>
      <c r="C178" s="7" t="s">
        <v>591</v>
      </c>
      <c r="D178" t="s">
        <v>653</v>
      </c>
      <c r="E178" s="7">
        <f>VLOOKUP(Full!E178,'ER-codes'!$B$92:$E$112,4,FALSE)</f>
        <v>2</v>
      </c>
      <c r="F178" s="7">
        <f>VLOOKUP(Full!F178,'ER-codes'!$B$92:$E$112,4,FALSE)</f>
        <v>2</v>
      </c>
      <c r="G178" s="7">
        <f>VLOOKUP(Full!G178,'ER-codes'!$B$92:$E$112,4,FALSE)</f>
        <v>2</v>
      </c>
      <c r="H178" s="7">
        <f>VLOOKUP(Full!H178,'ER-codes'!$B$92:$E$112,4,FALSE)</f>
        <v>2</v>
      </c>
      <c r="I178" s="7">
        <f>VLOOKUP(Full!I178,'ER-codes'!$B$92:$E$112,4,FALSE)</f>
        <v>2</v>
      </c>
      <c r="J178" s="7">
        <f>VLOOKUP(Full!J178,'ER-codes'!$B$92:$E$112,4,FALSE)</f>
        <v>0</v>
      </c>
      <c r="K178" s="7">
        <f>VLOOKUP(Full!K178,'ER-codes'!$B$92:$E$112,4,FALSE)</f>
        <v>0</v>
      </c>
      <c r="L178" s="7">
        <f>VLOOKUP(Full!L178,'ER-codes'!$B$92:$E$112,4,FALSE)</f>
        <v>0</v>
      </c>
      <c r="M178" s="7">
        <f>VLOOKUP(Full!M178,'ER-codes'!$B$92:$E$112,4,FALSE)</f>
        <v>0</v>
      </c>
      <c r="N178" s="7">
        <f>VLOOKUP(Full!N178,'ER-codes'!$B$92:$E$112,4,FALSE)</f>
        <v>0</v>
      </c>
      <c r="O178" s="7">
        <f>VLOOKUP(Full!O178,'ER-codes'!$B$92:$E$112,4,FALSE)</f>
        <v>0</v>
      </c>
      <c r="P178" s="7">
        <f>VLOOKUP(Full!P178,'ER-codes'!$B$92:$E$112,4,FALSE)</f>
        <v>0</v>
      </c>
      <c r="Q178" s="7">
        <f>VLOOKUP(Full!Q178,'ER-codes'!$B$92:$E$112,4,FALSE)</f>
        <v>0</v>
      </c>
      <c r="R178" s="7">
        <f>VLOOKUP(Full!R178,'ER-codes'!$B$92:$E$112,4,FALSE)</f>
        <v>0</v>
      </c>
      <c r="S178" s="7">
        <f>VLOOKUP(Full!S178,'ER-codes'!$B$92:$E$112,4,FALSE)</f>
        <v>0</v>
      </c>
      <c r="T178" s="7">
        <f>VLOOKUP(Full!T178,'ER-codes'!$B$92:$E$112,4,FALSE)</f>
        <v>0</v>
      </c>
      <c r="U178" s="7">
        <f>VLOOKUP(Full!U178,'ER-codes'!$B$92:$E$112,4,FALSE)</f>
        <v>0</v>
      </c>
      <c r="V178" s="7">
        <f>VLOOKUP(Full!V178,'ER-codes'!$B$92:$E$112,4,FALSE)</f>
        <v>0</v>
      </c>
      <c r="W178" s="7">
        <f>VLOOKUP(Full!W178,'ER-codes'!$B$92:$E$112,4,FALSE)</f>
        <v>0</v>
      </c>
      <c r="X178" s="7">
        <f>VLOOKUP(Full!X178,'ER-codes'!$B$92:$E$112,4,FALSE)</f>
        <v>0</v>
      </c>
      <c r="Y178" s="7">
        <f>VLOOKUP(Full!Y178,'ER-codes'!$B$92:$E$112,4,FALSE)</f>
        <v>0</v>
      </c>
      <c r="Z178" s="7">
        <f>VLOOKUP(Full!Z178,'ER-codes'!$B$92:$E$112,4,FALSE)</f>
        <v>0</v>
      </c>
      <c r="AA178" s="7">
        <f>VLOOKUP(Full!AA178,'ER-codes'!$B$92:$E$112,4,FALSE)</f>
        <v>0</v>
      </c>
      <c r="AB178" s="7">
        <f>VLOOKUP(Full!AB178,'ER-codes'!$B$92:$E$112,4,FALSE)</f>
        <v>0</v>
      </c>
      <c r="AC178" s="7">
        <f>VLOOKUP(Full!AC178,'ER-codes'!$B$92:$E$112,4,FALSE)</f>
        <v>0</v>
      </c>
      <c r="AD178" s="7">
        <f>VLOOKUP(Full!AD178,'ER-codes'!$B$92:$E$112,4,FALSE)</f>
        <v>0</v>
      </c>
      <c r="AE178" s="7">
        <f>VLOOKUP(Full!AE178,'ER-codes'!$B$92:$E$112,4,FALSE)</f>
        <v>0</v>
      </c>
      <c r="AF178" s="7">
        <f>VLOOKUP(Full!AF178,'ER-codes'!$B$92:$E$112,4,FALSE)</f>
        <v>0</v>
      </c>
      <c r="AG178" s="7">
        <f>VLOOKUP(Full!AG178,'ER-codes'!$B$92:$E$112,4,FALSE)</f>
        <v>0</v>
      </c>
      <c r="AH178" s="7">
        <f>VLOOKUP(Full!AH178,'ER-codes'!$B$92:$E$112,4,FALSE)</f>
        <v>1</v>
      </c>
      <c r="AI178" s="7">
        <f>VLOOKUP(Full!AI178,'ER-codes'!$B$92:$E$112,4,FALSE)</f>
        <v>1</v>
      </c>
      <c r="AJ178" s="7">
        <f>VLOOKUP(Full!AJ178,'ER-codes'!$B$92:$E$112,4,FALSE)</f>
        <v>1</v>
      </c>
      <c r="AK178" s="7" t="e">
        <f>VLOOKUP(Full!AK178,'ER-codes'!$B$92:$E$112,4,FALSE)</f>
        <v>#N/A</v>
      </c>
      <c r="AL178" s="7">
        <f>VLOOKUP(Full!AL178,'ER-codes'!$B$92:$E$112,4,FALSE)</f>
        <v>1</v>
      </c>
      <c r="AM178" s="7">
        <f>VLOOKUP(Full!AM178,'ER-codes'!$B$92:$E$112,4,FALSE)</f>
        <v>1</v>
      </c>
      <c r="AN178" s="7">
        <f>VLOOKUP(Full!AN178,'ER-codes'!$B$92:$E$112,4,FALSE)</f>
        <v>1</v>
      </c>
      <c r="AO178" s="7">
        <f>VLOOKUP(Full!AO178,'ER-codes'!$B$92:$E$112,4,FALSE)</f>
        <v>1</v>
      </c>
      <c r="AP178" s="7">
        <f>VLOOKUP(Full!AP178,'ER-codes'!$B$92:$E$112,4,FALSE)</f>
        <v>1</v>
      </c>
      <c r="AQ178" s="7">
        <f>VLOOKUP(Full!AQ178,'ER-codes'!$B$92:$E$112,4,FALSE)</f>
        <v>1</v>
      </c>
      <c r="AR178" s="7">
        <f>VLOOKUP(Full!AR178,'ER-codes'!$B$92:$E$112,4,FALSE)</f>
        <v>1</v>
      </c>
      <c r="AS178" s="7">
        <f>VLOOKUP(Full!AS178,'ER-codes'!$B$92:$E$112,4,FALSE)</f>
        <v>1</v>
      </c>
      <c r="AT178" s="7">
        <f>VLOOKUP(Full!AT178,'ER-codes'!$B$92:$E$112,4,FALSE)</f>
        <v>1</v>
      </c>
      <c r="AU178" s="7">
        <f>VLOOKUP(Full!AU178,'ER-codes'!$B$92:$E$112,4,FALSE)</f>
        <v>1</v>
      </c>
      <c r="AV178" s="7">
        <f>VLOOKUP(Full!AV178,'ER-codes'!$B$92:$E$112,4,FALSE)</f>
        <v>1</v>
      </c>
      <c r="AW178" s="7">
        <f>VLOOKUP(Full!AW178,'ER-codes'!$B$92:$E$112,4,FALSE)</f>
        <v>1</v>
      </c>
      <c r="AX178" s="7">
        <f>VLOOKUP(Full!AX178,'ER-codes'!$B$92:$E$112,4,FALSE)</f>
        <v>1</v>
      </c>
      <c r="AY178" s="7">
        <f>VLOOKUP(Full!AY178,'ER-codes'!$B$92:$E$112,4,FALSE)</f>
        <v>1</v>
      </c>
      <c r="AZ178" s="7">
        <f>VLOOKUP(Full!AZ178,'ER-codes'!$B$92:$E$112,4,FALSE)</f>
        <v>1</v>
      </c>
      <c r="BA178" s="7">
        <f>VLOOKUP(Full!BA178,'ER-codes'!$B$92:$E$112,4,FALSE)</f>
        <v>1</v>
      </c>
      <c r="BB178" s="7">
        <f>VLOOKUP(Full!BB178,'ER-codes'!$B$92:$E$112,4,FALSE)</f>
        <v>1</v>
      </c>
      <c r="BC178" s="7">
        <f>VLOOKUP(Full!BC178,'ER-codes'!$B$92:$E$112,4,FALSE)</f>
        <v>1</v>
      </c>
      <c r="BD178" s="7">
        <f>VLOOKUP(Full!BD178,'ER-codes'!$B$92:$E$112,4,FALSE)</f>
        <v>1</v>
      </c>
      <c r="BE178" s="7">
        <f>VLOOKUP(Full!BE178,'ER-codes'!$B$92:$E$112,4,FALSE)</f>
        <v>1</v>
      </c>
      <c r="BF178" s="7">
        <f>VLOOKUP(Full!BF178,'ER-codes'!$B$92:$E$112,4,FALSE)</f>
        <v>1</v>
      </c>
      <c r="BG178" s="7">
        <f>VLOOKUP(Full!BG178,'ER-codes'!$B$92:$E$112,4,FALSE)</f>
        <v>1</v>
      </c>
      <c r="BH178" s="7">
        <f>VLOOKUP(Full!BH178,'ER-codes'!$B$92:$E$112,4,FALSE)</f>
        <v>1</v>
      </c>
      <c r="BI178" s="7">
        <f>VLOOKUP(Full!BI178,'ER-codes'!$B$92:$E$112,4,FALSE)</f>
        <v>1</v>
      </c>
      <c r="BJ178" s="7">
        <f>VLOOKUP(Full!BJ178,'ER-codes'!$B$92:$E$112,4,FALSE)</f>
        <v>1</v>
      </c>
    </row>
    <row r="179" spans="1:62" x14ac:dyDescent="0.2">
      <c r="A179" t="s">
        <v>190</v>
      </c>
      <c r="B179" s="7">
        <v>742</v>
      </c>
      <c r="C179" s="7" t="s">
        <v>482</v>
      </c>
      <c r="D179" t="s">
        <v>244</v>
      </c>
      <c r="E179" s="7">
        <f>VLOOKUP(Full!E179,'ER-codes'!$B$92:$E$112,4,FALSE)</f>
        <v>2</v>
      </c>
      <c r="F179" s="7">
        <f>VLOOKUP(Full!F179,'ER-codes'!$B$92:$E$112,4,FALSE)</f>
        <v>2</v>
      </c>
      <c r="G179" s="7">
        <f>VLOOKUP(Full!G179,'ER-codes'!$B$92:$E$112,4,FALSE)</f>
        <v>2</v>
      </c>
      <c r="H179" s="7">
        <f>VLOOKUP(Full!H179,'ER-codes'!$B$92:$E$112,4,FALSE)</f>
        <v>2</v>
      </c>
      <c r="I179" s="7">
        <f>VLOOKUP(Full!I179,'ER-codes'!$B$92:$E$112,4,FALSE)</f>
        <v>2</v>
      </c>
      <c r="J179" s="7">
        <f>VLOOKUP(Full!J179,'ER-codes'!$B$92:$E$112,4,FALSE)</f>
        <v>2</v>
      </c>
      <c r="K179" s="7">
        <f>VLOOKUP(Full!K179,'ER-codes'!$B$92:$E$112,4,FALSE)</f>
        <v>2</v>
      </c>
      <c r="L179" s="7">
        <f>VLOOKUP(Full!L179,'ER-codes'!$B$92:$E$112,4,FALSE)</f>
        <v>2</v>
      </c>
      <c r="M179" s="7">
        <f>VLOOKUP(Full!M179,'ER-codes'!$B$92:$E$112,4,FALSE)</f>
        <v>2</v>
      </c>
      <c r="N179" s="7">
        <f>VLOOKUP(Full!N179,'ER-codes'!$B$92:$E$112,4,FALSE)</f>
        <v>2</v>
      </c>
      <c r="O179" s="7">
        <f>VLOOKUP(Full!O179,'ER-codes'!$B$92:$E$112,4,FALSE)</f>
        <v>2</v>
      </c>
      <c r="P179" s="7">
        <f>VLOOKUP(Full!P179,'ER-codes'!$B$92:$E$112,4,FALSE)</f>
        <v>2</v>
      </c>
      <c r="Q179" s="7">
        <f>VLOOKUP(Full!Q179,'ER-codes'!$B$92:$E$112,4,FALSE)</f>
        <v>2</v>
      </c>
      <c r="R179" s="7">
        <f>VLOOKUP(Full!R179,'ER-codes'!$B$92:$E$112,4,FALSE)</f>
        <v>2</v>
      </c>
      <c r="S179" s="7">
        <f>VLOOKUP(Full!S179,'ER-codes'!$B$92:$E$112,4,FALSE)</f>
        <v>2</v>
      </c>
      <c r="T179" s="7">
        <f>VLOOKUP(Full!T179,'ER-codes'!$B$92:$E$112,4,FALSE)</f>
        <v>2</v>
      </c>
      <c r="U179" s="7">
        <f>VLOOKUP(Full!U179,'ER-codes'!$B$92:$E$112,4,FALSE)</f>
        <v>2</v>
      </c>
      <c r="V179" s="7">
        <f>VLOOKUP(Full!V179,'ER-codes'!$B$92:$E$112,4,FALSE)</f>
        <v>2</v>
      </c>
      <c r="W179" s="7">
        <f>VLOOKUP(Full!W179,'ER-codes'!$B$92:$E$112,4,FALSE)</f>
        <v>2</v>
      </c>
      <c r="X179" s="7">
        <f>VLOOKUP(Full!X179,'ER-codes'!$B$92:$E$112,4,FALSE)</f>
        <v>2</v>
      </c>
      <c r="Y179" s="7">
        <f>VLOOKUP(Full!Y179,'ER-codes'!$B$92:$E$112,4,FALSE)</f>
        <v>2</v>
      </c>
      <c r="Z179" s="7">
        <f>VLOOKUP(Full!Z179,'ER-codes'!$B$92:$E$112,4,FALSE)</f>
        <v>2</v>
      </c>
      <c r="AA179" s="7">
        <f>VLOOKUP(Full!AA179,'ER-codes'!$B$92:$E$112,4,FALSE)</f>
        <v>2</v>
      </c>
      <c r="AB179" s="7">
        <f>VLOOKUP(Full!AB179,'ER-codes'!$B$92:$E$112,4,FALSE)</f>
        <v>2</v>
      </c>
      <c r="AC179" s="7">
        <f>VLOOKUP(Full!AC179,'ER-codes'!$B$92:$E$112,4,FALSE)</f>
        <v>2</v>
      </c>
      <c r="AD179" s="7">
        <f>VLOOKUP(Full!AD179,'ER-codes'!$B$92:$E$112,4,FALSE)</f>
        <v>2</v>
      </c>
      <c r="AE179" s="7">
        <f>VLOOKUP(Full!AE179,'ER-codes'!$B$92:$E$112,4,FALSE)</f>
        <v>2</v>
      </c>
      <c r="AF179" s="7">
        <f>VLOOKUP(Full!AF179,'ER-codes'!$B$92:$E$112,4,FALSE)</f>
        <v>2</v>
      </c>
      <c r="AG179" s="7">
        <f>VLOOKUP(Full!AG179,'ER-codes'!$B$92:$E$112,4,FALSE)</f>
        <v>2</v>
      </c>
      <c r="AH179" s="7">
        <f>VLOOKUP(Full!AH179,'ER-codes'!$B$92:$E$112,4,FALSE)</f>
        <v>2</v>
      </c>
      <c r="AI179" s="7">
        <f>VLOOKUP(Full!AI179,'ER-codes'!$B$92:$E$112,4,FALSE)</f>
        <v>2</v>
      </c>
      <c r="AJ179" s="7">
        <f>VLOOKUP(Full!AJ179,'ER-codes'!$B$92:$E$112,4,FALSE)</f>
        <v>2</v>
      </c>
      <c r="AK179" s="7" t="e">
        <f>VLOOKUP(Full!AK179,'ER-codes'!$B$92:$E$112,4,FALSE)</f>
        <v>#N/A</v>
      </c>
      <c r="AL179" s="7">
        <f>VLOOKUP(Full!AL179,'ER-codes'!$B$92:$E$112,4,FALSE)</f>
        <v>2</v>
      </c>
      <c r="AM179" s="7">
        <f>VLOOKUP(Full!AM179,'ER-codes'!$B$92:$E$112,4,FALSE)</f>
        <v>2</v>
      </c>
      <c r="AN179" s="7">
        <f>VLOOKUP(Full!AN179,'ER-codes'!$B$92:$E$112,4,FALSE)</f>
        <v>2</v>
      </c>
      <c r="AO179" s="7">
        <f>VLOOKUP(Full!AO179,'ER-codes'!$B$92:$E$112,4,FALSE)</f>
        <v>2</v>
      </c>
      <c r="AP179" s="7">
        <f>VLOOKUP(Full!AP179,'ER-codes'!$B$92:$E$112,4,FALSE)</f>
        <v>2</v>
      </c>
      <c r="AQ179" s="7">
        <f>VLOOKUP(Full!AQ179,'ER-codes'!$B$92:$E$112,4,FALSE)</f>
        <v>2</v>
      </c>
      <c r="AR179" s="7">
        <f>VLOOKUP(Full!AR179,'ER-codes'!$B$92:$E$112,4,FALSE)</f>
        <v>2</v>
      </c>
      <c r="AS179" s="7">
        <f>VLOOKUP(Full!AS179,'ER-codes'!$B$92:$E$112,4,FALSE)</f>
        <v>2</v>
      </c>
      <c r="AT179" s="7">
        <f>VLOOKUP(Full!AT179,'ER-codes'!$B$92:$E$112,4,FALSE)</f>
        <v>2</v>
      </c>
      <c r="AU179" s="7">
        <f>VLOOKUP(Full!AU179,'ER-codes'!$B$92:$E$112,4,FALSE)</f>
        <v>2</v>
      </c>
      <c r="AV179" s="7">
        <f>VLOOKUP(Full!AV179,'ER-codes'!$B$92:$E$112,4,FALSE)</f>
        <v>2</v>
      </c>
      <c r="AW179" s="7">
        <f>VLOOKUP(Full!AW179,'ER-codes'!$B$92:$E$112,4,FALSE)</f>
        <v>2</v>
      </c>
      <c r="AX179" s="7">
        <f>VLOOKUP(Full!AX179,'ER-codes'!$B$92:$E$112,4,FALSE)</f>
        <v>2</v>
      </c>
      <c r="AY179" s="7">
        <f>VLOOKUP(Full!AY179,'ER-codes'!$B$92:$E$112,4,FALSE)</f>
        <v>2</v>
      </c>
      <c r="AZ179" s="7">
        <f>VLOOKUP(Full!AZ179,'ER-codes'!$B$92:$E$112,4,FALSE)</f>
        <v>2</v>
      </c>
      <c r="BA179" s="7">
        <f>VLOOKUP(Full!BA179,'ER-codes'!$B$92:$E$112,4,FALSE)</f>
        <v>2</v>
      </c>
      <c r="BB179" s="7">
        <f>VLOOKUP(Full!BB179,'ER-codes'!$B$92:$E$112,4,FALSE)</f>
        <v>2</v>
      </c>
      <c r="BC179" s="7">
        <f>VLOOKUP(Full!BC179,'ER-codes'!$B$92:$E$112,4,FALSE)</f>
        <v>2</v>
      </c>
      <c r="BD179" s="7">
        <f>VLOOKUP(Full!BD179,'ER-codes'!$B$92:$E$112,4,FALSE)</f>
        <v>2</v>
      </c>
      <c r="BE179" s="7">
        <f>VLOOKUP(Full!BE179,'ER-codes'!$B$92:$E$112,4,FALSE)</f>
        <v>2</v>
      </c>
      <c r="BF179" s="7">
        <f>VLOOKUP(Full!BF179,'ER-codes'!$B$92:$E$112,4,FALSE)</f>
        <v>2</v>
      </c>
      <c r="BG179" s="7">
        <f>VLOOKUP(Full!BG179,'ER-codes'!$B$92:$E$112,4,FALSE)</f>
        <v>2</v>
      </c>
      <c r="BH179" s="7">
        <f>VLOOKUP(Full!BH179,'ER-codes'!$B$92:$E$112,4,FALSE)</f>
        <v>2</v>
      </c>
      <c r="BI179" s="7">
        <f>VLOOKUP(Full!BI179,'ER-codes'!$B$92:$E$112,4,FALSE)</f>
        <v>2</v>
      </c>
      <c r="BJ179" s="7">
        <f>VLOOKUP(Full!BJ179,'ER-codes'!$B$92:$E$112,4,FALSE)</f>
        <v>2</v>
      </c>
    </row>
    <row r="180" spans="1:62" x14ac:dyDescent="0.2">
      <c r="A180" t="s">
        <v>191</v>
      </c>
      <c r="B180" s="7">
        <v>866</v>
      </c>
      <c r="C180" s="7" t="s">
        <v>483</v>
      </c>
      <c r="E180" s="7">
        <f>VLOOKUP(Full!E180,'ER-codes'!$B$92:$E$112,4,FALSE)</f>
        <v>1</v>
      </c>
      <c r="F180" s="7">
        <f>VLOOKUP(Full!F180,'ER-codes'!$B$92:$E$112,4,FALSE)</f>
        <v>1</v>
      </c>
      <c r="G180" s="7">
        <f>VLOOKUP(Full!G180,'ER-codes'!$B$92:$E$112,4,FALSE)</f>
        <v>1</v>
      </c>
      <c r="H180" s="7">
        <f>VLOOKUP(Full!H180,'ER-codes'!$B$92:$E$112,4,FALSE)</f>
        <v>1</v>
      </c>
      <c r="I180" s="7">
        <f>VLOOKUP(Full!I180,'ER-codes'!$B$92:$E$112,4,FALSE)</f>
        <v>1</v>
      </c>
      <c r="J180" s="7">
        <f>VLOOKUP(Full!J180,'ER-codes'!$B$92:$E$112,4,FALSE)</f>
        <v>1</v>
      </c>
      <c r="K180" s="7">
        <f>VLOOKUP(Full!K180,'ER-codes'!$B$92:$E$112,4,FALSE)</f>
        <v>1</v>
      </c>
      <c r="L180" s="7">
        <f>VLOOKUP(Full!L180,'ER-codes'!$B$92:$E$112,4,FALSE)</f>
        <v>1</v>
      </c>
      <c r="M180" s="7">
        <f>VLOOKUP(Full!M180,'ER-codes'!$B$92:$E$112,4,FALSE)</f>
        <v>1</v>
      </c>
      <c r="N180" s="7">
        <f>VLOOKUP(Full!N180,'ER-codes'!$B$92:$E$112,4,FALSE)</f>
        <v>1</v>
      </c>
      <c r="O180" s="7">
        <f>VLOOKUP(Full!O180,'ER-codes'!$B$92:$E$112,4,FALSE)</f>
        <v>1</v>
      </c>
      <c r="P180" s="7">
        <f>VLOOKUP(Full!P180,'ER-codes'!$B$92:$E$112,4,FALSE)</f>
        <v>1</v>
      </c>
      <c r="Q180" s="7">
        <f>VLOOKUP(Full!Q180,'ER-codes'!$B$92:$E$112,4,FALSE)</f>
        <v>1</v>
      </c>
      <c r="R180" s="7">
        <f>VLOOKUP(Full!R180,'ER-codes'!$B$92:$E$112,4,FALSE)</f>
        <v>1</v>
      </c>
      <c r="S180" s="7">
        <f>VLOOKUP(Full!S180,'ER-codes'!$B$92:$E$112,4,FALSE)</f>
        <v>1</v>
      </c>
      <c r="T180" s="7">
        <f>VLOOKUP(Full!T180,'ER-codes'!$B$92:$E$112,4,FALSE)</f>
        <v>1</v>
      </c>
      <c r="U180" s="7">
        <f>VLOOKUP(Full!U180,'ER-codes'!$B$92:$E$112,4,FALSE)</f>
        <v>1</v>
      </c>
      <c r="V180" s="7">
        <f>VLOOKUP(Full!V180,'ER-codes'!$B$92:$E$112,4,FALSE)</f>
        <v>1</v>
      </c>
      <c r="W180" s="7">
        <f>VLOOKUP(Full!W180,'ER-codes'!$B$92:$E$112,4,FALSE)</f>
        <v>1</v>
      </c>
      <c r="X180" s="7">
        <f>VLOOKUP(Full!X180,'ER-codes'!$B$92:$E$112,4,FALSE)</f>
        <v>2</v>
      </c>
      <c r="Y180" s="7">
        <f>VLOOKUP(Full!Y180,'ER-codes'!$B$92:$E$112,4,FALSE)</f>
        <v>2</v>
      </c>
      <c r="Z180" s="7">
        <f>VLOOKUP(Full!Z180,'ER-codes'!$B$92:$E$112,4,FALSE)</f>
        <v>2</v>
      </c>
      <c r="AA180" s="7">
        <f>VLOOKUP(Full!AA180,'ER-codes'!$B$92:$E$112,4,FALSE)</f>
        <v>2</v>
      </c>
      <c r="AB180" s="7">
        <f>VLOOKUP(Full!AB180,'ER-codes'!$B$92:$E$112,4,FALSE)</f>
        <v>2</v>
      </c>
      <c r="AC180" s="7">
        <f>VLOOKUP(Full!AC180,'ER-codes'!$B$92:$E$112,4,FALSE)</f>
        <v>2</v>
      </c>
      <c r="AD180" s="7">
        <f>VLOOKUP(Full!AD180,'ER-codes'!$B$92:$E$112,4,FALSE)</f>
        <v>2</v>
      </c>
      <c r="AE180" s="7">
        <f>VLOOKUP(Full!AE180,'ER-codes'!$B$92:$E$112,4,FALSE)</f>
        <v>2</v>
      </c>
      <c r="AF180" s="7">
        <f>VLOOKUP(Full!AF180,'ER-codes'!$B$92:$E$112,4,FALSE)</f>
        <v>2</v>
      </c>
      <c r="AG180" s="7">
        <f>VLOOKUP(Full!AG180,'ER-codes'!$B$92:$E$112,4,FALSE)</f>
        <v>3</v>
      </c>
      <c r="AH180" s="7">
        <f>VLOOKUP(Full!AH180,'ER-codes'!$B$92:$E$112,4,FALSE)</f>
        <v>2</v>
      </c>
      <c r="AI180" s="7">
        <f>VLOOKUP(Full!AI180,'ER-codes'!$B$92:$E$112,4,FALSE)</f>
        <v>2</v>
      </c>
      <c r="AJ180" s="7">
        <f>VLOOKUP(Full!AJ180,'ER-codes'!$B$92:$E$112,4,FALSE)</f>
        <v>4</v>
      </c>
      <c r="AK180" s="7" t="e">
        <f>VLOOKUP(Full!AK180,'ER-codes'!$B$92:$E$112,4,FALSE)</f>
        <v>#N/A</v>
      </c>
      <c r="AL180" s="7">
        <f>VLOOKUP(Full!AL180,'ER-codes'!$B$92:$E$112,4,FALSE)</f>
        <v>2</v>
      </c>
      <c r="AM180" s="7">
        <f>VLOOKUP(Full!AM180,'ER-codes'!$B$92:$E$112,4,FALSE)</f>
        <v>2</v>
      </c>
      <c r="AN180" s="7">
        <f>VLOOKUP(Full!AN180,'ER-codes'!$B$92:$E$112,4,FALSE)</f>
        <v>3</v>
      </c>
      <c r="AO180" s="7">
        <f>VLOOKUP(Full!AO180,'ER-codes'!$B$92:$E$112,4,FALSE)</f>
        <v>3</v>
      </c>
      <c r="AP180" s="7">
        <f>VLOOKUP(Full!AP180,'ER-codes'!$B$92:$E$112,4,FALSE)</f>
        <v>3</v>
      </c>
      <c r="AQ180" s="7">
        <f>VLOOKUP(Full!AQ180,'ER-codes'!$B$92:$E$112,4,FALSE)</f>
        <v>3</v>
      </c>
      <c r="AR180" s="7">
        <f>VLOOKUP(Full!AR180,'ER-codes'!$B$92:$E$112,4,FALSE)</f>
        <v>3</v>
      </c>
      <c r="AS180" s="7">
        <f>VLOOKUP(Full!AS180,'ER-codes'!$B$92:$E$112,4,FALSE)</f>
        <v>3</v>
      </c>
      <c r="AT180" s="7">
        <f>VLOOKUP(Full!AT180,'ER-codes'!$B$92:$E$112,4,FALSE)</f>
        <v>3</v>
      </c>
      <c r="AU180" s="7">
        <f>VLOOKUP(Full!AU180,'ER-codes'!$B$92:$E$112,4,FALSE)</f>
        <v>3</v>
      </c>
      <c r="AV180" s="7">
        <f>VLOOKUP(Full!AV180,'ER-codes'!$B$92:$E$112,4,FALSE)</f>
        <v>3</v>
      </c>
      <c r="AW180" s="7">
        <f>VLOOKUP(Full!AW180,'ER-codes'!$B$92:$E$112,4,FALSE)</f>
        <v>3</v>
      </c>
      <c r="AX180" s="7">
        <f>VLOOKUP(Full!AX180,'ER-codes'!$B$92:$E$112,4,FALSE)</f>
        <v>3</v>
      </c>
      <c r="AY180" s="7">
        <f>VLOOKUP(Full!AY180,'ER-codes'!$B$92:$E$112,4,FALSE)</f>
        <v>3</v>
      </c>
      <c r="AZ180" s="7">
        <f>VLOOKUP(Full!AZ180,'ER-codes'!$B$92:$E$112,4,FALSE)</f>
        <v>3</v>
      </c>
      <c r="BA180" s="7">
        <f>VLOOKUP(Full!BA180,'ER-codes'!$B$92:$E$112,4,FALSE)</f>
        <v>3</v>
      </c>
      <c r="BB180" s="7">
        <f>VLOOKUP(Full!BB180,'ER-codes'!$B$92:$E$112,4,FALSE)</f>
        <v>3</v>
      </c>
      <c r="BC180" s="7">
        <f>VLOOKUP(Full!BC180,'ER-codes'!$B$92:$E$112,4,FALSE)</f>
        <v>3</v>
      </c>
      <c r="BD180" s="7">
        <f>VLOOKUP(Full!BD180,'ER-codes'!$B$92:$E$112,4,FALSE)</f>
        <v>3</v>
      </c>
      <c r="BE180" s="7">
        <f>VLOOKUP(Full!BE180,'ER-codes'!$B$92:$E$112,4,FALSE)</f>
        <v>3</v>
      </c>
      <c r="BF180" s="7">
        <f>VLOOKUP(Full!BF180,'ER-codes'!$B$92:$E$112,4,FALSE)</f>
        <v>5</v>
      </c>
      <c r="BG180" s="7">
        <f>VLOOKUP(Full!BG180,'ER-codes'!$B$92:$E$112,4,FALSE)</f>
        <v>5</v>
      </c>
      <c r="BH180" s="7">
        <f>VLOOKUP(Full!BH180,'ER-codes'!$B$92:$E$112,4,FALSE)</f>
        <v>5</v>
      </c>
      <c r="BI180" s="7">
        <f>VLOOKUP(Full!BI180,'ER-codes'!$B$92:$E$112,4,FALSE)</f>
        <v>5</v>
      </c>
      <c r="BJ180" s="7">
        <f>VLOOKUP(Full!BJ180,'ER-codes'!$B$92:$E$112,4,FALSE)</f>
        <v>5</v>
      </c>
    </row>
    <row r="181" spans="1:62" x14ac:dyDescent="0.2">
      <c r="A181" t="s">
        <v>192</v>
      </c>
      <c r="B181" s="7">
        <v>369</v>
      </c>
      <c r="C181" s="7" t="s">
        <v>484</v>
      </c>
      <c r="E181" s="7">
        <f>VLOOKUP(Full!E181,'ER-codes'!$B$92:$E$112,4,FALSE)</f>
        <v>2</v>
      </c>
      <c r="F181" s="7">
        <f>VLOOKUP(Full!F181,'ER-codes'!$B$92:$E$112,4,FALSE)</f>
        <v>2</v>
      </c>
      <c r="G181" s="7">
        <f>VLOOKUP(Full!G181,'ER-codes'!$B$92:$E$112,4,FALSE)</f>
        <v>2</v>
      </c>
      <c r="H181" s="7">
        <f>VLOOKUP(Full!H181,'ER-codes'!$B$92:$E$112,4,FALSE)</f>
        <v>2</v>
      </c>
      <c r="I181" s="7">
        <f>VLOOKUP(Full!I181,'ER-codes'!$B$92:$E$112,4,FALSE)</f>
        <v>2</v>
      </c>
      <c r="J181" s="7">
        <f>VLOOKUP(Full!J181,'ER-codes'!$B$92:$E$112,4,FALSE)</f>
        <v>2</v>
      </c>
      <c r="K181" s="7">
        <f>VLOOKUP(Full!K181,'ER-codes'!$B$92:$E$112,4,FALSE)</f>
        <v>2</v>
      </c>
      <c r="L181" s="7">
        <f>VLOOKUP(Full!L181,'ER-codes'!$B$92:$E$112,4,FALSE)</f>
        <v>2</v>
      </c>
      <c r="M181" s="7">
        <f>VLOOKUP(Full!M181,'ER-codes'!$B$92:$E$112,4,FALSE)</f>
        <v>2</v>
      </c>
      <c r="N181" s="7">
        <f>VLOOKUP(Full!N181,'ER-codes'!$B$92:$E$112,4,FALSE)</f>
        <v>2</v>
      </c>
      <c r="O181" s="7">
        <f>VLOOKUP(Full!O181,'ER-codes'!$B$92:$E$112,4,FALSE)</f>
        <v>2</v>
      </c>
      <c r="P181" s="7">
        <f>VLOOKUP(Full!P181,'ER-codes'!$B$92:$E$112,4,FALSE)</f>
        <v>2</v>
      </c>
      <c r="Q181" s="7">
        <f>VLOOKUP(Full!Q181,'ER-codes'!$B$92:$E$112,4,FALSE)</f>
        <v>2</v>
      </c>
      <c r="R181" s="7">
        <f>VLOOKUP(Full!R181,'ER-codes'!$B$92:$E$112,4,FALSE)</f>
        <v>2</v>
      </c>
      <c r="S181" s="7">
        <f>VLOOKUP(Full!S181,'ER-codes'!$B$92:$E$112,4,FALSE)</f>
        <v>2</v>
      </c>
      <c r="T181" s="7">
        <f>VLOOKUP(Full!T181,'ER-codes'!$B$92:$E$112,4,FALSE)</f>
        <v>2</v>
      </c>
      <c r="U181" s="7">
        <f>VLOOKUP(Full!U181,'ER-codes'!$B$92:$E$112,4,FALSE)</f>
        <v>2</v>
      </c>
      <c r="V181" s="7">
        <f>VLOOKUP(Full!V181,'ER-codes'!$B$92:$E$112,4,FALSE)</f>
        <v>2</v>
      </c>
      <c r="W181" s="7">
        <f>VLOOKUP(Full!W181,'ER-codes'!$B$92:$E$112,4,FALSE)</f>
        <v>2</v>
      </c>
      <c r="X181" s="7">
        <f>VLOOKUP(Full!X181,'ER-codes'!$B$92:$E$112,4,FALSE)</f>
        <v>2</v>
      </c>
      <c r="Y181" s="7">
        <f>VLOOKUP(Full!Y181,'ER-codes'!$B$92:$E$112,4,FALSE)</f>
        <v>2</v>
      </c>
      <c r="Z181" s="7">
        <f>VLOOKUP(Full!Z181,'ER-codes'!$B$92:$E$112,4,FALSE)</f>
        <v>2</v>
      </c>
      <c r="AA181" s="7">
        <f>VLOOKUP(Full!AA181,'ER-codes'!$B$92:$E$112,4,FALSE)</f>
        <v>2</v>
      </c>
      <c r="AB181" s="7">
        <f>VLOOKUP(Full!AB181,'ER-codes'!$B$92:$E$112,4,FALSE)</f>
        <v>6</v>
      </c>
      <c r="AC181" s="7">
        <f>VLOOKUP(Full!AC181,'ER-codes'!$B$92:$E$112,4,FALSE)</f>
        <v>5</v>
      </c>
      <c r="AD181" s="7">
        <f>VLOOKUP(Full!AD181,'ER-codes'!$B$92:$E$112,4,FALSE)</f>
        <v>5</v>
      </c>
      <c r="AE181" s="7">
        <f>VLOOKUP(Full!AE181,'ER-codes'!$B$92:$E$112,4,FALSE)</f>
        <v>5</v>
      </c>
      <c r="AF181" s="7">
        <f>VLOOKUP(Full!AF181,'ER-codes'!$B$92:$E$112,4,FALSE)</f>
        <v>6</v>
      </c>
      <c r="AG181" s="7">
        <f>VLOOKUP(Full!AG181,'ER-codes'!$B$92:$E$112,4,FALSE)</f>
        <v>2</v>
      </c>
      <c r="AH181" s="7">
        <f>VLOOKUP(Full!AH181,'ER-codes'!$B$92:$E$112,4,FALSE)</f>
        <v>4</v>
      </c>
      <c r="AI181" s="7">
        <f>VLOOKUP(Full!AI181,'ER-codes'!$B$92:$E$112,4,FALSE)</f>
        <v>4</v>
      </c>
      <c r="AJ181" s="7">
        <f>VLOOKUP(Full!AJ181,'ER-codes'!$B$92:$E$112,4,FALSE)</f>
        <v>5</v>
      </c>
      <c r="AK181" s="7" t="e">
        <f>VLOOKUP(Full!AK181,'ER-codes'!$B$92:$E$112,4,FALSE)</f>
        <v>#N/A</v>
      </c>
      <c r="AL181" s="7">
        <f>VLOOKUP(Full!AL181,'ER-codes'!$B$92:$E$112,4,FALSE)</f>
        <v>2</v>
      </c>
      <c r="AM181" s="7">
        <f>VLOOKUP(Full!AM181,'ER-codes'!$B$92:$E$112,4,FALSE)</f>
        <v>2</v>
      </c>
      <c r="AN181" s="7">
        <f>VLOOKUP(Full!AN181,'ER-codes'!$B$92:$E$112,4,FALSE)</f>
        <v>5</v>
      </c>
      <c r="AO181" s="7">
        <f>VLOOKUP(Full!AO181,'ER-codes'!$B$92:$E$112,4,FALSE)</f>
        <v>5</v>
      </c>
      <c r="AP181" s="7">
        <f>VLOOKUP(Full!AP181,'ER-codes'!$B$92:$E$112,4,FALSE)</f>
        <v>5</v>
      </c>
      <c r="AQ181" s="7">
        <f>VLOOKUP(Full!AQ181,'ER-codes'!$B$92:$E$112,4,FALSE)</f>
        <v>2</v>
      </c>
      <c r="AR181" s="7">
        <f>VLOOKUP(Full!AR181,'ER-codes'!$B$92:$E$112,4,FALSE)</f>
        <v>2</v>
      </c>
      <c r="AS181" s="7">
        <f>VLOOKUP(Full!AS181,'ER-codes'!$B$92:$E$112,4,FALSE)</f>
        <v>2</v>
      </c>
      <c r="AT181" s="7">
        <f>VLOOKUP(Full!AT181,'ER-codes'!$B$92:$E$112,4,FALSE)</f>
        <v>2</v>
      </c>
      <c r="AU181" s="7">
        <f>VLOOKUP(Full!AU181,'ER-codes'!$B$92:$E$112,4,FALSE)</f>
        <v>3</v>
      </c>
      <c r="AV181" s="7">
        <f>VLOOKUP(Full!AV181,'ER-codes'!$B$92:$E$112,4,FALSE)</f>
        <v>3</v>
      </c>
      <c r="AW181" s="7">
        <f>VLOOKUP(Full!AW181,'ER-codes'!$B$92:$E$112,4,FALSE)</f>
        <v>3</v>
      </c>
      <c r="AX181" s="7">
        <f>VLOOKUP(Full!AX181,'ER-codes'!$B$92:$E$112,4,FALSE)</f>
        <v>3</v>
      </c>
      <c r="AY181" s="7">
        <f>VLOOKUP(Full!AY181,'ER-codes'!$B$92:$E$112,4,FALSE)</f>
        <v>3</v>
      </c>
      <c r="AZ181" s="7">
        <f>VLOOKUP(Full!AZ181,'ER-codes'!$B$92:$E$112,4,FALSE)</f>
        <v>3</v>
      </c>
      <c r="BA181" s="7">
        <f>VLOOKUP(Full!BA181,'ER-codes'!$B$92:$E$112,4,FALSE)</f>
        <v>3</v>
      </c>
      <c r="BB181" s="7">
        <f>VLOOKUP(Full!BB181,'ER-codes'!$B$92:$E$112,4,FALSE)</f>
        <v>3</v>
      </c>
      <c r="BC181" s="7">
        <f>VLOOKUP(Full!BC181,'ER-codes'!$B$92:$E$112,4,FALSE)</f>
        <v>3</v>
      </c>
      <c r="BD181" s="7">
        <f>VLOOKUP(Full!BD181,'ER-codes'!$B$92:$E$112,4,FALSE)</f>
        <v>3</v>
      </c>
      <c r="BE181" s="7">
        <f>VLOOKUP(Full!BE181,'ER-codes'!$B$92:$E$112,4,FALSE)</f>
        <v>3</v>
      </c>
      <c r="BF181" s="7">
        <f>VLOOKUP(Full!BF181,'ER-codes'!$B$92:$E$112,4,FALSE)</f>
        <v>3</v>
      </c>
      <c r="BG181" s="7">
        <f>VLOOKUP(Full!BG181,'ER-codes'!$B$92:$E$112,4,FALSE)</f>
        <v>3</v>
      </c>
      <c r="BH181" s="7">
        <f>VLOOKUP(Full!BH181,'ER-codes'!$B$92:$E$112,4,FALSE)</f>
        <v>3</v>
      </c>
      <c r="BI181" s="7">
        <f>VLOOKUP(Full!BI181,'ER-codes'!$B$92:$E$112,4,FALSE)</f>
        <v>3</v>
      </c>
      <c r="BJ181" s="7">
        <f>VLOOKUP(Full!BJ181,'ER-codes'!$B$92:$E$112,4,FALSE)</f>
        <v>3</v>
      </c>
    </row>
    <row r="182" spans="1:62" x14ac:dyDescent="0.2">
      <c r="A182" t="s">
        <v>193</v>
      </c>
      <c r="B182" s="7">
        <v>744</v>
      </c>
      <c r="C182" s="7" t="s">
        <v>485</v>
      </c>
      <c r="E182" s="7">
        <f>VLOOKUP(Full!E182,'ER-codes'!$B$92:$E$112,4,FALSE)</f>
        <v>2</v>
      </c>
      <c r="F182" s="7">
        <f>VLOOKUP(Full!F182,'ER-codes'!$B$92:$E$112,4,FALSE)</f>
        <v>2</v>
      </c>
      <c r="G182" s="7">
        <f>VLOOKUP(Full!G182,'ER-codes'!$B$92:$E$112,4,FALSE)</f>
        <v>2</v>
      </c>
      <c r="H182" s="7">
        <f>VLOOKUP(Full!H182,'ER-codes'!$B$92:$E$112,4,FALSE)</f>
        <v>2</v>
      </c>
      <c r="I182" s="7">
        <f>VLOOKUP(Full!I182,'ER-codes'!$B$92:$E$112,4,FALSE)</f>
        <v>2</v>
      </c>
      <c r="J182" s="7">
        <f>VLOOKUP(Full!J182,'ER-codes'!$B$92:$E$112,4,FALSE)</f>
        <v>2</v>
      </c>
      <c r="K182" s="7">
        <f>VLOOKUP(Full!K182,'ER-codes'!$B$92:$E$112,4,FALSE)</f>
        <v>2</v>
      </c>
      <c r="L182" s="7">
        <f>VLOOKUP(Full!L182,'ER-codes'!$B$92:$E$112,4,FALSE)</f>
        <v>2</v>
      </c>
      <c r="M182" s="7">
        <f>VLOOKUP(Full!M182,'ER-codes'!$B$92:$E$112,4,FALSE)</f>
        <v>2</v>
      </c>
      <c r="N182" s="7">
        <f>VLOOKUP(Full!N182,'ER-codes'!$B$92:$E$112,4,FALSE)</f>
        <v>2</v>
      </c>
      <c r="O182" s="7">
        <f>VLOOKUP(Full!O182,'ER-codes'!$B$92:$E$112,4,FALSE)</f>
        <v>2</v>
      </c>
      <c r="P182" s="7">
        <f>VLOOKUP(Full!P182,'ER-codes'!$B$92:$E$112,4,FALSE)</f>
        <v>2</v>
      </c>
      <c r="Q182" s="7">
        <f>VLOOKUP(Full!Q182,'ER-codes'!$B$92:$E$112,4,FALSE)</f>
        <v>2</v>
      </c>
      <c r="R182" s="7">
        <f>VLOOKUP(Full!R182,'ER-codes'!$B$92:$E$112,4,FALSE)</f>
        <v>2</v>
      </c>
      <c r="S182" s="7">
        <f>VLOOKUP(Full!S182,'ER-codes'!$B$92:$E$112,4,FALSE)</f>
        <v>2</v>
      </c>
      <c r="T182" s="7">
        <f>VLOOKUP(Full!T182,'ER-codes'!$B$92:$E$112,4,FALSE)</f>
        <v>2</v>
      </c>
      <c r="U182" s="7">
        <f>VLOOKUP(Full!U182,'ER-codes'!$B$92:$E$112,4,FALSE)</f>
        <v>5</v>
      </c>
      <c r="V182" s="7">
        <f>VLOOKUP(Full!V182,'ER-codes'!$B$92:$E$112,4,FALSE)</f>
        <v>5</v>
      </c>
      <c r="W182" s="7">
        <f>VLOOKUP(Full!W182,'ER-codes'!$B$92:$E$112,4,FALSE)</f>
        <v>5</v>
      </c>
      <c r="X182" s="7">
        <f>VLOOKUP(Full!X182,'ER-codes'!$B$92:$E$112,4,FALSE)</f>
        <v>5</v>
      </c>
      <c r="Y182" s="7">
        <f>VLOOKUP(Full!Y182,'ER-codes'!$B$92:$E$112,4,FALSE)</f>
        <v>3</v>
      </c>
      <c r="Z182" s="7">
        <f>VLOOKUP(Full!Z182,'ER-codes'!$B$92:$E$112,4,FALSE)</f>
        <v>3</v>
      </c>
      <c r="AA182" s="7">
        <f>VLOOKUP(Full!AA182,'ER-codes'!$B$92:$E$112,4,FALSE)</f>
        <v>3</v>
      </c>
      <c r="AB182" s="7">
        <f>VLOOKUP(Full!AB182,'ER-codes'!$B$92:$E$112,4,FALSE)</f>
        <v>3</v>
      </c>
      <c r="AC182" s="7">
        <f>VLOOKUP(Full!AC182,'ER-codes'!$B$92:$E$112,4,FALSE)</f>
        <v>3</v>
      </c>
      <c r="AD182" s="7">
        <f>VLOOKUP(Full!AD182,'ER-codes'!$B$92:$E$112,4,FALSE)</f>
        <v>3</v>
      </c>
      <c r="AE182" s="7">
        <f>VLOOKUP(Full!AE182,'ER-codes'!$B$92:$E$112,4,FALSE)</f>
        <v>3</v>
      </c>
      <c r="AF182" s="7">
        <f>VLOOKUP(Full!AF182,'ER-codes'!$B$92:$E$112,4,FALSE)</f>
        <v>3</v>
      </c>
      <c r="AG182" s="7">
        <f>VLOOKUP(Full!AG182,'ER-codes'!$B$92:$E$112,4,FALSE)</f>
        <v>3</v>
      </c>
      <c r="AH182" s="7">
        <f>VLOOKUP(Full!AH182,'ER-codes'!$B$92:$E$112,4,FALSE)</f>
        <v>3</v>
      </c>
      <c r="AI182" s="7">
        <f>VLOOKUP(Full!AI182,'ER-codes'!$B$92:$E$112,4,FALSE)</f>
        <v>5</v>
      </c>
      <c r="AJ182" s="7">
        <f>VLOOKUP(Full!AJ182,'ER-codes'!$B$92:$E$112,4,FALSE)</f>
        <v>5</v>
      </c>
      <c r="AK182" s="7" t="e">
        <f>VLOOKUP(Full!AK182,'ER-codes'!$B$92:$E$112,4,FALSE)</f>
        <v>#N/A</v>
      </c>
      <c r="AL182" s="7">
        <f>VLOOKUP(Full!AL182,'ER-codes'!$B$92:$E$112,4,FALSE)</f>
        <v>3</v>
      </c>
      <c r="AM182" s="7">
        <f>VLOOKUP(Full!AM182,'ER-codes'!$B$92:$E$112,4,FALSE)</f>
        <v>5</v>
      </c>
      <c r="AN182" s="7">
        <f>VLOOKUP(Full!AN182,'ER-codes'!$B$92:$E$112,4,FALSE)</f>
        <v>5</v>
      </c>
      <c r="AO182" s="7">
        <f>VLOOKUP(Full!AO182,'ER-codes'!$B$92:$E$112,4,FALSE)</f>
        <v>3</v>
      </c>
      <c r="AP182" s="7">
        <f>VLOOKUP(Full!AP182,'ER-codes'!$B$92:$E$112,4,FALSE)</f>
        <v>3</v>
      </c>
      <c r="AQ182" s="7">
        <f>VLOOKUP(Full!AQ182,'ER-codes'!$B$92:$E$112,4,FALSE)</f>
        <v>5</v>
      </c>
      <c r="AR182" s="7">
        <f>VLOOKUP(Full!AR182,'ER-codes'!$B$92:$E$112,4,FALSE)</f>
        <v>5</v>
      </c>
      <c r="AS182" s="7">
        <f>VLOOKUP(Full!AS182,'ER-codes'!$B$92:$E$112,4,FALSE)</f>
        <v>5</v>
      </c>
      <c r="AT182" s="7">
        <f>VLOOKUP(Full!AT182,'ER-codes'!$B$92:$E$112,4,FALSE)</f>
        <v>2</v>
      </c>
      <c r="AU182" s="7">
        <f>VLOOKUP(Full!AU182,'ER-codes'!$B$92:$E$112,4,FALSE)</f>
        <v>5</v>
      </c>
      <c r="AV182" s="7">
        <f>VLOOKUP(Full!AV182,'ER-codes'!$B$92:$E$112,4,FALSE)</f>
        <v>3</v>
      </c>
      <c r="AW182" s="7">
        <f>VLOOKUP(Full!AW182,'ER-codes'!$B$92:$E$112,4,FALSE)</f>
        <v>3</v>
      </c>
      <c r="AX182" s="7">
        <f>VLOOKUP(Full!AX182,'ER-codes'!$B$92:$E$112,4,FALSE)</f>
        <v>4</v>
      </c>
      <c r="AY182" s="7">
        <f>VLOOKUP(Full!AY182,'ER-codes'!$B$92:$E$112,4,FALSE)</f>
        <v>4</v>
      </c>
      <c r="AZ182" s="7">
        <f>VLOOKUP(Full!AZ182,'ER-codes'!$B$92:$E$112,4,FALSE)</f>
        <v>4</v>
      </c>
      <c r="BA182" s="7">
        <f>VLOOKUP(Full!BA182,'ER-codes'!$B$92:$E$112,4,FALSE)</f>
        <v>4</v>
      </c>
      <c r="BB182" s="7">
        <f>VLOOKUP(Full!BB182,'ER-codes'!$B$92:$E$112,4,FALSE)</f>
        <v>4</v>
      </c>
      <c r="BC182" s="7">
        <f>VLOOKUP(Full!BC182,'ER-codes'!$B$92:$E$112,4,FALSE)</f>
        <v>5</v>
      </c>
      <c r="BD182" s="7">
        <f>VLOOKUP(Full!BD182,'ER-codes'!$B$92:$E$112,4,FALSE)</f>
        <v>4</v>
      </c>
      <c r="BE182" s="7">
        <f>VLOOKUP(Full!BE182,'ER-codes'!$B$92:$E$112,4,FALSE)</f>
        <v>4</v>
      </c>
      <c r="BF182" s="7">
        <f>VLOOKUP(Full!BF182,'ER-codes'!$B$92:$E$112,4,FALSE)</f>
        <v>4</v>
      </c>
      <c r="BG182" s="7">
        <f>VLOOKUP(Full!BG182,'ER-codes'!$B$92:$E$112,4,FALSE)</f>
        <v>4</v>
      </c>
      <c r="BH182" s="7">
        <f>VLOOKUP(Full!BH182,'ER-codes'!$B$92:$E$112,4,FALSE)</f>
        <v>4</v>
      </c>
      <c r="BI182" s="7">
        <f>VLOOKUP(Full!BI182,'ER-codes'!$B$92:$E$112,4,FALSE)</f>
        <v>4</v>
      </c>
      <c r="BJ182" s="7">
        <f>VLOOKUP(Full!BJ182,'ER-codes'!$B$92:$E$112,4,FALSE)</f>
        <v>4</v>
      </c>
    </row>
    <row r="183" spans="1:62" x14ac:dyDescent="0.2">
      <c r="A183" t="s">
        <v>275</v>
      </c>
      <c r="B183" s="7">
        <v>186</v>
      </c>
      <c r="C183" s="7" t="s">
        <v>486</v>
      </c>
      <c r="E183" s="7">
        <f>VLOOKUP(Full!E183,'ER-codes'!$B$92:$E$112,4,FALSE)</f>
        <v>2</v>
      </c>
      <c r="F183" s="7">
        <f>VLOOKUP(Full!F183,'ER-codes'!$B$92:$E$112,4,FALSE)</f>
        <v>2</v>
      </c>
      <c r="G183" s="7">
        <f>VLOOKUP(Full!G183,'ER-codes'!$B$92:$E$112,4,FALSE)</f>
        <v>2</v>
      </c>
      <c r="H183" s="7">
        <f>VLOOKUP(Full!H183,'ER-codes'!$B$92:$E$112,4,FALSE)</f>
        <v>2</v>
      </c>
      <c r="I183" s="7">
        <f>VLOOKUP(Full!I183,'ER-codes'!$B$92:$E$112,4,FALSE)</f>
        <v>2</v>
      </c>
      <c r="J183" s="7">
        <f>VLOOKUP(Full!J183,'ER-codes'!$B$92:$E$112,4,FALSE)</f>
        <v>5</v>
      </c>
      <c r="K183" s="7">
        <f>VLOOKUP(Full!K183,'ER-codes'!$B$92:$E$112,4,FALSE)</f>
        <v>5</v>
      </c>
      <c r="L183" s="7">
        <f>VLOOKUP(Full!L183,'ER-codes'!$B$92:$E$112,4,FALSE)</f>
        <v>5</v>
      </c>
      <c r="M183" s="7">
        <f>VLOOKUP(Full!M183,'ER-codes'!$B$92:$E$112,4,FALSE)</f>
        <v>5</v>
      </c>
      <c r="N183" s="7">
        <f>VLOOKUP(Full!N183,'ER-codes'!$B$92:$E$112,4,FALSE)</f>
        <v>5</v>
      </c>
      <c r="O183" s="7">
        <f>VLOOKUP(Full!O183,'ER-codes'!$B$92:$E$112,4,FALSE)</f>
        <v>5</v>
      </c>
      <c r="P183" s="7">
        <f>VLOOKUP(Full!P183,'ER-codes'!$B$92:$E$112,4,FALSE)</f>
        <v>5</v>
      </c>
      <c r="Q183" s="7">
        <f>VLOOKUP(Full!Q183,'ER-codes'!$B$92:$E$112,4,FALSE)</f>
        <v>5</v>
      </c>
      <c r="R183" s="7">
        <f>VLOOKUP(Full!R183,'ER-codes'!$B$92:$E$112,4,FALSE)</f>
        <v>5</v>
      </c>
      <c r="S183" s="7">
        <f>VLOOKUP(Full!S183,'ER-codes'!$B$92:$E$112,4,FALSE)</f>
        <v>5</v>
      </c>
      <c r="T183" s="7">
        <f>VLOOKUP(Full!T183,'ER-codes'!$B$92:$E$112,4,FALSE)</f>
        <v>5</v>
      </c>
      <c r="U183" s="7">
        <f>VLOOKUP(Full!U183,'ER-codes'!$B$92:$E$112,4,FALSE)</f>
        <v>5</v>
      </c>
      <c r="V183" s="7">
        <f>VLOOKUP(Full!V183,'ER-codes'!$B$92:$E$112,4,FALSE)</f>
        <v>5</v>
      </c>
      <c r="W183" s="7">
        <f>VLOOKUP(Full!W183,'ER-codes'!$B$92:$E$112,4,FALSE)</f>
        <v>5</v>
      </c>
      <c r="X183" s="7">
        <f>VLOOKUP(Full!X183,'ER-codes'!$B$92:$E$112,4,FALSE)</f>
        <v>5</v>
      </c>
      <c r="Y183" s="7">
        <f>VLOOKUP(Full!Y183,'ER-codes'!$B$92:$E$112,4,FALSE)</f>
        <v>3</v>
      </c>
      <c r="Z183" s="7">
        <f>VLOOKUP(Full!Z183,'ER-codes'!$B$92:$E$112,4,FALSE)</f>
        <v>3</v>
      </c>
      <c r="AA183" s="7">
        <f>VLOOKUP(Full!AA183,'ER-codes'!$B$92:$E$112,4,FALSE)</f>
        <v>3</v>
      </c>
      <c r="AB183" s="7">
        <f>VLOOKUP(Full!AB183,'ER-codes'!$B$92:$E$112,4,FALSE)</f>
        <v>3</v>
      </c>
      <c r="AC183" s="7">
        <f>VLOOKUP(Full!AC183,'ER-codes'!$B$92:$E$112,4,FALSE)</f>
        <v>3</v>
      </c>
      <c r="AD183" s="7">
        <f>VLOOKUP(Full!AD183,'ER-codes'!$B$92:$E$112,4,FALSE)</f>
        <v>3</v>
      </c>
      <c r="AE183" s="7">
        <f>VLOOKUP(Full!AE183,'ER-codes'!$B$92:$E$112,4,FALSE)</f>
        <v>3</v>
      </c>
      <c r="AF183" s="7">
        <f>VLOOKUP(Full!AF183,'ER-codes'!$B$92:$E$112,4,FALSE)</f>
        <v>3</v>
      </c>
      <c r="AG183" s="7">
        <f>VLOOKUP(Full!AG183,'ER-codes'!$B$92:$E$112,4,FALSE)</f>
        <v>3</v>
      </c>
      <c r="AH183" s="7">
        <f>VLOOKUP(Full!AH183,'ER-codes'!$B$92:$E$112,4,FALSE)</f>
        <v>3</v>
      </c>
      <c r="AI183" s="7">
        <f>VLOOKUP(Full!AI183,'ER-codes'!$B$92:$E$112,4,FALSE)</f>
        <v>3</v>
      </c>
      <c r="AJ183" s="7">
        <f>VLOOKUP(Full!AJ183,'ER-codes'!$B$92:$E$112,4,FALSE)</f>
        <v>6</v>
      </c>
      <c r="AK183" s="7" t="e">
        <f>VLOOKUP(Full!AK183,'ER-codes'!$B$92:$E$112,4,FALSE)</f>
        <v>#N/A</v>
      </c>
      <c r="AL183" s="7">
        <f>VLOOKUP(Full!AL183,'ER-codes'!$B$92:$E$112,4,FALSE)</f>
        <v>3</v>
      </c>
      <c r="AM183" s="7">
        <f>VLOOKUP(Full!AM183,'ER-codes'!$B$92:$E$112,4,FALSE)</f>
        <v>6</v>
      </c>
      <c r="AN183" s="7">
        <f>VLOOKUP(Full!AN183,'ER-codes'!$B$92:$E$112,4,FALSE)</f>
        <v>6</v>
      </c>
      <c r="AO183" s="7">
        <f>VLOOKUP(Full!AO183,'ER-codes'!$B$92:$E$112,4,FALSE)</f>
        <v>6</v>
      </c>
      <c r="AP183" s="7">
        <f>VLOOKUP(Full!AP183,'ER-codes'!$B$92:$E$112,4,FALSE)</f>
        <v>6</v>
      </c>
      <c r="AQ183" s="7">
        <f>VLOOKUP(Full!AQ183,'ER-codes'!$B$92:$E$112,4,FALSE)</f>
        <v>6</v>
      </c>
      <c r="AR183" s="7">
        <f>VLOOKUP(Full!AR183,'ER-codes'!$B$92:$E$112,4,FALSE)</f>
        <v>6</v>
      </c>
      <c r="AS183" s="7">
        <f>VLOOKUP(Full!AS183,'ER-codes'!$B$92:$E$112,4,FALSE)</f>
        <v>6</v>
      </c>
      <c r="AT183" s="7">
        <f>VLOOKUP(Full!AT183,'ER-codes'!$B$92:$E$112,4,FALSE)</f>
        <v>6</v>
      </c>
      <c r="AU183" s="7">
        <f>VLOOKUP(Full!AU183,'ER-codes'!$B$92:$E$112,4,FALSE)</f>
        <v>5</v>
      </c>
      <c r="AV183" s="7">
        <f>VLOOKUP(Full!AV183,'ER-codes'!$B$92:$E$112,4,FALSE)</f>
        <v>6</v>
      </c>
      <c r="AW183" s="7">
        <f>VLOOKUP(Full!AW183,'ER-codes'!$B$92:$E$112,4,FALSE)</f>
        <v>5</v>
      </c>
      <c r="AX183" s="7">
        <f>VLOOKUP(Full!AX183,'ER-codes'!$B$92:$E$112,4,FALSE)</f>
        <v>5</v>
      </c>
      <c r="AY183" s="7">
        <f>VLOOKUP(Full!AY183,'ER-codes'!$B$92:$E$112,4,FALSE)</f>
        <v>5</v>
      </c>
      <c r="AZ183" s="7">
        <f>VLOOKUP(Full!AZ183,'ER-codes'!$B$92:$E$112,4,FALSE)</f>
        <v>5</v>
      </c>
      <c r="BA183" s="7">
        <f>VLOOKUP(Full!BA183,'ER-codes'!$B$92:$E$112,4,FALSE)</f>
        <v>5</v>
      </c>
      <c r="BB183" s="7">
        <f>VLOOKUP(Full!BB183,'ER-codes'!$B$92:$E$112,4,FALSE)</f>
        <v>5</v>
      </c>
      <c r="BC183" s="7">
        <f>VLOOKUP(Full!BC183,'ER-codes'!$B$92:$E$112,4,FALSE)</f>
        <v>5</v>
      </c>
      <c r="BD183" s="7">
        <f>VLOOKUP(Full!BD183,'ER-codes'!$B$92:$E$112,4,FALSE)</f>
        <v>5</v>
      </c>
      <c r="BE183" s="7">
        <f>VLOOKUP(Full!BE183,'ER-codes'!$B$92:$E$112,4,FALSE)</f>
        <v>5</v>
      </c>
      <c r="BF183" s="7">
        <f>VLOOKUP(Full!BF183,'ER-codes'!$B$92:$E$112,4,FALSE)</f>
        <v>5</v>
      </c>
      <c r="BG183" s="7">
        <f>VLOOKUP(Full!BG183,'ER-codes'!$B$92:$E$112,4,FALSE)</f>
        <v>5</v>
      </c>
      <c r="BH183" s="7">
        <f>VLOOKUP(Full!BH183,'ER-codes'!$B$92:$E$112,4,FALSE)</f>
        <v>5</v>
      </c>
      <c r="BI183" s="7">
        <f>VLOOKUP(Full!BI183,'ER-codes'!$B$92:$E$112,4,FALSE)</f>
        <v>5</v>
      </c>
      <c r="BJ183" s="7">
        <f>VLOOKUP(Full!BJ183,'ER-codes'!$B$92:$E$112,4,FALSE)</f>
        <v>5</v>
      </c>
    </row>
    <row r="184" spans="1:62" x14ac:dyDescent="0.2">
      <c r="A184" t="s">
        <v>195</v>
      </c>
      <c r="B184" s="7">
        <v>925</v>
      </c>
      <c r="C184" s="7" t="s">
        <v>487</v>
      </c>
      <c r="D184" t="s">
        <v>644</v>
      </c>
      <c r="E184" s="7">
        <f>VLOOKUP(Full!E184,'ER-codes'!$B$92:$E$112,4,FALSE)</f>
        <v>0</v>
      </c>
      <c r="F184" s="7">
        <f>VLOOKUP(Full!F184,'ER-codes'!$B$92:$E$112,4,FALSE)</f>
        <v>0</v>
      </c>
      <c r="G184" s="7">
        <f>VLOOKUP(Full!G184,'ER-codes'!$B$92:$E$112,4,FALSE)</f>
        <v>0</v>
      </c>
      <c r="H184" s="7">
        <f>VLOOKUP(Full!H184,'ER-codes'!$B$92:$E$112,4,FALSE)</f>
        <v>0</v>
      </c>
      <c r="I184" s="7">
        <f>VLOOKUP(Full!I184,'ER-codes'!$B$92:$E$112,4,FALSE)</f>
        <v>0</v>
      </c>
      <c r="J184" s="7">
        <f>VLOOKUP(Full!J184,'ER-codes'!$B$92:$E$112,4,FALSE)</f>
        <v>0</v>
      </c>
      <c r="K184" s="7">
        <f>VLOOKUP(Full!K184,'ER-codes'!$B$92:$E$112,4,FALSE)</f>
        <v>0</v>
      </c>
      <c r="L184" s="7">
        <f>VLOOKUP(Full!L184,'ER-codes'!$B$92:$E$112,4,FALSE)</f>
        <v>0</v>
      </c>
      <c r="M184" s="7">
        <f>VLOOKUP(Full!M184,'ER-codes'!$B$92:$E$112,4,FALSE)</f>
        <v>0</v>
      </c>
      <c r="N184" s="7">
        <f>VLOOKUP(Full!N184,'ER-codes'!$B$92:$E$112,4,FALSE)</f>
        <v>0</v>
      </c>
      <c r="O184" s="7">
        <f>VLOOKUP(Full!O184,'ER-codes'!$B$92:$E$112,4,FALSE)</f>
        <v>0</v>
      </c>
      <c r="P184" s="7">
        <f>VLOOKUP(Full!P184,'ER-codes'!$B$92:$E$112,4,FALSE)</f>
        <v>0</v>
      </c>
      <c r="Q184" s="7">
        <f>VLOOKUP(Full!Q184,'ER-codes'!$B$92:$E$112,4,FALSE)</f>
        <v>0</v>
      </c>
      <c r="R184" s="7">
        <f>VLOOKUP(Full!R184,'ER-codes'!$B$92:$E$112,4,FALSE)</f>
        <v>0</v>
      </c>
      <c r="S184" s="7">
        <f>VLOOKUP(Full!S184,'ER-codes'!$B$92:$E$112,4,FALSE)</f>
        <v>0</v>
      </c>
      <c r="T184" s="7">
        <f>VLOOKUP(Full!T184,'ER-codes'!$B$92:$E$112,4,FALSE)</f>
        <v>0</v>
      </c>
      <c r="U184" s="7">
        <f>VLOOKUP(Full!U184,'ER-codes'!$B$92:$E$112,4,FALSE)</f>
        <v>0</v>
      </c>
      <c r="V184" s="7">
        <f>VLOOKUP(Full!V184,'ER-codes'!$B$92:$E$112,4,FALSE)</f>
        <v>0</v>
      </c>
      <c r="W184" s="7">
        <f>VLOOKUP(Full!W184,'ER-codes'!$B$92:$E$112,4,FALSE)</f>
        <v>0</v>
      </c>
      <c r="X184" s="7">
        <f>VLOOKUP(Full!X184,'ER-codes'!$B$92:$E$112,4,FALSE)</f>
        <v>0</v>
      </c>
      <c r="Y184" s="7">
        <f>VLOOKUP(Full!Y184,'ER-codes'!$B$92:$E$112,4,FALSE)</f>
        <v>0</v>
      </c>
      <c r="Z184" s="7">
        <f>VLOOKUP(Full!Z184,'ER-codes'!$B$92:$E$112,4,FALSE)</f>
        <v>1</v>
      </c>
      <c r="AA184" s="7">
        <f>VLOOKUP(Full!AA184,'ER-codes'!$B$92:$E$112,4,FALSE)</f>
        <v>1</v>
      </c>
      <c r="AB184" s="7">
        <f>VLOOKUP(Full!AB184,'ER-codes'!$B$92:$E$112,4,FALSE)</f>
        <v>2</v>
      </c>
      <c r="AC184" s="7">
        <f>VLOOKUP(Full!AC184,'ER-codes'!$B$92:$E$112,4,FALSE)</f>
        <v>2</v>
      </c>
      <c r="AD184" s="7">
        <f>VLOOKUP(Full!AD184,'ER-codes'!$B$92:$E$112,4,FALSE)</f>
        <v>2</v>
      </c>
      <c r="AE184" s="7">
        <f>VLOOKUP(Full!AE184,'ER-codes'!$B$92:$E$112,4,FALSE)</f>
        <v>5</v>
      </c>
      <c r="AF184" s="7">
        <f>VLOOKUP(Full!AF184,'ER-codes'!$B$92:$E$112,4,FALSE)</f>
        <v>2</v>
      </c>
      <c r="AG184" s="7">
        <f>VLOOKUP(Full!AG184,'ER-codes'!$B$92:$E$112,4,FALSE)</f>
        <v>2</v>
      </c>
      <c r="AH184" s="7">
        <f>VLOOKUP(Full!AH184,'ER-codes'!$B$92:$E$112,4,FALSE)</f>
        <v>5</v>
      </c>
      <c r="AI184" s="7">
        <f>VLOOKUP(Full!AI184,'ER-codes'!$B$92:$E$112,4,FALSE)</f>
        <v>2</v>
      </c>
      <c r="AJ184" s="7">
        <f>VLOOKUP(Full!AJ184,'ER-codes'!$B$92:$E$112,4,FALSE)</f>
        <v>2</v>
      </c>
      <c r="AK184" s="7" t="e">
        <f>VLOOKUP(Full!AK184,'ER-codes'!$B$92:$E$112,4,FALSE)</f>
        <v>#N/A</v>
      </c>
      <c r="AL184" s="7">
        <f>VLOOKUP(Full!AL184,'ER-codes'!$B$92:$E$112,4,FALSE)</f>
        <v>2</v>
      </c>
      <c r="AM184" s="7">
        <f>VLOOKUP(Full!AM184,'ER-codes'!$B$92:$E$112,4,FALSE)</f>
        <v>2</v>
      </c>
      <c r="AN184" s="7">
        <f>VLOOKUP(Full!AN184,'ER-codes'!$B$92:$E$112,4,FALSE)</f>
        <v>2</v>
      </c>
      <c r="AO184" s="7">
        <f>VLOOKUP(Full!AO184,'ER-codes'!$B$92:$E$112,4,FALSE)</f>
        <v>2</v>
      </c>
      <c r="AP184" s="7">
        <f>VLOOKUP(Full!AP184,'ER-codes'!$B$92:$E$112,4,FALSE)</f>
        <v>2</v>
      </c>
      <c r="AQ184" s="7">
        <f>VLOOKUP(Full!AQ184,'ER-codes'!$B$92:$E$112,4,FALSE)</f>
        <v>2</v>
      </c>
      <c r="AR184" s="7">
        <f>VLOOKUP(Full!AR184,'ER-codes'!$B$92:$E$112,4,FALSE)</f>
        <v>2</v>
      </c>
      <c r="AS184" s="7">
        <f>VLOOKUP(Full!AS184,'ER-codes'!$B$92:$E$112,4,FALSE)</f>
        <v>2</v>
      </c>
      <c r="AT184" s="7">
        <f>VLOOKUP(Full!AT184,'ER-codes'!$B$92:$E$112,4,FALSE)</f>
        <v>2</v>
      </c>
      <c r="AU184" s="7">
        <f>VLOOKUP(Full!AU184,'ER-codes'!$B$92:$E$112,4,FALSE)</f>
        <v>2</v>
      </c>
      <c r="AV184" s="7">
        <f>VLOOKUP(Full!AV184,'ER-codes'!$B$92:$E$112,4,FALSE)</f>
        <v>2</v>
      </c>
      <c r="AW184" s="7">
        <f>VLOOKUP(Full!AW184,'ER-codes'!$B$92:$E$112,4,FALSE)</f>
        <v>2</v>
      </c>
      <c r="AX184" s="7">
        <f>VLOOKUP(Full!AX184,'ER-codes'!$B$92:$E$112,4,FALSE)</f>
        <v>2</v>
      </c>
      <c r="AY184" s="7">
        <f>VLOOKUP(Full!AY184,'ER-codes'!$B$92:$E$112,4,FALSE)</f>
        <v>2</v>
      </c>
      <c r="AZ184" s="7">
        <f>VLOOKUP(Full!AZ184,'ER-codes'!$B$92:$E$112,4,FALSE)</f>
        <v>2</v>
      </c>
      <c r="BA184" s="7">
        <f>VLOOKUP(Full!BA184,'ER-codes'!$B$92:$E$112,4,FALSE)</f>
        <v>2</v>
      </c>
      <c r="BB184" s="7">
        <f>VLOOKUP(Full!BB184,'ER-codes'!$B$92:$E$112,4,FALSE)</f>
        <v>2</v>
      </c>
      <c r="BC184" s="7">
        <f>VLOOKUP(Full!BC184,'ER-codes'!$B$92:$E$112,4,FALSE)</f>
        <v>2</v>
      </c>
      <c r="BD184" s="7">
        <f>VLOOKUP(Full!BD184,'ER-codes'!$B$92:$E$112,4,FALSE)</f>
        <v>2</v>
      </c>
      <c r="BE184" s="7">
        <f>VLOOKUP(Full!BE184,'ER-codes'!$B$92:$E$112,4,FALSE)</f>
        <v>2</v>
      </c>
      <c r="BF184" s="7">
        <f>VLOOKUP(Full!BF184,'ER-codes'!$B$92:$E$112,4,FALSE)</f>
        <v>2</v>
      </c>
      <c r="BG184" s="7">
        <f>VLOOKUP(Full!BG184,'ER-codes'!$B$92:$E$112,4,FALSE)</f>
        <v>2</v>
      </c>
      <c r="BH184" s="7">
        <f>VLOOKUP(Full!BH184,'ER-codes'!$B$92:$E$112,4,FALSE)</f>
        <v>2</v>
      </c>
      <c r="BI184" s="7">
        <f>VLOOKUP(Full!BI184,'ER-codes'!$B$92:$E$112,4,FALSE)</f>
        <v>2</v>
      </c>
      <c r="BJ184" s="7">
        <f>VLOOKUP(Full!BJ184,'ER-codes'!$B$92:$E$112,4,FALSE)</f>
        <v>2</v>
      </c>
    </row>
    <row r="185" spans="1:62" x14ac:dyDescent="0.2">
      <c r="A185" t="s">
        <v>223</v>
      </c>
      <c r="B185" s="7">
        <v>869</v>
      </c>
      <c r="C185" s="7" t="s">
        <v>592</v>
      </c>
      <c r="D185" t="s">
        <v>629</v>
      </c>
      <c r="E185" s="7">
        <f>VLOOKUP(Full!E185,'ER-codes'!$B$92:$E$112,4,FALSE)</f>
        <v>1</v>
      </c>
      <c r="F185" s="7">
        <f>VLOOKUP(Full!F185,'ER-codes'!$B$92:$E$112,4,FALSE)</f>
        <v>1</v>
      </c>
      <c r="G185" s="7">
        <f>VLOOKUP(Full!G185,'ER-codes'!$B$92:$E$112,4,FALSE)</f>
        <v>1</v>
      </c>
      <c r="H185" s="7">
        <f>VLOOKUP(Full!H185,'ER-codes'!$B$92:$E$112,4,FALSE)</f>
        <v>1</v>
      </c>
      <c r="I185" s="7">
        <f>VLOOKUP(Full!I185,'ER-codes'!$B$92:$E$112,4,FALSE)</f>
        <v>1</v>
      </c>
      <c r="J185" s="7">
        <f>VLOOKUP(Full!J185,'ER-codes'!$B$92:$E$112,4,FALSE)</f>
        <v>1</v>
      </c>
      <c r="K185" s="7">
        <f>VLOOKUP(Full!K185,'ER-codes'!$B$92:$E$112,4,FALSE)</f>
        <v>1</v>
      </c>
      <c r="L185" s="7">
        <f>VLOOKUP(Full!L185,'ER-codes'!$B$92:$E$112,4,FALSE)</f>
        <v>1</v>
      </c>
      <c r="M185" s="7">
        <f>VLOOKUP(Full!M185,'ER-codes'!$B$92:$E$112,4,FALSE)</f>
        <v>1</v>
      </c>
      <c r="N185" s="7">
        <f>VLOOKUP(Full!N185,'ER-codes'!$B$92:$E$112,4,FALSE)</f>
        <v>1</v>
      </c>
      <c r="O185" s="7">
        <f>VLOOKUP(Full!O185,'ER-codes'!$B$92:$E$112,4,FALSE)</f>
        <v>1</v>
      </c>
      <c r="P185" s="7">
        <f>VLOOKUP(Full!P185,'ER-codes'!$B$92:$E$112,4,FALSE)</f>
        <v>1</v>
      </c>
      <c r="Q185" s="7">
        <f>VLOOKUP(Full!Q185,'ER-codes'!$B$92:$E$112,4,FALSE)</f>
        <v>1</v>
      </c>
      <c r="R185" s="7">
        <f>VLOOKUP(Full!R185,'ER-codes'!$B$92:$E$112,4,FALSE)</f>
        <v>1</v>
      </c>
      <c r="S185" s="7">
        <f>VLOOKUP(Full!S185,'ER-codes'!$B$92:$E$112,4,FALSE)</f>
        <v>1</v>
      </c>
      <c r="T185" s="7">
        <f>VLOOKUP(Full!T185,'ER-codes'!$B$92:$E$112,4,FALSE)</f>
        <v>1</v>
      </c>
      <c r="U185" s="7">
        <f>VLOOKUP(Full!U185,'ER-codes'!$B$92:$E$112,4,FALSE)</f>
        <v>1</v>
      </c>
      <c r="V185" s="7">
        <f>VLOOKUP(Full!V185,'ER-codes'!$B$92:$E$112,4,FALSE)</f>
        <v>1</v>
      </c>
      <c r="W185" s="7">
        <f>VLOOKUP(Full!W185,'ER-codes'!$B$92:$E$112,4,FALSE)</f>
        <v>1</v>
      </c>
      <c r="X185" s="7">
        <f>VLOOKUP(Full!X185,'ER-codes'!$B$92:$E$112,4,FALSE)</f>
        <v>1</v>
      </c>
      <c r="Y185" s="7">
        <f>VLOOKUP(Full!Y185,'ER-codes'!$B$92:$E$112,4,FALSE)</f>
        <v>1</v>
      </c>
      <c r="Z185" s="7">
        <f>VLOOKUP(Full!Z185,'ER-codes'!$B$92:$E$112,4,FALSE)</f>
        <v>1</v>
      </c>
      <c r="AA185" s="7">
        <f>VLOOKUP(Full!AA185,'ER-codes'!$B$92:$E$112,4,FALSE)</f>
        <v>1</v>
      </c>
      <c r="AB185" s="7">
        <f>VLOOKUP(Full!AB185,'ER-codes'!$B$92:$E$112,4,FALSE)</f>
        <v>1</v>
      </c>
      <c r="AC185" s="7">
        <f>VLOOKUP(Full!AC185,'ER-codes'!$B$92:$E$112,4,FALSE)</f>
        <v>1</v>
      </c>
      <c r="AD185" s="7">
        <f>VLOOKUP(Full!AD185,'ER-codes'!$B$92:$E$112,4,FALSE)</f>
        <v>1</v>
      </c>
      <c r="AE185" s="7">
        <f>VLOOKUP(Full!AE185,'ER-codes'!$B$92:$E$112,4,FALSE)</f>
        <v>1</v>
      </c>
      <c r="AF185" s="7">
        <f>VLOOKUP(Full!AF185,'ER-codes'!$B$92:$E$112,4,FALSE)</f>
        <v>1</v>
      </c>
      <c r="AG185" s="7">
        <f>VLOOKUP(Full!AG185,'ER-codes'!$B$92:$E$112,4,FALSE)</f>
        <v>1</v>
      </c>
      <c r="AH185" s="7">
        <f>VLOOKUP(Full!AH185,'ER-codes'!$B$92:$E$112,4,FALSE)</f>
        <v>1</v>
      </c>
      <c r="AI185" s="7">
        <f>VLOOKUP(Full!AI185,'ER-codes'!$B$92:$E$112,4,FALSE)</f>
        <v>1</v>
      </c>
      <c r="AJ185" s="7">
        <f>VLOOKUP(Full!AJ185,'ER-codes'!$B$92:$E$112,4,FALSE)</f>
        <v>1</v>
      </c>
      <c r="AK185" s="7" t="e">
        <f>VLOOKUP(Full!AK185,'ER-codes'!$B$92:$E$112,4,FALSE)</f>
        <v>#N/A</v>
      </c>
      <c r="AL185" s="7">
        <f>VLOOKUP(Full!AL185,'ER-codes'!$B$92:$E$112,4,FALSE)</f>
        <v>1</v>
      </c>
      <c r="AM185" s="7">
        <f>VLOOKUP(Full!AM185,'ER-codes'!$B$92:$E$112,4,FALSE)</f>
        <v>1</v>
      </c>
      <c r="AN185" s="7">
        <f>VLOOKUP(Full!AN185,'ER-codes'!$B$92:$E$112,4,FALSE)</f>
        <v>1</v>
      </c>
      <c r="AO185" s="7">
        <f>VLOOKUP(Full!AO185,'ER-codes'!$B$92:$E$112,4,FALSE)</f>
        <v>1</v>
      </c>
      <c r="AP185" s="7">
        <f>VLOOKUP(Full!AP185,'ER-codes'!$B$92:$E$112,4,FALSE)</f>
        <v>1</v>
      </c>
      <c r="AQ185" s="7">
        <f>VLOOKUP(Full!AQ185,'ER-codes'!$B$92:$E$112,4,FALSE)</f>
        <v>1</v>
      </c>
      <c r="AR185" s="7">
        <f>VLOOKUP(Full!AR185,'ER-codes'!$B$92:$E$112,4,FALSE)</f>
        <v>1</v>
      </c>
      <c r="AS185" s="7">
        <f>VLOOKUP(Full!AS185,'ER-codes'!$B$92:$E$112,4,FALSE)</f>
        <v>1</v>
      </c>
      <c r="AT185" s="7">
        <f>VLOOKUP(Full!AT185,'ER-codes'!$B$92:$E$112,4,FALSE)</f>
        <v>1</v>
      </c>
      <c r="AU185" s="7">
        <f>VLOOKUP(Full!AU185,'ER-codes'!$B$92:$E$112,4,FALSE)</f>
        <v>1</v>
      </c>
      <c r="AV185" s="7">
        <f>VLOOKUP(Full!AV185,'ER-codes'!$B$92:$E$112,4,FALSE)</f>
        <v>1</v>
      </c>
      <c r="AW185" s="7">
        <f>VLOOKUP(Full!AW185,'ER-codes'!$B$92:$E$112,4,FALSE)</f>
        <v>1</v>
      </c>
      <c r="AX185" s="7">
        <f>VLOOKUP(Full!AX185,'ER-codes'!$B$92:$E$112,4,FALSE)</f>
        <v>1</v>
      </c>
      <c r="AY185" s="7">
        <f>VLOOKUP(Full!AY185,'ER-codes'!$B$92:$E$112,4,FALSE)</f>
        <v>1</v>
      </c>
      <c r="AZ185" s="7">
        <f>VLOOKUP(Full!AZ185,'ER-codes'!$B$92:$E$112,4,FALSE)</f>
        <v>1</v>
      </c>
      <c r="BA185" s="7">
        <f>VLOOKUP(Full!BA185,'ER-codes'!$B$92:$E$112,4,FALSE)</f>
        <v>1</v>
      </c>
      <c r="BB185" s="7">
        <f>VLOOKUP(Full!BB185,'ER-codes'!$B$92:$E$112,4,FALSE)</f>
        <v>1</v>
      </c>
      <c r="BC185" s="7">
        <f>VLOOKUP(Full!BC185,'ER-codes'!$B$92:$E$112,4,FALSE)</f>
        <v>1</v>
      </c>
      <c r="BD185" s="7">
        <f>VLOOKUP(Full!BD185,'ER-codes'!$B$92:$E$112,4,FALSE)</f>
        <v>1</v>
      </c>
      <c r="BE185" s="7">
        <f>VLOOKUP(Full!BE185,'ER-codes'!$B$92:$E$112,4,FALSE)</f>
        <v>1</v>
      </c>
      <c r="BF185" s="7">
        <f>VLOOKUP(Full!BF185,'ER-codes'!$B$92:$E$112,4,FALSE)</f>
        <v>1</v>
      </c>
      <c r="BG185" s="7">
        <f>VLOOKUP(Full!BG185,'ER-codes'!$B$92:$E$112,4,FALSE)</f>
        <v>1</v>
      </c>
      <c r="BH185" s="7">
        <f>VLOOKUP(Full!BH185,'ER-codes'!$B$92:$E$112,4,FALSE)</f>
        <v>1</v>
      </c>
      <c r="BI185" s="7">
        <f>VLOOKUP(Full!BI185,'ER-codes'!$B$92:$E$112,4,FALSE)</f>
        <v>1</v>
      </c>
      <c r="BJ185" s="7">
        <f>VLOOKUP(Full!BJ185,'ER-codes'!$B$92:$E$112,4,FALSE)</f>
        <v>1</v>
      </c>
    </row>
    <row r="186" spans="1:62" x14ac:dyDescent="0.2">
      <c r="A186" t="s">
        <v>196</v>
      </c>
      <c r="B186" s="7">
        <v>746</v>
      </c>
      <c r="C186" s="7" t="s">
        <v>488</v>
      </c>
      <c r="E186" s="7">
        <f>VLOOKUP(Full!E186,'ER-codes'!$B$92:$E$112,4,FALSE)</f>
        <v>2</v>
      </c>
      <c r="F186" s="7">
        <f>VLOOKUP(Full!F186,'ER-codes'!$B$92:$E$112,4,FALSE)</f>
        <v>2</v>
      </c>
      <c r="G186" s="7">
        <f>VLOOKUP(Full!G186,'ER-codes'!$B$92:$E$112,4,FALSE)</f>
        <v>2</v>
      </c>
      <c r="H186" s="7">
        <f>VLOOKUP(Full!H186,'ER-codes'!$B$92:$E$112,4,FALSE)</f>
        <v>2</v>
      </c>
      <c r="I186" s="7">
        <f>VLOOKUP(Full!I186,'ER-codes'!$B$92:$E$112,4,FALSE)</f>
        <v>2</v>
      </c>
      <c r="J186" s="7">
        <f>VLOOKUP(Full!J186,'ER-codes'!$B$92:$E$112,4,FALSE)</f>
        <v>2</v>
      </c>
      <c r="K186" s="7">
        <f>VLOOKUP(Full!K186,'ER-codes'!$B$92:$E$112,4,FALSE)</f>
        <v>2</v>
      </c>
      <c r="L186" s="7">
        <f>VLOOKUP(Full!L186,'ER-codes'!$B$92:$E$112,4,FALSE)</f>
        <v>2</v>
      </c>
      <c r="M186" s="7">
        <f>VLOOKUP(Full!M186,'ER-codes'!$B$92:$E$112,4,FALSE)</f>
        <v>2</v>
      </c>
      <c r="N186" s="7">
        <f>VLOOKUP(Full!N186,'ER-codes'!$B$92:$E$112,4,FALSE)</f>
        <v>2</v>
      </c>
      <c r="O186" s="7">
        <f>VLOOKUP(Full!O186,'ER-codes'!$B$92:$E$112,4,FALSE)</f>
        <v>2</v>
      </c>
      <c r="P186" s="7">
        <f>VLOOKUP(Full!P186,'ER-codes'!$B$92:$E$112,4,FALSE)</f>
        <v>5</v>
      </c>
      <c r="Q186" s="7">
        <f>VLOOKUP(Full!Q186,'ER-codes'!$B$92:$E$112,4,FALSE)</f>
        <v>5</v>
      </c>
      <c r="R186" s="7">
        <f>VLOOKUP(Full!R186,'ER-codes'!$B$92:$E$112,4,FALSE)</f>
        <v>5</v>
      </c>
      <c r="S186" s="7">
        <f>VLOOKUP(Full!S186,'ER-codes'!$B$92:$E$112,4,FALSE)</f>
        <v>5</v>
      </c>
      <c r="T186" s="7">
        <f>VLOOKUP(Full!T186,'ER-codes'!$B$92:$E$112,4,FALSE)</f>
        <v>5</v>
      </c>
      <c r="U186" s="7">
        <f>VLOOKUP(Full!U186,'ER-codes'!$B$92:$E$112,4,FALSE)</f>
        <v>2</v>
      </c>
      <c r="V186" s="7">
        <f>VLOOKUP(Full!V186,'ER-codes'!$B$92:$E$112,4,FALSE)</f>
        <v>2</v>
      </c>
      <c r="W186" s="7">
        <f>VLOOKUP(Full!W186,'ER-codes'!$B$92:$E$112,4,FALSE)</f>
        <v>2</v>
      </c>
      <c r="X186" s="7">
        <f>VLOOKUP(Full!X186,'ER-codes'!$B$92:$E$112,4,FALSE)</f>
        <v>3</v>
      </c>
      <c r="Y186" s="7">
        <f>VLOOKUP(Full!Y186,'ER-codes'!$B$92:$E$112,4,FALSE)</f>
        <v>5</v>
      </c>
      <c r="Z186" s="7">
        <f>VLOOKUP(Full!Z186,'ER-codes'!$B$92:$E$112,4,FALSE)</f>
        <v>5</v>
      </c>
      <c r="AA186" s="7">
        <f>VLOOKUP(Full!AA186,'ER-codes'!$B$92:$E$112,4,FALSE)</f>
        <v>6</v>
      </c>
      <c r="AB186" s="7">
        <f>VLOOKUP(Full!AB186,'ER-codes'!$B$92:$E$112,4,FALSE)</f>
        <v>6</v>
      </c>
      <c r="AC186" s="7">
        <f>VLOOKUP(Full!AC186,'ER-codes'!$B$92:$E$112,4,FALSE)</f>
        <v>6</v>
      </c>
      <c r="AD186" s="7">
        <f>VLOOKUP(Full!AD186,'ER-codes'!$B$92:$E$112,4,FALSE)</f>
        <v>6</v>
      </c>
      <c r="AE186" s="7">
        <f>VLOOKUP(Full!AE186,'ER-codes'!$B$92:$E$112,4,FALSE)</f>
        <v>6</v>
      </c>
      <c r="AF186" s="7">
        <f>VLOOKUP(Full!AF186,'ER-codes'!$B$92:$E$112,4,FALSE)</f>
        <v>6</v>
      </c>
      <c r="AG186" s="7">
        <f>VLOOKUP(Full!AG186,'ER-codes'!$B$92:$E$112,4,FALSE)</f>
        <v>6</v>
      </c>
      <c r="AH186" s="7">
        <f>VLOOKUP(Full!AH186,'ER-codes'!$B$92:$E$112,4,FALSE)</f>
        <v>6</v>
      </c>
      <c r="AI186" s="7">
        <f>VLOOKUP(Full!AI186,'ER-codes'!$B$92:$E$112,4,FALSE)</f>
        <v>6</v>
      </c>
      <c r="AJ186" s="7">
        <f>VLOOKUP(Full!AJ186,'ER-codes'!$B$92:$E$112,4,FALSE)</f>
        <v>6</v>
      </c>
      <c r="AK186" s="7" t="e">
        <f>VLOOKUP(Full!AK186,'ER-codes'!$B$92:$E$112,4,FALSE)</f>
        <v>#N/A</v>
      </c>
      <c r="AL186" s="7">
        <f>VLOOKUP(Full!AL186,'ER-codes'!$B$92:$E$112,4,FALSE)</f>
        <v>6</v>
      </c>
      <c r="AM186" s="7">
        <f>VLOOKUP(Full!AM186,'ER-codes'!$B$92:$E$112,4,FALSE)</f>
        <v>6</v>
      </c>
      <c r="AN186" s="7">
        <f>VLOOKUP(Full!AN186,'ER-codes'!$B$92:$E$112,4,FALSE)</f>
        <v>6</v>
      </c>
      <c r="AO186" s="7">
        <f>VLOOKUP(Full!AO186,'ER-codes'!$B$92:$E$112,4,FALSE)</f>
        <v>6</v>
      </c>
      <c r="AP186" s="7">
        <f>VLOOKUP(Full!AP186,'ER-codes'!$B$92:$E$112,4,FALSE)</f>
        <v>6</v>
      </c>
      <c r="AQ186" s="7">
        <f>VLOOKUP(Full!AQ186,'ER-codes'!$B$92:$E$112,4,FALSE)</f>
        <v>6</v>
      </c>
      <c r="AR186" s="7">
        <f>VLOOKUP(Full!AR186,'ER-codes'!$B$92:$E$112,4,FALSE)</f>
        <v>6</v>
      </c>
      <c r="AS186" s="7">
        <f>VLOOKUP(Full!AS186,'ER-codes'!$B$92:$E$112,4,FALSE)</f>
        <v>5</v>
      </c>
      <c r="AT186" s="7">
        <f>VLOOKUP(Full!AT186,'ER-codes'!$B$92:$E$112,4,FALSE)</f>
        <v>5</v>
      </c>
      <c r="AU186" s="7">
        <f>VLOOKUP(Full!AU186,'ER-codes'!$B$92:$E$112,4,FALSE)</f>
        <v>5</v>
      </c>
      <c r="AV186" s="7">
        <f>VLOOKUP(Full!AV186,'ER-codes'!$B$92:$E$112,4,FALSE)</f>
        <v>5</v>
      </c>
      <c r="AW186" s="7">
        <f>VLOOKUP(Full!AW186,'ER-codes'!$B$92:$E$112,4,FALSE)</f>
        <v>5</v>
      </c>
      <c r="AX186" s="7">
        <f>VLOOKUP(Full!AX186,'ER-codes'!$B$92:$E$112,4,FALSE)</f>
        <v>5</v>
      </c>
      <c r="AY186" s="7">
        <f>VLOOKUP(Full!AY186,'ER-codes'!$B$92:$E$112,4,FALSE)</f>
        <v>5</v>
      </c>
      <c r="AZ186" s="7">
        <f>VLOOKUP(Full!AZ186,'ER-codes'!$B$92:$E$112,4,FALSE)</f>
        <v>5</v>
      </c>
      <c r="BA186" s="7">
        <f>VLOOKUP(Full!BA186,'ER-codes'!$B$92:$E$112,4,FALSE)</f>
        <v>5</v>
      </c>
      <c r="BB186" s="7">
        <f>VLOOKUP(Full!BB186,'ER-codes'!$B$92:$E$112,4,FALSE)</f>
        <v>5</v>
      </c>
      <c r="BC186" s="7">
        <f>VLOOKUP(Full!BC186,'ER-codes'!$B$92:$E$112,4,FALSE)</f>
        <v>5</v>
      </c>
      <c r="BD186" s="7">
        <f>VLOOKUP(Full!BD186,'ER-codes'!$B$92:$E$112,4,FALSE)</f>
        <v>5</v>
      </c>
      <c r="BE186" s="7">
        <f>VLOOKUP(Full!BE186,'ER-codes'!$B$92:$E$112,4,FALSE)</f>
        <v>5</v>
      </c>
      <c r="BF186" s="7">
        <f>VLOOKUP(Full!BF186,'ER-codes'!$B$92:$E$112,4,FALSE)</f>
        <v>5</v>
      </c>
      <c r="BG186" s="7">
        <f>VLOOKUP(Full!BG186,'ER-codes'!$B$92:$E$112,4,FALSE)</f>
        <v>5</v>
      </c>
      <c r="BH186" s="7">
        <f>VLOOKUP(Full!BH186,'ER-codes'!$B$92:$E$112,4,FALSE)</f>
        <v>5</v>
      </c>
      <c r="BI186" s="7">
        <f>VLOOKUP(Full!BI186,'ER-codes'!$B$92:$E$112,4,FALSE)</f>
        <v>5</v>
      </c>
      <c r="BJ186" s="7">
        <f>VLOOKUP(Full!BJ186,'ER-codes'!$B$92:$E$112,4,FALSE)</f>
        <v>5</v>
      </c>
    </row>
    <row r="187" spans="1:62" x14ac:dyDescent="0.2">
      <c r="A187" t="s">
        <v>197</v>
      </c>
      <c r="B187" s="7">
        <v>926</v>
      </c>
      <c r="C187" s="7" t="s">
        <v>489</v>
      </c>
      <c r="D187" t="s">
        <v>644</v>
      </c>
      <c r="E187" s="7">
        <f>VLOOKUP(Full!E187,'ER-codes'!$B$92:$E$112,4,FALSE)</f>
        <v>0</v>
      </c>
      <c r="F187" s="7">
        <f>VLOOKUP(Full!F187,'ER-codes'!$B$92:$E$112,4,FALSE)</f>
        <v>0</v>
      </c>
      <c r="G187" s="7">
        <f>VLOOKUP(Full!G187,'ER-codes'!$B$92:$E$112,4,FALSE)</f>
        <v>0</v>
      </c>
      <c r="H187" s="7">
        <f>VLOOKUP(Full!H187,'ER-codes'!$B$92:$E$112,4,FALSE)</f>
        <v>0</v>
      </c>
      <c r="I187" s="7">
        <f>VLOOKUP(Full!I187,'ER-codes'!$B$92:$E$112,4,FALSE)</f>
        <v>0</v>
      </c>
      <c r="J187" s="7">
        <f>VLOOKUP(Full!J187,'ER-codes'!$B$92:$E$112,4,FALSE)</f>
        <v>0</v>
      </c>
      <c r="K187" s="7">
        <f>VLOOKUP(Full!K187,'ER-codes'!$B$92:$E$112,4,FALSE)</f>
        <v>0</v>
      </c>
      <c r="L187" s="7">
        <f>VLOOKUP(Full!L187,'ER-codes'!$B$92:$E$112,4,FALSE)</f>
        <v>0</v>
      </c>
      <c r="M187" s="7">
        <f>VLOOKUP(Full!M187,'ER-codes'!$B$92:$E$112,4,FALSE)</f>
        <v>0</v>
      </c>
      <c r="N187" s="7">
        <f>VLOOKUP(Full!N187,'ER-codes'!$B$92:$E$112,4,FALSE)</f>
        <v>0</v>
      </c>
      <c r="O187" s="7">
        <f>VLOOKUP(Full!O187,'ER-codes'!$B$92:$E$112,4,FALSE)</f>
        <v>0</v>
      </c>
      <c r="P187" s="7">
        <f>VLOOKUP(Full!P187,'ER-codes'!$B$92:$E$112,4,FALSE)</f>
        <v>0</v>
      </c>
      <c r="Q187" s="7">
        <f>VLOOKUP(Full!Q187,'ER-codes'!$B$92:$E$112,4,FALSE)</f>
        <v>0</v>
      </c>
      <c r="R187" s="7">
        <f>VLOOKUP(Full!R187,'ER-codes'!$B$92:$E$112,4,FALSE)</f>
        <v>0</v>
      </c>
      <c r="S187" s="7">
        <f>VLOOKUP(Full!S187,'ER-codes'!$B$92:$E$112,4,FALSE)</f>
        <v>0</v>
      </c>
      <c r="T187" s="7">
        <f>VLOOKUP(Full!T187,'ER-codes'!$B$92:$E$112,4,FALSE)</f>
        <v>0</v>
      </c>
      <c r="U187" s="7">
        <f>VLOOKUP(Full!U187,'ER-codes'!$B$92:$E$112,4,FALSE)</f>
        <v>0</v>
      </c>
      <c r="V187" s="7">
        <f>VLOOKUP(Full!V187,'ER-codes'!$B$92:$E$112,4,FALSE)</f>
        <v>0</v>
      </c>
      <c r="W187" s="7">
        <f>VLOOKUP(Full!W187,'ER-codes'!$B$92:$E$112,4,FALSE)</f>
        <v>0</v>
      </c>
      <c r="X187" s="7">
        <f>VLOOKUP(Full!X187,'ER-codes'!$B$92:$E$112,4,FALSE)</f>
        <v>0</v>
      </c>
      <c r="Y187" s="7">
        <f>VLOOKUP(Full!Y187,'ER-codes'!$B$92:$E$112,4,FALSE)</f>
        <v>0</v>
      </c>
      <c r="Z187" s="7">
        <f>VLOOKUP(Full!Z187,'ER-codes'!$B$92:$E$112,4,FALSE)</f>
        <v>1</v>
      </c>
      <c r="AA187" s="7">
        <f>VLOOKUP(Full!AA187,'ER-codes'!$B$92:$E$112,4,FALSE)</f>
        <v>6</v>
      </c>
      <c r="AB187" s="7">
        <f>VLOOKUP(Full!AB187,'ER-codes'!$B$92:$E$112,4,FALSE)</f>
        <v>6</v>
      </c>
      <c r="AC187" s="7">
        <f>VLOOKUP(Full!AC187,'ER-codes'!$B$92:$E$112,4,FALSE)</f>
        <v>6</v>
      </c>
      <c r="AD187" s="7">
        <f>VLOOKUP(Full!AD187,'ER-codes'!$B$92:$E$112,4,FALSE)</f>
        <v>5</v>
      </c>
      <c r="AE187" s="7">
        <f>VLOOKUP(Full!AE187,'ER-codes'!$B$92:$E$112,4,FALSE)</f>
        <v>3</v>
      </c>
      <c r="AF187" s="7">
        <f>VLOOKUP(Full!AF187,'ER-codes'!$B$92:$E$112,4,FALSE)</f>
        <v>3</v>
      </c>
      <c r="AG187" s="7">
        <f>VLOOKUP(Full!AG187,'ER-codes'!$B$92:$E$112,4,FALSE)</f>
        <v>3</v>
      </c>
      <c r="AH187" s="7">
        <f>VLOOKUP(Full!AH187,'ER-codes'!$B$92:$E$112,4,FALSE)</f>
        <v>5</v>
      </c>
      <c r="AI187" s="7">
        <f>VLOOKUP(Full!AI187,'ER-codes'!$B$92:$E$112,4,FALSE)</f>
        <v>5</v>
      </c>
      <c r="AJ187" s="7">
        <f>VLOOKUP(Full!AJ187,'ER-codes'!$B$92:$E$112,4,FALSE)</f>
        <v>5</v>
      </c>
      <c r="AK187" s="7" t="e">
        <f>VLOOKUP(Full!AK187,'ER-codes'!$B$92:$E$112,4,FALSE)</f>
        <v>#N/A</v>
      </c>
      <c r="AL187" s="7">
        <f>VLOOKUP(Full!AL187,'ER-codes'!$B$92:$E$112,4,FALSE)</f>
        <v>5</v>
      </c>
      <c r="AM187" s="7">
        <f>VLOOKUP(Full!AM187,'ER-codes'!$B$92:$E$112,4,FALSE)</f>
        <v>5</v>
      </c>
      <c r="AN187" s="7">
        <f>VLOOKUP(Full!AN187,'ER-codes'!$B$92:$E$112,4,FALSE)</f>
        <v>5</v>
      </c>
      <c r="AO187" s="7">
        <f>VLOOKUP(Full!AO187,'ER-codes'!$B$92:$E$112,4,FALSE)</f>
        <v>2</v>
      </c>
      <c r="AP187" s="7">
        <f>VLOOKUP(Full!AP187,'ER-codes'!$B$92:$E$112,4,FALSE)</f>
        <v>2</v>
      </c>
      <c r="AQ187" s="7">
        <f>VLOOKUP(Full!AQ187,'ER-codes'!$B$92:$E$112,4,FALSE)</f>
        <v>2</v>
      </c>
      <c r="AR187" s="7">
        <f>VLOOKUP(Full!AR187,'ER-codes'!$B$92:$E$112,4,FALSE)</f>
        <v>2</v>
      </c>
      <c r="AS187" s="7">
        <f>VLOOKUP(Full!AS187,'ER-codes'!$B$92:$E$112,4,FALSE)</f>
        <v>2</v>
      </c>
      <c r="AT187" s="7">
        <f>VLOOKUP(Full!AT187,'ER-codes'!$B$92:$E$112,4,FALSE)</f>
        <v>5</v>
      </c>
      <c r="AU187" s="7">
        <f>VLOOKUP(Full!AU187,'ER-codes'!$B$92:$E$112,4,FALSE)</f>
        <v>5</v>
      </c>
      <c r="AV187" s="7">
        <f>VLOOKUP(Full!AV187,'ER-codes'!$B$92:$E$112,4,FALSE)</f>
        <v>5</v>
      </c>
      <c r="AW187" s="7">
        <f>VLOOKUP(Full!AW187,'ER-codes'!$B$92:$E$112,4,FALSE)</f>
        <v>3</v>
      </c>
      <c r="AX187" s="7">
        <f>VLOOKUP(Full!AX187,'ER-codes'!$B$92:$E$112,4,FALSE)</f>
        <v>3</v>
      </c>
      <c r="AY187" s="7">
        <f>VLOOKUP(Full!AY187,'ER-codes'!$B$92:$E$112,4,FALSE)</f>
        <v>3</v>
      </c>
      <c r="AZ187" s="7">
        <f>VLOOKUP(Full!AZ187,'ER-codes'!$B$92:$E$112,4,FALSE)</f>
        <v>5</v>
      </c>
      <c r="BA187" s="7">
        <f>VLOOKUP(Full!BA187,'ER-codes'!$B$92:$E$112,4,FALSE)</f>
        <v>5</v>
      </c>
      <c r="BB187" s="7">
        <f>VLOOKUP(Full!BB187,'ER-codes'!$B$92:$E$112,4,FALSE)</f>
        <v>5</v>
      </c>
      <c r="BC187" s="7">
        <f>VLOOKUP(Full!BC187,'ER-codes'!$B$92:$E$112,4,FALSE)</f>
        <v>5</v>
      </c>
      <c r="BD187" s="7">
        <f>VLOOKUP(Full!BD187,'ER-codes'!$B$92:$E$112,4,FALSE)</f>
        <v>5</v>
      </c>
      <c r="BE187" s="7">
        <f>VLOOKUP(Full!BE187,'ER-codes'!$B$92:$E$112,4,FALSE)</f>
        <v>5</v>
      </c>
      <c r="BF187" s="7">
        <f>VLOOKUP(Full!BF187,'ER-codes'!$B$92:$E$112,4,FALSE)</f>
        <v>5</v>
      </c>
      <c r="BG187" s="7">
        <f>VLOOKUP(Full!BG187,'ER-codes'!$B$92:$E$112,4,FALSE)</f>
        <v>5</v>
      </c>
      <c r="BH187" s="7">
        <f>VLOOKUP(Full!BH187,'ER-codes'!$B$92:$E$112,4,FALSE)</f>
        <v>5</v>
      </c>
      <c r="BI187" s="7">
        <f>VLOOKUP(Full!BI187,'ER-codes'!$B$92:$E$112,4,FALSE)</f>
        <v>5</v>
      </c>
      <c r="BJ187" s="7">
        <f>VLOOKUP(Full!BJ187,'ER-codes'!$B$92:$E$112,4,FALSE)</f>
        <v>5</v>
      </c>
    </row>
    <row r="188" spans="1:62" x14ac:dyDescent="0.2">
      <c r="A188" t="s">
        <v>198</v>
      </c>
      <c r="B188" s="7">
        <v>466</v>
      </c>
      <c r="C188" s="7" t="s">
        <v>490</v>
      </c>
      <c r="E188" s="7">
        <f>VLOOKUP(Full!E188,'ER-codes'!$B$92:$E$112,4,FALSE)</f>
        <v>1</v>
      </c>
      <c r="F188" s="7">
        <f>VLOOKUP(Full!F188,'ER-codes'!$B$92:$E$112,4,FALSE)</f>
        <v>1</v>
      </c>
      <c r="G188" s="7">
        <f>VLOOKUP(Full!G188,'ER-codes'!$B$92:$E$112,4,FALSE)</f>
        <v>1</v>
      </c>
      <c r="H188" s="7">
        <f>VLOOKUP(Full!H188,'ER-codes'!$B$92:$E$112,4,FALSE)</f>
        <v>2</v>
      </c>
      <c r="I188" s="7">
        <f>VLOOKUP(Full!I188,'ER-codes'!$B$92:$E$112,4,FALSE)</f>
        <v>2</v>
      </c>
      <c r="J188" s="7">
        <f>VLOOKUP(Full!J188,'ER-codes'!$B$92:$E$112,4,FALSE)</f>
        <v>2</v>
      </c>
      <c r="K188" s="7">
        <f>VLOOKUP(Full!K188,'ER-codes'!$B$92:$E$112,4,FALSE)</f>
        <v>2</v>
      </c>
      <c r="L188" s="7">
        <f>VLOOKUP(Full!L188,'ER-codes'!$B$92:$E$112,4,FALSE)</f>
        <v>2</v>
      </c>
      <c r="M188" s="7">
        <f>VLOOKUP(Full!M188,'ER-codes'!$B$92:$E$112,4,FALSE)</f>
        <v>2</v>
      </c>
      <c r="N188" s="7">
        <f>VLOOKUP(Full!N188,'ER-codes'!$B$92:$E$112,4,FALSE)</f>
        <v>2</v>
      </c>
      <c r="O188" s="7">
        <f>VLOOKUP(Full!O188,'ER-codes'!$B$92:$E$112,4,FALSE)</f>
        <v>2</v>
      </c>
      <c r="P188" s="7">
        <f>VLOOKUP(Full!P188,'ER-codes'!$B$92:$E$112,4,FALSE)</f>
        <v>2</v>
      </c>
      <c r="Q188" s="7">
        <f>VLOOKUP(Full!Q188,'ER-codes'!$B$92:$E$112,4,FALSE)</f>
        <v>2</v>
      </c>
      <c r="R188" s="7">
        <f>VLOOKUP(Full!R188,'ER-codes'!$B$92:$E$112,4,FALSE)</f>
        <v>2</v>
      </c>
      <c r="S188" s="7">
        <f>VLOOKUP(Full!S188,'ER-codes'!$B$92:$E$112,4,FALSE)</f>
        <v>2</v>
      </c>
      <c r="T188" s="7">
        <f>VLOOKUP(Full!T188,'ER-codes'!$B$92:$E$112,4,FALSE)</f>
        <v>2</v>
      </c>
      <c r="U188" s="7">
        <f>VLOOKUP(Full!U188,'ER-codes'!$B$92:$E$112,4,FALSE)</f>
        <v>2</v>
      </c>
      <c r="V188" s="7">
        <f>VLOOKUP(Full!V188,'ER-codes'!$B$92:$E$112,4,FALSE)</f>
        <v>2</v>
      </c>
      <c r="W188" s="7">
        <f>VLOOKUP(Full!W188,'ER-codes'!$B$92:$E$112,4,FALSE)</f>
        <v>2</v>
      </c>
      <c r="X188" s="7">
        <f>VLOOKUP(Full!X188,'ER-codes'!$B$92:$E$112,4,FALSE)</f>
        <v>2</v>
      </c>
      <c r="Y188" s="7">
        <f>VLOOKUP(Full!Y188,'ER-codes'!$B$92:$E$112,4,FALSE)</f>
        <v>2</v>
      </c>
      <c r="Z188" s="7">
        <f>VLOOKUP(Full!Z188,'ER-codes'!$B$92:$E$112,4,FALSE)</f>
        <v>2</v>
      </c>
      <c r="AA188" s="7">
        <f>VLOOKUP(Full!AA188,'ER-codes'!$B$92:$E$112,4,FALSE)</f>
        <v>2</v>
      </c>
      <c r="AB188" s="7">
        <f>VLOOKUP(Full!AB188,'ER-codes'!$B$92:$E$112,4,FALSE)</f>
        <v>2</v>
      </c>
      <c r="AC188" s="7">
        <f>VLOOKUP(Full!AC188,'ER-codes'!$B$92:$E$112,4,FALSE)</f>
        <v>2</v>
      </c>
      <c r="AD188" s="7">
        <f>VLOOKUP(Full!AD188,'ER-codes'!$B$92:$E$112,4,FALSE)</f>
        <v>2</v>
      </c>
      <c r="AE188" s="7">
        <f>VLOOKUP(Full!AE188,'ER-codes'!$B$92:$E$112,4,FALSE)</f>
        <v>2</v>
      </c>
      <c r="AF188" s="7">
        <f>VLOOKUP(Full!AF188,'ER-codes'!$B$92:$E$112,4,FALSE)</f>
        <v>2</v>
      </c>
      <c r="AG188" s="7">
        <f>VLOOKUP(Full!AG188,'ER-codes'!$B$92:$E$112,4,FALSE)</f>
        <v>2</v>
      </c>
      <c r="AH188" s="7">
        <f>VLOOKUP(Full!AH188,'ER-codes'!$B$92:$E$112,4,FALSE)</f>
        <v>2</v>
      </c>
      <c r="AI188" s="7">
        <f>VLOOKUP(Full!AI188,'ER-codes'!$B$92:$E$112,4,FALSE)</f>
        <v>2</v>
      </c>
      <c r="AJ188" s="7">
        <f>VLOOKUP(Full!AJ188,'ER-codes'!$B$92:$E$112,4,FALSE)</f>
        <v>2</v>
      </c>
      <c r="AK188" s="7" t="e">
        <f>VLOOKUP(Full!AK188,'ER-codes'!$B$92:$E$112,4,FALSE)</f>
        <v>#N/A</v>
      </c>
      <c r="AL188" s="7">
        <f>VLOOKUP(Full!AL188,'ER-codes'!$B$92:$E$112,4,FALSE)</f>
        <v>2</v>
      </c>
      <c r="AM188" s="7">
        <f>VLOOKUP(Full!AM188,'ER-codes'!$B$92:$E$112,4,FALSE)</f>
        <v>2</v>
      </c>
      <c r="AN188" s="7">
        <f>VLOOKUP(Full!AN188,'ER-codes'!$B$92:$E$112,4,FALSE)</f>
        <v>2</v>
      </c>
      <c r="AO188" s="7">
        <f>VLOOKUP(Full!AO188,'ER-codes'!$B$92:$E$112,4,FALSE)</f>
        <v>2</v>
      </c>
      <c r="AP188" s="7">
        <f>VLOOKUP(Full!AP188,'ER-codes'!$B$92:$E$112,4,FALSE)</f>
        <v>2</v>
      </c>
      <c r="AQ188" s="7">
        <f>VLOOKUP(Full!AQ188,'ER-codes'!$B$92:$E$112,4,FALSE)</f>
        <v>2</v>
      </c>
      <c r="AR188" s="7">
        <f>VLOOKUP(Full!AR188,'ER-codes'!$B$92:$E$112,4,FALSE)</f>
        <v>2</v>
      </c>
      <c r="AS188" s="7">
        <f>VLOOKUP(Full!AS188,'ER-codes'!$B$92:$E$112,4,FALSE)</f>
        <v>2</v>
      </c>
      <c r="AT188" s="7">
        <f>VLOOKUP(Full!AT188,'ER-codes'!$B$92:$E$112,4,FALSE)</f>
        <v>2</v>
      </c>
      <c r="AU188" s="7">
        <f>VLOOKUP(Full!AU188,'ER-codes'!$B$92:$E$112,4,FALSE)</f>
        <v>2</v>
      </c>
      <c r="AV188" s="7">
        <f>VLOOKUP(Full!AV188,'ER-codes'!$B$92:$E$112,4,FALSE)</f>
        <v>2</v>
      </c>
      <c r="AW188" s="7">
        <f>VLOOKUP(Full!AW188,'ER-codes'!$B$92:$E$112,4,FALSE)</f>
        <v>2</v>
      </c>
      <c r="AX188" s="7">
        <f>VLOOKUP(Full!AX188,'ER-codes'!$B$92:$E$112,4,FALSE)</f>
        <v>2</v>
      </c>
      <c r="AY188" s="7">
        <f>VLOOKUP(Full!AY188,'ER-codes'!$B$92:$E$112,4,FALSE)</f>
        <v>2</v>
      </c>
      <c r="AZ188" s="7">
        <f>VLOOKUP(Full!AZ188,'ER-codes'!$B$92:$E$112,4,FALSE)</f>
        <v>2</v>
      </c>
      <c r="BA188" s="7">
        <f>VLOOKUP(Full!BA188,'ER-codes'!$B$92:$E$112,4,FALSE)</f>
        <v>2</v>
      </c>
      <c r="BB188" s="7">
        <f>VLOOKUP(Full!BB188,'ER-codes'!$B$92:$E$112,4,FALSE)</f>
        <v>2</v>
      </c>
      <c r="BC188" s="7">
        <f>VLOOKUP(Full!BC188,'ER-codes'!$B$92:$E$112,4,FALSE)</f>
        <v>2</v>
      </c>
      <c r="BD188" s="7">
        <f>VLOOKUP(Full!BD188,'ER-codes'!$B$92:$E$112,4,FALSE)</f>
        <v>2</v>
      </c>
      <c r="BE188" s="7">
        <f>VLOOKUP(Full!BE188,'ER-codes'!$B$92:$E$112,4,FALSE)</f>
        <v>2</v>
      </c>
      <c r="BF188" s="7">
        <f>VLOOKUP(Full!BF188,'ER-codes'!$B$92:$E$112,4,FALSE)</f>
        <v>2</v>
      </c>
      <c r="BG188" s="7">
        <f>VLOOKUP(Full!BG188,'ER-codes'!$B$92:$E$112,4,FALSE)</f>
        <v>2</v>
      </c>
      <c r="BH188" s="7">
        <f>VLOOKUP(Full!BH188,'ER-codes'!$B$92:$E$112,4,FALSE)</f>
        <v>2</v>
      </c>
      <c r="BI188" s="7">
        <f>VLOOKUP(Full!BI188,'ER-codes'!$B$92:$E$112,4,FALSE)</f>
        <v>2</v>
      </c>
      <c r="BJ188" s="7">
        <f>VLOOKUP(Full!BJ188,'ER-codes'!$B$92:$E$112,4,FALSE)</f>
        <v>2</v>
      </c>
    </row>
    <row r="189" spans="1:62" x14ac:dyDescent="0.2">
      <c r="A189" t="s">
        <v>199</v>
      </c>
      <c r="B189" s="7">
        <v>112</v>
      </c>
      <c r="C189" s="7" t="s">
        <v>491</v>
      </c>
      <c r="E189" s="7">
        <f>VLOOKUP(Full!E189,'ER-codes'!$B$92:$E$112,4,FALSE)</f>
        <v>2</v>
      </c>
      <c r="F189" s="7">
        <f>VLOOKUP(Full!F189,'ER-codes'!$B$92:$E$112,4,FALSE)</f>
        <v>2</v>
      </c>
      <c r="G189" s="7">
        <f>VLOOKUP(Full!G189,'ER-codes'!$B$92:$E$112,4,FALSE)</f>
        <v>2</v>
      </c>
      <c r="H189" s="7">
        <f>VLOOKUP(Full!H189,'ER-codes'!$B$92:$E$112,4,FALSE)</f>
        <v>6</v>
      </c>
      <c r="I189" s="7">
        <f>VLOOKUP(Full!I189,'ER-codes'!$B$92:$E$112,4,FALSE)</f>
        <v>6</v>
      </c>
      <c r="J189" s="7">
        <f>VLOOKUP(Full!J189,'ER-codes'!$B$92:$E$112,4,FALSE)</f>
        <v>6</v>
      </c>
      <c r="K189" s="7">
        <f>VLOOKUP(Full!K189,'ER-codes'!$B$92:$E$112,4,FALSE)</f>
        <v>6</v>
      </c>
      <c r="L189" s="7">
        <f>VLOOKUP(Full!L189,'ER-codes'!$B$92:$E$112,4,FALSE)</f>
        <v>6</v>
      </c>
      <c r="M189" s="7">
        <f>VLOOKUP(Full!M189,'ER-codes'!$B$92:$E$112,4,FALSE)</f>
        <v>6</v>
      </c>
      <c r="N189" s="7">
        <f>VLOOKUP(Full!N189,'ER-codes'!$B$92:$E$112,4,FALSE)</f>
        <v>6</v>
      </c>
      <c r="O189" s="7">
        <f>VLOOKUP(Full!O189,'ER-codes'!$B$92:$E$112,4,FALSE)</f>
        <v>6</v>
      </c>
      <c r="P189" s="7">
        <f>VLOOKUP(Full!P189,'ER-codes'!$B$92:$E$112,4,FALSE)</f>
        <v>6</v>
      </c>
      <c r="Q189" s="7">
        <f>VLOOKUP(Full!Q189,'ER-codes'!$B$92:$E$112,4,FALSE)</f>
        <v>6</v>
      </c>
      <c r="R189" s="7">
        <f>VLOOKUP(Full!R189,'ER-codes'!$B$92:$E$112,4,FALSE)</f>
        <v>6</v>
      </c>
      <c r="S189" s="7">
        <f>VLOOKUP(Full!S189,'ER-codes'!$B$92:$E$112,4,FALSE)</f>
        <v>6</v>
      </c>
      <c r="T189" s="7">
        <f>VLOOKUP(Full!T189,'ER-codes'!$B$92:$E$112,4,FALSE)</f>
        <v>6</v>
      </c>
      <c r="U189" s="7">
        <f>VLOOKUP(Full!U189,'ER-codes'!$B$92:$E$112,4,FALSE)</f>
        <v>6</v>
      </c>
      <c r="V189" s="7">
        <f>VLOOKUP(Full!V189,'ER-codes'!$B$92:$E$112,4,FALSE)</f>
        <v>6</v>
      </c>
      <c r="W189" s="7">
        <f>VLOOKUP(Full!W189,'ER-codes'!$B$92:$E$112,4,FALSE)</f>
        <v>6</v>
      </c>
      <c r="X189" s="7">
        <f>VLOOKUP(Full!X189,'ER-codes'!$B$92:$E$112,4,FALSE)</f>
        <v>6</v>
      </c>
      <c r="Y189" s="7">
        <f>VLOOKUP(Full!Y189,'ER-codes'!$B$92:$E$112,4,FALSE)</f>
        <v>3</v>
      </c>
      <c r="Z189" s="7">
        <f>VLOOKUP(Full!Z189,'ER-codes'!$B$92:$E$112,4,FALSE)</f>
        <v>3</v>
      </c>
      <c r="AA189" s="7">
        <f>VLOOKUP(Full!AA189,'ER-codes'!$B$92:$E$112,4,FALSE)</f>
        <v>6</v>
      </c>
      <c r="AB189" s="7">
        <f>VLOOKUP(Full!AB189,'ER-codes'!$B$92:$E$112,4,FALSE)</f>
        <v>6</v>
      </c>
      <c r="AC189" s="7">
        <f>VLOOKUP(Full!AC189,'ER-codes'!$B$92:$E$112,4,FALSE)</f>
        <v>6</v>
      </c>
      <c r="AD189" s="7">
        <f>VLOOKUP(Full!AD189,'ER-codes'!$B$92:$E$112,4,FALSE)</f>
        <v>6</v>
      </c>
      <c r="AE189" s="7">
        <f>VLOOKUP(Full!AE189,'ER-codes'!$B$92:$E$112,4,FALSE)</f>
        <v>6</v>
      </c>
      <c r="AF189" s="7">
        <f>VLOOKUP(Full!AF189,'ER-codes'!$B$92:$E$112,4,FALSE)</f>
        <v>6</v>
      </c>
      <c r="AG189" s="7">
        <f>VLOOKUP(Full!AG189,'ER-codes'!$B$92:$E$112,4,FALSE)</f>
        <v>6</v>
      </c>
      <c r="AH189" s="7">
        <f>VLOOKUP(Full!AH189,'ER-codes'!$B$92:$E$112,4,FALSE)</f>
        <v>6</v>
      </c>
      <c r="AI189" s="7">
        <f>VLOOKUP(Full!AI189,'ER-codes'!$B$92:$E$112,4,FALSE)</f>
        <v>6</v>
      </c>
      <c r="AJ189" s="7">
        <f>VLOOKUP(Full!AJ189,'ER-codes'!$B$92:$E$112,4,FALSE)</f>
        <v>6</v>
      </c>
      <c r="AK189" s="7" t="e">
        <f>VLOOKUP(Full!AK189,'ER-codes'!$B$92:$E$112,4,FALSE)</f>
        <v>#N/A</v>
      </c>
      <c r="AL189" s="7">
        <f>VLOOKUP(Full!AL189,'ER-codes'!$B$92:$E$112,4,FALSE)</f>
        <v>6</v>
      </c>
      <c r="AM189" s="7">
        <f>VLOOKUP(Full!AM189,'ER-codes'!$B$92:$E$112,4,FALSE)</f>
        <v>6</v>
      </c>
      <c r="AN189" s="7">
        <f>VLOOKUP(Full!AN189,'ER-codes'!$B$92:$E$112,4,FALSE)</f>
        <v>6</v>
      </c>
      <c r="AO189" s="7">
        <f>VLOOKUP(Full!AO189,'ER-codes'!$B$92:$E$112,4,FALSE)</f>
        <v>6</v>
      </c>
      <c r="AP189" s="7">
        <f>VLOOKUP(Full!AP189,'ER-codes'!$B$92:$E$112,4,FALSE)</f>
        <v>6</v>
      </c>
      <c r="AQ189" s="7">
        <f>VLOOKUP(Full!AQ189,'ER-codes'!$B$92:$E$112,4,FALSE)</f>
        <v>6</v>
      </c>
      <c r="AR189" s="7">
        <f>VLOOKUP(Full!AR189,'ER-codes'!$B$92:$E$112,4,FALSE)</f>
        <v>6</v>
      </c>
      <c r="AS189" s="7">
        <f>VLOOKUP(Full!AS189,'ER-codes'!$B$92:$E$112,4,FALSE)</f>
        <v>6</v>
      </c>
      <c r="AT189" s="7">
        <f>VLOOKUP(Full!AT189,'ER-codes'!$B$92:$E$112,4,FALSE)</f>
        <v>6</v>
      </c>
      <c r="AU189" s="7">
        <f>VLOOKUP(Full!AU189,'ER-codes'!$B$92:$E$112,4,FALSE)</f>
        <v>6</v>
      </c>
      <c r="AV189" s="7">
        <f>VLOOKUP(Full!AV189,'ER-codes'!$B$92:$E$112,4,FALSE)</f>
        <v>6</v>
      </c>
      <c r="AW189" s="7">
        <f>VLOOKUP(Full!AW189,'ER-codes'!$B$92:$E$112,4,FALSE)</f>
        <v>6</v>
      </c>
      <c r="AX189" s="7">
        <f>VLOOKUP(Full!AX189,'ER-codes'!$B$92:$E$112,4,FALSE)</f>
        <v>6</v>
      </c>
      <c r="AY189" s="7">
        <f>VLOOKUP(Full!AY189,'ER-codes'!$B$92:$E$112,4,FALSE)</f>
        <v>6</v>
      </c>
      <c r="AZ189" s="7">
        <f>VLOOKUP(Full!AZ189,'ER-codes'!$B$92:$E$112,4,FALSE)</f>
        <v>6</v>
      </c>
      <c r="BA189" s="7">
        <f>VLOOKUP(Full!BA189,'ER-codes'!$B$92:$E$112,4,FALSE)</f>
        <v>6</v>
      </c>
      <c r="BB189" s="7">
        <f>VLOOKUP(Full!BB189,'ER-codes'!$B$92:$E$112,4,FALSE)</f>
        <v>6</v>
      </c>
      <c r="BC189" s="7">
        <f>VLOOKUP(Full!BC189,'ER-codes'!$B$92:$E$112,4,FALSE)</f>
        <v>6</v>
      </c>
      <c r="BD189" s="7">
        <f>VLOOKUP(Full!BD189,'ER-codes'!$B$92:$E$112,4,FALSE)</f>
        <v>6</v>
      </c>
      <c r="BE189" s="7">
        <f>VLOOKUP(Full!BE189,'ER-codes'!$B$92:$E$112,4,FALSE)</f>
        <v>6</v>
      </c>
      <c r="BF189" s="7">
        <f>VLOOKUP(Full!BF189,'ER-codes'!$B$92:$E$112,4,FALSE)</f>
        <v>6</v>
      </c>
      <c r="BG189" s="7">
        <f>VLOOKUP(Full!BG189,'ER-codes'!$B$92:$E$112,4,FALSE)</f>
        <v>6</v>
      </c>
      <c r="BH189" s="7">
        <f>VLOOKUP(Full!BH189,'ER-codes'!$B$92:$E$112,4,FALSE)</f>
        <v>6</v>
      </c>
      <c r="BI189" s="7">
        <f>VLOOKUP(Full!BI189,'ER-codes'!$B$92:$E$112,4,FALSE)</f>
        <v>6</v>
      </c>
      <c r="BJ189" s="7">
        <f>VLOOKUP(Full!BJ189,'ER-codes'!$B$92:$E$112,4,FALSE)</f>
        <v>6</v>
      </c>
    </row>
    <row r="190" spans="1:62" x14ac:dyDescent="0.2">
      <c r="A190" t="s">
        <v>200</v>
      </c>
      <c r="B190" s="7">
        <v>111</v>
      </c>
      <c r="C190" s="7" t="s">
        <v>492</v>
      </c>
      <c r="E190" s="7">
        <f>VLOOKUP(Full!E190,'ER-codes'!$B$92:$E$112,4,FALSE)</f>
        <v>2</v>
      </c>
      <c r="F190" s="7">
        <f>VLOOKUP(Full!F190,'ER-codes'!$B$92:$E$112,4,FALSE)</f>
        <v>2</v>
      </c>
      <c r="G190" s="7">
        <f>VLOOKUP(Full!G190,'ER-codes'!$B$92:$E$112,4,FALSE)</f>
        <v>2</v>
      </c>
      <c r="H190" s="7">
        <f>VLOOKUP(Full!H190,'ER-codes'!$B$92:$E$112,4,FALSE)</f>
        <v>6</v>
      </c>
      <c r="I190" s="7">
        <f>VLOOKUP(Full!I190,'ER-codes'!$B$92:$E$112,4,FALSE)</f>
        <v>6</v>
      </c>
      <c r="J190" s="7">
        <f>VLOOKUP(Full!J190,'ER-codes'!$B$92:$E$112,4,FALSE)</f>
        <v>6</v>
      </c>
      <c r="K190" s="7">
        <f>VLOOKUP(Full!K190,'ER-codes'!$B$92:$E$112,4,FALSE)</f>
        <v>6</v>
      </c>
      <c r="L190" s="7">
        <f>VLOOKUP(Full!L190,'ER-codes'!$B$92:$E$112,4,FALSE)</f>
        <v>6</v>
      </c>
      <c r="M190" s="7">
        <f>VLOOKUP(Full!M190,'ER-codes'!$B$92:$E$112,4,FALSE)</f>
        <v>6</v>
      </c>
      <c r="N190" s="7">
        <f>VLOOKUP(Full!N190,'ER-codes'!$B$92:$E$112,4,FALSE)</f>
        <v>6</v>
      </c>
      <c r="O190" s="7">
        <f>VLOOKUP(Full!O190,'ER-codes'!$B$92:$E$112,4,FALSE)</f>
        <v>6</v>
      </c>
      <c r="P190" s="7">
        <f>VLOOKUP(Full!P190,'ER-codes'!$B$92:$E$112,4,FALSE)</f>
        <v>6</v>
      </c>
      <c r="Q190" s="7">
        <f>VLOOKUP(Full!Q190,'ER-codes'!$B$92:$E$112,4,FALSE)</f>
        <v>6</v>
      </c>
      <c r="R190" s="7">
        <f>VLOOKUP(Full!R190,'ER-codes'!$B$92:$E$112,4,FALSE)</f>
        <v>6</v>
      </c>
      <c r="S190" s="7">
        <f>VLOOKUP(Full!S190,'ER-codes'!$B$92:$E$112,4,FALSE)</f>
        <v>6</v>
      </c>
      <c r="T190" s="7">
        <f>VLOOKUP(Full!T190,'ER-codes'!$B$92:$E$112,4,FALSE)</f>
        <v>6</v>
      </c>
      <c r="U190" s="7">
        <f>VLOOKUP(Full!U190,'ER-codes'!$B$92:$E$112,4,FALSE)</f>
        <v>6</v>
      </c>
      <c r="V190" s="7">
        <f>VLOOKUP(Full!V190,'ER-codes'!$B$92:$E$112,4,FALSE)</f>
        <v>6</v>
      </c>
      <c r="W190" s="7">
        <f>VLOOKUP(Full!W190,'ER-codes'!$B$92:$E$112,4,FALSE)</f>
        <v>6</v>
      </c>
      <c r="X190" s="7">
        <f>VLOOKUP(Full!X190,'ER-codes'!$B$92:$E$112,4,FALSE)</f>
        <v>6</v>
      </c>
      <c r="Y190" s="7">
        <f>VLOOKUP(Full!Y190,'ER-codes'!$B$92:$E$112,4,FALSE)</f>
        <v>6</v>
      </c>
      <c r="Z190" s="7">
        <f>VLOOKUP(Full!Z190,'ER-codes'!$B$92:$E$112,4,FALSE)</f>
        <v>6</v>
      </c>
      <c r="AA190" s="7">
        <f>VLOOKUP(Full!AA190,'ER-codes'!$B$92:$E$112,4,FALSE)</f>
        <v>6</v>
      </c>
      <c r="AB190" s="7">
        <f>VLOOKUP(Full!AB190,'ER-codes'!$B$92:$E$112,4,FALSE)</f>
        <v>6</v>
      </c>
      <c r="AC190" s="7">
        <f>VLOOKUP(Full!AC190,'ER-codes'!$B$92:$E$112,4,FALSE)</f>
        <v>6</v>
      </c>
      <c r="AD190" s="7">
        <f>VLOOKUP(Full!AD190,'ER-codes'!$B$92:$E$112,4,FALSE)</f>
        <v>6</v>
      </c>
      <c r="AE190" s="7">
        <f>VLOOKUP(Full!AE190,'ER-codes'!$B$92:$E$112,4,FALSE)</f>
        <v>6</v>
      </c>
      <c r="AF190" s="7">
        <f>VLOOKUP(Full!AF190,'ER-codes'!$B$92:$E$112,4,FALSE)</f>
        <v>6</v>
      </c>
      <c r="AG190" s="7">
        <f>VLOOKUP(Full!AG190,'ER-codes'!$B$92:$E$112,4,FALSE)</f>
        <v>6</v>
      </c>
      <c r="AH190" s="7">
        <f>VLOOKUP(Full!AH190,'ER-codes'!$B$92:$E$112,4,FALSE)</f>
        <v>6</v>
      </c>
      <c r="AI190" s="7">
        <f>VLOOKUP(Full!AI190,'ER-codes'!$B$92:$E$112,4,FALSE)</f>
        <v>6</v>
      </c>
      <c r="AJ190" s="7">
        <f>VLOOKUP(Full!AJ190,'ER-codes'!$B$92:$E$112,4,FALSE)</f>
        <v>6</v>
      </c>
      <c r="AK190" s="7" t="e">
        <f>VLOOKUP(Full!AK190,'ER-codes'!$B$92:$E$112,4,FALSE)</f>
        <v>#N/A</v>
      </c>
      <c r="AL190" s="7">
        <f>VLOOKUP(Full!AL190,'ER-codes'!$B$92:$E$112,4,FALSE)</f>
        <v>6</v>
      </c>
      <c r="AM190" s="7">
        <f>VLOOKUP(Full!AM190,'ER-codes'!$B$92:$E$112,4,FALSE)</f>
        <v>6</v>
      </c>
      <c r="AN190" s="7">
        <f>VLOOKUP(Full!AN190,'ER-codes'!$B$92:$E$112,4,FALSE)</f>
        <v>6</v>
      </c>
      <c r="AO190" s="7">
        <f>VLOOKUP(Full!AO190,'ER-codes'!$B$92:$E$112,4,FALSE)</f>
        <v>6</v>
      </c>
      <c r="AP190" s="7">
        <f>VLOOKUP(Full!AP190,'ER-codes'!$B$92:$E$112,4,FALSE)</f>
        <v>6</v>
      </c>
      <c r="AQ190" s="7">
        <f>VLOOKUP(Full!AQ190,'ER-codes'!$B$92:$E$112,4,FALSE)</f>
        <v>6</v>
      </c>
      <c r="AR190" s="7">
        <f>VLOOKUP(Full!AR190,'ER-codes'!$B$92:$E$112,4,FALSE)</f>
        <v>6</v>
      </c>
      <c r="AS190" s="7">
        <f>VLOOKUP(Full!AS190,'ER-codes'!$B$92:$E$112,4,FALSE)</f>
        <v>6</v>
      </c>
      <c r="AT190" s="7">
        <f>VLOOKUP(Full!AT190,'ER-codes'!$B$92:$E$112,4,FALSE)</f>
        <v>6</v>
      </c>
      <c r="AU190" s="7">
        <f>VLOOKUP(Full!AU190,'ER-codes'!$B$92:$E$112,4,FALSE)</f>
        <v>6</v>
      </c>
      <c r="AV190" s="7">
        <f>VLOOKUP(Full!AV190,'ER-codes'!$B$92:$E$112,4,FALSE)</f>
        <v>6</v>
      </c>
      <c r="AW190" s="7">
        <f>VLOOKUP(Full!AW190,'ER-codes'!$B$92:$E$112,4,FALSE)</f>
        <v>6</v>
      </c>
      <c r="AX190" s="7">
        <f>VLOOKUP(Full!AX190,'ER-codes'!$B$92:$E$112,4,FALSE)</f>
        <v>6</v>
      </c>
      <c r="AY190" s="7">
        <f>VLOOKUP(Full!AY190,'ER-codes'!$B$92:$E$112,4,FALSE)</f>
        <v>6</v>
      </c>
      <c r="AZ190" s="7">
        <f>VLOOKUP(Full!AZ190,'ER-codes'!$B$92:$E$112,4,FALSE)</f>
        <v>6</v>
      </c>
      <c r="BA190" s="7">
        <f>VLOOKUP(Full!BA190,'ER-codes'!$B$92:$E$112,4,FALSE)</f>
        <v>6</v>
      </c>
      <c r="BB190" s="7">
        <f>VLOOKUP(Full!BB190,'ER-codes'!$B$92:$E$112,4,FALSE)</f>
        <v>6</v>
      </c>
      <c r="BC190" s="7">
        <f>VLOOKUP(Full!BC190,'ER-codes'!$B$92:$E$112,4,FALSE)</f>
        <v>6</v>
      </c>
      <c r="BD190" s="7">
        <f>VLOOKUP(Full!BD190,'ER-codes'!$B$92:$E$112,4,FALSE)</f>
        <v>6</v>
      </c>
      <c r="BE190" s="7">
        <f>VLOOKUP(Full!BE190,'ER-codes'!$B$92:$E$112,4,FALSE)</f>
        <v>6</v>
      </c>
      <c r="BF190" s="7">
        <f>VLOOKUP(Full!BF190,'ER-codes'!$B$92:$E$112,4,FALSE)</f>
        <v>6</v>
      </c>
      <c r="BG190" s="7">
        <f>VLOOKUP(Full!BG190,'ER-codes'!$B$92:$E$112,4,FALSE)</f>
        <v>6</v>
      </c>
      <c r="BH190" s="7">
        <f>VLOOKUP(Full!BH190,'ER-codes'!$B$92:$E$112,4,FALSE)</f>
        <v>6</v>
      </c>
      <c r="BI190" s="7">
        <f>VLOOKUP(Full!BI190,'ER-codes'!$B$92:$E$112,4,FALSE)</f>
        <v>6</v>
      </c>
      <c r="BJ190" s="7">
        <f>VLOOKUP(Full!BJ190,'ER-codes'!$B$92:$E$112,4,FALSE)</f>
        <v>6</v>
      </c>
    </row>
    <row r="191" spans="1:62" x14ac:dyDescent="0.2">
      <c r="A191" t="s">
        <v>201</v>
      </c>
      <c r="B191" s="7">
        <v>298</v>
      </c>
      <c r="C191" s="7" t="s">
        <v>493</v>
      </c>
      <c r="E191" s="7">
        <f>VLOOKUP(Full!E191,'ER-codes'!$B$92:$E$112,4,FALSE)</f>
        <v>2</v>
      </c>
      <c r="F191" s="7">
        <f>VLOOKUP(Full!F191,'ER-codes'!$B$92:$E$112,4,FALSE)</f>
        <v>2</v>
      </c>
      <c r="G191" s="7">
        <f>VLOOKUP(Full!G191,'ER-codes'!$B$92:$E$112,4,FALSE)</f>
        <v>2</v>
      </c>
      <c r="H191" s="7">
        <f>VLOOKUP(Full!H191,'ER-codes'!$B$92:$E$112,4,FALSE)</f>
        <v>3</v>
      </c>
      <c r="I191" s="7">
        <f>VLOOKUP(Full!I191,'ER-codes'!$B$92:$E$112,4,FALSE)</f>
        <v>3</v>
      </c>
      <c r="J191" s="7">
        <f>VLOOKUP(Full!J191,'ER-codes'!$B$92:$E$112,4,FALSE)</f>
        <v>3</v>
      </c>
      <c r="K191" s="7">
        <f>VLOOKUP(Full!K191,'ER-codes'!$B$92:$E$112,4,FALSE)</f>
        <v>3</v>
      </c>
      <c r="L191" s="7">
        <f>VLOOKUP(Full!L191,'ER-codes'!$B$92:$E$112,4,FALSE)</f>
        <v>6</v>
      </c>
      <c r="M191" s="7">
        <f>VLOOKUP(Full!M191,'ER-codes'!$B$92:$E$112,4,FALSE)</f>
        <v>3</v>
      </c>
      <c r="N191" s="7">
        <f>VLOOKUP(Full!N191,'ER-codes'!$B$92:$E$112,4,FALSE)</f>
        <v>3</v>
      </c>
      <c r="O191" s="7">
        <f>VLOOKUP(Full!O191,'ER-codes'!$B$92:$E$112,4,FALSE)</f>
        <v>3</v>
      </c>
      <c r="P191" s="7">
        <f>VLOOKUP(Full!P191,'ER-codes'!$B$92:$E$112,4,FALSE)</f>
        <v>3</v>
      </c>
      <c r="Q191" s="7">
        <f>VLOOKUP(Full!Q191,'ER-codes'!$B$92:$E$112,4,FALSE)</f>
        <v>3</v>
      </c>
      <c r="R191" s="7">
        <f>VLOOKUP(Full!R191,'ER-codes'!$B$92:$E$112,4,FALSE)</f>
        <v>5</v>
      </c>
      <c r="S191" s="7">
        <f>VLOOKUP(Full!S191,'ER-codes'!$B$92:$E$112,4,FALSE)</f>
        <v>5</v>
      </c>
      <c r="T191" s="7">
        <f>VLOOKUP(Full!T191,'ER-codes'!$B$92:$E$112,4,FALSE)</f>
        <v>5</v>
      </c>
      <c r="U191" s="7">
        <f>VLOOKUP(Full!U191,'ER-codes'!$B$92:$E$112,4,FALSE)</f>
        <v>5</v>
      </c>
      <c r="V191" s="7">
        <f>VLOOKUP(Full!V191,'ER-codes'!$B$92:$E$112,4,FALSE)</f>
        <v>5</v>
      </c>
      <c r="W191" s="7">
        <f>VLOOKUP(Full!W191,'ER-codes'!$B$92:$E$112,4,FALSE)</f>
        <v>5</v>
      </c>
      <c r="X191" s="7">
        <f>VLOOKUP(Full!X191,'ER-codes'!$B$92:$E$112,4,FALSE)</f>
        <v>5</v>
      </c>
      <c r="Y191" s="7">
        <f>VLOOKUP(Full!Y191,'ER-codes'!$B$92:$E$112,4,FALSE)</f>
        <v>5</v>
      </c>
      <c r="Z191" s="7">
        <f>VLOOKUP(Full!Z191,'ER-codes'!$B$92:$E$112,4,FALSE)</f>
        <v>4</v>
      </c>
      <c r="AA191" s="7">
        <f>VLOOKUP(Full!AA191,'ER-codes'!$B$92:$E$112,4,FALSE)</f>
        <v>4</v>
      </c>
      <c r="AB191" s="7">
        <f>VLOOKUP(Full!AB191,'ER-codes'!$B$92:$E$112,4,FALSE)</f>
        <v>4</v>
      </c>
      <c r="AC191" s="7">
        <f>VLOOKUP(Full!AC191,'ER-codes'!$B$92:$E$112,4,FALSE)</f>
        <v>4</v>
      </c>
      <c r="AD191" s="7">
        <f>VLOOKUP(Full!AD191,'ER-codes'!$B$92:$E$112,4,FALSE)</f>
        <v>4</v>
      </c>
      <c r="AE191" s="7">
        <f>VLOOKUP(Full!AE191,'ER-codes'!$B$92:$E$112,4,FALSE)</f>
        <v>4</v>
      </c>
      <c r="AF191" s="7">
        <f>VLOOKUP(Full!AF191,'ER-codes'!$B$92:$E$112,4,FALSE)</f>
        <v>4</v>
      </c>
      <c r="AG191" s="7">
        <f>VLOOKUP(Full!AG191,'ER-codes'!$B$92:$E$112,4,FALSE)</f>
        <v>4</v>
      </c>
      <c r="AH191" s="7">
        <f>VLOOKUP(Full!AH191,'ER-codes'!$B$92:$E$112,4,FALSE)</f>
        <v>4</v>
      </c>
      <c r="AI191" s="7">
        <f>VLOOKUP(Full!AI191,'ER-codes'!$B$92:$E$112,4,FALSE)</f>
        <v>4</v>
      </c>
      <c r="AJ191" s="7">
        <f>VLOOKUP(Full!AJ191,'ER-codes'!$B$92:$E$112,4,FALSE)</f>
        <v>4</v>
      </c>
      <c r="AK191" s="7" t="e">
        <f>VLOOKUP(Full!AK191,'ER-codes'!$B$92:$E$112,4,FALSE)</f>
        <v>#N/A</v>
      </c>
      <c r="AL191" s="7">
        <f>VLOOKUP(Full!AL191,'ER-codes'!$B$92:$E$112,4,FALSE)</f>
        <v>4</v>
      </c>
      <c r="AM191" s="7">
        <f>VLOOKUP(Full!AM191,'ER-codes'!$B$92:$E$112,4,FALSE)</f>
        <v>4</v>
      </c>
      <c r="AN191" s="7">
        <f>VLOOKUP(Full!AN191,'ER-codes'!$B$92:$E$112,4,FALSE)</f>
        <v>4</v>
      </c>
      <c r="AO191" s="7">
        <f>VLOOKUP(Full!AO191,'ER-codes'!$B$92:$E$112,4,FALSE)</f>
        <v>6</v>
      </c>
      <c r="AP191" s="7">
        <f>VLOOKUP(Full!AP191,'ER-codes'!$B$92:$E$112,4,FALSE)</f>
        <v>6</v>
      </c>
      <c r="AQ191" s="7">
        <f>VLOOKUP(Full!AQ191,'ER-codes'!$B$92:$E$112,4,FALSE)</f>
        <v>6</v>
      </c>
      <c r="AR191" s="7">
        <f>VLOOKUP(Full!AR191,'ER-codes'!$B$92:$E$112,4,FALSE)</f>
        <v>5</v>
      </c>
      <c r="AS191" s="7">
        <f>VLOOKUP(Full!AS191,'ER-codes'!$B$92:$E$112,4,FALSE)</f>
        <v>5</v>
      </c>
      <c r="AT191" s="7">
        <f>VLOOKUP(Full!AT191,'ER-codes'!$B$92:$E$112,4,FALSE)</f>
        <v>5</v>
      </c>
      <c r="AU191" s="7">
        <f>VLOOKUP(Full!AU191,'ER-codes'!$B$92:$E$112,4,FALSE)</f>
        <v>5</v>
      </c>
      <c r="AV191" s="7">
        <f>VLOOKUP(Full!AV191,'ER-codes'!$B$92:$E$112,4,FALSE)</f>
        <v>5</v>
      </c>
      <c r="AW191" s="7">
        <f>VLOOKUP(Full!AW191,'ER-codes'!$B$92:$E$112,4,FALSE)</f>
        <v>5</v>
      </c>
      <c r="AX191" s="7">
        <f>VLOOKUP(Full!AX191,'ER-codes'!$B$92:$E$112,4,FALSE)</f>
        <v>5</v>
      </c>
      <c r="AY191" s="7">
        <f>VLOOKUP(Full!AY191,'ER-codes'!$B$92:$E$112,4,FALSE)</f>
        <v>5</v>
      </c>
      <c r="AZ191" s="7">
        <f>VLOOKUP(Full!AZ191,'ER-codes'!$B$92:$E$112,4,FALSE)</f>
        <v>5</v>
      </c>
      <c r="BA191" s="7">
        <f>VLOOKUP(Full!BA191,'ER-codes'!$B$92:$E$112,4,FALSE)</f>
        <v>5</v>
      </c>
      <c r="BB191" s="7">
        <f>VLOOKUP(Full!BB191,'ER-codes'!$B$92:$E$112,4,FALSE)</f>
        <v>5</v>
      </c>
      <c r="BC191" s="7">
        <f>VLOOKUP(Full!BC191,'ER-codes'!$B$92:$E$112,4,FALSE)</f>
        <v>5</v>
      </c>
      <c r="BD191" s="7">
        <f>VLOOKUP(Full!BD191,'ER-codes'!$B$92:$E$112,4,FALSE)</f>
        <v>5</v>
      </c>
      <c r="BE191" s="7">
        <f>VLOOKUP(Full!BE191,'ER-codes'!$B$92:$E$112,4,FALSE)</f>
        <v>5</v>
      </c>
      <c r="BF191" s="7">
        <f>VLOOKUP(Full!BF191,'ER-codes'!$B$92:$E$112,4,FALSE)</f>
        <v>5</v>
      </c>
      <c r="BG191" s="7">
        <f>VLOOKUP(Full!BG191,'ER-codes'!$B$92:$E$112,4,FALSE)</f>
        <v>5</v>
      </c>
      <c r="BH191" s="7">
        <f>VLOOKUP(Full!BH191,'ER-codes'!$B$92:$E$112,4,FALSE)</f>
        <v>5</v>
      </c>
      <c r="BI191" s="7">
        <f>VLOOKUP(Full!BI191,'ER-codes'!$B$92:$E$112,4,FALSE)</f>
        <v>5</v>
      </c>
      <c r="BJ191" s="7">
        <f>VLOOKUP(Full!BJ191,'ER-codes'!$B$92:$E$112,4,FALSE)</f>
        <v>5</v>
      </c>
    </row>
    <row r="192" spans="1:62" x14ac:dyDescent="0.2">
      <c r="A192" t="s">
        <v>202</v>
      </c>
      <c r="B192" s="7">
        <v>927</v>
      </c>
      <c r="C192" s="7" t="s">
        <v>494</v>
      </c>
      <c r="D192" t="s">
        <v>644</v>
      </c>
      <c r="E192" s="7">
        <f>VLOOKUP(Full!E192,'ER-codes'!$B$92:$E$112,4,FALSE)</f>
        <v>0</v>
      </c>
      <c r="F192" s="7">
        <f>VLOOKUP(Full!F192,'ER-codes'!$B$92:$E$112,4,FALSE)</f>
        <v>0</v>
      </c>
      <c r="G192" s="7">
        <f>VLOOKUP(Full!G192,'ER-codes'!$B$92:$E$112,4,FALSE)</f>
        <v>0</v>
      </c>
      <c r="H192" s="7">
        <f>VLOOKUP(Full!H192,'ER-codes'!$B$92:$E$112,4,FALSE)</f>
        <v>0</v>
      </c>
      <c r="I192" s="7">
        <f>VLOOKUP(Full!I192,'ER-codes'!$B$92:$E$112,4,FALSE)</f>
        <v>0</v>
      </c>
      <c r="J192" s="7">
        <f>VLOOKUP(Full!J192,'ER-codes'!$B$92:$E$112,4,FALSE)</f>
        <v>0</v>
      </c>
      <c r="K192" s="7">
        <f>VLOOKUP(Full!K192,'ER-codes'!$B$92:$E$112,4,FALSE)</f>
        <v>0</v>
      </c>
      <c r="L192" s="7">
        <f>VLOOKUP(Full!L192,'ER-codes'!$B$92:$E$112,4,FALSE)</f>
        <v>0</v>
      </c>
      <c r="M192" s="7">
        <f>VLOOKUP(Full!M192,'ER-codes'!$B$92:$E$112,4,FALSE)</f>
        <v>0</v>
      </c>
      <c r="N192" s="7">
        <f>VLOOKUP(Full!N192,'ER-codes'!$B$92:$E$112,4,FALSE)</f>
        <v>0</v>
      </c>
      <c r="O192" s="7">
        <f>VLOOKUP(Full!O192,'ER-codes'!$B$92:$E$112,4,FALSE)</f>
        <v>0</v>
      </c>
      <c r="P192" s="7">
        <f>VLOOKUP(Full!P192,'ER-codes'!$B$92:$E$112,4,FALSE)</f>
        <v>0</v>
      </c>
      <c r="Q192" s="7">
        <f>VLOOKUP(Full!Q192,'ER-codes'!$B$92:$E$112,4,FALSE)</f>
        <v>0</v>
      </c>
      <c r="R192" s="7">
        <f>VLOOKUP(Full!R192,'ER-codes'!$B$92:$E$112,4,FALSE)</f>
        <v>0</v>
      </c>
      <c r="S192" s="7">
        <f>VLOOKUP(Full!S192,'ER-codes'!$B$92:$E$112,4,FALSE)</f>
        <v>0</v>
      </c>
      <c r="T192" s="7">
        <f>VLOOKUP(Full!T192,'ER-codes'!$B$92:$E$112,4,FALSE)</f>
        <v>0</v>
      </c>
      <c r="U192" s="7">
        <f>VLOOKUP(Full!U192,'ER-codes'!$B$92:$E$112,4,FALSE)</f>
        <v>0</v>
      </c>
      <c r="V192" s="7">
        <f>VLOOKUP(Full!V192,'ER-codes'!$B$92:$E$112,4,FALSE)</f>
        <v>0</v>
      </c>
      <c r="W192" s="7">
        <f>VLOOKUP(Full!W192,'ER-codes'!$B$92:$E$112,4,FALSE)</f>
        <v>0</v>
      </c>
      <c r="X192" s="7">
        <f>VLOOKUP(Full!X192,'ER-codes'!$B$92:$E$112,4,FALSE)</f>
        <v>0</v>
      </c>
      <c r="Y192" s="7">
        <f>VLOOKUP(Full!Y192,'ER-codes'!$B$92:$E$112,4,FALSE)</f>
        <v>0</v>
      </c>
      <c r="Z192" s="7">
        <f>VLOOKUP(Full!Z192,'ER-codes'!$B$92:$E$112,4,FALSE)</f>
        <v>1</v>
      </c>
      <c r="AA192" s="7">
        <f>VLOOKUP(Full!AA192,'ER-codes'!$B$92:$E$112,4,FALSE)</f>
        <v>1</v>
      </c>
      <c r="AB192" s="7">
        <f>VLOOKUP(Full!AB192,'ER-codes'!$B$92:$E$112,4,FALSE)</f>
        <v>2</v>
      </c>
      <c r="AC192" s="7">
        <f>VLOOKUP(Full!AC192,'ER-codes'!$B$92:$E$112,4,FALSE)</f>
        <v>5</v>
      </c>
      <c r="AD192" s="7">
        <f>VLOOKUP(Full!AD192,'ER-codes'!$B$92:$E$112,4,FALSE)</f>
        <v>5</v>
      </c>
      <c r="AE192" s="7">
        <f>VLOOKUP(Full!AE192,'ER-codes'!$B$92:$E$112,4,FALSE)</f>
        <v>5</v>
      </c>
      <c r="AF192" s="7">
        <f>VLOOKUP(Full!AF192,'ER-codes'!$B$92:$E$112,4,FALSE)</f>
        <v>3</v>
      </c>
      <c r="AG192" s="7">
        <f>VLOOKUP(Full!AG192,'ER-codes'!$B$92:$E$112,4,FALSE)</f>
        <v>3</v>
      </c>
      <c r="AH192" s="7">
        <f>VLOOKUP(Full!AH192,'ER-codes'!$B$92:$E$112,4,FALSE)</f>
        <v>5</v>
      </c>
      <c r="AI192" s="7">
        <f>VLOOKUP(Full!AI192,'ER-codes'!$B$92:$E$112,4,FALSE)</f>
        <v>5</v>
      </c>
      <c r="AJ192" s="7">
        <f>VLOOKUP(Full!AJ192,'ER-codes'!$B$92:$E$112,4,FALSE)</f>
        <v>5</v>
      </c>
      <c r="AK192" s="7" t="e">
        <f>VLOOKUP(Full!AK192,'ER-codes'!$B$92:$E$112,4,FALSE)</f>
        <v>#N/A</v>
      </c>
      <c r="AL192" s="7">
        <f>VLOOKUP(Full!AL192,'ER-codes'!$B$92:$E$112,4,FALSE)</f>
        <v>5</v>
      </c>
      <c r="AM192" s="7">
        <f>VLOOKUP(Full!AM192,'ER-codes'!$B$92:$E$112,4,FALSE)</f>
        <v>5</v>
      </c>
      <c r="AN192" s="7">
        <f>VLOOKUP(Full!AN192,'ER-codes'!$B$92:$E$112,4,FALSE)</f>
        <v>5</v>
      </c>
      <c r="AO192" s="7">
        <f>VLOOKUP(Full!AO192,'ER-codes'!$B$92:$E$112,4,FALSE)</f>
        <v>5</v>
      </c>
      <c r="AP192" s="7">
        <f>VLOOKUP(Full!AP192,'ER-codes'!$B$92:$E$112,4,FALSE)</f>
        <v>5</v>
      </c>
      <c r="AQ192" s="7">
        <f>VLOOKUP(Full!AQ192,'ER-codes'!$B$92:$E$112,4,FALSE)</f>
        <v>5</v>
      </c>
      <c r="AR192" s="7">
        <f>VLOOKUP(Full!AR192,'ER-codes'!$B$92:$E$112,4,FALSE)</f>
        <v>5</v>
      </c>
      <c r="AS192" s="7">
        <f>VLOOKUP(Full!AS192,'ER-codes'!$B$92:$E$112,4,FALSE)</f>
        <v>2</v>
      </c>
      <c r="AT192" s="7">
        <f>VLOOKUP(Full!AT192,'ER-codes'!$B$92:$E$112,4,FALSE)</f>
        <v>3</v>
      </c>
      <c r="AU192" s="7">
        <f>VLOOKUP(Full!AU192,'ER-codes'!$B$92:$E$112,4,FALSE)</f>
        <v>3</v>
      </c>
      <c r="AV192" s="7">
        <f>VLOOKUP(Full!AV192,'ER-codes'!$B$92:$E$112,4,FALSE)</f>
        <v>3</v>
      </c>
      <c r="AW192" s="7">
        <f>VLOOKUP(Full!AW192,'ER-codes'!$B$92:$E$112,4,FALSE)</f>
        <v>3</v>
      </c>
      <c r="AX192" s="7">
        <f>VLOOKUP(Full!AX192,'ER-codes'!$B$92:$E$112,4,FALSE)</f>
        <v>4</v>
      </c>
      <c r="AY192" s="7">
        <f>VLOOKUP(Full!AY192,'ER-codes'!$B$92:$E$112,4,FALSE)</f>
        <v>4</v>
      </c>
      <c r="AZ192" s="7">
        <f>VLOOKUP(Full!AZ192,'ER-codes'!$B$92:$E$112,4,FALSE)</f>
        <v>4</v>
      </c>
      <c r="BA192" s="7">
        <f>VLOOKUP(Full!BA192,'ER-codes'!$B$92:$E$112,4,FALSE)</f>
        <v>4</v>
      </c>
      <c r="BB192" s="7">
        <f>VLOOKUP(Full!BB192,'ER-codes'!$B$92:$E$112,4,FALSE)</f>
        <v>4</v>
      </c>
      <c r="BC192" s="7">
        <f>VLOOKUP(Full!BC192,'ER-codes'!$B$92:$E$112,4,FALSE)</f>
        <v>4</v>
      </c>
      <c r="BD192" s="7">
        <f>VLOOKUP(Full!BD192,'ER-codes'!$B$92:$E$112,4,FALSE)</f>
        <v>3</v>
      </c>
      <c r="BE192" s="7">
        <f>VLOOKUP(Full!BE192,'ER-codes'!$B$92:$E$112,4,FALSE)</f>
        <v>4</v>
      </c>
      <c r="BF192" s="7">
        <f>VLOOKUP(Full!BF192,'ER-codes'!$B$92:$E$112,4,FALSE)</f>
        <v>4</v>
      </c>
      <c r="BG192" s="7">
        <f>VLOOKUP(Full!BG192,'ER-codes'!$B$92:$E$112,4,FALSE)</f>
        <v>4</v>
      </c>
      <c r="BH192" s="7">
        <f>VLOOKUP(Full!BH192,'ER-codes'!$B$92:$E$112,4,FALSE)</f>
        <v>4</v>
      </c>
      <c r="BI192" s="7">
        <f>VLOOKUP(Full!BI192,'ER-codes'!$B$92:$E$112,4,FALSE)</f>
        <v>4</v>
      </c>
      <c r="BJ192" s="7">
        <f>VLOOKUP(Full!BJ192,'ER-codes'!$B$92:$E$112,4,FALSE)</f>
        <v>4</v>
      </c>
    </row>
    <row r="193" spans="1:62" x14ac:dyDescent="0.2">
      <c r="A193" t="s">
        <v>203</v>
      </c>
      <c r="B193" s="7">
        <v>846</v>
      </c>
      <c r="C193" s="7" t="s">
        <v>495</v>
      </c>
      <c r="E193" s="7">
        <f>VLOOKUP(Full!E193,'ER-codes'!$B$92:$E$112,4,FALSE)</f>
        <v>2</v>
      </c>
      <c r="F193" s="7">
        <f>VLOOKUP(Full!F193,'ER-codes'!$B$92:$E$112,4,FALSE)</f>
        <v>2</v>
      </c>
      <c r="G193" s="7">
        <f>VLOOKUP(Full!G193,'ER-codes'!$B$92:$E$112,4,FALSE)</f>
        <v>2</v>
      </c>
      <c r="H193" s="7">
        <f>VLOOKUP(Full!H193,'ER-codes'!$B$92:$E$112,4,FALSE)</f>
        <v>2</v>
      </c>
      <c r="I193" s="7">
        <f>VLOOKUP(Full!I193,'ER-codes'!$B$92:$E$112,4,FALSE)</f>
        <v>2</v>
      </c>
      <c r="J193" s="7">
        <f>VLOOKUP(Full!J193,'ER-codes'!$B$92:$E$112,4,FALSE)</f>
        <v>2</v>
      </c>
      <c r="K193" s="7">
        <f>VLOOKUP(Full!K193,'ER-codes'!$B$92:$E$112,4,FALSE)</f>
        <v>2</v>
      </c>
      <c r="L193" s="7">
        <f>VLOOKUP(Full!L193,'ER-codes'!$B$92:$E$112,4,FALSE)</f>
        <v>2</v>
      </c>
      <c r="M193" s="7">
        <f>VLOOKUP(Full!M193,'ER-codes'!$B$92:$E$112,4,FALSE)</f>
        <v>2</v>
      </c>
      <c r="N193" s="7">
        <f>VLOOKUP(Full!N193,'ER-codes'!$B$92:$E$112,4,FALSE)</f>
        <v>2</v>
      </c>
      <c r="O193" s="7">
        <f>VLOOKUP(Full!O193,'ER-codes'!$B$92:$E$112,4,FALSE)</f>
        <v>2</v>
      </c>
      <c r="P193" s="7">
        <f>VLOOKUP(Full!P193,'ER-codes'!$B$92:$E$112,4,FALSE)</f>
        <v>2</v>
      </c>
      <c r="Q193" s="7">
        <f>VLOOKUP(Full!Q193,'ER-codes'!$B$92:$E$112,4,FALSE)</f>
        <v>2</v>
      </c>
      <c r="R193" s="7">
        <f>VLOOKUP(Full!R193,'ER-codes'!$B$92:$E$112,4,FALSE)</f>
        <v>2</v>
      </c>
      <c r="S193" s="7">
        <f>VLOOKUP(Full!S193,'ER-codes'!$B$92:$E$112,4,FALSE)</f>
        <v>2</v>
      </c>
      <c r="T193" s="7">
        <f>VLOOKUP(Full!T193,'ER-codes'!$B$92:$E$112,4,FALSE)</f>
        <v>2</v>
      </c>
      <c r="U193" s="7">
        <f>VLOOKUP(Full!U193,'ER-codes'!$B$92:$E$112,4,FALSE)</f>
        <v>2</v>
      </c>
      <c r="V193" s="7">
        <f>VLOOKUP(Full!V193,'ER-codes'!$B$92:$E$112,4,FALSE)</f>
        <v>2</v>
      </c>
      <c r="W193" s="7">
        <f>VLOOKUP(Full!W193,'ER-codes'!$B$92:$E$112,4,FALSE)</f>
        <v>2</v>
      </c>
      <c r="X193" s="7">
        <f>VLOOKUP(Full!X193,'ER-codes'!$B$92:$E$112,4,FALSE)</f>
        <v>2</v>
      </c>
      <c r="Y193" s="7">
        <f>VLOOKUP(Full!Y193,'ER-codes'!$B$92:$E$112,4,FALSE)</f>
        <v>2</v>
      </c>
      <c r="Z193" s="7">
        <f>VLOOKUP(Full!Z193,'ER-codes'!$B$92:$E$112,4,FALSE)</f>
        <v>2</v>
      </c>
      <c r="AA193" s="7">
        <f>VLOOKUP(Full!AA193,'ER-codes'!$B$92:$E$112,4,FALSE)</f>
        <v>2</v>
      </c>
      <c r="AB193" s="7">
        <f>VLOOKUP(Full!AB193,'ER-codes'!$B$92:$E$112,4,FALSE)</f>
        <v>2</v>
      </c>
      <c r="AC193" s="7">
        <f>VLOOKUP(Full!AC193,'ER-codes'!$B$92:$E$112,4,FALSE)</f>
        <v>2</v>
      </c>
      <c r="AD193" s="7">
        <f>VLOOKUP(Full!AD193,'ER-codes'!$B$92:$E$112,4,FALSE)</f>
        <v>2</v>
      </c>
      <c r="AE193" s="7">
        <f>VLOOKUP(Full!AE193,'ER-codes'!$B$92:$E$112,4,FALSE)</f>
        <v>2</v>
      </c>
      <c r="AF193" s="7">
        <f>VLOOKUP(Full!AF193,'ER-codes'!$B$92:$E$112,4,FALSE)</f>
        <v>2</v>
      </c>
      <c r="AG193" s="7">
        <f>VLOOKUP(Full!AG193,'ER-codes'!$B$92:$E$112,4,FALSE)</f>
        <v>2</v>
      </c>
      <c r="AH193" s="7">
        <f>VLOOKUP(Full!AH193,'ER-codes'!$B$92:$E$112,4,FALSE)</f>
        <v>2</v>
      </c>
      <c r="AI193" s="7">
        <f>VLOOKUP(Full!AI193,'ER-codes'!$B$92:$E$112,4,FALSE)</f>
        <v>2</v>
      </c>
      <c r="AJ193" s="7">
        <f>VLOOKUP(Full!AJ193,'ER-codes'!$B$92:$E$112,4,FALSE)</f>
        <v>2</v>
      </c>
      <c r="AK193" s="7" t="e">
        <f>VLOOKUP(Full!AK193,'ER-codes'!$B$92:$E$112,4,FALSE)</f>
        <v>#N/A</v>
      </c>
      <c r="AL193" s="7">
        <f>VLOOKUP(Full!AL193,'ER-codes'!$B$92:$E$112,4,FALSE)</f>
        <v>2</v>
      </c>
      <c r="AM193" s="7">
        <f>VLOOKUP(Full!AM193,'ER-codes'!$B$92:$E$112,4,FALSE)</f>
        <v>2</v>
      </c>
      <c r="AN193" s="7">
        <f>VLOOKUP(Full!AN193,'ER-codes'!$B$92:$E$112,4,FALSE)</f>
        <v>2</v>
      </c>
      <c r="AO193" s="7">
        <f>VLOOKUP(Full!AO193,'ER-codes'!$B$92:$E$112,4,FALSE)</f>
        <v>2</v>
      </c>
      <c r="AP193" s="7">
        <f>VLOOKUP(Full!AP193,'ER-codes'!$B$92:$E$112,4,FALSE)</f>
        <v>2</v>
      </c>
      <c r="AQ193" s="7">
        <f>VLOOKUP(Full!AQ193,'ER-codes'!$B$92:$E$112,4,FALSE)</f>
        <v>2</v>
      </c>
      <c r="AR193" s="7">
        <f>VLOOKUP(Full!AR193,'ER-codes'!$B$92:$E$112,4,FALSE)</f>
        <v>2</v>
      </c>
      <c r="AS193" s="7">
        <f>VLOOKUP(Full!AS193,'ER-codes'!$B$92:$E$112,4,FALSE)</f>
        <v>2</v>
      </c>
      <c r="AT193" s="7">
        <f>VLOOKUP(Full!AT193,'ER-codes'!$B$92:$E$112,4,FALSE)</f>
        <v>5</v>
      </c>
      <c r="AU193" s="7">
        <f>VLOOKUP(Full!AU193,'ER-codes'!$B$92:$E$112,4,FALSE)</f>
        <v>5</v>
      </c>
      <c r="AV193" s="7">
        <f>VLOOKUP(Full!AV193,'ER-codes'!$B$92:$E$112,4,FALSE)</f>
        <v>5</v>
      </c>
      <c r="AW193" s="7">
        <f>VLOOKUP(Full!AW193,'ER-codes'!$B$92:$E$112,4,FALSE)</f>
        <v>5</v>
      </c>
      <c r="AX193" s="7">
        <f>VLOOKUP(Full!AX193,'ER-codes'!$B$92:$E$112,4,FALSE)</f>
        <v>5</v>
      </c>
      <c r="AY193" s="7">
        <f>VLOOKUP(Full!AY193,'ER-codes'!$B$92:$E$112,4,FALSE)</f>
        <v>5</v>
      </c>
      <c r="AZ193" s="7">
        <f>VLOOKUP(Full!AZ193,'ER-codes'!$B$92:$E$112,4,FALSE)</f>
        <v>5</v>
      </c>
      <c r="BA193" s="7">
        <f>VLOOKUP(Full!BA193,'ER-codes'!$B$92:$E$112,4,FALSE)</f>
        <v>5</v>
      </c>
      <c r="BB193" s="7">
        <f>VLOOKUP(Full!BB193,'ER-codes'!$B$92:$E$112,4,FALSE)</f>
        <v>5</v>
      </c>
      <c r="BC193" s="7">
        <f>VLOOKUP(Full!BC193,'ER-codes'!$B$92:$E$112,4,FALSE)</f>
        <v>5</v>
      </c>
      <c r="BD193" s="7">
        <f>VLOOKUP(Full!BD193,'ER-codes'!$B$92:$E$112,4,FALSE)</f>
        <v>5</v>
      </c>
      <c r="BE193" s="7">
        <f>VLOOKUP(Full!BE193,'ER-codes'!$B$92:$E$112,4,FALSE)</f>
        <v>5</v>
      </c>
      <c r="BF193" s="7">
        <f>VLOOKUP(Full!BF193,'ER-codes'!$B$92:$E$112,4,FALSE)</f>
        <v>5</v>
      </c>
      <c r="BG193" s="7">
        <f>VLOOKUP(Full!BG193,'ER-codes'!$B$92:$E$112,4,FALSE)</f>
        <v>5</v>
      </c>
      <c r="BH193" s="7">
        <f>VLOOKUP(Full!BH193,'ER-codes'!$B$92:$E$112,4,FALSE)</f>
        <v>5</v>
      </c>
      <c r="BI193" s="7">
        <f>VLOOKUP(Full!BI193,'ER-codes'!$B$92:$E$112,4,FALSE)</f>
        <v>5</v>
      </c>
      <c r="BJ193" s="7">
        <f>VLOOKUP(Full!BJ193,'ER-codes'!$B$92:$E$112,4,FALSE)</f>
        <v>5</v>
      </c>
    </row>
    <row r="194" spans="1:62" x14ac:dyDescent="0.2">
      <c r="A194" t="s">
        <v>204</v>
      </c>
      <c r="B194" s="7">
        <v>299</v>
      </c>
      <c r="C194" s="7" t="s">
        <v>496</v>
      </c>
      <c r="E194" s="7">
        <f>VLOOKUP(Full!E194,'ER-codes'!$B$92:$E$112,4,FALSE)</f>
        <v>2</v>
      </c>
      <c r="F194" s="7">
        <f>VLOOKUP(Full!F194,'ER-codes'!$B$92:$E$112,4,FALSE)</f>
        <v>2</v>
      </c>
      <c r="G194" s="7">
        <f>VLOOKUP(Full!G194,'ER-codes'!$B$92:$E$112,4,FALSE)</f>
        <v>2</v>
      </c>
      <c r="H194" s="7">
        <f>VLOOKUP(Full!H194,'ER-codes'!$B$92:$E$112,4,FALSE)</f>
        <v>2</v>
      </c>
      <c r="I194" s="7">
        <f>VLOOKUP(Full!I194,'ER-codes'!$B$92:$E$112,4,FALSE)</f>
        <v>2</v>
      </c>
      <c r="J194" s="7">
        <f>VLOOKUP(Full!J194,'ER-codes'!$B$92:$E$112,4,FALSE)</f>
        <v>2</v>
      </c>
      <c r="K194" s="7">
        <f>VLOOKUP(Full!K194,'ER-codes'!$B$92:$E$112,4,FALSE)</f>
        <v>2</v>
      </c>
      <c r="L194" s="7">
        <f>VLOOKUP(Full!L194,'ER-codes'!$B$92:$E$112,4,FALSE)</f>
        <v>2</v>
      </c>
      <c r="M194" s="7">
        <f>VLOOKUP(Full!M194,'ER-codes'!$B$92:$E$112,4,FALSE)</f>
        <v>2</v>
      </c>
      <c r="N194" s="7">
        <f>VLOOKUP(Full!N194,'ER-codes'!$B$92:$E$112,4,FALSE)</f>
        <v>2</v>
      </c>
      <c r="O194" s="7">
        <f>VLOOKUP(Full!O194,'ER-codes'!$B$92:$E$112,4,FALSE)</f>
        <v>2</v>
      </c>
      <c r="P194" s="7">
        <f>VLOOKUP(Full!P194,'ER-codes'!$B$92:$E$112,4,FALSE)</f>
        <v>2</v>
      </c>
      <c r="Q194" s="7">
        <f>VLOOKUP(Full!Q194,'ER-codes'!$B$92:$E$112,4,FALSE)</f>
        <v>2</v>
      </c>
      <c r="R194" s="7">
        <f>VLOOKUP(Full!R194,'ER-codes'!$B$92:$E$112,4,FALSE)</f>
        <v>3</v>
      </c>
      <c r="S194" s="7">
        <f>VLOOKUP(Full!S194,'ER-codes'!$B$92:$E$112,4,FALSE)</f>
        <v>3</v>
      </c>
      <c r="T194" s="7">
        <f>VLOOKUP(Full!T194,'ER-codes'!$B$92:$E$112,4,FALSE)</f>
        <v>3</v>
      </c>
      <c r="U194" s="7">
        <f>VLOOKUP(Full!U194,'ER-codes'!$B$92:$E$112,4,FALSE)</f>
        <v>3</v>
      </c>
      <c r="V194" s="7">
        <f>VLOOKUP(Full!V194,'ER-codes'!$B$92:$E$112,4,FALSE)</f>
        <v>3</v>
      </c>
      <c r="W194" s="7">
        <f>VLOOKUP(Full!W194,'ER-codes'!$B$92:$E$112,4,FALSE)</f>
        <v>3</v>
      </c>
      <c r="X194" s="7">
        <f>VLOOKUP(Full!X194,'ER-codes'!$B$92:$E$112,4,FALSE)</f>
        <v>6</v>
      </c>
      <c r="Y194" s="7">
        <f>VLOOKUP(Full!Y194,'ER-codes'!$B$92:$E$112,4,FALSE)</f>
        <v>5</v>
      </c>
      <c r="Z194" s="7">
        <f>VLOOKUP(Full!Z194,'ER-codes'!$B$92:$E$112,4,FALSE)</f>
        <v>6</v>
      </c>
      <c r="AA194" s="7">
        <f>VLOOKUP(Full!AA194,'ER-codes'!$B$92:$E$112,4,FALSE)</f>
        <v>5</v>
      </c>
      <c r="AB194" s="7">
        <f>VLOOKUP(Full!AB194,'ER-codes'!$B$92:$E$112,4,FALSE)</f>
        <v>3</v>
      </c>
      <c r="AC194" s="7">
        <f>VLOOKUP(Full!AC194,'ER-codes'!$B$92:$E$112,4,FALSE)</f>
        <v>2</v>
      </c>
      <c r="AD194" s="7">
        <f>VLOOKUP(Full!AD194,'ER-codes'!$B$92:$E$112,4,FALSE)</f>
        <v>2</v>
      </c>
      <c r="AE194" s="7">
        <f>VLOOKUP(Full!AE194,'ER-codes'!$B$92:$E$112,4,FALSE)</f>
        <v>4</v>
      </c>
      <c r="AF194" s="7">
        <f>VLOOKUP(Full!AF194,'ER-codes'!$B$92:$E$112,4,FALSE)</f>
        <v>4</v>
      </c>
      <c r="AG194" s="7">
        <f>VLOOKUP(Full!AG194,'ER-codes'!$B$92:$E$112,4,FALSE)</f>
        <v>4</v>
      </c>
      <c r="AH194" s="7">
        <f>VLOOKUP(Full!AH194,'ER-codes'!$B$92:$E$112,4,FALSE)</f>
        <v>4</v>
      </c>
      <c r="AI194" s="7">
        <f>VLOOKUP(Full!AI194,'ER-codes'!$B$92:$E$112,4,FALSE)</f>
        <v>4</v>
      </c>
      <c r="AJ194" s="7">
        <f>VLOOKUP(Full!AJ194,'ER-codes'!$B$92:$E$112,4,FALSE)</f>
        <v>4</v>
      </c>
      <c r="AK194" s="7" t="e">
        <f>VLOOKUP(Full!AK194,'ER-codes'!$B$92:$E$112,4,FALSE)</f>
        <v>#N/A</v>
      </c>
      <c r="AL194" s="7">
        <f>VLOOKUP(Full!AL194,'ER-codes'!$B$92:$E$112,4,FALSE)</f>
        <v>4</v>
      </c>
      <c r="AM194" s="7">
        <f>VLOOKUP(Full!AM194,'ER-codes'!$B$92:$E$112,4,FALSE)</f>
        <v>4</v>
      </c>
      <c r="AN194" s="7">
        <f>VLOOKUP(Full!AN194,'ER-codes'!$B$92:$E$112,4,FALSE)</f>
        <v>6</v>
      </c>
      <c r="AO194" s="7">
        <f>VLOOKUP(Full!AO194,'ER-codes'!$B$92:$E$112,4,FALSE)</f>
        <v>2</v>
      </c>
      <c r="AP194" s="7">
        <f>VLOOKUP(Full!AP194,'ER-codes'!$B$92:$E$112,4,FALSE)</f>
        <v>2</v>
      </c>
      <c r="AQ194" s="7">
        <f>VLOOKUP(Full!AQ194,'ER-codes'!$B$92:$E$112,4,FALSE)</f>
        <v>2</v>
      </c>
      <c r="AR194" s="7">
        <f>VLOOKUP(Full!AR194,'ER-codes'!$B$92:$E$112,4,FALSE)</f>
        <v>2</v>
      </c>
      <c r="AS194" s="7">
        <f>VLOOKUP(Full!AS194,'ER-codes'!$B$92:$E$112,4,FALSE)</f>
        <v>2</v>
      </c>
      <c r="AT194" s="7">
        <f>VLOOKUP(Full!AT194,'ER-codes'!$B$92:$E$112,4,FALSE)</f>
        <v>2</v>
      </c>
      <c r="AU194" s="7">
        <f>VLOOKUP(Full!AU194,'ER-codes'!$B$92:$E$112,4,FALSE)</f>
        <v>2</v>
      </c>
      <c r="AV194" s="7">
        <f>VLOOKUP(Full!AV194,'ER-codes'!$B$92:$E$112,4,FALSE)</f>
        <v>2</v>
      </c>
      <c r="AW194" s="7">
        <f>VLOOKUP(Full!AW194,'ER-codes'!$B$92:$E$112,4,FALSE)</f>
        <v>2</v>
      </c>
      <c r="AX194" s="7">
        <f>VLOOKUP(Full!AX194,'ER-codes'!$B$92:$E$112,4,FALSE)</f>
        <v>2</v>
      </c>
      <c r="AY194" s="7">
        <f>VLOOKUP(Full!AY194,'ER-codes'!$B$92:$E$112,4,FALSE)</f>
        <v>2</v>
      </c>
      <c r="AZ194" s="7">
        <f>VLOOKUP(Full!AZ194,'ER-codes'!$B$92:$E$112,4,FALSE)</f>
        <v>2</v>
      </c>
      <c r="BA194" s="7">
        <f>VLOOKUP(Full!BA194,'ER-codes'!$B$92:$E$112,4,FALSE)</f>
        <v>2</v>
      </c>
      <c r="BB194" s="7">
        <f>VLOOKUP(Full!BB194,'ER-codes'!$B$92:$E$112,4,FALSE)</f>
        <v>2</v>
      </c>
      <c r="BC194" s="7">
        <f>VLOOKUP(Full!BC194,'ER-codes'!$B$92:$E$112,4,FALSE)</f>
        <v>5</v>
      </c>
      <c r="BD194" s="7">
        <f>VLOOKUP(Full!BD194,'ER-codes'!$B$92:$E$112,4,FALSE)</f>
        <v>5</v>
      </c>
      <c r="BE194" s="7">
        <f>VLOOKUP(Full!BE194,'ER-codes'!$B$92:$E$112,4,FALSE)</f>
        <v>5</v>
      </c>
      <c r="BF194" s="7">
        <f>VLOOKUP(Full!BF194,'ER-codes'!$B$92:$E$112,4,FALSE)</f>
        <v>5</v>
      </c>
      <c r="BG194" s="7">
        <f>VLOOKUP(Full!BG194,'ER-codes'!$B$92:$E$112,4,FALSE)</f>
        <v>5</v>
      </c>
      <c r="BH194" s="7">
        <f>VLOOKUP(Full!BH194,'ER-codes'!$B$92:$E$112,4,FALSE)</f>
        <v>5</v>
      </c>
      <c r="BI194" s="7">
        <f>VLOOKUP(Full!BI194,'ER-codes'!$B$92:$E$112,4,FALSE)</f>
        <v>5</v>
      </c>
      <c r="BJ194" s="7">
        <f>VLOOKUP(Full!BJ194,'ER-codes'!$B$92:$E$112,4,FALSE)</f>
        <v>5</v>
      </c>
    </row>
    <row r="195" spans="1:62" x14ac:dyDescent="0.2">
      <c r="A195" t="s">
        <v>205</v>
      </c>
      <c r="B195" s="7">
        <v>582</v>
      </c>
      <c r="C195" s="7" t="s">
        <v>497</v>
      </c>
      <c r="E195" s="7">
        <f>VLOOKUP(Full!E195,'ER-codes'!$B$92:$E$112,4,FALSE)</f>
        <v>0</v>
      </c>
      <c r="F195" s="7">
        <f>VLOOKUP(Full!F195,'ER-codes'!$B$92:$E$112,4,FALSE)</f>
        <v>0</v>
      </c>
      <c r="G195" s="7">
        <f>VLOOKUP(Full!G195,'ER-codes'!$B$92:$E$112,4,FALSE)</f>
        <v>0</v>
      </c>
      <c r="H195" s="7">
        <f>VLOOKUP(Full!H195,'ER-codes'!$B$92:$E$112,4,FALSE)</f>
        <v>0</v>
      </c>
      <c r="I195" s="7">
        <f>VLOOKUP(Full!I195,'ER-codes'!$B$92:$E$112,4,FALSE)</f>
        <v>0</v>
      </c>
      <c r="J195" s="7">
        <f>VLOOKUP(Full!J195,'ER-codes'!$B$92:$E$112,4,FALSE)</f>
        <v>0</v>
      </c>
      <c r="K195" s="7">
        <f>VLOOKUP(Full!K195,'ER-codes'!$B$92:$E$112,4,FALSE)</f>
        <v>0</v>
      </c>
      <c r="L195" s="7">
        <f>VLOOKUP(Full!L195,'ER-codes'!$B$92:$E$112,4,FALSE)</f>
        <v>0</v>
      </c>
      <c r="M195" s="7">
        <f>VLOOKUP(Full!M195,'ER-codes'!$B$92:$E$112,4,FALSE)</f>
        <v>0</v>
      </c>
      <c r="N195" s="7">
        <f>VLOOKUP(Full!N195,'ER-codes'!$B$92:$E$112,4,FALSE)</f>
        <v>0</v>
      </c>
      <c r="O195" s="7">
        <f>VLOOKUP(Full!O195,'ER-codes'!$B$92:$E$112,4,FALSE)</f>
        <v>0</v>
      </c>
      <c r="P195" s="7">
        <f>VLOOKUP(Full!P195,'ER-codes'!$B$92:$E$112,4,FALSE)</f>
        <v>0</v>
      </c>
      <c r="Q195" s="7">
        <f>VLOOKUP(Full!Q195,'ER-codes'!$B$92:$E$112,4,FALSE)</f>
        <v>0</v>
      </c>
      <c r="R195" s="7">
        <f>VLOOKUP(Full!R195,'ER-codes'!$B$92:$E$112,4,FALSE)</f>
        <v>0</v>
      </c>
      <c r="S195" s="7">
        <f>VLOOKUP(Full!S195,'ER-codes'!$B$92:$E$112,4,FALSE)</f>
        <v>0</v>
      </c>
      <c r="T195" s="7">
        <f>VLOOKUP(Full!T195,'ER-codes'!$B$92:$E$112,4,FALSE)</f>
        <v>0</v>
      </c>
      <c r="U195" s="7">
        <f>VLOOKUP(Full!U195,'ER-codes'!$B$92:$E$112,4,FALSE)</f>
        <v>0</v>
      </c>
      <c r="V195" s="7">
        <f>VLOOKUP(Full!V195,'ER-codes'!$B$92:$E$112,4,FALSE)</f>
        <v>0</v>
      </c>
      <c r="W195" s="7">
        <f>VLOOKUP(Full!W195,'ER-codes'!$B$92:$E$112,4,FALSE)</f>
        <v>3</v>
      </c>
      <c r="X195" s="7">
        <f>VLOOKUP(Full!X195,'ER-codes'!$B$92:$E$112,4,FALSE)</f>
        <v>5</v>
      </c>
      <c r="Y195" s="7">
        <f>VLOOKUP(Full!Y195,'ER-codes'!$B$92:$E$112,4,FALSE)</f>
        <v>5</v>
      </c>
      <c r="Z195" s="7">
        <f>VLOOKUP(Full!Z195,'ER-codes'!$B$92:$E$112,4,FALSE)</f>
        <v>5</v>
      </c>
      <c r="AA195" s="7">
        <f>VLOOKUP(Full!AA195,'ER-codes'!$B$92:$E$112,4,FALSE)</f>
        <v>5</v>
      </c>
      <c r="AB195" s="7">
        <f>VLOOKUP(Full!AB195,'ER-codes'!$B$92:$E$112,4,FALSE)</f>
        <v>5</v>
      </c>
      <c r="AC195" s="7">
        <f>VLOOKUP(Full!AC195,'ER-codes'!$B$92:$E$112,4,FALSE)</f>
        <v>2</v>
      </c>
      <c r="AD195" s="7">
        <f>VLOOKUP(Full!AD195,'ER-codes'!$B$92:$E$112,4,FALSE)</f>
        <v>2</v>
      </c>
      <c r="AE195" s="7">
        <f>VLOOKUP(Full!AE195,'ER-codes'!$B$92:$E$112,4,FALSE)</f>
        <v>3</v>
      </c>
      <c r="AF195" s="7">
        <f>VLOOKUP(Full!AF195,'ER-codes'!$B$92:$E$112,4,FALSE)</f>
        <v>3</v>
      </c>
      <c r="AG195" s="7">
        <f>VLOOKUP(Full!AG195,'ER-codes'!$B$92:$E$112,4,FALSE)</f>
        <v>3</v>
      </c>
      <c r="AH195" s="7">
        <f>VLOOKUP(Full!AH195,'ER-codes'!$B$92:$E$112,4,FALSE)</f>
        <v>4</v>
      </c>
      <c r="AI195" s="7">
        <f>VLOOKUP(Full!AI195,'ER-codes'!$B$92:$E$112,4,FALSE)</f>
        <v>4</v>
      </c>
      <c r="AJ195" s="7">
        <f>VLOOKUP(Full!AJ195,'ER-codes'!$B$92:$E$112,4,FALSE)</f>
        <v>5</v>
      </c>
      <c r="AK195" s="7" t="e">
        <f>VLOOKUP(Full!AK195,'ER-codes'!$B$92:$E$112,4,FALSE)</f>
        <v>#N/A</v>
      </c>
      <c r="AL195" s="7">
        <f>VLOOKUP(Full!AL195,'ER-codes'!$B$92:$E$112,4,FALSE)</f>
        <v>3</v>
      </c>
      <c r="AM195" s="7">
        <f>VLOOKUP(Full!AM195,'ER-codes'!$B$92:$E$112,4,FALSE)</f>
        <v>3</v>
      </c>
      <c r="AN195" s="7">
        <f>VLOOKUP(Full!AN195,'ER-codes'!$B$92:$E$112,4,FALSE)</f>
        <v>5</v>
      </c>
      <c r="AO195" s="7">
        <f>VLOOKUP(Full!AO195,'ER-codes'!$B$92:$E$112,4,FALSE)</f>
        <v>5</v>
      </c>
      <c r="AP195" s="7">
        <f>VLOOKUP(Full!AP195,'ER-codes'!$B$92:$E$112,4,FALSE)</f>
        <v>5</v>
      </c>
      <c r="AQ195" s="7">
        <f>VLOOKUP(Full!AQ195,'ER-codes'!$B$92:$E$112,4,FALSE)</f>
        <v>5</v>
      </c>
      <c r="AR195" s="7">
        <f>VLOOKUP(Full!AR195,'ER-codes'!$B$92:$E$112,4,FALSE)</f>
        <v>2</v>
      </c>
      <c r="AS195" s="7">
        <f>VLOOKUP(Full!AS195,'ER-codes'!$B$92:$E$112,4,FALSE)</f>
        <v>2</v>
      </c>
      <c r="AT195" s="7">
        <f>VLOOKUP(Full!AT195,'ER-codes'!$B$92:$E$112,4,FALSE)</f>
        <v>2</v>
      </c>
      <c r="AU195" s="7">
        <f>VLOOKUP(Full!AU195,'ER-codes'!$B$92:$E$112,4,FALSE)</f>
        <v>5</v>
      </c>
      <c r="AV195" s="7">
        <f>VLOOKUP(Full!AV195,'ER-codes'!$B$92:$E$112,4,FALSE)</f>
        <v>3</v>
      </c>
      <c r="AW195" s="7">
        <f>VLOOKUP(Full!AW195,'ER-codes'!$B$92:$E$112,4,FALSE)</f>
        <v>3</v>
      </c>
      <c r="AX195" s="7">
        <f>VLOOKUP(Full!AX195,'ER-codes'!$B$92:$E$112,4,FALSE)</f>
        <v>3</v>
      </c>
      <c r="AY195" s="7">
        <f>VLOOKUP(Full!AY195,'ER-codes'!$B$92:$E$112,4,FALSE)</f>
        <v>3</v>
      </c>
      <c r="AZ195" s="7">
        <f>VLOOKUP(Full!AZ195,'ER-codes'!$B$92:$E$112,4,FALSE)</f>
        <v>3</v>
      </c>
      <c r="BA195" s="7">
        <f>VLOOKUP(Full!BA195,'ER-codes'!$B$92:$E$112,4,FALSE)</f>
        <v>3</v>
      </c>
      <c r="BB195" s="7">
        <f>VLOOKUP(Full!BB195,'ER-codes'!$B$92:$E$112,4,FALSE)</f>
        <v>3</v>
      </c>
      <c r="BC195" s="7">
        <f>VLOOKUP(Full!BC195,'ER-codes'!$B$92:$E$112,4,FALSE)</f>
        <v>3</v>
      </c>
      <c r="BD195" s="7">
        <f>VLOOKUP(Full!BD195,'ER-codes'!$B$92:$E$112,4,FALSE)</f>
        <v>3</v>
      </c>
      <c r="BE195" s="7">
        <f>VLOOKUP(Full!BE195,'ER-codes'!$B$92:$E$112,4,FALSE)</f>
        <v>3</v>
      </c>
      <c r="BF195" s="7">
        <f>VLOOKUP(Full!BF195,'ER-codes'!$B$92:$E$112,4,FALSE)</f>
        <v>3</v>
      </c>
      <c r="BG195" s="7">
        <f>VLOOKUP(Full!BG195,'ER-codes'!$B$92:$E$112,4,FALSE)</f>
        <v>4</v>
      </c>
      <c r="BH195" s="7">
        <f>VLOOKUP(Full!BH195,'ER-codes'!$B$92:$E$112,4,FALSE)</f>
        <v>4</v>
      </c>
      <c r="BI195" s="7">
        <f>VLOOKUP(Full!BI195,'ER-codes'!$B$92:$E$112,4,FALSE)</f>
        <v>4</v>
      </c>
      <c r="BJ195" s="7">
        <f>VLOOKUP(Full!BJ195,'ER-codes'!$B$92:$E$112,4,FALSE)</f>
        <v>4</v>
      </c>
    </row>
    <row r="196" spans="1:62" x14ac:dyDescent="0.2">
      <c r="A196" t="s">
        <v>582</v>
      </c>
      <c r="B196" s="7">
        <v>474</v>
      </c>
      <c r="C196" s="7" t="s">
        <v>498</v>
      </c>
      <c r="E196" s="7">
        <f>VLOOKUP(Full!E196,'ER-codes'!$B$92:$E$112,4,FALSE)</f>
        <v>5</v>
      </c>
      <c r="F196" s="7">
        <f>VLOOKUP(Full!F196,'ER-codes'!$B$92:$E$112,4,FALSE)</f>
        <v>5</v>
      </c>
      <c r="G196" s="7">
        <f>VLOOKUP(Full!G196,'ER-codes'!$B$92:$E$112,4,FALSE)</f>
        <v>2</v>
      </c>
      <c r="H196" s="7">
        <f>VLOOKUP(Full!H196,'ER-codes'!$B$92:$E$112,4,FALSE)</f>
        <v>2</v>
      </c>
      <c r="I196" s="7">
        <f>VLOOKUP(Full!I196,'ER-codes'!$B$92:$E$112,4,FALSE)</f>
        <v>2</v>
      </c>
      <c r="J196" s="7">
        <f>VLOOKUP(Full!J196,'ER-codes'!$B$92:$E$112,4,FALSE)</f>
        <v>2</v>
      </c>
      <c r="K196" s="7">
        <f>VLOOKUP(Full!K196,'ER-codes'!$B$92:$E$112,4,FALSE)</f>
        <v>2</v>
      </c>
      <c r="L196" s="7">
        <f>VLOOKUP(Full!L196,'ER-codes'!$B$92:$E$112,4,FALSE)</f>
        <v>2</v>
      </c>
      <c r="M196" s="7">
        <f>VLOOKUP(Full!M196,'ER-codes'!$B$92:$E$112,4,FALSE)</f>
        <v>2</v>
      </c>
      <c r="N196" s="7">
        <f>VLOOKUP(Full!N196,'ER-codes'!$B$92:$E$112,4,FALSE)</f>
        <v>2</v>
      </c>
      <c r="O196" s="7">
        <f>VLOOKUP(Full!O196,'ER-codes'!$B$92:$E$112,4,FALSE)</f>
        <v>2</v>
      </c>
      <c r="P196" s="7">
        <f>VLOOKUP(Full!P196,'ER-codes'!$B$92:$E$112,4,FALSE)</f>
        <v>2</v>
      </c>
      <c r="Q196" s="7">
        <f>VLOOKUP(Full!Q196,'ER-codes'!$B$92:$E$112,4,FALSE)</f>
        <v>2</v>
      </c>
      <c r="R196" s="7">
        <f>VLOOKUP(Full!R196,'ER-codes'!$B$92:$E$112,4,FALSE)</f>
        <v>2</v>
      </c>
      <c r="S196" s="7">
        <f>VLOOKUP(Full!S196,'ER-codes'!$B$92:$E$112,4,FALSE)</f>
        <v>2</v>
      </c>
      <c r="T196" s="7">
        <f>VLOOKUP(Full!T196,'ER-codes'!$B$92:$E$112,4,FALSE)</f>
        <v>2</v>
      </c>
      <c r="U196" s="7">
        <f>VLOOKUP(Full!U196,'ER-codes'!$B$92:$E$112,4,FALSE)</f>
        <v>2</v>
      </c>
      <c r="V196" s="7">
        <f>VLOOKUP(Full!V196,'ER-codes'!$B$92:$E$112,4,FALSE)</f>
        <v>2</v>
      </c>
      <c r="W196" s="7">
        <f>VLOOKUP(Full!W196,'ER-codes'!$B$92:$E$112,4,FALSE)</f>
        <v>2</v>
      </c>
      <c r="X196" s="7">
        <f>VLOOKUP(Full!X196,'ER-codes'!$B$92:$E$112,4,FALSE)</f>
        <v>2</v>
      </c>
      <c r="Y196" s="7">
        <f>VLOOKUP(Full!Y196,'ER-codes'!$B$92:$E$112,4,FALSE)</f>
        <v>2</v>
      </c>
      <c r="Z196" s="7">
        <f>VLOOKUP(Full!Z196,'ER-codes'!$B$92:$E$112,4,FALSE)</f>
        <v>2</v>
      </c>
      <c r="AA196" s="7">
        <f>VLOOKUP(Full!AA196,'ER-codes'!$B$92:$E$112,4,FALSE)</f>
        <v>2</v>
      </c>
      <c r="AB196" s="7">
        <f>VLOOKUP(Full!AB196,'ER-codes'!$B$92:$E$112,4,FALSE)</f>
        <v>2</v>
      </c>
      <c r="AC196" s="7">
        <f>VLOOKUP(Full!AC196,'ER-codes'!$B$92:$E$112,4,FALSE)</f>
        <v>2</v>
      </c>
      <c r="AD196" s="7">
        <f>VLOOKUP(Full!AD196,'ER-codes'!$B$92:$E$112,4,FALSE)</f>
        <v>2</v>
      </c>
      <c r="AE196" s="7">
        <f>VLOOKUP(Full!AE196,'ER-codes'!$B$92:$E$112,4,FALSE)</f>
        <v>6</v>
      </c>
      <c r="AF196" s="7">
        <f>VLOOKUP(Full!AF196,'ER-codes'!$B$92:$E$112,4,FALSE)</f>
        <v>6</v>
      </c>
      <c r="AG196" s="7">
        <f>VLOOKUP(Full!AG196,'ER-codes'!$B$92:$E$112,4,FALSE)</f>
        <v>6</v>
      </c>
      <c r="AH196" s="7">
        <f>VLOOKUP(Full!AH196,'ER-codes'!$B$92:$E$112,4,FALSE)</f>
        <v>6</v>
      </c>
      <c r="AI196" s="7">
        <f>VLOOKUP(Full!AI196,'ER-codes'!$B$92:$E$112,4,FALSE)</f>
        <v>6</v>
      </c>
      <c r="AJ196" s="7">
        <f>VLOOKUP(Full!AJ196,'ER-codes'!$B$92:$E$112,4,FALSE)</f>
        <v>6</v>
      </c>
      <c r="AK196" s="7" t="e">
        <f>VLOOKUP(Full!AK196,'ER-codes'!$B$92:$E$112,4,FALSE)</f>
        <v>#N/A</v>
      </c>
      <c r="AL196" s="7">
        <f>VLOOKUP(Full!AL196,'ER-codes'!$B$92:$E$112,4,FALSE)</f>
        <v>6</v>
      </c>
      <c r="AM196" s="7">
        <f>VLOOKUP(Full!AM196,'ER-codes'!$B$92:$E$112,4,FALSE)</f>
        <v>6</v>
      </c>
      <c r="AN196" s="7">
        <f>VLOOKUP(Full!AN196,'ER-codes'!$B$92:$E$112,4,FALSE)</f>
        <v>6</v>
      </c>
      <c r="AO196" s="7">
        <f>VLOOKUP(Full!AO196,'ER-codes'!$B$92:$E$112,4,FALSE)</f>
        <v>6</v>
      </c>
      <c r="AP196" s="7">
        <f>VLOOKUP(Full!AP196,'ER-codes'!$B$92:$E$112,4,FALSE)</f>
        <v>6</v>
      </c>
      <c r="AQ196" s="7">
        <f>VLOOKUP(Full!AQ196,'ER-codes'!$B$92:$E$112,4,FALSE)</f>
        <v>6</v>
      </c>
      <c r="AR196" s="7">
        <f>VLOOKUP(Full!AR196,'ER-codes'!$B$92:$E$112,4,FALSE)</f>
        <v>5</v>
      </c>
      <c r="AS196" s="7">
        <f>VLOOKUP(Full!AS196,'ER-codes'!$B$92:$E$112,4,FALSE)</f>
        <v>2</v>
      </c>
      <c r="AT196" s="7">
        <f>VLOOKUP(Full!AT196,'ER-codes'!$B$92:$E$112,4,FALSE)</f>
        <v>2</v>
      </c>
      <c r="AU196" s="7">
        <f>VLOOKUP(Full!AU196,'ER-codes'!$B$92:$E$112,4,FALSE)</f>
        <v>3</v>
      </c>
      <c r="AV196" s="7">
        <f>VLOOKUP(Full!AV196,'ER-codes'!$B$92:$E$112,4,FALSE)</f>
        <v>5</v>
      </c>
      <c r="AW196" s="7">
        <f>VLOOKUP(Full!AW196,'ER-codes'!$B$92:$E$112,4,FALSE)</f>
        <v>5</v>
      </c>
      <c r="AX196" s="7">
        <f>VLOOKUP(Full!AX196,'ER-codes'!$B$92:$E$112,4,FALSE)</f>
        <v>5</v>
      </c>
      <c r="AY196" s="7">
        <f>VLOOKUP(Full!AY196,'ER-codes'!$B$92:$E$112,4,FALSE)</f>
        <v>3</v>
      </c>
      <c r="AZ196" s="7">
        <f>VLOOKUP(Full!AZ196,'ER-codes'!$B$92:$E$112,4,FALSE)</f>
        <v>3</v>
      </c>
      <c r="BA196" s="7">
        <f>VLOOKUP(Full!BA196,'ER-codes'!$B$92:$E$112,4,FALSE)</f>
        <v>3</v>
      </c>
      <c r="BB196" s="7">
        <f>VLOOKUP(Full!BB196,'ER-codes'!$B$92:$E$112,4,FALSE)</f>
        <v>3</v>
      </c>
      <c r="BC196" s="7">
        <f>VLOOKUP(Full!BC196,'ER-codes'!$B$92:$E$112,4,FALSE)</f>
        <v>3</v>
      </c>
      <c r="BD196" s="7">
        <f>VLOOKUP(Full!BD196,'ER-codes'!$B$92:$E$112,4,FALSE)</f>
        <v>3</v>
      </c>
      <c r="BE196" s="7">
        <f>VLOOKUP(Full!BE196,'ER-codes'!$B$92:$E$112,4,FALSE)</f>
        <v>3</v>
      </c>
      <c r="BF196" s="7">
        <f>VLOOKUP(Full!BF196,'ER-codes'!$B$92:$E$112,4,FALSE)</f>
        <v>3</v>
      </c>
      <c r="BG196" s="7">
        <f>VLOOKUP(Full!BG196,'ER-codes'!$B$92:$E$112,4,FALSE)</f>
        <v>5</v>
      </c>
      <c r="BH196" s="7">
        <f>VLOOKUP(Full!BH196,'ER-codes'!$B$92:$E$112,4,FALSE)</f>
        <v>5</v>
      </c>
      <c r="BI196" s="7">
        <f>VLOOKUP(Full!BI196,'ER-codes'!$B$92:$E$112,4,FALSE)</f>
        <v>5</v>
      </c>
      <c r="BJ196" s="7">
        <f>VLOOKUP(Full!BJ196,'ER-codes'!$B$92:$E$112,4,FALSE)</f>
        <v>5</v>
      </c>
    </row>
    <row r="197" spans="1:62" x14ac:dyDescent="0.2">
      <c r="A197" t="s">
        <v>207</v>
      </c>
      <c r="B197" s="7">
        <v>754</v>
      </c>
      <c r="C197" s="7" t="s">
        <v>500</v>
      </c>
      <c r="E197" s="7">
        <f>VLOOKUP(Full!E197,'ER-codes'!$B$92:$E$112,4,FALSE)</f>
        <v>2</v>
      </c>
      <c r="F197" s="7">
        <f>VLOOKUP(Full!F197,'ER-codes'!$B$92:$E$112,4,FALSE)</f>
        <v>2</v>
      </c>
      <c r="G197" s="7">
        <f>VLOOKUP(Full!G197,'ER-codes'!$B$92:$E$112,4,FALSE)</f>
        <v>2</v>
      </c>
      <c r="H197" s="7">
        <f>VLOOKUP(Full!H197,'ER-codes'!$B$92:$E$112,4,FALSE)</f>
        <v>2</v>
      </c>
      <c r="I197" s="7">
        <f>VLOOKUP(Full!I197,'ER-codes'!$B$92:$E$112,4,FALSE)</f>
        <v>2</v>
      </c>
      <c r="J197" s="7">
        <f>VLOOKUP(Full!J197,'ER-codes'!$B$92:$E$112,4,FALSE)</f>
        <v>2</v>
      </c>
      <c r="K197" s="7">
        <f>VLOOKUP(Full!K197,'ER-codes'!$B$92:$E$112,4,FALSE)</f>
        <v>2</v>
      </c>
      <c r="L197" s="7">
        <f>VLOOKUP(Full!L197,'ER-codes'!$B$92:$E$112,4,FALSE)</f>
        <v>2</v>
      </c>
      <c r="M197" s="7">
        <f>VLOOKUP(Full!M197,'ER-codes'!$B$92:$E$112,4,FALSE)</f>
        <v>2</v>
      </c>
      <c r="N197" s="7">
        <f>VLOOKUP(Full!N197,'ER-codes'!$B$92:$E$112,4,FALSE)</f>
        <v>2</v>
      </c>
      <c r="O197" s="7">
        <f>VLOOKUP(Full!O197,'ER-codes'!$B$92:$E$112,4,FALSE)</f>
        <v>2</v>
      </c>
      <c r="P197" s="7">
        <f>VLOOKUP(Full!P197,'ER-codes'!$B$92:$E$112,4,FALSE)</f>
        <v>2</v>
      </c>
      <c r="Q197" s="7">
        <f>VLOOKUP(Full!Q197,'ER-codes'!$B$92:$E$112,4,FALSE)</f>
        <v>2</v>
      </c>
      <c r="R197" s="7">
        <f>VLOOKUP(Full!R197,'ER-codes'!$B$92:$E$112,4,FALSE)</f>
        <v>2</v>
      </c>
      <c r="S197" s="7">
        <f>VLOOKUP(Full!S197,'ER-codes'!$B$92:$E$112,4,FALSE)</f>
        <v>2</v>
      </c>
      <c r="T197" s="7">
        <f>VLOOKUP(Full!T197,'ER-codes'!$B$92:$E$112,4,FALSE)</f>
        <v>5</v>
      </c>
      <c r="U197" s="7">
        <f>VLOOKUP(Full!U197,'ER-codes'!$B$92:$E$112,4,FALSE)</f>
        <v>5</v>
      </c>
      <c r="V197" s="7">
        <f>VLOOKUP(Full!V197,'ER-codes'!$B$92:$E$112,4,FALSE)</f>
        <v>2</v>
      </c>
      <c r="W197" s="7">
        <f>VLOOKUP(Full!W197,'ER-codes'!$B$92:$E$112,4,FALSE)</f>
        <v>2</v>
      </c>
      <c r="X197" s="7">
        <f>VLOOKUP(Full!X197,'ER-codes'!$B$92:$E$112,4,FALSE)</f>
        <v>5</v>
      </c>
      <c r="Y197" s="7">
        <f>VLOOKUP(Full!Y197,'ER-codes'!$B$92:$E$112,4,FALSE)</f>
        <v>3</v>
      </c>
      <c r="Z197" s="7">
        <f>VLOOKUP(Full!Z197,'ER-codes'!$B$92:$E$112,4,FALSE)</f>
        <v>3</v>
      </c>
      <c r="AA197" s="7">
        <f>VLOOKUP(Full!AA197,'ER-codes'!$B$92:$E$112,4,FALSE)</f>
        <v>6</v>
      </c>
      <c r="AB197" s="7">
        <f>VLOOKUP(Full!AB197,'ER-codes'!$B$92:$E$112,4,FALSE)</f>
        <v>6</v>
      </c>
      <c r="AC197" s="7">
        <f>VLOOKUP(Full!AC197,'ER-codes'!$B$92:$E$112,4,FALSE)</f>
        <v>6</v>
      </c>
      <c r="AD197" s="7">
        <f>VLOOKUP(Full!AD197,'ER-codes'!$B$92:$E$112,4,FALSE)</f>
        <v>6</v>
      </c>
      <c r="AE197" s="7">
        <f>VLOOKUP(Full!AE197,'ER-codes'!$B$92:$E$112,4,FALSE)</f>
        <v>5</v>
      </c>
      <c r="AF197" s="7">
        <f>VLOOKUP(Full!AF197,'ER-codes'!$B$92:$E$112,4,FALSE)</f>
        <v>6</v>
      </c>
      <c r="AG197" s="7">
        <f>VLOOKUP(Full!AG197,'ER-codes'!$B$92:$E$112,4,FALSE)</f>
        <v>6</v>
      </c>
      <c r="AH197" s="7">
        <f>VLOOKUP(Full!AH197,'ER-codes'!$B$92:$E$112,4,FALSE)</f>
        <v>6</v>
      </c>
      <c r="AI197" s="7">
        <f>VLOOKUP(Full!AI197,'ER-codes'!$B$92:$E$112,4,FALSE)</f>
        <v>6</v>
      </c>
      <c r="AJ197" s="7">
        <f>VLOOKUP(Full!AJ197,'ER-codes'!$B$92:$E$112,4,FALSE)</f>
        <v>5</v>
      </c>
      <c r="AK197" s="7" t="e">
        <f>VLOOKUP(Full!AK197,'ER-codes'!$B$92:$E$112,4,FALSE)</f>
        <v>#N/A</v>
      </c>
      <c r="AL197" s="7">
        <f>VLOOKUP(Full!AL197,'ER-codes'!$B$92:$E$112,4,FALSE)</f>
        <v>6</v>
      </c>
      <c r="AM197" s="7">
        <f>VLOOKUP(Full!AM197,'ER-codes'!$B$92:$E$112,4,FALSE)</f>
        <v>6</v>
      </c>
      <c r="AN197" s="7">
        <f>VLOOKUP(Full!AN197,'ER-codes'!$B$92:$E$112,4,FALSE)</f>
        <v>5</v>
      </c>
      <c r="AO197" s="7">
        <f>VLOOKUP(Full!AO197,'ER-codes'!$B$92:$E$112,4,FALSE)</f>
        <v>5</v>
      </c>
      <c r="AP197" s="7">
        <f>VLOOKUP(Full!AP197,'ER-codes'!$B$92:$E$112,4,FALSE)</f>
        <v>5</v>
      </c>
      <c r="AQ197" s="7">
        <f>VLOOKUP(Full!AQ197,'ER-codes'!$B$92:$E$112,4,FALSE)</f>
        <v>5</v>
      </c>
      <c r="AR197" s="7">
        <f>VLOOKUP(Full!AR197,'ER-codes'!$B$92:$E$112,4,FALSE)</f>
        <v>5</v>
      </c>
      <c r="AS197" s="7">
        <f>VLOOKUP(Full!AS197,'ER-codes'!$B$92:$E$112,4,FALSE)</f>
        <v>5</v>
      </c>
      <c r="AT197" s="7">
        <f>VLOOKUP(Full!AT197,'ER-codes'!$B$92:$E$112,4,FALSE)</f>
        <v>6</v>
      </c>
      <c r="AU197" s="7">
        <f>VLOOKUP(Full!AU197,'ER-codes'!$B$92:$E$112,4,FALSE)</f>
        <v>5</v>
      </c>
      <c r="AV197" s="7">
        <f>VLOOKUP(Full!AV197,'ER-codes'!$B$92:$E$112,4,FALSE)</f>
        <v>5</v>
      </c>
      <c r="AW197" s="7">
        <f>VLOOKUP(Full!AW197,'ER-codes'!$B$92:$E$112,4,FALSE)</f>
        <v>5</v>
      </c>
      <c r="AX197" s="7">
        <f>VLOOKUP(Full!AX197,'ER-codes'!$B$92:$E$112,4,FALSE)</f>
        <v>5</v>
      </c>
      <c r="AY197" s="7">
        <f>VLOOKUP(Full!AY197,'ER-codes'!$B$92:$E$112,4,FALSE)</f>
        <v>5</v>
      </c>
      <c r="AZ197" s="7">
        <f>VLOOKUP(Full!AZ197,'ER-codes'!$B$92:$E$112,4,FALSE)</f>
        <v>5</v>
      </c>
      <c r="BA197" s="7">
        <f>VLOOKUP(Full!BA197,'ER-codes'!$B$92:$E$112,4,FALSE)</f>
        <v>5</v>
      </c>
      <c r="BB197" s="7">
        <f>VLOOKUP(Full!BB197,'ER-codes'!$B$92:$E$112,4,FALSE)</f>
        <v>5</v>
      </c>
      <c r="BC197" s="7">
        <f>VLOOKUP(Full!BC197,'ER-codes'!$B$92:$E$112,4,FALSE)</f>
        <v>5</v>
      </c>
      <c r="BD197" s="7">
        <f>VLOOKUP(Full!BD197,'ER-codes'!$B$92:$E$112,4,FALSE)</f>
        <v>5</v>
      </c>
      <c r="BE197" s="7">
        <f>VLOOKUP(Full!BE197,'ER-codes'!$B$92:$E$112,4,FALSE)</f>
        <v>5</v>
      </c>
      <c r="BF197" s="7">
        <f>VLOOKUP(Full!BF197,'ER-codes'!$B$92:$E$112,4,FALSE)</f>
        <v>5</v>
      </c>
      <c r="BG197" s="7">
        <f>VLOOKUP(Full!BG197,'ER-codes'!$B$92:$E$112,4,FALSE)</f>
        <v>4</v>
      </c>
      <c r="BH197" s="7">
        <f>VLOOKUP(Full!BH197,'ER-codes'!$B$92:$E$112,4,FALSE)</f>
        <v>5</v>
      </c>
      <c r="BI197" s="7">
        <f>VLOOKUP(Full!BI197,'ER-codes'!$B$92:$E$112,4,FALSE)</f>
        <v>5</v>
      </c>
      <c r="BJ197" s="7">
        <f>VLOOKUP(Full!BJ197,'ER-codes'!$B$92:$E$112,4,FALSE)</f>
        <v>5</v>
      </c>
    </row>
    <row r="198" spans="1:62" x14ac:dyDescent="0.2">
      <c r="A198" t="s">
        <v>208</v>
      </c>
      <c r="B198" s="7">
        <v>698</v>
      </c>
      <c r="C198" s="7" t="s">
        <v>501</v>
      </c>
      <c r="D198" t="s">
        <v>630</v>
      </c>
      <c r="E198" s="7">
        <f>VLOOKUP(Full!E198,'ER-codes'!$B$92:$E$112,4,FALSE)</f>
        <v>2</v>
      </c>
      <c r="F198" s="7">
        <f>VLOOKUP(Full!F198,'ER-codes'!$B$92:$E$112,4,FALSE)</f>
        <v>2</v>
      </c>
      <c r="G198" s="7">
        <f>VLOOKUP(Full!G198,'ER-codes'!$B$92:$E$112,4,FALSE)</f>
        <v>2</v>
      </c>
      <c r="H198" s="7">
        <f>VLOOKUP(Full!H198,'ER-codes'!$B$92:$E$112,4,FALSE)</f>
        <v>2</v>
      </c>
      <c r="I198" s="7">
        <f>VLOOKUP(Full!I198,'ER-codes'!$B$92:$E$112,4,FALSE)</f>
        <v>2</v>
      </c>
      <c r="J198" s="7">
        <f>VLOOKUP(Full!J198,'ER-codes'!$B$92:$E$112,4,FALSE)</f>
        <v>2</v>
      </c>
      <c r="K198" s="7">
        <f>VLOOKUP(Full!K198,'ER-codes'!$B$92:$E$112,4,FALSE)</f>
        <v>2</v>
      </c>
      <c r="L198" s="7">
        <f>VLOOKUP(Full!L198,'ER-codes'!$B$92:$E$112,4,FALSE)</f>
        <v>2</v>
      </c>
      <c r="M198" s="7">
        <f>VLOOKUP(Full!M198,'ER-codes'!$B$92:$E$112,4,FALSE)</f>
        <v>2</v>
      </c>
      <c r="N198" s="7">
        <f>VLOOKUP(Full!N198,'ER-codes'!$B$92:$E$112,4,FALSE)</f>
        <v>2</v>
      </c>
      <c r="O198" s="7">
        <f>VLOOKUP(Full!O198,'ER-codes'!$B$92:$E$112,4,FALSE)</f>
        <v>2</v>
      </c>
      <c r="P198" s="7">
        <f>VLOOKUP(Full!P198,'ER-codes'!$B$92:$E$112,4,FALSE)</f>
        <v>2</v>
      </c>
      <c r="Q198" s="7">
        <f>VLOOKUP(Full!Q198,'ER-codes'!$B$92:$E$112,4,FALSE)</f>
        <v>2</v>
      </c>
      <c r="R198" s="7">
        <f>VLOOKUP(Full!R198,'ER-codes'!$B$92:$E$112,4,FALSE)</f>
        <v>2</v>
      </c>
      <c r="S198" s="7">
        <f>VLOOKUP(Full!S198,'ER-codes'!$B$92:$E$112,4,FALSE)</f>
        <v>2</v>
      </c>
      <c r="T198" s="7">
        <f>VLOOKUP(Full!T198,'ER-codes'!$B$92:$E$112,4,FALSE)</f>
        <v>2</v>
      </c>
      <c r="U198" s="7">
        <f>VLOOKUP(Full!U198,'ER-codes'!$B$92:$E$112,4,FALSE)</f>
        <v>2</v>
      </c>
      <c r="V198" s="7">
        <f>VLOOKUP(Full!V198,'ER-codes'!$B$92:$E$112,4,FALSE)</f>
        <v>2</v>
      </c>
      <c r="W198" s="7">
        <f>VLOOKUP(Full!W198,'ER-codes'!$B$92:$E$112,4,FALSE)</f>
        <v>2</v>
      </c>
      <c r="X198" s="7">
        <f>VLOOKUP(Full!X198,'ER-codes'!$B$92:$E$112,4,FALSE)</f>
        <v>2</v>
      </c>
      <c r="Y198" s="7">
        <f>VLOOKUP(Full!Y198,'ER-codes'!$B$92:$E$112,4,FALSE)</f>
        <v>2</v>
      </c>
      <c r="Z198" s="7">
        <f>VLOOKUP(Full!Z198,'ER-codes'!$B$92:$E$112,4,FALSE)</f>
        <v>2</v>
      </c>
      <c r="AA198" s="7">
        <f>VLOOKUP(Full!AA198,'ER-codes'!$B$92:$E$112,4,FALSE)</f>
        <v>2</v>
      </c>
      <c r="AB198" s="7">
        <f>VLOOKUP(Full!AB198,'ER-codes'!$B$92:$E$112,4,FALSE)</f>
        <v>2</v>
      </c>
      <c r="AC198" s="7">
        <f>VLOOKUP(Full!AC198,'ER-codes'!$B$92:$E$112,4,FALSE)</f>
        <v>4</v>
      </c>
      <c r="AD198" s="7">
        <f>VLOOKUP(Full!AD198,'ER-codes'!$B$92:$E$112,4,FALSE)</f>
        <v>4</v>
      </c>
      <c r="AE198" s="7">
        <f>VLOOKUP(Full!AE198,'ER-codes'!$B$92:$E$112,4,FALSE)</f>
        <v>4</v>
      </c>
      <c r="AF198" s="7">
        <f>VLOOKUP(Full!AF198,'ER-codes'!$B$92:$E$112,4,FALSE)</f>
        <v>5</v>
      </c>
      <c r="AG198" s="7">
        <f>VLOOKUP(Full!AG198,'ER-codes'!$B$92:$E$112,4,FALSE)</f>
        <v>5</v>
      </c>
      <c r="AH198" s="7">
        <f>VLOOKUP(Full!AH198,'ER-codes'!$B$92:$E$112,4,FALSE)</f>
        <v>2</v>
      </c>
      <c r="AI198" s="7">
        <f>VLOOKUP(Full!AI198,'ER-codes'!$B$92:$E$112,4,FALSE)</f>
        <v>2</v>
      </c>
      <c r="AJ198" s="7">
        <f>VLOOKUP(Full!AJ198,'ER-codes'!$B$92:$E$112,4,FALSE)</f>
        <v>2</v>
      </c>
      <c r="AK198" s="7" t="e">
        <f>VLOOKUP(Full!AK198,'ER-codes'!$B$92:$E$112,4,FALSE)</f>
        <v>#N/A</v>
      </c>
      <c r="AL198" s="7">
        <f>VLOOKUP(Full!AL198,'ER-codes'!$B$92:$E$112,4,FALSE)</f>
        <v>2</v>
      </c>
      <c r="AM198" s="7">
        <f>VLOOKUP(Full!AM198,'ER-codes'!$B$92:$E$112,4,FALSE)</f>
        <v>3</v>
      </c>
      <c r="AN198" s="7">
        <f>VLOOKUP(Full!AN198,'ER-codes'!$B$92:$E$112,4,FALSE)</f>
        <v>2</v>
      </c>
      <c r="AO198" s="7">
        <f>VLOOKUP(Full!AO198,'ER-codes'!$B$92:$E$112,4,FALSE)</f>
        <v>2</v>
      </c>
      <c r="AP198" s="7">
        <f>VLOOKUP(Full!AP198,'ER-codes'!$B$92:$E$112,4,FALSE)</f>
        <v>2</v>
      </c>
      <c r="AQ198" s="7">
        <f>VLOOKUP(Full!AQ198,'ER-codes'!$B$92:$E$112,4,FALSE)</f>
        <v>5</v>
      </c>
      <c r="AR198" s="7">
        <f>VLOOKUP(Full!AR198,'ER-codes'!$B$92:$E$112,4,FALSE)</f>
        <v>2</v>
      </c>
      <c r="AS198" s="7">
        <f>VLOOKUP(Full!AS198,'ER-codes'!$B$92:$E$112,4,FALSE)</f>
        <v>2</v>
      </c>
      <c r="AT198" s="7">
        <f>VLOOKUP(Full!AT198,'ER-codes'!$B$92:$E$112,4,FALSE)</f>
        <v>2</v>
      </c>
      <c r="AU198" s="7">
        <f>VLOOKUP(Full!AU198,'ER-codes'!$B$92:$E$112,4,FALSE)</f>
        <v>5</v>
      </c>
      <c r="AV198" s="7">
        <f>VLOOKUP(Full!AV198,'ER-codes'!$B$92:$E$112,4,FALSE)</f>
        <v>1</v>
      </c>
      <c r="AW198" s="7">
        <f>VLOOKUP(Full!AW198,'ER-codes'!$B$92:$E$112,4,FALSE)</f>
        <v>1</v>
      </c>
      <c r="AX198" s="7">
        <f>VLOOKUP(Full!AX198,'ER-codes'!$B$92:$E$112,4,FALSE)</f>
        <v>1</v>
      </c>
      <c r="AY198" s="7">
        <f>VLOOKUP(Full!AY198,'ER-codes'!$B$92:$E$112,4,FALSE)</f>
        <v>1</v>
      </c>
      <c r="AZ198" s="7">
        <f>VLOOKUP(Full!AZ198,'ER-codes'!$B$92:$E$112,4,FALSE)</f>
        <v>1</v>
      </c>
      <c r="BA198" s="7">
        <f>VLOOKUP(Full!BA198,'ER-codes'!$B$92:$E$112,4,FALSE)</f>
        <v>1</v>
      </c>
      <c r="BB198" s="7">
        <f>VLOOKUP(Full!BB198,'ER-codes'!$B$92:$E$112,4,FALSE)</f>
        <v>1</v>
      </c>
      <c r="BC198" s="7">
        <f>VLOOKUP(Full!BC198,'ER-codes'!$B$92:$E$112,4,FALSE)</f>
        <v>5</v>
      </c>
      <c r="BD198" s="7">
        <f>VLOOKUP(Full!BD198,'ER-codes'!$B$92:$E$112,4,FALSE)</f>
        <v>5</v>
      </c>
      <c r="BE198" s="7">
        <f>VLOOKUP(Full!BE198,'ER-codes'!$B$92:$E$112,4,FALSE)</f>
        <v>5</v>
      </c>
      <c r="BF198" s="7">
        <f>VLOOKUP(Full!BF198,'ER-codes'!$B$92:$E$112,4,FALSE)</f>
        <v>5</v>
      </c>
      <c r="BG198" s="7">
        <f>VLOOKUP(Full!BG198,'ER-codes'!$B$92:$E$112,4,FALSE)</f>
        <v>5</v>
      </c>
      <c r="BH198" s="7">
        <f>VLOOKUP(Full!BH198,'ER-codes'!$B$92:$E$112,4,FALSE)</f>
        <v>5</v>
      </c>
      <c r="BI198" s="7">
        <f>VLOOKUP(Full!BI198,'ER-codes'!$B$92:$E$112,4,FALSE)</f>
        <v>5</v>
      </c>
      <c r="BJ198" s="7">
        <f>VLOOKUP(Full!BJ198,'ER-codes'!$B$92:$E$112,4,FALSE)</f>
        <v>5</v>
      </c>
    </row>
    <row r="201" spans="1:62" x14ac:dyDescent="0.2">
      <c r="B201" s="6"/>
      <c r="C201" s="6"/>
    </row>
    <row r="203" spans="1:62" x14ac:dyDescent="0.2">
      <c r="B203" s="6"/>
      <c r="C20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203"/>
  <sheetViews>
    <sheetView zoomScaleNormal="100" workbookViewId="0">
      <pane xSplit="4" ySplit="3" topLeftCell="E4" activePane="bottomRight" state="frozen"/>
      <selection pane="topRight" activeCell="B1" sqref="B1"/>
      <selection pane="bottomLeft" activeCell="A4" sqref="A4"/>
      <selection pane="bottomRight" activeCell="J11" sqref="J11"/>
    </sheetView>
  </sheetViews>
  <sheetFormatPr baseColWidth="10" defaultColWidth="8.83203125" defaultRowHeight="15" x14ac:dyDescent="0.2"/>
  <cols>
    <col min="1" max="1" width="26.5" customWidth="1"/>
    <col min="2" max="3" width="8" style="7" customWidth="1"/>
    <col min="4" max="4" width="8.83203125" customWidth="1"/>
    <col min="5" max="24" width="8.83203125" style="7" customWidth="1"/>
    <col min="25" max="25" width="8.83203125" style="7"/>
    <col min="26" max="33" width="8.83203125" style="7" customWidth="1"/>
    <col min="34" max="37" width="8.83203125" style="7" hidden="1" customWidth="1"/>
    <col min="38" max="62" width="8.83203125" style="7"/>
  </cols>
  <sheetData>
    <row r="1" spans="1:62" s="9" customFormat="1" ht="19" x14ac:dyDescent="0.25">
      <c r="A1" s="23" t="s">
        <v>727</v>
      </c>
      <c r="B1" s="23"/>
      <c r="C1" s="23"/>
    </row>
    <row r="2" spans="1:62" s="9" customFormat="1" x14ac:dyDescent="0.2">
      <c r="A2" s="9" t="s">
        <v>643</v>
      </c>
      <c r="B2" s="15"/>
      <c r="C2" s="15"/>
      <c r="BJ2" s="15" t="s">
        <v>735</v>
      </c>
    </row>
    <row r="3" spans="1:62" s="7" customFormat="1" x14ac:dyDescent="0.2">
      <c r="A3" s="9"/>
      <c r="B3" s="6" t="s">
        <v>230</v>
      </c>
      <c r="C3" s="6" t="s">
        <v>231</v>
      </c>
      <c r="D3" s="39" t="s">
        <v>242</v>
      </c>
      <c r="E3" s="6">
        <v>1970</v>
      </c>
      <c r="F3" s="6">
        <v>1971</v>
      </c>
      <c r="G3" s="6">
        <v>1972</v>
      </c>
      <c r="H3" s="6">
        <v>1973</v>
      </c>
      <c r="I3" s="6">
        <v>1974</v>
      </c>
      <c r="J3" s="6">
        <v>1975</v>
      </c>
      <c r="K3" s="6">
        <v>1976</v>
      </c>
      <c r="L3" s="6">
        <v>1977</v>
      </c>
      <c r="M3" s="6">
        <v>1978</v>
      </c>
      <c r="N3" s="6">
        <v>1979</v>
      </c>
      <c r="O3" s="6">
        <v>1980</v>
      </c>
      <c r="P3" s="6">
        <v>1981</v>
      </c>
      <c r="Q3" s="6">
        <v>1982</v>
      </c>
      <c r="R3" s="6">
        <v>1983</v>
      </c>
      <c r="S3" s="6">
        <v>1984</v>
      </c>
      <c r="T3" s="6">
        <v>1985</v>
      </c>
      <c r="U3" s="6">
        <v>1986</v>
      </c>
      <c r="V3" s="6">
        <v>1987</v>
      </c>
      <c r="W3" s="6">
        <v>1988</v>
      </c>
      <c r="X3" s="6">
        <v>1989</v>
      </c>
      <c r="Y3" s="6">
        <v>1990</v>
      </c>
      <c r="Z3" s="6">
        <v>1991</v>
      </c>
      <c r="AA3" s="6">
        <v>1992</v>
      </c>
      <c r="AB3" s="6">
        <v>1993</v>
      </c>
      <c r="AC3" s="6">
        <v>1994</v>
      </c>
      <c r="AD3" s="6">
        <v>1995</v>
      </c>
      <c r="AE3" s="6">
        <v>1996</v>
      </c>
      <c r="AF3" s="6">
        <v>1997</v>
      </c>
      <c r="AG3" s="6">
        <v>1998</v>
      </c>
      <c r="AH3" s="6">
        <v>1999</v>
      </c>
      <c r="AI3" s="6">
        <v>2000</v>
      </c>
      <c r="AJ3" s="6">
        <v>2001</v>
      </c>
      <c r="AK3" s="6"/>
      <c r="AL3" s="6">
        <v>1999</v>
      </c>
      <c r="AM3" s="6">
        <v>2000</v>
      </c>
      <c r="AN3" s="6">
        <v>2001</v>
      </c>
      <c r="AO3" s="6">
        <v>2002</v>
      </c>
      <c r="AP3" s="6">
        <v>2003</v>
      </c>
      <c r="AQ3" s="6">
        <v>2004</v>
      </c>
      <c r="AR3" s="6">
        <v>2005</v>
      </c>
      <c r="AS3" s="6">
        <v>2006</v>
      </c>
      <c r="AT3" s="6">
        <v>2007</v>
      </c>
      <c r="AU3" s="6">
        <v>2008</v>
      </c>
      <c r="AV3" s="6">
        <v>2009</v>
      </c>
      <c r="AW3" s="6">
        <v>2010</v>
      </c>
      <c r="AX3" s="6">
        <v>2011</v>
      </c>
      <c r="AY3" s="6">
        <v>2012</v>
      </c>
      <c r="AZ3" s="6">
        <v>2013</v>
      </c>
      <c r="BA3" s="6">
        <v>2014</v>
      </c>
      <c r="BB3" s="6">
        <v>2015</v>
      </c>
      <c r="BC3" s="6">
        <v>2016</v>
      </c>
      <c r="BD3" s="6">
        <v>2017</v>
      </c>
      <c r="BE3" s="6">
        <v>2018</v>
      </c>
      <c r="BF3" s="6">
        <v>2019</v>
      </c>
      <c r="BG3" s="6">
        <v>2020</v>
      </c>
      <c r="BH3" s="6">
        <v>2021</v>
      </c>
      <c r="BI3" s="6">
        <v>2022</v>
      </c>
      <c r="BJ3" s="6">
        <v>2023</v>
      </c>
    </row>
    <row r="4" spans="1:62" x14ac:dyDescent="0.2">
      <c r="A4" t="s">
        <v>8</v>
      </c>
      <c r="B4" s="7">
        <v>512</v>
      </c>
      <c r="C4" s="7" t="s">
        <v>298</v>
      </c>
      <c r="E4" s="7" t="s">
        <v>235</v>
      </c>
      <c r="F4" s="7" t="s">
        <v>235</v>
      </c>
      <c r="G4" s="7" t="s">
        <v>235</v>
      </c>
      <c r="H4" s="7" t="s">
        <v>235</v>
      </c>
      <c r="I4" s="7" t="s">
        <v>235</v>
      </c>
      <c r="J4" s="7" t="s">
        <v>240</v>
      </c>
      <c r="K4" s="7" t="s">
        <v>240</v>
      </c>
      <c r="L4" s="7" t="s">
        <v>240</v>
      </c>
      <c r="M4" s="7" t="s">
        <v>240</v>
      </c>
      <c r="N4" s="7" t="s">
        <v>596</v>
      </c>
      <c r="O4" s="7" t="s">
        <v>596</v>
      </c>
      <c r="P4" s="7" t="s">
        <v>596</v>
      </c>
      <c r="Q4" s="7" t="s">
        <v>596</v>
      </c>
      <c r="R4" s="7" t="s">
        <v>596</v>
      </c>
      <c r="S4" s="7" t="s">
        <v>596</v>
      </c>
      <c r="T4" s="7" t="s">
        <v>596</v>
      </c>
      <c r="U4" s="7" t="s">
        <v>596</v>
      </c>
      <c r="V4" s="7" t="s">
        <v>596</v>
      </c>
      <c r="W4" s="7" t="s">
        <v>596</v>
      </c>
      <c r="X4" s="7" t="s">
        <v>596</v>
      </c>
      <c r="Y4" s="7" t="s">
        <v>596</v>
      </c>
      <c r="Z4" s="7" t="s">
        <v>596</v>
      </c>
      <c r="AA4" s="7" t="s">
        <v>241</v>
      </c>
      <c r="AB4" s="7" t="s">
        <v>241</v>
      </c>
      <c r="AC4" s="7" t="s">
        <v>241</v>
      </c>
      <c r="AD4" s="7" t="s">
        <v>241</v>
      </c>
      <c r="AE4" s="7" t="s">
        <v>241</v>
      </c>
      <c r="AF4" s="7" t="s">
        <v>241</v>
      </c>
      <c r="AG4" s="7" t="s">
        <v>241</v>
      </c>
      <c r="AH4" s="7" t="s">
        <v>241</v>
      </c>
      <c r="AI4" s="7" t="s">
        <v>241</v>
      </c>
      <c r="AJ4" s="7" t="s">
        <v>241</v>
      </c>
      <c r="AL4" s="7" t="s">
        <v>241</v>
      </c>
      <c r="AM4" s="7" t="s">
        <v>241</v>
      </c>
      <c r="AN4" s="7" t="s">
        <v>241</v>
      </c>
      <c r="AO4" s="7" t="s">
        <v>240</v>
      </c>
      <c r="AP4" s="7" t="s">
        <v>240</v>
      </c>
      <c r="AQ4" s="7" t="s">
        <v>240</v>
      </c>
      <c r="AR4" s="7" t="s">
        <v>240</v>
      </c>
      <c r="AS4" s="7" t="s">
        <v>240</v>
      </c>
      <c r="AT4" s="7" t="s">
        <v>240</v>
      </c>
      <c r="AU4" s="7" t="s">
        <v>240</v>
      </c>
      <c r="AV4" s="7" t="s">
        <v>240</v>
      </c>
      <c r="AW4" s="7" t="s">
        <v>240</v>
      </c>
      <c r="AX4" s="7" t="s">
        <v>240</v>
      </c>
      <c r="AY4" s="7" t="s">
        <v>240</v>
      </c>
      <c r="AZ4" s="7" t="s">
        <v>240</v>
      </c>
      <c r="BA4" s="7" t="s">
        <v>240</v>
      </c>
      <c r="BB4" s="7" t="s">
        <v>240</v>
      </c>
      <c r="BC4" s="7" t="s">
        <v>240</v>
      </c>
      <c r="BD4" s="7" t="s">
        <v>261</v>
      </c>
      <c r="BE4" s="7" t="s">
        <v>239</v>
      </c>
      <c r="BF4" s="7" t="s">
        <v>239</v>
      </c>
      <c r="BG4" s="7" t="s">
        <v>261</v>
      </c>
      <c r="BH4" s="7" t="s">
        <v>261</v>
      </c>
      <c r="BI4" s="7" t="s">
        <v>261</v>
      </c>
      <c r="BJ4" s="7" t="s">
        <v>261</v>
      </c>
    </row>
    <row r="5" spans="1:62" x14ac:dyDescent="0.2">
      <c r="A5" t="s">
        <v>25</v>
      </c>
      <c r="B5" s="7">
        <v>914</v>
      </c>
      <c r="C5" s="7" t="s">
        <v>299</v>
      </c>
      <c r="E5" s="7" t="s">
        <v>596</v>
      </c>
      <c r="F5" s="7" t="s">
        <v>596</v>
      </c>
      <c r="G5" s="7" t="s">
        <v>596</v>
      </c>
      <c r="H5" s="7" t="s">
        <v>596</v>
      </c>
      <c r="I5" s="7" t="s">
        <v>596</v>
      </c>
      <c r="J5" s="7" t="s">
        <v>596</v>
      </c>
      <c r="K5" s="7" t="s">
        <v>596</v>
      </c>
      <c r="L5" s="7" t="s">
        <v>596</v>
      </c>
      <c r="M5" s="7" t="s">
        <v>596</v>
      </c>
      <c r="N5" s="7" t="s">
        <v>596</v>
      </c>
      <c r="O5" s="7" t="s">
        <v>596</v>
      </c>
      <c r="P5" s="7" t="s">
        <v>596</v>
      </c>
      <c r="Q5" s="7" t="s">
        <v>596</v>
      </c>
      <c r="R5" s="7" t="s">
        <v>596</v>
      </c>
      <c r="S5" s="7" t="s">
        <v>596</v>
      </c>
      <c r="T5" s="7" t="s">
        <v>596</v>
      </c>
      <c r="U5" s="7" t="s">
        <v>596</v>
      </c>
      <c r="V5" s="7" t="s">
        <v>596</v>
      </c>
      <c r="W5" s="7" t="s">
        <v>596</v>
      </c>
      <c r="X5" s="7" t="s">
        <v>596</v>
      </c>
      <c r="Y5" s="7" t="s">
        <v>596</v>
      </c>
      <c r="Z5" s="7" t="s">
        <v>235</v>
      </c>
      <c r="AA5" s="7" t="s">
        <v>241</v>
      </c>
      <c r="AB5" s="7" t="s">
        <v>241</v>
      </c>
      <c r="AC5" s="7" t="s">
        <v>241</v>
      </c>
      <c r="AD5" s="7" t="s">
        <v>241</v>
      </c>
      <c r="AE5" s="7" t="s">
        <v>241</v>
      </c>
      <c r="AF5" s="7" t="s">
        <v>241</v>
      </c>
      <c r="AG5" s="7" t="s">
        <v>241</v>
      </c>
      <c r="AH5" s="7" t="s">
        <v>241</v>
      </c>
      <c r="AI5" s="7" t="s">
        <v>241</v>
      </c>
      <c r="AJ5" s="7" t="s">
        <v>241</v>
      </c>
      <c r="AL5" s="7" t="s">
        <v>241</v>
      </c>
      <c r="AM5" s="7" t="s">
        <v>241</v>
      </c>
      <c r="AN5" s="7" t="s">
        <v>241</v>
      </c>
      <c r="AO5" s="7" t="s">
        <v>241</v>
      </c>
      <c r="AP5" s="7" t="s">
        <v>241</v>
      </c>
      <c r="AQ5" s="7" t="s">
        <v>241</v>
      </c>
      <c r="AR5" s="7" t="s">
        <v>241</v>
      </c>
      <c r="AS5" s="7" t="s">
        <v>241</v>
      </c>
      <c r="AT5" s="7" t="s">
        <v>241</v>
      </c>
      <c r="AU5" s="7" t="s">
        <v>240</v>
      </c>
      <c r="AV5" s="7" t="s">
        <v>240</v>
      </c>
      <c r="AW5" s="7" t="s">
        <v>240</v>
      </c>
      <c r="AX5" s="7" t="s">
        <v>240</v>
      </c>
      <c r="AY5" s="7" t="s">
        <v>240</v>
      </c>
      <c r="AZ5" s="7" t="s">
        <v>240</v>
      </c>
      <c r="BA5" s="7" t="s">
        <v>240</v>
      </c>
      <c r="BB5" s="7" t="s">
        <v>240</v>
      </c>
      <c r="BC5" s="7" t="s">
        <v>240</v>
      </c>
      <c r="BD5" s="7" t="s">
        <v>240</v>
      </c>
      <c r="BE5" s="7" t="s">
        <v>240</v>
      </c>
      <c r="BF5" s="7" t="s">
        <v>240</v>
      </c>
      <c r="BG5" s="7" t="s">
        <v>240</v>
      </c>
      <c r="BH5" s="7" t="s">
        <v>240</v>
      </c>
      <c r="BI5" s="7" t="s">
        <v>240</v>
      </c>
      <c r="BJ5" s="7" t="s">
        <v>240</v>
      </c>
    </row>
    <row r="6" spans="1:62" x14ac:dyDescent="0.2">
      <c r="A6" t="s">
        <v>26</v>
      </c>
      <c r="B6" s="7">
        <v>612</v>
      </c>
      <c r="C6" s="7" t="s">
        <v>300</v>
      </c>
      <c r="E6" s="7" t="s">
        <v>235</v>
      </c>
      <c r="F6" s="7" t="s">
        <v>235</v>
      </c>
      <c r="G6" s="7" t="s">
        <v>235</v>
      </c>
      <c r="H6" s="7" t="s">
        <v>235</v>
      </c>
      <c r="I6" s="7" t="s">
        <v>235</v>
      </c>
      <c r="J6" s="7" t="s">
        <v>235</v>
      </c>
      <c r="K6" s="7" t="s">
        <v>235</v>
      </c>
      <c r="L6" s="7" t="s">
        <v>235</v>
      </c>
      <c r="M6" s="7" t="s">
        <v>596</v>
      </c>
      <c r="N6" s="7" t="s">
        <v>596</v>
      </c>
      <c r="O6" s="7" t="s">
        <v>596</v>
      </c>
      <c r="P6" s="7" t="s">
        <v>596</v>
      </c>
      <c r="Q6" s="7" t="s">
        <v>596</v>
      </c>
      <c r="R6" s="7" t="s">
        <v>596</v>
      </c>
      <c r="S6" s="7" t="s">
        <v>596</v>
      </c>
      <c r="T6" s="7" t="s">
        <v>596</v>
      </c>
      <c r="U6" s="7" t="s">
        <v>596</v>
      </c>
      <c r="V6" s="7" t="s">
        <v>596</v>
      </c>
      <c r="W6" s="7" t="s">
        <v>596</v>
      </c>
      <c r="X6" s="7" t="s">
        <v>596</v>
      </c>
      <c r="Y6" s="7" t="s">
        <v>235</v>
      </c>
      <c r="Z6" s="7" t="s">
        <v>235</v>
      </c>
      <c r="AA6" s="7" t="s">
        <v>237</v>
      </c>
      <c r="AB6" s="7" t="s">
        <v>235</v>
      </c>
      <c r="AC6" s="7" t="s">
        <v>240</v>
      </c>
      <c r="AD6" s="7" t="s">
        <v>240</v>
      </c>
      <c r="AE6" s="7" t="s">
        <v>240</v>
      </c>
      <c r="AF6" s="7" t="s">
        <v>240</v>
      </c>
      <c r="AG6" s="7" t="s">
        <v>240</v>
      </c>
      <c r="AH6" s="7" t="s">
        <v>240</v>
      </c>
      <c r="AI6" s="7" t="s">
        <v>240</v>
      </c>
      <c r="AJ6" s="7" t="s">
        <v>240</v>
      </c>
      <c r="AL6" s="7" t="s">
        <v>240</v>
      </c>
      <c r="AM6" s="7" t="s">
        <v>240</v>
      </c>
      <c r="AN6" s="7" t="s">
        <v>240</v>
      </c>
      <c r="AO6" s="7" t="s">
        <v>240</v>
      </c>
      <c r="AP6" s="7" t="s">
        <v>240</v>
      </c>
      <c r="AQ6" s="7" t="s">
        <v>240</v>
      </c>
      <c r="AR6" s="7" t="s">
        <v>240</v>
      </c>
      <c r="AS6" s="7" t="s">
        <v>240</v>
      </c>
      <c r="AT6" s="7" t="s">
        <v>240</v>
      </c>
      <c r="AU6" s="7" t="s">
        <v>240</v>
      </c>
      <c r="AV6" s="7" t="s">
        <v>239</v>
      </c>
      <c r="AW6" s="7" t="s">
        <v>239</v>
      </c>
      <c r="AX6" s="7" t="s">
        <v>239</v>
      </c>
      <c r="AY6" s="7" t="s">
        <v>239</v>
      </c>
      <c r="AZ6" s="7" t="s">
        <v>239</v>
      </c>
      <c r="BA6" s="7" t="s">
        <v>239</v>
      </c>
      <c r="BB6" s="7" t="s">
        <v>239</v>
      </c>
      <c r="BC6" s="7" t="s">
        <v>239</v>
      </c>
      <c r="BD6" s="7" t="s">
        <v>239</v>
      </c>
      <c r="BE6" s="7" t="s">
        <v>261</v>
      </c>
      <c r="BF6" s="7" t="s">
        <v>261</v>
      </c>
      <c r="BG6" s="7" t="s">
        <v>261</v>
      </c>
      <c r="BH6" s="7" t="s">
        <v>261</v>
      </c>
      <c r="BI6" s="7" t="s">
        <v>261</v>
      </c>
      <c r="BJ6" s="7" t="s">
        <v>261</v>
      </c>
    </row>
    <row r="7" spans="1:62" x14ac:dyDescent="0.2">
      <c r="A7" t="s">
        <v>226</v>
      </c>
      <c r="B7" s="7">
        <v>171</v>
      </c>
      <c r="C7" s="7" t="s">
        <v>593</v>
      </c>
      <c r="D7" t="s">
        <v>626</v>
      </c>
      <c r="E7" s="7" t="s">
        <v>234</v>
      </c>
      <c r="F7" s="7" t="s">
        <v>234</v>
      </c>
      <c r="G7" s="7" t="s">
        <v>234</v>
      </c>
      <c r="H7" s="7" t="s">
        <v>234</v>
      </c>
      <c r="I7" s="7" t="s">
        <v>234</v>
      </c>
      <c r="J7" s="7" t="s">
        <v>234</v>
      </c>
      <c r="K7" s="7" t="s">
        <v>234</v>
      </c>
      <c r="L7" s="7" t="s">
        <v>234</v>
      </c>
      <c r="M7" s="7" t="s">
        <v>234</v>
      </c>
      <c r="N7" s="7" t="s">
        <v>234</v>
      </c>
      <c r="O7" s="7" t="s">
        <v>234</v>
      </c>
      <c r="P7" s="7" t="s">
        <v>234</v>
      </c>
      <c r="Q7" s="7" t="s">
        <v>234</v>
      </c>
      <c r="R7" s="7" t="s">
        <v>234</v>
      </c>
      <c r="S7" s="7" t="s">
        <v>234</v>
      </c>
      <c r="T7" s="7" t="s">
        <v>234</v>
      </c>
      <c r="U7" s="7" t="s">
        <v>234</v>
      </c>
      <c r="V7" s="7" t="s">
        <v>234</v>
      </c>
      <c r="W7" s="7" t="s">
        <v>234</v>
      </c>
      <c r="X7" s="7" t="s">
        <v>234</v>
      </c>
      <c r="Y7" s="7" t="s">
        <v>234</v>
      </c>
      <c r="Z7" s="7" t="s">
        <v>234</v>
      </c>
      <c r="AA7" s="7" t="s">
        <v>234</v>
      </c>
      <c r="AB7" s="7" t="s">
        <v>234</v>
      </c>
      <c r="AC7" s="7" t="s">
        <v>234</v>
      </c>
      <c r="AD7" s="7" t="s">
        <v>234</v>
      </c>
      <c r="AE7" s="7" t="s">
        <v>234</v>
      </c>
      <c r="AF7" s="7" t="s">
        <v>234</v>
      </c>
      <c r="AG7" s="7" t="s">
        <v>234</v>
      </c>
      <c r="AH7" s="7" t="s">
        <v>234</v>
      </c>
      <c r="AI7" s="7" t="s">
        <v>234</v>
      </c>
      <c r="AJ7" s="7" t="s">
        <v>234</v>
      </c>
      <c r="AL7" s="7" t="s">
        <v>234</v>
      </c>
      <c r="AM7" s="7" t="s">
        <v>234</v>
      </c>
      <c r="AN7" s="7" t="s">
        <v>234</v>
      </c>
      <c r="AO7" s="7" t="s">
        <v>234</v>
      </c>
      <c r="AP7" s="7" t="s">
        <v>234</v>
      </c>
      <c r="AQ7" s="7" t="s">
        <v>234</v>
      </c>
      <c r="AR7" s="7" t="s">
        <v>234</v>
      </c>
      <c r="AS7" s="7" t="s">
        <v>234</v>
      </c>
      <c r="AT7" s="7" t="s">
        <v>234</v>
      </c>
      <c r="AU7" s="7" t="s">
        <v>234</v>
      </c>
      <c r="AV7" s="7" t="s">
        <v>234</v>
      </c>
      <c r="AW7" s="7" t="s">
        <v>234</v>
      </c>
      <c r="AX7" s="7" t="s">
        <v>234</v>
      </c>
      <c r="AY7" s="7" t="s">
        <v>234</v>
      </c>
      <c r="AZ7" s="7" t="s">
        <v>234</v>
      </c>
      <c r="BA7" s="7" t="s">
        <v>234</v>
      </c>
      <c r="BB7" s="7" t="s">
        <v>234</v>
      </c>
      <c r="BC7" s="7" t="s">
        <v>234</v>
      </c>
      <c r="BD7" s="7" t="s">
        <v>234</v>
      </c>
      <c r="BE7" s="7" t="s">
        <v>234</v>
      </c>
      <c r="BF7" s="7" t="s">
        <v>234</v>
      </c>
      <c r="BG7" s="7" t="s">
        <v>234</v>
      </c>
      <c r="BH7" s="7" t="s">
        <v>234</v>
      </c>
      <c r="BI7" s="7" t="s">
        <v>234</v>
      </c>
      <c r="BJ7" s="7" t="s">
        <v>234</v>
      </c>
    </row>
    <row r="8" spans="1:62" x14ac:dyDescent="0.2">
      <c r="A8" t="s">
        <v>27</v>
      </c>
      <c r="B8" s="7">
        <v>614</v>
      </c>
      <c r="C8" s="7" t="s">
        <v>301</v>
      </c>
      <c r="E8" s="7" t="s">
        <v>235</v>
      </c>
      <c r="F8" s="7" t="s">
        <v>235</v>
      </c>
      <c r="G8" s="7" t="s">
        <v>235</v>
      </c>
      <c r="H8" s="7" t="s">
        <v>235</v>
      </c>
      <c r="I8" s="7" t="s">
        <v>235</v>
      </c>
      <c r="J8" s="7" t="s">
        <v>235</v>
      </c>
      <c r="K8" s="7" t="s">
        <v>596</v>
      </c>
      <c r="L8" s="7" t="s">
        <v>596</v>
      </c>
      <c r="M8" s="7" t="s">
        <v>596</v>
      </c>
      <c r="N8" s="7" t="s">
        <v>596</v>
      </c>
      <c r="O8" s="7" t="s">
        <v>596</v>
      </c>
      <c r="P8" s="7" t="s">
        <v>596</v>
      </c>
      <c r="Q8" s="7" t="s">
        <v>596</v>
      </c>
      <c r="R8" s="7" t="s">
        <v>596</v>
      </c>
      <c r="S8" s="7" t="s">
        <v>596</v>
      </c>
      <c r="T8" s="7" t="s">
        <v>596</v>
      </c>
      <c r="U8" s="7" t="s">
        <v>596</v>
      </c>
      <c r="V8" s="7" t="s">
        <v>596</v>
      </c>
      <c r="W8" s="7" t="s">
        <v>596</v>
      </c>
      <c r="X8" s="7" t="s">
        <v>596</v>
      </c>
      <c r="Y8" s="7" t="s">
        <v>596</v>
      </c>
      <c r="Z8" s="7" t="s">
        <v>237</v>
      </c>
      <c r="AA8" s="7" t="s">
        <v>235</v>
      </c>
      <c r="AB8" s="7" t="s">
        <v>235</v>
      </c>
      <c r="AC8" s="7" t="s">
        <v>240</v>
      </c>
      <c r="AD8" s="7" t="s">
        <v>235</v>
      </c>
      <c r="AE8" s="7" t="s">
        <v>235</v>
      </c>
      <c r="AF8" s="7" t="s">
        <v>235</v>
      </c>
      <c r="AG8" s="7" t="s">
        <v>235</v>
      </c>
      <c r="AH8" s="7" t="s">
        <v>241</v>
      </c>
      <c r="AI8" s="7" t="s">
        <v>241</v>
      </c>
      <c r="AJ8" s="7" t="s">
        <v>240</v>
      </c>
      <c r="AL8" s="7" t="s">
        <v>241</v>
      </c>
      <c r="AM8" s="7" t="s">
        <v>241</v>
      </c>
      <c r="AN8" s="7" t="s">
        <v>240</v>
      </c>
      <c r="AO8" s="7" t="s">
        <v>240</v>
      </c>
      <c r="AP8" s="7" t="s">
        <v>240</v>
      </c>
      <c r="AQ8" s="7" t="s">
        <v>240</v>
      </c>
      <c r="AR8" s="7" t="s">
        <v>240</v>
      </c>
      <c r="AS8" s="7" t="s">
        <v>235</v>
      </c>
      <c r="AT8" s="7" t="s">
        <v>235</v>
      </c>
      <c r="AU8" s="7" t="s">
        <v>236</v>
      </c>
      <c r="AV8" s="7" t="s">
        <v>239</v>
      </c>
      <c r="AW8" s="7" t="s">
        <v>239</v>
      </c>
      <c r="AX8" s="7" t="s">
        <v>236</v>
      </c>
      <c r="AY8" s="7" t="s">
        <v>236</v>
      </c>
      <c r="AZ8" s="7" t="s">
        <v>236</v>
      </c>
      <c r="BA8" s="7" t="s">
        <v>261</v>
      </c>
      <c r="BB8" s="7" t="s">
        <v>239</v>
      </c>
      <c r="BC8" s="7" t="s">
        <v>236</v>
      </c>
      <c r="BD8" s="7" t="s">
        <v>236</v>
      </c>
      <c r="BE8" s="7" t="s">
        <v>239</v>
      </c>
      <c r="BF8" s="7" t="s">
        <v>239</v>
      </c>
      <c r="BG8" s="7" t="s">
        <v>240</v>
      </c>
      <c r="BH8" s="7" t="s">
        <v>240</v>
      </c>
      <c r="BI8" s="7" t="s">
        <v>240</v>
      </c>
      <c r="BJ8" s="7" t="s">
        <v>240</v>
      </c>
    </row>
    <row r="9" spans="1:62" x14ac:dyDescent="0.2">
      <c r="A9" t="s">
        <v>28</v>
      </c>
      <c r="B9" s="7">
        <v>311</v>
      </c>
      <c r="C9" s="7" t="s">
        <v>302</v>
      </c>
      <c r="D9" t="s">
        <v>243</v>
      </c>
      <c r="E9" s="7" t="s">
        <v>255</v>
      </c>
      <c r="F9" s="7" t="s">
        <v>255</v>
      </c>
      <c r="G9" s="7" t="s">
        <v>255</v>
      </c>
      <c r="H9" s="7" t="s">
        <v>255</v>
      </c>
      <c r="I9" s="7" t="s">
        <v>255</v>
      </c>
      <c r="J9" s="7" t="s">
        <v>255</v>
      </c>
      <c r="K9" s="7" t="s">
        <v>255</v>
      </c>
      <c r="L9" s="7" t="s">
        <v>255</v>
      </c>
      <c r="M9" s="7" t="s">
        <v>255</v>
      </c>
      <c r="N9" s="7" t="s">
        <v>255</v>
      </c>
      <c r="O9" s="7" t="s">
        <v>255</v>
      </c>
      <c r="P9" s="7" t="s">
        <v>255</v>
      </c>
      <c r="Q9" s="7" t="s">
        <v>255</v>
      </c>
      <c r="R9" s="7" t="s">
        <v>255</v>
      </c>
      <c r="S9" s="7" t="s">
        <v>255</v>
      </c>
      <c r="T9" s="7" t="s">
        <v>255</v>
      </c>
      <c r="U9" s="7" t="s">
        <v>255</v>
      </c>
      <c r="V9" s="7" t="s">
        <v>255</v>
      </c>
      <c r="W9" s="7" t="s">
        <v>255</v>
      </c>
      <c r="X9" s="7" t="s">
        <v>255</v>
      </c>
      <c r="Y9" s="7" t="s">
        <v>255</v>
      </c>
      <c r="Z9" s="7" t="s">
        <v>255</v>
      </c>
      <c r="AA9" s="7" t="s">
        <v>255</v>
      </c>
      <c r="AB9" s="7" t="s">
        <v>255</v>
      </c>
      <c r="AC9" s="7" t="s">
        <v>255</v>
      </c>
      <c r="AD9" s="7" t="s">
        <v>255</v>
      </c>
      <c r="AE9" s="7" t="s">
        <v>255</v>
      </c>
      <c r="AF9" s="7" t="s">
        <v>255</v>
      </c>
      <c r="AG9" s="7" t="s">
        <v>255</v>
      </c>
      <c r="AH9" s="7" t="s">
        <v>255</v>
      </c>
      <c r="AI9" s="7" t="s">
        <v>255</v>
      </c>
      <c r="AJ9" s="7" t="s">
        <v>255</v>
      </c>
      <c r="AL9" s="7" t="s">
        <v>255</v>
      </c>
      <c r="AM9" s="7" t="s">
        <v>255</v>
      </c>
      <c r="AN9" s="7" t="s">
        <v>255</v>
      </c>
      <c r="AO9" s="7" t="s">
        <v>255</v>
      </c>
      <c r="AP9" s="7" t="s">
        <v>255</v>
      </c>
      <c r="AQ9" s="7" t="s">
        <v>255</v>
      </c>
      <c r="AR9" s="7" t="s">
        <v>255</v>
      </c>
      <c r="AS9" s="7" t="s">
        <v>255</v>
      </c>
      <c r="AT9" s="7" t="s">
        <v>255</v>
      </c>
      <c r="AU9" s="7" t="s">
        <v>255</v>
      </c>
      <c r="AV9" s="7" t="s">
        <v>255</v>
      </c>
      <c r="AW9" s="7" t="s">
        <v>255</v>
      </c>
      <c r="AX9" s="7" t="s">
        <v>255</v>
      </c>
      <c r="AY9" s="7" t="s">
        <v>255</v>
      </c>
      <c r="AZ9" s="7" t="s">
        <v>255</v>
      </c>
      <c r="BA9" s="7" t="s">
        <v>255</v>
      </c>
      <c r="BB9" s="7" t="s">
        <v>255</v>
      </c>
      <c r="BC9" s="7" t="s">
        <v>255</v>
      </c>
      <c r="BD9" s="7" t="s">
        <v>255</v>
      </c>
      <c r="BE9" s="7" t="s">
        <v>255</v>
      </c>
      <c r="BF9" s="7" t="s">
        <v>255</v>
      </c>
      <c r="BG9" s="7" t="s">
        <v>255</v>
      </c>
      <c r="BH9" s="7" t="s">
        <v>255</v>
      </c>
      <c r="BI9" s="7" t="s">
        <v>255</v>
      </c>
      <c r="BJ9" s="7" t="s">
        <v>255</v>
      </c>
    </row>
    <row r="10" spans="1:62" x14ac:dyDescent="0.2">
      <c r="A10" t="s">
        <v>29</v>
      </c>
      <c r="B10" s="7">
        <v>213</v>
      </c>
      <c r="C10" s="7" t="s">
        <v>303</v>
      </c>
      <c r="E10" s="7" t="s">
        <v>235</v>
      </c>
      <c r="F10" s="7" t="s">
        <v>235</v>
      </c>
      <c r="G10" s="7" t="s">
        <v>235</v>
      </c>
      <c r="H10" s="7" t="s">
        <v>235</v>
      </c>
      <c r="I10" s="7" t="s">
        <v>235</v>
      </c>
      <c r="J10" s="7" t="s">
        <v>237</v>
      </c>
      <c r="K10" s="7" t="s">
        <v>237</v>
      </c>
      <c r="L10" s="7" t="s">
        <v>237</v>
      </c>
      <c r="M10" s="7" t="s">
        <v>240</v>
      </c>
      <c r="N10" s="7" t="s">
        <v>238</v>
      </c>
      <c r="O10" s="7" t="s">
        <v>238</v>
      </c>
      <c r="P10" s="7" t="s">
        <v>238</v>
      </c>
      <c r="Q10" s="7" t="s">
        <v>240</v>
      </c>
      <c r="R10" s="7" t="s">
        <v>240</v>
      </c>
      <c r="S10" s="7" t="s">
        <v>240</v>
      </c>
      <c r="T10" s="7" t="s">
        <v>240</v>
      </c>
      <c r="U10" s="7" t="s">
        <v>238</v>
      </c>
      <c r="V10" s="7" t="s">
        <v>240</v>
      </c>
      <c r="W10" s="7" t="s">
        <v>240</v>
      </c>
      <c r="X10" s="7" t="s">
        <v>240</v>
      </c>
      <c r="Y10" s="7" t="s">
        <v>241</v>
      </c>
      <c r="Z10" s="7" t="s">
        <v>255</v>
      </c>
      <c r="AA10" s="7" t="s">
        <v>255</v>
      </c>
      <c r="AB10" s="7" t="s">
        <v>255</v>
      </c>
      <c r="AC10" s="7" t="s">
        <v>255</v>
      </c>
      <c r="AD10" s="7" t="s">
        <v>255</v>
      </c>
      <c r="AE10" s="7" t="s">
        <v>255</v>
      </c>
      <c r="AF10" s="7" t="s">
        <v>255</v>
      </c>
      <c r="AG10" s="7" t="s">
        <v>255</v>
      </c>
      <c r="AH10" s="7" t="s">
        <v>255</v>
      </c>
      <c r="AI10" s="7" t="s">
        <v>255</v>
      </c>
      <c r="AJ10" s="7" t="s">
        <v>255</v>
      </c>
      <c r="AL10" s="7" t="s">
        <v>255</v>
      </c>
      <c r="AM10" s="7" t="s">
        <v>255</v>
      </c>
      <c r="AN10" s="7" t="s">
        <v>240</v>
      </c>
      <c r="AO10" s="7" t="s">
        <v>240</v>
      </c>
      <c r="AP10" s="7" t="s">
        <v>240</v>
      </c>
      <c r="AQ10" s="7" t="s">
        <v>240</v>
      </c>
      <c r="AR10" s="7" t="s">
        <v>240</v>
      </c>
      <c r="AS10" s="7" t="s">
        <v>235</v>
      </c>
      <c r="AT10" s="7" t="s">
        <v>235</v>
      </c>
      <c r="AU10" s="7" t="s">
        <v>240</v>
      </c>
      <c r="AV10" s="7" t="s">
        <v>240</v>
      </c>
      <c r="AW10" s="7" t="s">
        <v>261</v>
      </c>
      <c r="AX10" s="7" t="s">
        <v>261</v>
      </c>
      <c r="AY10" s="7" t="s">
        <v>261</v>
      </c>
      <c r="AZ10" s="7" t="s">
        <v>261</v>
      </c>
      <c r="BA10" s="7" t="s">
        <v>261</v>
      </c>
      <c r="BB10" s="7" t="s">
        <v>240</v>
      </c>
      <c r="BC10" s="7" t="s">
        <v>240</v>
      </c>
      <c r="BD10" s="7" t="s">
        <v>240</v>
      </c>
      <c r="BE10" s="7" t="s">
        <v>240</v>
      </c>
      <c r="BF10" s="7" t="s">
        <v>239</v>
      </c>
      <c r="BG10" s="7" t="s">
        <v>261</v>
      </c>
      <c r="BH10" s="7" t="s">
        <v>261</v>
      </c>
      <c r="BI10" s="7" t="s">
        <v>261</v>
      </c>
      <c r="BJ10" s="7" t="s">
        <v>261</v>
      </c>
    </row>
    <row r="11" spans="1:62" x14ac:dyDescent="0.2">
      <c r="A11" t="s">
        <v>30</v>
      </c>
      <c r="B11" s="7">
        <v>911</v>
      </c>
      <c r="C11" s="7" t="s">
        <v>304</v>
      </c>
      <c r="D11" t="s">
        <v>644</v>
      </c>
      <c r="E11" s="7" t="s">
        <v>559</v>
      </c>
      <c r="F11" s="7" t="s">
        <v>559</v>
      </c>
      <c r="G11" s="7" t="s">
        <v>559</v>
      </c>
      <c r="H11" s="7" t="s">
        <v>559</v>
      </c>
      <c r="I11" s="7" t="s">
        <v>559</v>
      </c>
      <c r="J11" s="7" t="s">
        <v>559</v>
      </c>
      <c r="K11" s="7" t="s">
        <v>559</v>
      </c>
      <c r="L11" s="7" t="s">
        <v>559</v>
      </c>
      <c r="M11" s="7" t="s">
        <v>559</v>
      </c>
      <c r="N11" s="7" t="s">
        <v>559</v>
      </c>
      <c r="O11" s="7" t="s">
        <v>559</v>
      </c>
      <c r="P11" s="7" t="s">
        <v>559</v>
      </c>
      <c r="Q11" s="7" t="s">
        <v>559</v>
      </c>
      <c r="R11" s="7" t="s">
        <v>559</v>
      </c>
      <c r="S11" s="7" t="s">
        <v>559</v>
      </c>
      <c r="T11" s="7" t="s">
        <v>559</v>
      </c>
      <c r="U11" s="7" t="s">
        <v>559</v>
      </c>
      <c r="V11" s="7" t="s">
        <v>559</v>
      </c>
      <c r="W11" s="7" t="s">
        <v>559</v>
      </c>
      <c r="X11" s="7" t="s">
        <v>559</v>
      </c>
      <c r="Y11" s="7" t="s">
        <v>559</v>
      </c>
      <c r="Z11" s="7" t="s">
        <v>234</v>
      </c>
      <c r="AA11" s="7" t="s">
        <v>234</v>
      </c>
      <c r="AB11" s="7" t="s">
        <v>240</v>
      </c>
      <c r="AC11" s="7" t="s">
        <v>240</v>
      </c>
      <c r="AD11" s="7" t="s">
        <v>240</v>
      </c>
      <c r="AE11" s="7" t="s">
        <v>240</v>
      </c>
      <c r="AF11" s="7" t="s">
        <v>240</v>
      </c>
      <c r="AG11" s="7" t="s">
        <v>240</v>
      </c>
      <c r="AH11" s="7" t="s">
        <v>241</v>
      </c>
      <c r="AI11" s="7" t="s">
        <v>241</v>
      </c>
      <c r="AJ11" s="7" t="s">
        <v>241</v>
      </c>
      <c r="AL11" s="7" t="s">
        <v>241</v>
      </c>
      <c r="AM11" s="7" t="s">
        <v>241</v>
      </c>
      <c r="AN11" s="7" t="s">
        <v>241</v>
      </c>
      <c r="AO11" s="7" t="s">
        <v>241</v>
      </c>
      <c r="AP11" s="7" t="s">
        <v>241</v>
      </c>
      <c r="AQ11" s="7" t="s">
        <v>241</v>
      </c>
      <c r="AR11" s="7" t="s">
        <v>241</v>
      </c>
      <c r="AS11" s="7" t="s">
        <v>240</v>
      </c>
      <c r="AT11" s="7" t="s">
        <v>240</v>
      </c>
      <c r="AU11" s="7" t="s">
        <v>240</v>
      </c>
      <c r="AV11" s="7" t="s">
        <v>240</v>
      </c>
      <c r="AW11" s="7" t="s">
        <v>240</v>
      </c>
      <c r="AX11" s="7" t="s">
        <v>240</v>
      </c>
      <c r="AY11" s="7" t="s">
        <v>240</v>
      </c>
      <c r="AZ11" s="7" t="s">
        <v>261</v>
      </c>
      <c r="BA11" s="7" t="s">
        <v>261</v>
      </c>
      <c r="BB11" s="7" t="s">
        <v>240</v>
      </c>
      <c r="BC11" s="7" t="s">
        <v>240</v>
      </c>
      <c r="BD11" s="7" t="s">
        <v>240</v>
      </c>
      <c r="BE11" s="7" t="s">
        <v>236</v>
      </c>
      <c r="BF11" s="7" t="s">
        <v>236</v>
      </c>
      <c r="BG11" s="7" t="s">
        <v>240</v>
      </c>
      <c r="BH11" s="7" t="s">
        <v>240</v>
      </c>
      <c r="BI11" s="7" t="s">
        <v>240</v>
      </c>
      <c r="BJ11" s="7" t="s">
        <v>240</v>
      </c>
    </row>
    <row r="12" spans="1:62" x14ac:dyDescent="0.2">
      <c r="A12" t="s">
        <v>31</v>
      </c>
      <c r="B12" s="7">
        <v>314</v>
      </c>
      <c r="C12" s="7" t="s">
        <v>305</v>
      </c>
      <c r="E12" s="7" t="s">
        <v>235</v>
      </c>
      <c r="F12" s="7" t="s">
        <v>235</v>
      </c>
      <c r="G12" s="7" t="s">
        <v>235</v>
      </c>
      <c r="H12" s="7" t="s">
        <v>235</v>
      </c>
      <c r="I12" s="7" t="s">
        <v>235</v>
      </c>
      <c r="J12" s="7" t="s">
        <v>235</v>
      </c>
      <c r="K12" s="7" t="s">
        <v>235</v>
      </c>
      <c r="L12" s="7" t="s">
        <v>235</v>
      </c>
      <c r="M12" s="7" t="s">
        <v>235</v>
      </c>
      <c r="N12" s="7" t="s">
        <v>235</v>
      </c>
      <c r="O12" s="7" t="s">
        <v>235</v>
      </c>
      <c r="P12" s="7" t="s">
        <v>235</v>
      </c>
      <c r="Q12" s="7" t="s">
        <v>235</v>
      </c>
      <c r="R12" s="7" t="s">
        <v>235</v>
      </c>
      <c r="S12" s="7" t="s">
        <v>235</v>
      </c>
      <c r="T12" s="7" t="s">
        <v>235</v>
      </c>
      <c r="U12" s="7" t="s">
        <v>235</v>
      </c>
      <c r="V12" s="7" t="s">
        <v>235</v>
      </c>
      <c r="W12" s="7" t="s">
        <v>235</v>
      </c>
      <c r="X12" s="7" t="s">
        <v>235</v>
      </c>
      <c r="Y12" s="7" t="s">
        <v>235</v>
      </c>
      <c r="Z12" s="7" t="s">
        <v>235</v>
      </c>
      <c r="AA12" s="7" t="s">
        <v>235</v>
      </c>
      <c r="AB12" s="7" t="s">
        <v>235</v>
      </c>
      <c r="AC12" s="7" t="s">
        <v>235</v>
      </c>
      <c r="AD12" s="7" t="s">
        <v>235</v>
      </c>
      <c r="AE12" s="7" t="s">
        <v>235</v>
      </c>
      <c r="AF12" s="7" t="s">
        <v>235</v>
      </c>
      <c r="AG12" s="7" t="s">
        <v>235</v>
      </c>
      <c r="AH12" s="7" t="s">
        <v>235</v>
      </c>
      <c r="AI12" s="7" t="s">
        <v>235</v>
      </c>
      <c r="AJ12" s="7" t="s">
        <v>235</v>
      </c>
      <c r="AL12" s="7" t="s">
        <v>235</v>
      </c>
      <c r="AM12" s="7" t="s">
        <v>235</v>
      </c>
      <c r="AN12" s="7" t="s">
        <v>235</v>
      </c>
      <c r="AO12" s="7" t="s">
        <v>235</v>
      </c>
      <c r="AP12" s="7" t="s">
        <v>235</v>
      </c>
      <c r="AQ12" s="7" t="s">
        <v>235</v>
      </c>
      <c r="AR12" s="7" t="s">
        <v>235</v>
      </c>
      <c r="AS12" s="7" t="s">
        <v>235</v>
      </c>
      <c r="AT12" s="7" t="s">
        <v>235</v>
      </c>
      <c r="AU12" s="7" t="s">
        <v>235</v>
      </c>
      <c r="AV12" s="7" t="s">
        <v>235</v>
      </c>
      <c r="AW12" s="7" t="s">
        <v>235</v>
      </c>
      <c r="AX12" s="7" t="s">
        <v>235</v>
      </c>
      <c r="AY12" s="7" t="s">
        <v>235</v>
      </c>
      <c r="AZ12" s="7" t="s">
        <v>235</v>
      </c>
      <c r="BA12" s="7" t="s">
        <v>235</v>
      </c>
      <c r="BB12" s="7" t="s">
        <v>235</v>
      </c>
      <c r="BC12" s="7" t="s">
        <v>235</v>
      </c>
      <c r="BD12" s="7" t="s">
        <v>235</v>
      </c>
      <c r="BE12" s="7" t="s">
        <v>235</v>
      </c>
      <c r="BF12" s="7" t="s">
        <v>235</v>
      </c>
      <c r="BG12" s="7" t="s">
        <v>235</v>
      </c>
      <c r="BH12" s="7" t="s">
        <v>235</v>
      </c>
      <c r="BI12" s="7" t="s">
        <v>235</v>
      </c>
      <c r="BJ12" s="7" t="s">
        <v>235</v>
      </c>
    </row>
    <row r="13" spans="1:62" x14ac:dyDescent="0.2">
      <c r="A13" t="s">
        <v>32</v>
      </c>
      <c r="B13" s="7">
        <v>193</v>
      </c>
      <c r="C13" s="7" t="s">
        <v>306</v>
      </c>
      <c r="E13" s="7" t="s">
        <v>235</v>
      </c>
      <c r="F13" s="7" t="s">
        <v>235</v>
      </c>
      <c r="G13" s="7" t="s">
        <v>235</v>
      </c>
      <c r="H13" s="7" t="s">
        <v>235</v>
      </c>
      <c r="I13" s="7" t="s">
        <v>235</v>
      </c>
      <c r="J13" s="7" t="s">
        <v>235</v>
      </c>
      <c r="K13" s="7" t="s">
        <v>235</v>
      </c>
      <c r="L13" s="7" t="s">
        <v>237</v>
      </c>
      <c r="M13" s="7" t="s">
        <v>237</v>
      </c>
      <c r="N13" s="7" t="s">
        <v>237</v>
      </c>
      <c r="O13" s="7" t="s">
        <v>237</v>
      </c>
      <c r="P13" s="7" t="s">
        <v>237</v>
      </c>
      <c r="Q13" s="7" t="s">
        <v>237</v>
      </c>
      <c r="R13" s="7" t="s">
        <v>237</v>
      </c>
      <c r="S13" s="7" t="s">
        <v>240</v>
      </c>
      <c r="T13" s="7" t="s">
        <v>240</v>
      </c>
      <c r="U13" s="7" t="s">
        <v>240</v>
      </c>
      <c r="V13" s="7" t="s">
        <v>240</v>
      </c>
      <c r="W13" s="7" t="s">
        <v>240</v>
      </c>
      <c r="X13" s="7" t="s">
        <v>240</v>
      </c>
      <c r="Y13" s="7" t="s">
        <v>241</v>
      </c>
      <c r="Z13" s="7" t="s">
        <v>241</v>
      </c>
      <c r="AA13" s="7" t="s">
        <v>241</v>
      </c>
      <c r="AB13" s="7" t="s">
        <v>241</v>
      </c>
      <c r="AC13" s="7" t="s">
        <v>241</v>
      </c>
      <c r="AD13" s="7" t="s">
        <v>241</v>
      </c>
      <c r="AE13" s="7" t="s">
        <v>241</v>
      </c>
      <c r="AF13" s="7" t="s">
        <v>241</v>
      </c>
      <c r="AG13" s="7" t="s">
        <v>241</v>
      </c>
      <c r="AH13" s="7" t="s">
        <v>241</v>
      </c>
      <c r="AI13" s="7" t="s">
        <v>241</v>
      </c>
      <c r="AJ13" s="7" t="s">
        <v>241</v>
      </c>
      <c r="AL13" s="7" t="s">
        <v>553</v>
      </c>
      <c r="AM13" s="7" t="s">
        <v>241</v>
      </c>
      <c r="AN13" s="7" t="s">
        <v>241</v>
      </c>
      <c r="AO13" s="7" t="s">
        <v>241</v>
      </c>
      <c r="AP13" s="7" t="s">
        <v>241</v>
      </c>
      <c r="AQ13" s="7" t="s">
        <v>241</v>
      </c>
      <c r="AR13" s="7" t="s">
        <v>241</v>
      </c>
      <c r="AS13" s="7" t="s">
        <v>241</v>
      </c>
      <c r="AT13" s="7" t="s">
        <v>241</v>
      </c>
      <c r="AU13" s="7" t="s">
        <v>241</v>
      </c>
      <c r="AV13" s="7" t="s">
        <v>241</v>
      </c>
      <c r="AW13" s="7" t="s">
        <v>241</v>
      </c>
      <c r="AX13" s="7" t="s">
        <v>241</v>
      </c>
      <c r="AY13" s="7" t="s">
        <v>241</v>
      </c>
      <c r="AZ13" s="7" t="s">
        <v>241</v>
      </c>
      <c r="BA13" s="7" t="s">
        <v>241</v>
      </c>
      <c r="BB13" s="7" t="s">
        <v>241</v>
      </c>
      <c r="BC13" s="7" t="s">
        <v>241</v>
      </c>
      <c r="BD13" s="7" t="s">
        <v>241</v>
      </c>
      <c r="BE13" s="7" t="s">
        <v>241</v>
      </c>
      <c r="BF13" s="7" t="s">
        <v>241</v>
      </c>
      <c r="BG13" s="7" t="s">
        <v>241</v>
      </c>
      <c r="BH13" s="7" t="s">
        <v>241</v>
      </c>
      <c r="BI13" s="7" t="s">
        <v>241</v>
      </c>
      <c r="BJ13" s="7" t="s">
        <v>241</v>
      </c>
    </row>
    <row r="14" spans="1:62" x14ac:dyDescent="0.2">
      <c r="A14" t="s">
        <v>33</v>
      </c>
      <c r="B14" s="7">
        <v>122</v>
      </c>
      <c r="C14" s="7" t="s">
        <v>307</v>
      </c>
      <c r="D14" t="s">
        <v>273</v>
      </c>
      <c r="E14" s="7" t="s">
        <v>235</v>
      </c>
      <c r="F14" s="7" t="s">
        <v>235</v>
      </c>
      <c r="G14" s="7" t="s">
        <v>235</v>
      </c>
      <c r="H14" s="7" t="s">
        <v>235</v>
      </c>
      <c r="I14" s="7" t="s">
        <v>235</v>
      </c>
      <c r="J14" s="7" t="s">
        <v>235</v>
      </c>
      <c r="K14" s="7" t="s">
        <v>235</v>
      </c>
      <c r="L14" s="7" t="s">
        <v>235</v>
      </c>
      <c r="M14" s="7" t="s">
        <v>235</v>
      </c>
      <c r="N14" s="7" t="s">
        <v>235</v>
      </c>
      <c r="O14" s="7" t="s">
        <v>235</v>
      </c>
      <c r="P14" s="7" t="s">
        <v>235</v>
      </c>
      <c r="Q14" s="7" t="s">
        <v>235</v>
      </c>
      <c r="R14" s="7" t="s">
        <v>235</v>
      </c>
      <c r="S14" s="7" t="s">
        <v>235</v>
      </c>
      <c r="T14" s="7" t="s">
        <v>235</v>
      </c>
      <c r="U14" s="7" t="s">
        <v>235</v>
      </c>
      <c r="V14" s="7" t="s">
        <v>235</v>
      </c>
      <c r="W14" s="7" t="s">
        <v>235</v>
      </c>
      <c r="X14" s="7" t="s">
        <v>235</v>
      </c>
      <c r="Y14" s="7" t="s">
        <v>235</v>
      </c>
      <c r="Z14" s="7" t="s">
        <v>235</v>
      </c>
      <c r="AA14" s="7" t="s">
        <v>235</v>
      </c>
      <c r="AB14" s="7" t="s">
        <v>235</v>
      </c>
      <c r="AC14" s="7" t="s">
        <v>235</v>
      </c>
      <c r="AD14" s="7" t="s">
        <v>235</v>
      </c>
      <c r="AE14" s="7" t="s">
        <v>235</v>
      </c>
      <c r="AF14" s="7" t="s">
        <v>235</v>
      </c>
      <c r="AG14" s="7" t="s">
        <v>256</v>
      </c>
      <c r="AH14" s="7" t="s">
        <v>553</v>
      </c>
      <c r="AI14" s="7" t="s">
        <v>553</v>
      </c>
      <c r="AJ14" s="7" t="s">
        <v>553</v>
      </c>
      <c r="AL14" s="7" t="s">
        <v>553</v>
      </c>
      <c r="AM14" s="7" t="s">
        <v>553</v>
      </c>
      <c r="AN14" s="7" t="s">
        <v>553</v>
      </c>
      <c r="AO14" s="7" t="s">
        <v>553</v>
      </c>
      <c r="AP14" s="7" t="s">
        <v>553</v>
      </c>
      <c r="AQ14" s="7" t="s">
        <v>553</v>
      </c>
      <c r="AR14" s="7" t="s">
        <v>553</v>
      </c>
      <c r="AS14" s="7" t="s">
        <v>553</v>
      </c>
      <c r="AT14" s="7" t="s">
        <v>553</v>
      </c>
      <c r="AU14" s="7" t="s">
        <v>553</v>
      </c>
      <c r="AV14" s="7" t="s">
        <v>553</v>
      </c>
      <c r="AW14" s="7" t="s">
        <v>553</v>
      </c>
      <c r="AX14" s="7" t="s">
        <v>553</v>
      </c>
      <c r="AY14" s="7" t="s">
        <v>553</v>
      </c>
      <c r="AZ14" s="7" t="s">
        <v>553</v>
      </c>
      <c r="BA14" s="7" t="s">
        <v>553</v>
      </c>
      <c r="BB14" s="7" t="s">
        <v>553</v>
      </c>
      <c r="BC14" s="7" t="s">
        <v>553</v>
      </c>
      <c r="BD14" s="7" t="s">
        <v>553</v>
      </c>
      <c r="BE14" s="7" t="s">
        <v>553</v>
      </c>
      <c r="BF14" s="7" t="s">
        <v>553</v>
      </c>
      <c r="BG14" s="7" t="s">
        <v>553</v>
      </c>
      <c r="BH14" s="7" t="s">
        <v>553</v>
      </c>
      <c r="BI14" s="7" t="s">
        <v>553</v>
      </c>
      <c r="BJ14" s="7" t="s">
        <v>553</v>
      </c>
    </row>
    <row r="15" spans="1:62" x14ac:dyDescent="0.2">
      <c r="A15" t="s">
        <v>34</v>
      </c>
      <c r="B15" s="7">
        <v>912</v>
      </c>
      <c r="C15" s="7" t="s">
        <v>308</v>
      </c>
      <c r="D15" t="s">
        <v>644</v>
      </c>
      <c r="E15" s="7" t="s">
        <v>559</v>
      </c>
      <c r="F15" s="7" t="s">
        <v>559</v>
      </c>
      <c r="G15" s="7" t="s">
        <v>559</v>
      </c>
      <c r="H15" s="7" t="s">
        <v>559</v>
      </c>
      <c r="I15" s="7" t="s">
        <v>559</v>
      </c>
      <c r="J15" s="7" t="s">
        <v>559</v>
      </c>
      <c r="K15" s="7" t="s">
        <v>559</v>
      </c>
      <c r="L15" s="7" t="s">
        <v>559</v>
      </c>
      <c r="M15" s="7" t="s">
        <v>559</v>
      </c>
      <c r="N15" s="7" t="s">
        <v>559</v>
      </c>
      <c r="O15" s="7" t="s">
        <v>559</v>
      </c>
      <c r="P15" s="7" t="s">
        <v>559</v>
      </c>
      <c r="Q15" s="7" t="s">
        <v>559</v>
      </c>
      <c r="R15" s="7" t="s">
        <v>559</v>
      </c>
      <c r="S15" s="7" t="s">
        <v>559</v>
      </c>
      <c r="T15" s="7" t="s">
        <v>559</v>
      </c>
      <c r="U15" s="7" t="s">
        <v>559</v>
      </c>
      <c r="V15" s="7" t="s">
        <v>559</v>
      </c>
      <c r="W15" s="7" t="s">
        <v>559</v>
      </c>
      <c r="X15" s="7" t="s">
        <v>559</v>
      </c>
      <c r="Y15" s="7" t="s">
        <v>559</v>
      </c>
      <c r="Z15" s="7" t="s">
        <v>234</v>
      </c>
      <c r="AA15" s="7" t="s">
        <v>235</v>
      </c>
      <c r="AB15" s="7" t="s">
        <v>241</v>
      </c>
      <c r="AC15" s="7" t="s">
        <v>241</v>
      </c>
      <c r="AD15" s="7" t="s">
        <v>240</v>
      </c>
      <c r="AE15" s="7" t="s">
        <v>240</v>
      </c>
      <c r="AF15" s="7" t="s">
        <v>241</v>
      </c>
      <c r="AG15" s="7" t="s">
        <v>240</v>
      </c>
      <c r="AH15" s="7" t="s">
        <v>240</v>
      </c>
      <c r="AI15" s="7" t="s">
        <v>240</v>
      </c>
      <c r="AJ15" s="7" t="s">
        <v>240</v>
      </c>
      <c r="AL15" s="7" t="s">
        <v>240</v>
      </c>
      <c r="AM15" s="7" t="s">
        <v>240</v>
      </c>
      <c r="AN15" s="7" t="s">
        <v>240</v>
      </c>
      <c r="AO15" s="7" t="s">
        <v>240</v>
      </c>
      <c r="AP15" s="7" t="s">
        <v>240</v>
      </c>
      <c r="AQ15" s="7" t="s">
        <v>240</v>
      </c>
      <c r="AR15" s="7" t="s">
        <v>235</v>
      </c>
      <c r="AS15" s="7" t="s">
        <v>237</v>
      </c>
      <c r="AT15" s="7" t="s">
        <v>238</v>
      </c>
      <c r="AU15" s="7" t="s">
        <v>236</v>
      </c>
      <c r="AV15" s="7" t="s">
        <v>236</v>
      </c>
      <c r="AW15" s="7" t="s">
        <v>236</v>
      </c>
      <c r="AX15" s="7" t="s">
        <v>236</v>
      </c>
      <c r="AY15" s="7" t="s">
        <v>236</v>
      </c>
      <c r="AZ15" s="7" t="s">
        <v>236</v>
      </c>
      <c r="BA15" s="7" t="s">
        <v>236</v>
      </c>
      <c r="BB15" s="7" t="s">
        <v>239</v>
      </c>
      <c r="BC15" s="7" t="s">
        <v>239</v>
      </c>
      <c r="BD15" s="7" t="s">
        <v>236</v>
      </c>
      <c r="BE15" s="7" t="s">
        <v>236</v>
      </c>
      <c r="BF15" s="7" t="s">
        <v>236</v>
      </c>
      <c r="BG15" s="7" t="s">
        <v>236</v>
      </c>
      <c r="BH15" s="7" t="s">
        <v>236</v>
      </c>
      <c r="BI15" s="7" t="s">
        <v>236</v>
      </c>
      <c r="BJ15" s="7" t="s">
        <v>236</v>
      </c>
    </row>
    <row r="16" spans="1:62" x14ac:dyDescent="0.2">
      <c r="A16" t="s">
        <v>35</v>
      </c>
      <c r="B16" s="7">
        <v>313</v>
      </c>
      <c r="C16" s="7" t="s">
        <v>309</v>
      </c>
      <c r="E16" s="7" t="s">
        <v>235</v>
      </c>
      <c r="F16" s="7" t="s">
        <v>235</v>
      </c>
      <c r="G16" s="7" t="s">
        <v>235</v>
      </c>
      <c r="H16" s="7" t="s">
        <v>235</v>
      </c>
      <c r="I16" s="7" t="s">
        <v>235</v>
      </c>
      <c r="J16" s="7" t="s">
        <v>235</v>
      </c>
      <c r="K16" s="7" t="s">
        <v>235</v>
      </c>
      <c r="L16" s="7" t="s">
        <v>235</v>
      </c>
      <c r="M16" s="7" t="s">
        <v>235</v>
      </c>
      <c r="N16" s="7" t="s">
        <v>235</v>
      </c>
      <c r="O16" s="7" t="s">
        <v>235</v>
      </c>
      <c r="P16" s="7" t="s">
        <v>235</v>
      </c>
      <c r="Q16" s="7" t="s">
        <v>235</v>
      </c>
      <c r="R16" s="7" t="s">
        <v>235</v>
      </c>
      <c r="S16" s="7" t="s">
        <v>235</v>
      </c>
      <c r="T16" s="7" t="s">
        <v>235</v>
      </c>
      <c r="U16" s="7" t="s">
        <v>235</v>
      </c>
      <c r="V16" s="7" t="s">
        <v>235</v>
      </c>
      <c r="W16" s="7" t="s">
        <v>235</v>
      </c>
      <c r="X16" s="7" t="s">
        <v>235</v>
      </c>
      <c r="Y16" s="7" t="s">
        <v>235</v>
      </c>
      <c r="Z16" s="7" t="s">
        <v>235</v>
      </c>
      <c r="AA16" s="7" t="s">
        <v>235</v>
      </c>
      <c r="AB16" s="7" t="s">
        <v>235</v>
      </c>
      <c r="AC16" s="7" t="s">
        <v>235</v>
      </c>
      <c r="AD16" s="7" t="s">
        <v>235</v>
      </c>
      <c r="AE16" s="7" t="s">
        <v>235</v>
      </c>
      <c r="AF16" s="7" t="s">
        <v>235</v>
      </c>
      <c r="AG16" s="7" t="s">
        <v>235</v>
      </c>
      <c r="AH16" s="7" t="s">
        <v>235</v>
      </c>
      <c r="AI16" s="7" t="s">
        <v>235</v>
      </c>
      <c r="AJ16" s="7" t="s">
        <v>235</v>
      </c>
      <c r="AL16" s="7" t="s">
        <v>235</v>
      </c>
      <c r="AM16" s="7" t="s">
        <v>235</v>
      </c>
      <c r="AN16" s="7" t="s">
        <v>235</v>
      </c>
      <c r="AO16" s="7" t="s">
        <v>235</v>
      </c>
      <c r="AP16" s="7" t="s">
        <v>235</v>
      </c>
      <c r="AQ16" s="7" t="s">
        <v>235</v>
      </c>
      <c r="AR16" s="7" t="s">
        <v>235</v>
      </c>
      <c r="AS16" s="7" t="s">
        <v>235</v>
      </c>
      <c r="AT16" s="7" t="s">
        <v>235</v>
      </c>
      <c r="AU16" s="7" t="s">
        <v>235</v>
      </c>
      <c r="AV16" s="7" t="s">
        <v>235</v>
      </c>
      <c r="AW16" s="7" t="s">
        <v>235</v>
      </c>
      <c r="AX16" s="7" t="s">
        <v>235</v>
      </c>
      <c r="AY16" s="7" t="s">
        <v>235</v>
      </c>
      <c r="AZ16" s="7" t="s">
        <v>235</v>
      </c>
      <c r="BA16" s="7" t="s">
        <v>235</v>
      </c>
      <c r="BB16" s="7" t="s">
        <v>235</v>
      </c>
      <c r="BC16" s="7" t="s">
        <v>235</v>
      </c>
      <c r="BD16" s="7" t="s">
        <v>235</v>
      </c>
      <c r="BE16" s="7" t="s">
        <v>235</v>
      </c>
      <c r="BF16" s="7" t="s">
        <v>235</v>
      </c>
      <c r="BG16" s="7" t="s">
        <v>235</v>
      </c>
      <c r="BH16" s="7" t="s">
        <v>235</v>
      </c>
      <c r="BI16" s="7" t="s">
        <v>235</v>
      </c>
      <c r="BJ16" s="7" t="s">
        <v>235</v>
      </c>
    </row>
    <row r="17" spans="1:62" x14ac:dyDescent="0.2">
      <c r="A17" t="s">
        <v>36</v>
      </c>
      <c r="B17" s="7">
        <v>419</v>
      </c>
      <c r="C17" s="7" t="s">
        <v>311</v>
      </c>
      <c r="E17" s="7" t="s">
        <v>255</v>
      </c>
      <c r="F17" s="7" t="s">
        <v>255</v>
      </c>
      <c r="G17" s="7" t="s">
        <v>255</v>
      </c>
      <c r="H17" s="7" t="s">
        <v>255</v>
      </c>
      <c r="I17" s="7" t="s">
        <v>235</v>
      </c>
      <c r="J17" s="7" t="s">
        <v>235</v>
      </c>
      <c r="K17" s="7" t="s">
        <v>235</v>
      </c>
      <c r="L17" s="7" t="s">
        <v>235</v>
      </c>
      <c r="M17" s="7" t="s">
        <v>235</v>
      </c>
      <c r="N17" s="7" t="s">
        <v>235</v>
      </c>
      <c r="O17" s="7" t="s">
        <v>235</v>
      </c>
      <c r="P17" s="7" t="s">
        <v>235</v>
      </c>
      <c r="Q17" s="7" t="s">
        <v>235</v>
      </c>
      <c r="R17" s="7" t="s">
        <v>235</v>
      </c>
      <c r="S17" s="7" t="s">
        <v>235</v>
      </c>
      <c r="T17" s="7" t="s">
        <v>235</v>
      </c>
      <c r="U17" s="7" t="s">
        <v>235</v>
      </c>
      <c r="V17" s="7" t="s">
        <v>235</v>
      </c>
      <c r="W17" s="7" t="s">
        <v>235</v>
      </c>
      <c r="X17" s="7" t="s">
        <v>235</v>
      </c>
      <c r="Y17" s="7" t="s">
        <v>235</v>
      </c>
      <c r="Z17" s="7" t="s">
        <v>235</v>
      </c>
      <c r="AA17" s="7" t="s">
        <v>235</v>
      </c>
      <c r="AB17" s="7" t="s">
        <v>235</v>
      </c>
      <c r="AC17" s="7" t="s">
        <v>235</v>
      </c>
      <c r="AD17" s="7" t="s">
        <v>235</v>
      </c>
      <c r="AE17" s="7" t="s">
        <v>235</v>
      </c>
      <c r="AF17" s="7" t="s">
        <v>235</v>
      </c>
      <c r="AG17" s="7" t="s">
        <v>235</v>
      </c>
      <c r="AH17" s="7" t="s">
        <v>235</v>
      </c>
      <c r="AI17" s="7" t="s">
        <v>235</v>
      </c>
      <c r="AJ17" s="7" t="s">
        <v>235</v>
      </c>
      <c r="AL17" s="7" t="s">
        <v>235</v>
      </c>
      <c r="AM17" s="7" t="s">
        <v>235</v>
      </c>
      <c r="AN17" s="7" t="s">
        <v>235</v>
      </c>
      <c r="AO17" s="7" t="s">
        <v>235</v>
      </c>
      <c r="AP17" s="7" t="s">
        <v>235</v>
      </c>
      <c r="AQ17" s="7" t="s">
        <v>235</v>
      </c>
      <c r="AR17" s="7" t="s">
        <v>235</v>
      </c>
      <c r="AS17" s="7" t="s">
        <v>235</v>
      </c>
      <c r="AT17" s="7" t="s">
        <v>235</v>
      </c>
      <c r="AU17" s="7" t="s">
        <v>235</v>
      </c>
      <c r="AV17" s="7" t="s">
        <v>235</v>
      </c>
      <c r="AW17" s="7" t="s">
        <v>235</v>
      </c>
      <c r="AX17" s="7" t="s">
        <v>235</v>
      </c>
      <c r="AY17" s="7" t="s">
        <v>235</v>
      </c>
      <c r="AZ17" s="7" t="s">
        <v>235</v>
      </c>
      <c r="BA17" s="7" t="s">
        <v>235</v>
      </c>
      <c r="BB17" s="7" t="s">
        <v>235</v>
      </c>
      <c r="BC17" s="7" t="s">
        <v>235</v>
      </c>
      <c r="BD17" s="7" t="s">
        <v>235</v>
      </c>
      <c r="BE17" s="7" t="s">
        <v>235</v>
      </c>
      <c r="BF17" s="7" t="s">
        <v>235</v>
      </c>
      <c r="BG17" s="7" t="s">
        <v>235</v>
      </c>
      <c r="BH17" s="7" t="s">
        <v>235</v>
      </c>
      <c r="BI17" s="7" t="s">
        <v>235</v>
      </c>
      <c r="BJ17" s="7" t="s">
        <v>235</v>
      </c>
    </row>
    <row r="18" spans="1:62" x14ac:dyDescent="0.2">
      <c r="A18" t="s">
        <v>37</v>
      </c>
      <c r="B18" s="7">
        <v>513</v>
      </c>
      <c r="C18" s="7" t="s">
        <v>312</v>
      </c>
      <c r="E18" s="7" t="s">
        <v>235</v>
      </c>
      <c r="F18" s="7" t="s">
        <v>235</v>
      </c>
      <c r="G18" s="7" t="s">
        <v>235</v>
      </c>
      <c r="H18" s="7" t="s">
        <v>235</v>
      </c>
      <c r="I18" s="7" t="s">
        <v>235</v>
      </c>
      <c r="J18" s="7" t="s">
        <v>235</v>
      </c>
      <c r="K18" s="7" t="s">
        <v>235</v>
      </c>
      <c r="L18" s="7" t="s">
        <v>237</v>
      </c>
      <c r="M18" s="7" t="s">
        <v>237</v>
      </c>
      <c r="N18" s="7" t="s">
        <v>235</v>
      </c>
      <c r="O18" s="7" t="s">
        <v>237</v>
      </c>
      <c r="P18" s="7" t="s">
        <v>237</v>
      </c>
      <c r="Q18" s="7" t="s">
        <v>237</v>
      </c>
      <c r="R18" s="7" t="s">
        <v>235</v>
      </c>
      <c r="S18" s="7" t="s">
        <v>235</v>
      </c>
      <c r="T18" s="7" t="s">
        <v>237</v>
      </c>
      <c r="U18" s="7" t="s">
        <v>237</v>
      </c>
      <c r="V18" s="7" t="s">
        <v>237</v>
      </c>
      <c r="W18" s="7" t="s">
        <v>237</v>
      </c>
      <c r="X18" s="7" t="s">
        <v>235</v>
      </c>
      <c r="Y18" s="7" t="s">
        <v>235</v>
      </c>
      <c r="Z18" s="7" t="s">
        <v>235</v>
      </c>
      <c r="AA18" s="7" t="s">
        <v>235</v>
      </c>
      <c r="AB18" s="7" t="s">
        <v>235</v>
      </c>
      <c r="AC18" s="7" t="s">
        <v>235</v>
      </c>
      <c r="AD18" s="7" t="s">
        <v>240</v>
      </c>
      <c r="AE18" s="7" t="s">
        <v>240</v>
      </c>
      <c r="AF18" s="7" t="s">
        <v>240</v>
      </c>
      <c r="AG18" s="7" t="s">
        <v>235</v>
      </c>
      <c r="AH18" s="7" t="s">
        <v>235</v>
      </c>
      <c r="AI18" s="7" t="s">
        <v>235</v>
      </c>
      <c r="AJ18" s="7" t="s">
        <v>235</v>
      </c>
      <c r="AL18" s="7" t="s">
        <v>235</v>
      </c>
      <c r="AM18" s="7" t="s">
        <v>235</v>
      </c>
      <c r="AN18" s="7" t="s">
        <v>235</v>
      </c>
      <c r="AO18" s="7" t="s">
        <v>235</v>
      </c>
      <c r="AP18" s="7" t="s">
        <v>240</v>
      </c>
      <c r="AQ18" s="7" t="s">
        <v>240</v>
      </c>
      <c r="AR18" s="7" t="s">
        <v>240</v>
      </c>
      <c r="AS18" s="7" t="s">
        <v>240</v>
      </c>
      <c r="AT18" s="7" t="s">
        <v>235</v>
      </c>
      <c r="AU18" s="7" t="s">
        <v>236</v>
      </c>
      <c r="AV18" s="7" t="s">
        <v>236</v>
      </c>
      <c r="AW18" s="7" t="s">
        <v>261</v>
      </c>
      <c r="AX18" s="7" t="s">
        <v>239</v>
      </c>
      <c r="AY18" s="7" t="s">
        <v>239</v>
      </c>
      <c r="AZ18" s="7" t="s">
        <v>236</v>
      </c>
      <c r="BA18" s="7" t="s">
        <v>236</v>
      </c>
      <c r="BB18" s="7" t="s">
        <v>236</v>
      </c>
      <c r="BC18" s="7" t="s">
        <v>236</v>
      </c>
      <c r="BD18" s="7" t="s">
        <v>261</v>
      </c>
      <c r="BE18" s="7" t="s">
        <v>261</v>
      </c>
      <c r="BF18" s="7" t="s">
        <v>261</v>
      </c>
      <c r="BG18" s="7" t="s">
        <v>236</v>
      </c>
      <c r="BH18" s="7" t="s">
        <v>261</v>
      </c>
      <c r="BI18" s="7" t="s">
        <v>261</v>
      </c>
      <c r="BJ18" s="7" t="s">
        <v>261</v>
      </c>
    </row>
    <row r="19" spans="1:62" x14ac:dyDescent="0.2">
      <c r="A19" t="s">
        <v>38</v>
      </c>
      <c r="B19" s="7">
        <v>316</v>
      </c>
      <c r="C19" s="7" t="s">
        <v>313</v>
      </c>
      <c r="E19" s="7" t="s">
        <v>235</v>
      </c>
      <c r="F19" s="7" t="s">
        <v>235</v>
      </c>
      <c r="G19" s="7" t="s">
        <v>235</v>
      </c>
      <c r="H19" s="7" t="s">
        <v>235</v>
      </c>
      <c r="I19" s="7" t="s">
        <v>235</v>
      </c>
      <c r="J19" s="7" t="s">
        <v>235</v>
      </c>
      <c r="K19" s="7" t="s">
        <v>235</v>
      </c>
      <c r="L19" s="7" t="s">
        <v>235</v>
      </c>
      <c r="M19" s="7" t="s">
        <v>235</v>
      </c>
      <c r="N19" s="7" t="s">
        <v>235</v>
      </c>
      <c r="O19" s="7" t="s">
        <v>235</v>
      </c>
      <c r="P19" s="7" t="s">
        <v>235</v>
      </c>
      <c r="Q19" s="7" t="s">
        <v>235</v>
      </c>
      <c r="R19" s="7" t="s">
        <v>235</v>
      </c>
      <c r="S19" s="7" t="s">
        <v>235</v>
      </c>
      <c r="T19" s="7" t="s">
        <v>235</v>
      </c>
      <c r="U19" s="7" t="s">
        <v>235</v>
      </c>
      <c r="V19" s="7" t="s">
        <v>235</v>
      </c>
      <c r="W19" s="7" t="s">
        <v>235</v>
      </c>
      <c r="X19" s="7" t="s">
        <v>235</v>
      </c>
      <c r="Y19" s="7" t="s">
        <v>235</v>
      </c>
      <c r="Z19" s="7" t="s">
        <v>235</v>
      </c>
      <c r="AA19" s="7" t="s">
        <v>235</v>
      </c>
      <c r="AB19" s="7" t="s">
        <v>235</v>
      </c>
      <c r="AC19" s="7" t="s">
        <v>235</v>
      </c>
      <c r="AD19" s="7" t="s">
        <v>235</v>
      </c>
      <c r="AE19" s="7" t="s">
        <v>235</v>
      </c>
      <c r="AF19" s="7" t="s">
        <v>235</v>
      </c>
      <c r="AG19" s="7" t="s">
        <v>235</v>
      </c>
      <c r="AH19" s="7" t="s">
        <v>235</v>
      </c>
      <c r="AI19" s="7" t="s">
        <v>235</v>
      </c>
      <c r="AJ19" s="7" t="s">
        <v>235</v>
      </c>
      <c r="AL19" s="7" t="s">
        <v>235</v>
      </c>
      <c r="AM19" s="7" t="s">
        <v>235</v>
      </c>
      <c r="AN19" s="7" t="s">
        <v>235</v>
      </c>
      <c r="AO19" s="7" t="s">
        <v>235</v>
      </c>
      <c r="AP19" s="7" t="s">
        <v>235</v>
      </c>
      <c r="AQ19" s="7" t="s">
        <v>235</v>
      </c>
      <c r="AR19" s="7" t="s">
        <v>235</v>
      </c>
      <c r="AS19" s="7" t="s">
        <v>235</v>
      </c>
      <c r="AT19" s="7" t="s">
        <v>235</v>
      </c>
      <c r="AU19" s="7" t="s">
        <v>235</v>
      </c>
      <c r="AV19" s="7" t="s">
        <v>235</v>
      </c>
      <c r="AW19" s="7" t="s">
        <v>235</v>
      </c>
      <c r="AX19" s="7" t="s">
        <v>235</v>
      </c>
      <c r="AY19" s="7" t="s">
        <v>235</v>
      </c>
      <c r="AZ19" s="7" t="s">
        <v>235</v>
      </c>
      <c r="BA19" s="7" t="s">
        <v>235</v>
      </c>
      <c r="BB19" s="7" t="s">
        <v>235</v>
      </c>
      <c r="BC19" s="7" t="s">
        <v>235</v>
      </c>
      <c r="BD19" s="7" t="s">
        <v>235</v>
      </c>
      <c r="BE19" s="7" t="s">
        <v>235</v>
      </c>
      <c r="BF19" s="7" t="s">
        <v>235</v>
      </c>
      <c r="BG19" s="7" t="s">
        <v>235</v>
      </c>
      <c r="BH19" s="7" t="s">
        <v>235</v>
      </c>
      <c r="BI19" s="7" t="s">
        <v>235</v>
      </c>
      <c r="BJ19" s="7" t="s">
        <v>235</v>
      </c>
    </row>
    <row r="20" spans="1:62" x14ac:dyDescent="0.2">
      <c r="A20" t="s">
        <v>39</v>
      </c>
      <c r="B20" s="7">
        <v>913</v>
      </c>
      <c r="C20" s="7" t="s">
        <v>314</v>
      </c>
      <c r="D20" t="s">
        <v>644</v>
      </c>
      <c r="E20" s="7" t="s">
        <v>559</v>
      </c>
      <c r="F20" s="7" t="s">
        <v>559</v>
      </c>
      <c r="G20" s="7" t="s">
        <v>559</v>
      </c>
      <c r="H20" s="7" t="s">
        <v>559</v>
      </c>
      <c r="I20" s="7" t="s">
        <v>559</v>
      </c>
      <c r="J20" s="7" t="s">
        <v>559</v>
      </c>
      <c r="K20" s="7" t="s">
        <v>559</v>
      </c>
      <c r="L20" s="7" t="s">
        <v>559</v>
      </c>
      <c r="M20" s="7" t="s">
        <v>559</v>
      </c>
      <c r="N20" s="7" t="s">
        <v>559</v>
      </c>
      <c r="O20" s="7" t="s">
        <v>559</v>
      </c>
      <c r="P20" s="7" t="s">
        <v>559</v>
      </c>
      <c r="Q20" s="7" t="s">
        <v>559</v>
      </c>
      <c r="R20" s="7" t="s">
        <v>559</v>
      </c>
      <c r="S20" s="7" t="s">
        <v>559</v>
      </c>
      <c r="T20" s="7" t="s">
        <v>559</v>
      </c>
      <c r="U20" s="7" t="s">
        <v>559</v>
      </c>
      <c r="V20" s="7" t="s">
        <v>559</v>
      </c>
      <c r="W20" s="7" t="s">
        <v>559</v>
      </c>
      <c r="X20" s="7" t="s">
        <v>559</v>
      </c>
      <c r="Y20" s="7" t="s">
        <v>559</v>
      </c>
      <c r="Z20" s="7" t="s">
        <v>234</v>
      </c>
      <c r="AA20" s="7" t="s">
        <v>235</v>
      </c>
      <c r="AB20" s="7" t="s">
        <v>240</v>
      </c>
      <c r="AC20" s="7" t="s">
        <v>240</v>
      </c>
      <c r="AD20" s="7" t="s">
        <v>235</v>
      </c>
      <c r="AE20" s="7" t="s">
        <v>237</v>
      </c>
      <c r="AF20" s="7" t="s">
        <v>237</v>
      </c>
      <c r="AG20" s="7" t="s">
        <v>237</v>
      </c>
      <c r="AH20" s="7" t="s">
        <v>240</v>
      </c>
      <c r="AI20" s="7" t="s">
        <v>240</v>
      </c>
      <c r="AJ20" s="7" t="s">
        <v>237</v>
      </c>
      <c r="AL20" s="7" t="s">
        <v>240</v>
      </c>
      <c r="AM20" s="7" t="s">
        <v>240</v>
      </c>
      <c r="AN20" s="7" t="s">
        <v>238</v>
      </c>
      <c r="AO20" s="7" t="s">
        <v>238</v>
      </c>
      <c r="AP20" s="7" t="s">
        <v>238</v>
      </c>
      <c r="AQ20" s="7" t="s">
        <v>238</v>
      </c>
      <c r="AR20" s="7" t="s">
        <v>235</v>
      </c>
      <c r="AS20" s="7" t="s">
        <v>235</v>
      </c>
      <c r="AT20" s="7" t="s">
        <v>235</v>
      </c>
      <c r="AU20" s="7" t="s">
        <v>256</v>
      </c>
      <c r="AV20" s="7" t="s">
        <v>256</v>
      </c>
      <c r="AW20" s="7" t="s">
        <v>236</v>
      </c>
      <c r="AX20" s="7" t="s">
        <v>239</v>
      </c>
      <c r="AY20" s="7" t="s">
        <v>239</v>
      </c>
      <c r="AZ20" s="7" t="s">
        <v>261</v>
      </c>
      <c r="BA20" s="7" t="s">
        <v>261</v>
      </c>
      <c r="BB20" s="7" t="s">
        <v>239</v>
      </c>
      <c r="BC20" s="7" t="s">
        <v>239</v>
      </c>
      <c r="BD20" s="7" t="s">
        <v>239</v>
      </c>
      <c r="BE20" s="7" t="s">
        <v>240</v>
      </c>
      <c r="BF20" s="7" t="s">
        <v>240</v>
      </c>
      <c r="BG20" s="7" t="s">
        <v>240</v>
      </c>
      <c r="BH20" s="7" t="s">
        <v>240</v>
      </c>
      <c r="BI20" s="7" t="s">
        <v>240</v>
      </c>
      <c r="BJ20" s="7" t="s">
        <v>236</v>
      </c>
    </row>
    <row r="21" spans="1:62" x14ac:dyDescent="0.2">
      <c r="A21" t="s">
        <v>40</v>
      </c>
      <c r="B21" s="7">
        <v>124</v>
      </c>
      <c r="C21" s="7" t="s">
        <v>315</v>
      </c>
      <c r="D21" t="s">
        <v>273</v>
      </c>
      <c r="E21" s="7" t="s">
        <v>235</v>
      </c>
      <c r="F21" s="7" t="s">
        <v>235</v>
      </c>
      <c r="G21" s="7" t="s">
        <v>235</v>
      </c>
      <c r="H21" s="7" t="s">
        <v>256</v>
      </c>
      <c r="I21" s="7" t="s">
        <v>256</v>
      </c>
      <c r="J21" s="7" t="s">
        <v>256</v>
      </c>
      <c r="K21" s="7" t="s">
        <v>256</v>
      </c>
      <c r="L21" s="7" t="s">
        <v>256</v>
      </c>
      <c r="M21" s="7" t="s">
        <v>256</v>
      </c>
      <c r="N21" s="7" t="s">
        <v>256</v>
      </c>
      <c r="O21" s="7" t="s">
        <v>256</v>
      </c>
      <c r="P21" s="7" t="s">
        <v>256</v>
      </c>
      <c r="Q21" s="7" t="s">
        <v>256</v>
      </c>
      <c r="R21" s="7" t="s">
        <v>256</v>
      </c>
      <c r="S21" s="7" t="s">
        <v>256</v>
      </c>
      <c r="T21" s="7" t="s">
        <v>256</v>
      </c>
      <c r="U21" s="7" t="s">
        <v>256</v>
      </c>
      <c r="V21" s="7" t="s">
        <v>256</v>
      </c>
      <c r="W21" s="7" t="s">
        <v>256</v>
      </c>
      <c r="X21" s="7" t="s">
        <v>256</v>
      </c>
      <c r="Y21" s="7" t="s">
        <v>256</v>
      </c>
      <c r="Z21" s="7" t="s">
        <v>256</v>
      </c>
      <c r="AA21" s="7" t="s">
        <v>256</v>
      </c>
      <c r="AB21" s="7" t="s">
        <v>256</v>
      </c>
      <c r="AC21" s="7" t="s">
        <v>256</v>
      </c>
      <c r="AD21" s="7" t="s">
        <v>256</v>
      </c>
      <c r="AE21" s="7" t="s">
        <v>256</v>
      </c>
      <c r="AF21" s="7" t="s">
        <v>256</v>
      </c>
      <c r="AG21" s="7" t="s">
        <v>256</v>
      </c>
      <c r="AH21" s="7" t="s">
        <v>553</v>
      </c>
      <c r="AI21" s="7" t="s">
        <v>553</v>
      </c>
      <c r="AJ21" s="7" t="s">
        <v>553</v>
      </c>
      <c r="AL21" s="7" t="s">
        <v>553</v>
      </c>
      <c r="AM21" s="7" t="s">
        <v>553</v>
      </c>
      <c r="AN21" s="7" t="s">
        <v>553</v>
      </c>
      <c r="AO21" s="7" t="s">
        <v>553</v>
      </c>
      <c r="AP21" s="7" t="s">
        <v>553</v>
      </c>
      <c r="AQ21" s="7" t="s">
        <v>553</v>
      </c>
      <c r="AR21" s="7" t="s">
        <v>553</v>
      </c>
      <c r="AS21" s="7" t="s">
        <v>553</v>
      </c>
      <c r="AT21" s="7" t="s">
        <v>553</v>
      </c>
      <c r="AU21" s="7" t="s">
        <v>553</v>
      </c>
      <c r="AV21" s="7" t="s">
        <v>553</v>
      </c>
      <c r="AW21" s="7" t="s">
        <v>553</v>
      </c>
      <c r="AX21" s="7" t="s">
        <v>553</v>
      </c>
      <c r="AY21" s="7" t="s">
        <v>553</v>
      </c>
      <c r="AZ21" s="7" t="s">
        <v>553</v>
      </c>
      <c r="BA21" s="7" t="s">
        <v>553</v>
      </c>
      <c r="BB21" s="7" t="s">
        <v>553</v>
      </c>
      <c r="BC21" s="7" t="s">
        <v>553</v>
      </c>
      <c r="BD21" s="7" t="s">
        <v>553</v>
      </c>
      <c r="BE21" s="7" t="s">
        <v>553</v>
      </c>
      <c r="BF21" s="7" t="s">
        <v>553</v>
      </c>
      <c r="BG21" s="7" t="s">
        <v>553</v>
      </c>
      <c r="BH21" s="7" t="s">
        <v>553</v>
      </c>
      <c r="BI21" s="7" t="s">
        <v>553</v>
      </c>
      <c r="BJ21" s="7" t="s">
        <v>553</v>
      </c>
    </row>
    <row r="22" spans="1:62" x14ac:dyDescent="0.2">
      <c r="A22" t="s">
        <v>41</v>
      </c>
      <c r="B22" s="7">
        <v>339</v>
      </c>
      <c r="C22" s="7" t="s">
        <v>316</v>
      </c>
      <c r="E22" s="7" t="s">
        <v>255</v>
      </c>
      <c r="F22" s="7" t="s">
        <v>255</v>
      </c>
      <c r="G22" s="7" t="s">
        <v>255</v>
      </c>
      <c r="H22" s="7" t="s">
        <v>255</v>
      </c>
      <c r="I22" s="7" t="s">
        <v>255</v>
      </c>
      <c r="J22" s="7" t="s">
        <v>255</v>
      </c>
      <c r="K22" s="7" t="s">
        <v>255</v>
      </c>
      <c r="L22" s="7" t="s">
        <v>235</v>
      </c>
      <c r="M22" s="7" t="s">
        <v>235</v>
      </c>
      <c r="N22" s="7" t="s">
        <v>235</v>
      </c>
      <c r="O22" s="7" t="s">
        <v>235</v>
      </c>
      <c r="P22" s="7" t="s">
        <v>235</v>
      </c>
      <c r="Q22" s="7" t="s">
        <v>235</v>
      </c>
      <c r="R22" s="7" t="s">
        <v>235</v>
      </c>
      <c r="S22" s="7" t="s">
        <v>235</v>
      </c>
      <c r="T22" s="7" t="s">
        <v>235</v>
      </c>
      <c r="U22" s="7" t="s">
        <v>235</v>
      </c>
      <c r="V22" s="7" t="s">
        <v>235</v>
      </c>
      <c r="W22" s="7" t="s">
        <v>235</v>
      </c>
      <c r="X22" s="7" t="s">
        <v>235</v>
      </c>
      <c r="Y22" s="7" t="s">
        <v>235</v>
      </c>
      <c r="Z22" s="7" t="s">
        <v>235</v>
      </c>
      <c r="AA22" s="7" t="s">
        <v>235</v>
      </c>
      <c r="AB22" s="7" t="s">
        <v>235</v>
      </c>
      <c r="AC22" s="7" t="s">
        <v>235</v>
      </c>
      <c r="AD22" s="7" t="s">
        <v>235</v>
      </c>
      <c r="AE22" s="7" t="s">
        <v>235</v>
      </c>
      <c r="AF22" s="7" t="s">
        <v>235</v>
      </c>
      <c r="AG22" s="7" t="s">
        <v>235</v>
      </c>
      <c r="AH22" s="7" t="s">
        <v>235</v>
      </c>
      <c r="AI22" s="7" t="s">
        <v>235</v>
      </c>
      <c r="AJ22" s="7" t="s">
        <v>235</v>
      </c>
      <c r="AL22" s="7" t="s">
        <v>235</v>
      </c>
      <c r="AM22" s="7" t="s">
        <v>235</v>
      </c>
      <c r="AN22" s="7" t="s">
        <v>235</v>
      </c>
      <c r="AO22" s="7" t="s">
        <v>235</v>
      </c>
      <c r="AP22" s="7" t="s">
        <v>235</v>
      </c>
      <c r="AQ22" s="7" t="s">
        <v>235</v>
      </c>
      <c r="AR22" s="7" t="s">
        <v>235</v>
      </c>
      <c r="AS22" s="7" t="s">
        <v>235</v>
      </c>
      <c r="AT22" s="7" t="s">
        <v>235</v>
      </c>
      <c r="AU22" s="7" t="s">
        <v>235</v>
      </c>
      <c r="AV22" s="7" t="s">
        <v>235</v>
      </c>
      <c r="AW22" s="7" t="s">
        <v>235</v>
      </c>
      <c r="AX22" s="7" t="s">
        <v>235</v>
      </c>
      <c r="AY22" s="7" t="s">
        <v>235</v>
      </c>
      <c r="AZ22" s="7" t="s">
        <v>235</v>
      </c>
      <c r="BA22" s="7" t="s">
        <v>235</v>
      </c>
      <c r="BB22" s="7" t="s">
        <v>235</v>
      </c>
      <c r="BC22" s="7" t="s">
        <v>235</v>
      </c>
      <c r="BD22" s="7" t="s">
        <v>235</v>
      </c>
      <c r="BE22" s="7" t="s">
        <v>235</v>
      </c>
      <c r="BF22" s="7" t="s">
        <v>235</v>
      </c>
      <c r="BG22" s="7" t="s">
        <v>235</v>
      </c>
      <c r="BH22" s="7" t="s">
        <v>235</v>
      </c>
      <c r="BI22" s="7" t="s">
        <v>235</v>
      </c>
      <c r="BJ22" s="7" t="s">
        <v>235</v>
      </c>
    </row>
    <row r="23" spans="1:62" x14ac:dyDescent="0.2">
      <c r="A23" t="s">
        <v>42</v>
      </c>
      <c r="B23" s="7">
        <v>638</v>
      </c>
      <c r="C23" s="7" t="s">
        <v>317</v>
      </c>
      <c r="D23" t="s">
        <v>244</v>
      </c>
      <c r="E23" s="7" t="s">
        <v>235</v>
      </c>
      <c r="F23" s="7" t="s">
        <v>235</v>
      </c>
      <c r="G23" s="7" t="s">
        <v>235</v>
      </c>
      <c r="H23" s="7" t="s">
        <v>235</v>
      </c>
      <c r="I23" s="7" t="s">
        <v>235</v>
      </c>
      <c r="J23" s="7" t="s">
        <v>235</v>
      </c>
      <c r="K23" s="7" t="s">
        <v>235</v>
      </c>
      <c r="L23" s="7" t="s">
        <v>235</v>
      </c>
      <c r="M23" s="7" t="s">
        <v>235</v>
      </c>
      <c r="N23" s="7" t="s">
        <v>235</v>
      </c>
      <c r="O23" s="7" t="s">
        <v>235</v>
      </c>
      <c r="P23" s="7" t="s">
        <v>235</v>
      </c>
      <c r="Q23" s="7" t="s">
        <v>235</v>
      </c>
      <c r="R23" s="7" t="s">
        <v>235</v>
      </c>
      <c r="S23" s="7" t="s">
        <v>235</v>
      </c>
      <c r="T23" s="7" t="s">
        <v>235</v>
      </c>
      <c r="U23" s="7" t="s">
        <v>235</v>
      </c>
      <c r="V23" s="7" t="s">
        <v>235</v>
      </c>
      <c r="W23" s="7" t="s">
        <v>235</v>
      </c>
      <c r="X23" s="7" t="s">
        <v>235</v>
      </c>
      <c r="Y23" s="7" t="s">
        <v>235</v>
      </c>
      <c r="Z23" s="7" t="s">
        <v>235</v>
      </c>
      <c r="AA23" s="7" t="s">
        <v>235</v>
      </c>
      <c r="AB23" s="7" t="s">
        <v>235</v>
      </c>
      <c r="AC23" s="7" t="s">
        <v>235</v>
      </c>
      <c r="AD23" s="7" t="s">
        <v>235</v>
      </c>
      <c r="AE23" s="7" t="s">
        <v>235</v>
      </c>
      <c r="AF23" s="7" t="s">
        <v>235</v>
      </c>
      <c r="AG23" s="7" t="s">
        <v>235</v>
      </c>
      <c r="AH23" s="7" t="s">
        <v>235</v>
      </c>
      <c r="AI23" s="7" t="s">
        <v>235</v>
      </c>
      <c r="AJ23" s="7" t="s">
        <v>235</v>
      </c>
      <c r="AL23" s="7" t="s">
        <v>235</v>
      </c>
      <c r="AM23" s="7" t="s">
        <v>235</v>
      </c>
      <c r="AN23" s="7" t="s">
        <v>235</v>
      </c>
      <c r="AO23" s="7" t="s">
        <v>235</v>
      </c>
      <c r="AP23" s="7" t="s">
        <v>235</v>
      </c>
      <c r="AQ23" s="7" t="s">
        <v>235</v>
      </c>
      <c r="AR23" s="7" t="s">
        <v>235</v>
      </c>
      <c r="AS23" s="7" t="s">
        <v>235</v>
      </c>
      <c r="AT23" s="7" t="s">
        <v>235</v>
      </c>
      <c r="AU23" s="7" t="s">
        <v>235</v>
      </c>
      <c r="AV23" s="7" t="s">
        <v>235</v>
      </c>
      <c r="AW23" s="7" t="s">
        <v>235</v>
      </c>
      <c r="AX23" s="7" t="s">
        <v>235</v>
      </c>
      <c r="AY23" s="7" t="s">
        <v>235</v>
      </c>
      <c r="AZ23" s="7" t="s">
        <v>235</v>
      </c>
      <c r="BA23" s="7" t="s">
        <v>235</v>
      </c>
      <c r="BB23" s="7" t="s">
        <v>235</v>
      </c>
      <c r="BC23" s="7" t="s">
        <v>235</v>
      </c>
      <c r="BD23" s="7" t="s">
        <v>235</v>
      </c>
      <c r="BE23" s="7" t="s">
        <v>235</v>
      </c>
      <c r="BF23" s="7" t="s">
        <v>235</v>
      </c>
      <c r="BG23" s="7" t="s">
        <v>235</v>
      </c>
      <c r="BH23" s="7" t="s">
        <v>235</v>
      </c>
      <c r="BI23" s="7" t="s">
        <v>235</v>
      </c>
      <c r="BJ23" s="7" t="s">
        <v>235</v>
      </c>
    </row>
    <row r="24" spans="1:62" x14ac:dyDescent="0.2">
      <c r="A24" t="s">
        <v>43</v>
      </c>
      <c r="B24" s="7">
        <v>514</v>
      </c>
      <c r="C24" s="7" t="s">
        <v>318</v>
      </c>
      <c r="E24" s="7" t="s">
        <v>235</v>
      </c>
      <c r="F24" s="7" t="s">
        <v>235</v>
      </c>
      <c r="G24" s="7" t="s">
        <v>235</v>
      </c>
      <c r="H24" s="7" t="s">
        <v>235</v>
      </c>
      <c r="I24" s="7" t="s">
        <v>235</v>
      </c>
      <c r="J24" s="7" t="s">
        <v>235</v>
      </c>
      <c r="K24" s="7" t="s">
        <v>235</v>
      </c>
      <c r="L24" s="7" t="s">
        <v>235</v>
      </c>
      <c r="M24" s="7" t="s">
        <v>235</v>
      </c>
      <c r="N24" s="7" t="s">
        <v>235</v>
      </c>
      <c r="O24" s="7" t="s">
        <v>235</v>
      </c>
      <c r="P24" s="7" t="s">
        <v>235</v>
      </c>
      <c r="Q24" s="7" t="s">
        <v>235</v>
      </c>
      <c r="R24" s="7" t="s">
        <v>235</v>
      </c>
      <c r="S24" s="7" t="s">
        <v>235</v>
      </c>
      <c r="T24" s="7" t="s">
        <v>235</v>
      </c>
      <c r="U24" s="7" t="s">
        <v>235</v>
      </c>
      <c r="V24" s="7" t="s">
        <v>235</v>
      </c>
      <c r="W24" s="7" t="s">
        <v>235</v>
      </c>
      <c r="X24" s="7" t="s">
        <v>235</v>
      </c>
      <c r="Y24" s="7" t="s">
        <v>235</v>
      </c>
      <c r="Z24" s="7" t="s">
        <v>235</v>
      </c>
      <c r="AA24" s="7" t="s">
        <v>235</v>
      </c>
      <c r="AB24" s="7" t="s">
        <v>235</v>
      </c>
      <c r="AC24" s="7" t="s">
        <v>235</v>
      </c>
      <c r="AD24" s="7" t="s">
        <v>235</v>
      </c>
      <c r="AE24" s="7" t="s">
        <v>235</v>
      </c>
      <c r="AF24" s="7" t="s">
        <v>235</v>
      </c>
      <c r="AG24" s="7" t="s">
        <v>235</v>
      </c>
      <c r="AH24" s="7" t="s">
        <v>235</v>
      </c>
      <c r="AI24" s="7" t="s">
        <v>235</v>
      </c>
      <c r="AJ24" s="7" t="s">
        <v>235</v>
      </c>
      <c r="AL24" s="7" t="s">
        <v>235</v>
      </c>
      <c r="AM24" s="7" t="s">
        <v>235</v>
      </c>
      <c r="AN24" s="7" t="s">
        <v>235</v>
      </c>
      <c r="AO24" s="7" t="s">
        <v>235</v>
      </c>
      <c r="AP24" s="7" t="s">
        <v>235</v>
      </c>
      <c r="AQ24" s="7" t="s">
        <v>235</v>
      </c>
      <c r="AR24" s="7" t="s">
        <v>235</v>
      </c>
      <c r="AS24" s="7" t="s">
        <v>235</v>
      </c>
      <c r="AT24" s="7" t="s">
        <v>235</v>
      </c>
      <c r="AU24" s="7" t="s">
        <v>235</v>
      </c>
      <c r="AV24" s="7" t="s">
        <v>235</v>
      </c>
      <c r="AW24" s="7" t="s">
        <v>235</v>
      </c>
      <c r="AX24" s="7" t="s">
        <v>235</v>
      </c>
      <c r="AY24" s="7" t="s">
        <v>235</v>
      </c>
      <c r="AZ24" s="7" t="s">
        <v>235</v>
      </c>
      <c r="BA24" s="7" t="s">
        <v>235</v>
      </c>
      <c r="BB24" s="7" t="s">
        <v>235</v>
      </c>
      <c r="BC24" s="7" t="s">
        <v>235</v>
      </c>
      <c r="BD24" s="7" t="s">
        <v>235</v>
      </c>
      <c r="BE24" s="7" t="s">
        <v>235</v>
      </c>
      <c r="BF24" s="7" t="s">
        <v>235</v>
      </c>
      <c r="BG24" s="7" t="s">
        <v>235</v>
      </c>
      <c r="BH24" s="7" t="s">
        <v>235</v>
      </c>
      <c r="BI24" s="7" t="s">
        <v>235</v>
      </c>
      <c r="BJ24" s="7" t="s">
        <v>235</v>
      </c>
    </row>
    <row r="25" spans="1:62" x14ac:dyDescent="0.2">
      <c r="A25" t="s">
        <v>44</v>
      </c>
      <c r="B25" s="7">
        <v>218</v>
      </c>
      <c r="C25" s="7" t="s">
        <v>319</v>
      </c>
      <c r="E25" s="7" t="s">
        <v>235</v>
      </c>
      <c r="F25" s="7" t="s">
        <v>235</v>
      </c>
      <c r="G25" s="7" t="s">
        <v>235</v>
      </c>
      <c r="H25" s="7" t="s">
        <v>235</v>
      </c>
      <c r="I25" s="7" t="s">
        <v>235</v>
      </c>
      <c r="J25" s="7" t="s">
        <v>235</v>
      </c>
      <c r="K25" s="7" t="s">
        <v>235</v>
      </c>
      <c r="L25" s="7" t="s">
        <v>235</v>
      </c>
      <c r="M25" s="7" t="s">
        <v>235</v>
      </c>
      <c r="N25" s="7" t="s">
        <v>235</v>
      </c>
      <c r="O25" s="7" t="s">
        <v>235</v>
      </c>
      <c r="P25" s="7" t="s">
        <v>235</v>
      </c>
      <c r="Q25" s="7" t="s">
        <v>235</v>
      </c>
      <c r="R25" s="7" t="s">
        <v>235</v>
      </c>
      <c r="S25" s="7" t="s">
        <v>237</v>
      </c>
      <c r="T25" s="7" t="s">
        <v>237</v>
      </c>
      <c r="U25" s="7" t="s">
        <v>240</v>
      </c>
      <c r="V25" s="7" t="s">
        <v>240</v>
      </c>
      <c r="W25" s="7" t="s">
        <v>240</v>
      </c>
      <c r="X25" s="7" t="s">
        <v>240</v>
      </c>
      <c r="Y25" s="7" t="s">
        <v>237</v>
      </c>
      <c r="Z25" s="7" t="s">
        <v>237</v>
      </c>
      <c r="AA25" s="7" t="s">
        <v>237</v>
      </c>
      <c r="AB25" s="7" t="s">
        <v>237</v>
      </c>
      <c r="AC25" s="7" t="s">
        <v>237</v>
      </c>
      <c r="AD25" s="7" t="s">
        <v>237</v>
      </c>
      <c r="AE25" s="7" t="s">
        <v>241</v>
      </c>
      <c r="AF25" s="7" t="s">
        <v>237</v>
      </c>
      <c r="AG25" s="7" t="s">
        <v>237</v>
      </c>
      <c r="AH25" s="7" t="s">
        <v>237</v>
      </c>
      <c r="AI25" s="7" t="s">
        <v>237</v>
      </c>
      <c r="AJ25" s="7" t="s">
        <v>237</v>
      </c>
      <c r="AL25" s="7" t="s">
        <v>237</v>
      </c>
      <c r="AM25" s="7" t="s">
        <v>237</v>
      </c>
      <c r="AN25" s="7" t="s">
        <v>237</v>
      </c>
      <c r="AO25" s="7" t="s">
        <v>237</v>
      </c>
      <c r="AP25" s="7" t="s">
        <v>237</v>
      </c>
      <c r="AQ25" s="7" t="s">
        <v>237</v>
      </c>
      <c r="AR25" s="7" t="s">
        <v>237</v>
      </c>
      <c r="AS25" s="7" t="s">
        <v>235</v>
      </c>
      <c r="AT25" s="7" t="s">
        <v>237</v>
      </c>
      <c r="AU25" s="7" t="s">
        <v>237</v>
      </c>
      <c r="AV25" s="7" t="s">
        <v>236</v>
      </c>
      <c r="AW25" s="7" t="s">
        <v>236</v>
      </c>
      <c r="AX25" s="7" t="s">
        <v>237</v>
      </c>
      <c r="AY25" s="7" t="s">
        <v>236</v>
      </c>
      <c r="AZ25" s="7" t="s">
        <v>236</v>
      </c>
      <c r="BA25" s="7" t="s">
        <v>236</v>
      </c>
      <c r="BB25" s="7" t="s">
        <v>236</v>
      </c>
      <c r="BC25" s="7" t="s">
        <v>236</v>
      </c>
      <c r="BD25" s="7" t="s">
        <v>236</v>
      </c>
      <c r="BE25" s="7" t="s">
        <v>236</v>
      </c>
      <c r="BF25" s="7" t="s">
        <v>236</v>
      </c>
      <c r="BG25" s="7" t="s">
        <v>236</v>
      </c>
      <c r="BH25" s="7" t="s">
        <v>236</v>
      </c>
      <c r="BI25" s="7" t="s">
        <v>236</v>
      </c>
      <c r="BJ25" s="7" t="s">
        <v>236</v>
      </c>
    </row>
    <row r="26" spans="1:62" x14ac:dyDescent="0.2">
      <c r="A26" t="s">
        <v>45</v>
      </c>
      <c r="B26" s="7">
        <v>963</v>
      </c>
      <c r="C26" s="7" t="s">
        <v>320</v>
      </c>
      <c r="D26" t="s">
        <v>665</v>
      </c>
      <c r="E26" s="7" t="s">
        <v>561</v>
      </c>
      <c r="F26" s="7" t="s">
        <v>561</v>
      </c>
      <c r="G26" s="7" t="s">
        <v>561</v>
      </c>
      <c r="H26" s="7" t="s">
        <v>561</v>
      </c>
      <c r="I26" s="7" t="s">
        <v>561</v>
      </c>
      <c r="J26" s="7" t="s">
        <v>561</v>
      </c>
      <c r="K26" s="7" t="s">
        <v>561</v>
      </c>
      <c r="L26" s="7" t="s">
        <v>561</v>
      </c>
      <c r="M26" s="7" t="s">
        <v>561</v>
      </c>
      <c r="N26" s="7" t="s">
        <v>561</v>
      </c>
      <c r="O26" s="7" t="s">
        <v>561</v>
      </c>
      <c r="P26" s="7" t="s">
        <v>561</v>
      </c>
      <c r="Q26" s="7" t="s">
        <v>561</v>
      </c>
      <c r="R26" s="7" t="s">
        <v>561</v>
      </c>
      <c r="S26" s="7" t="s">
        <v>561</v>
      </c>
      <c r="T26" s="7" t="s">
        <v>561</v>
      </c>
      <c r="U26" s="7" t="s">
        <v>561</v>
      </c>
      <c r="V26" s="7" t="s">
        <v>561</v>
      </c>
      <c r="W26" s="7" t="s">
        <v>561</v>
      </c>
      <c r="X26" s="7" t="s">
        <v>561</v>
      </c>
      <c r="Y26" s="7" t="s">
        <v>561</v>
      </c>
      <c r="Z26" s="7" t="s">
        <v>561</v>
      </c>
      <c r="AA26" s="7" t="s">
        <v>234</v>
      </c>
      <c r="AB26" s="7" t="s">
        <v>234</v>
      </c>
      <c r="AC26" s="7" t="s">
        <v>235</v>
      </c>
      <c r="AD26" s="7" t="s">
        <v>235</v>
      </c>
      <c r="AE26" s="7" t="s">
        <v>235</v>
      </c>
      <c r="AF26" s="7" t="s">
        <v>255</v>
      </c>
      <c r="AG26" s="7" t="s">
        <v>255</v>
      </c>
      <c r="AH26" s="7" t="s">
        <v>255</v>
      </c>
      <c r="AI26" s="7" t="s">
        <v>255</v>
      </c>
      <c r="AJ26" s="7" t="s">
        <v>255</v>
      </c>
      <c r="AL26" s="7" t="s">
        <v>255</v>
      </c>
      <c r="AM26" s="7" t="s">
        <v>255</v>
      </c>
      <c r="AN26" s="7" t="s">
        <v>255</v>
      </c>
      <c r="AO26" s="7" t="s">
        <v>255</v>
      </c>
      <c r="AP26" s="7" t="s">
        <v>255</v>
      </c>
      <c r="AQ26" s="7" t="s">
        <v>255</v>
      </c>
      <c r="AR26" s="7" t="s">
        <v>255</v>
      </c>
      <c r="AS26" s="7" t="s">
        <v>255</v>
      </c>
      <c r="AT26" s="7" t="s">
        <v>255</v>
      </c>
      <c r="AU26" s="7" t="s">
        <v>255</v>
      </c>
      <c r="AV26" s="7" t="s">
        <v>255</v>
      </c>
      <c r="AW26" s="7" t="s">
        <v>255</v>
      </c>
      <c r="AX26" s="7" t="s">
        <v>255</v>
      </c>
      <c r="AY26" s="7" t="s">
        <v>255</v>
      </c>
      <c r="AZ26" s="7" t="s">
        <v>255</v>
      </c>
      <c r="BA26" s="7" t="s">
        <v>255</v>
      </c>
      <c r="BB26" s="7" t="s">
        <v>255</v>
      </c>
      <c r="BC26" s="7" t="s">
        <v>255</v>
      </c>
      <c r="BD26" s="7" t="s">
        <v>255</v>
      </c>
      <c r="BE26" s="7" t="s">
        <v>255</v>
      </c>
      <c r="BF26" s="7" t="s">
        <v>255</v>
      </c>
      <c r="BG26" s="7" t="s">
        <v>255</v>
      </c>
      <c r="BH26" s="7" t="s">
        <v>255</v>
      </c>
      <c r="BI26" s="7" t="s">
        <v>255</v>
      </c>
      <c r="BJ26" s="7" t="s">
        <v>255</v>
      </c>
    </row>
    <row r="27" spans="1:62" x14ac:dyDescent="0.2">
      <c r="A27" t="s">
        <v>46</v>
      </c>
      <c r="B27" s="7">
        <v>616</v>
      </c>
      <c r="C27" s="7" t="s">
        <v>322</v>
      </c>
      <c r="D27" t="s">
        <v>628</v>
      </c>
      <c r="E27" s="7" t="s">
        <v>235</v>
      </c>
      <c r="F27" s="7" t="s">
        <v>235</v>
      </c>
      <c r="G27" s="7" t="s">
        <v>235</v>
      </c>
      <c r="H27" s="7" t="s">
        <v>235</v>
      </c>
      <c r="I27" s="7" t="s">
        <v>235</v>
      </c>
      <c r="J27" s="7" t="s">
        <v>235</v>
      </c>
      <c r="K27" s="7" t="s">
        <v>235</v>
      </c>
      <c r="L27" s="7" t="s">
        <v>235</v>
      </c>
      <c r="M27" s="7" t="s">
        <v>235</v>
      </c>
      <c r="N27" s="7" t="s">
        <v>235</v>
      </c>
      <c r="O27" s="7" t="s">
        <v>235</v>
      </c>
      <c r="P27" s="7" t="s">
        <v>235</v>
      </c>
      <c r="Q27" s="7" t="s">
        <v>235</v>
      </c>
      <c r="R27" s="7" t="s">
        <v>235</v>
      </c>
      <c r="S27" s="7" t="s">
        <v>235</v>
      </c>
      <c r="T27" s="7" t="s">
        <v>235</v>
      </c>
      <c r="U27" s="7" t="s">
        <v>235</v>
      </c>
      <c r="V27" s="7" t="s">
        <v>235</v>
      </c>
      <c r="W27" s="7" t="s">
        <v>235</v>
      </c>
      <c r="X27" s="7" t="s">
        <v>235</v>
      </c>
      <c r="Y27" s="7" t="s">
        <v>235</v>
      </c>
      <c r="Z27" s="7" t="s">
        <v>235</v>
      </c>
      <c r="AA27" s="7" t="s">
        <v>235</v>
      </c>
      <c r="AB27" s="7" t="s">
        <v>235</v>
      </c>
      <c r="AC27" s="7" t="s">
        <v>235</v>
      </c>
      <c r="AD27" s="7" t="s">
        <v>235</v>
      </c>
      <c r="AE27" s="7" t="s">
        <v>235</v>
      </c>
      <c r="AF27" s="7" t="s">
        <v>235</v>
      </c>
      <c r="AG27" s="7" t="s">
        <v>235</v>
      </c>
      <c r="AH27" s="7" t="s">
        <v>235</v>
      </c>
      <c r="AI27" s="7" t="s">
        <v>235</v>
      </c>
      <c r="AJ27" s="7" t="s">
        <v>235</v>
      </c>
      <c r="AL27" s="7" t="s">
        <v>235</v>
      </c>
      <c r="AM27" s="7" t="s">
        <v>235</v>
      </c>
      <c r="AN27" s="7" t="s">
        <v>235</v>
      </c>
      <c r="AO27" s="7" t="s">
        <v>235</v>
      </c>
      <c r="AP27" s="7" t="s">
        <v>235</v>
      </c>
      <c r="AQ27" s="7" t="s">
        <v>237</v>
      </c>
      <c r="AR27" s="7" t="s">
        <v>237</v>
      </c>
      <c r="AS27" s="7" t="s">
        <v>237</v>
      </c>
      <c r="AT27" s="7" t="s">
        <v>237</v>
      </c>
      <c r="AU27" s="7" t="s">
        <v>237</v>
      </c>
      <c r="AV27" s="7" t="s">
        <v>237</v>
      </c>
      <c r="AW27" s="7" t="s">
        <v>237</v>
      </c>
      <c r="AX27" s="7" t="s">
        <v>237</v>
      </c>
      <c r="AY27" s="7" t="s">
        <v>237</v>
      </c>
      <c r="AZ27" s="7" t="s">
        <v>237</v>
      </c>
      <c r="BA27" s="7" t="s">
        <v>237</v>
      </c>
      <c r="BB27" s="7" t="s">
        <v>237</v>
      </c>
      <c r="BC27" s="7" t="s">
        <v>237</v>
      </c>
      <c r="BD27" s="7" t="s">
        <v>237</v>
      </c>
      <c r="BE27" s="7" t="s">
        <v>237</v>
      </c>
      <c r="BF27" s="7" t="s">
        <v>237</v>
      </c>
      <c r="BG27" s="7" t="s">
        <v>237</v>
      </c>
      <c r="BH27" s="7" t="s">
        <v>237</v>
      </c>
      <c r="BI27" s="7" t="s">
        <v>237</v>
      </c>
      <c r="BJ27" s="7" t="s">
        <v>237</v>
      </c>
    </row>
    <row r="28" spans="1:62" x14ac:dyDescent="0.2">
      <c r="A28" t="s">
        <v>47</v>
      </c>
      <c r="B28" s="7">
        <v>223</v>
      </c>
      <c r="C28" s="7" t="s">
        <v>323</v>
      </c>
      <c r="E28" s="7" t="s">
        <v>235</v>
      </c>
      <c r="F28" s="7" t="s">
        <v>235</v>
      </c>
      <c r="G28" s="7" t="s">
        <v>235</v>
      </c>
      <c r="H28" s="7" t="s">
        <v>240</v>
      </c>
      <c r="I28" s="7" t="s">
        <v>235</v>
      </c>
      <c r="J28" s="7" t="s">
        <v>237</v>
      </c>
      <c r="K28" s="7" t="s">
        <v>237</v>
      </c>
      <c r="L28" s="7" t="s">
        <v>237</v>
      </c>
      <c r="M28" s="7" t="s">
        <v>240</v>
      </c>
      <c r="N28" s="7" t="s">
        <v>240</v>
      </c>
      <c r="O28" s="7" t="s">
        <v>240</v>
      </c>
      <c r="P28" s="7" t="s">
        <v>240</v>
      </c>
      <c r="Q28" s="7" t="s">
        <v>240</v>
      </c>
      <c r="R28" s="7" t="s">
        <v>240</v>
      </c>
      <c r="S28" s="7" t="s">
        <v>240</v>
      </c>
      <c r="T28" s="7" t="s">
        <v>240</v>
      </c>
      <c r="U28" s="7" t="s">
        <v>240</v>
      </c>
      <c r="V28" s="7" t="s">
        <v>240</v>
      </c>
      <c r="W28" s="7" t="s">
        <v>240</v>
      </c>
      <c r="X28" s="7" t="s">
        <v>240</v>
      </c>
      <c r="Y28" s="7" t="s">
        <v>240</v>
      </c>
      <c r="Z28" s="7" t="s">
        <v>237</v>
      </c>
      <c r="AA28" s="7" t="s">
        <v>237</v>
      </c>
      <c r="AB28" s="7" t="s">
        <v>237</v>
      </c>
      <c r="AC28" s="7" t="s">
        <v>240</v>
      </c>
      <c r="AD28" s="7" t="s">
        <v>237</v>
      </c>
      <c r="AE28" s="7" t="s">
        <v>237</v>
      </c>
      <c r="AF28" s="7" t="s">
        <v>240</v>
      </c>
      <c r="AG28" s="7" t="s">
        <v>237</v>
      </c>
      <c r="AH28" s="7" t="s">
        <v>241</v>
      </c>
      <c r="AI28" s="7" t="s">
        <v>241</v>
      </c>
      <c r="AJ28" s="7" t="s">
        <v>241</v>
      </c>
      <c r="AL28" s="7" t="s">
        <v>241</v>
      </c>
      <c r="AM28" s="7" t="s">
        <v>241</v>
      </c>
      <c r="AN28" s="7" t="s">
        <v>241</v>
      </c>
      <c r="AO28" s="7" t="s">
        <v>241</v>
      </c>
      <c r="AP28" s="7" t="s">
        <v>241</v>
      </c>
      <c r="AQ28" s="7" t="s">
        <v>241</v>
      </c>
      <c r="AR28" s="7" t="s">
        <v>241</v>
      </c>
      <c r="AS28" s="7" t="s">
        <v>241</v>
      </c>
      <c r="AT28" s="7" t="s">
        <v>241</v>
      </c>
      <c r="AU28" s="7" t="s">
        <v>240</v>
      </c>
      <c r="AV28" s="7" t="s">
        <v>240</v>
      </c>
      <c r="AW28" s="7" t="s">
        <v>240</v>
      </c>
      <c r="AX28" s="7" t="s">
        <v>240</v>
      </c>
      <c r="AY28" s="7" t="s">
        <v>240</v>
      </c>
      <c r="AZ28" s="7" t="s">
        <v>240</v>
      </c>
      <c r="BA28" s="7" t="s">
        <v>240</v>
      </c>
      <c r="BB28" s="7" t="s">
        <v>240</v>
      </c>
      <c r="BC28" s="7" t="s">
        <v>240</v>
      </c>
      <c r="BD28" s="7" t="s">
        <v>240</v>
      </c>
      <c r="BE28" s="7" t="s">
        <v>240</v>
      </c>
      <c r="BF28" s="7" t="s">
        <v>240</v>
      </c>
      <c r="BG28" s="7" t="s">
        <v>240</v>
      </c>
      <c r="BH28" s="7" t="s">
        <v>240</v>
      </c>
      <c r="BI28" s="7" t="s">
        <v>240</v>
      </c>
      <c r="BJ28" s="7" t="s">
        <v>240</v>
      </c>
    </row>
    <row r="29" spans="1:62" x14ac:dyDescent="0.2">
      <c r="A29" t="s">
        <v>48</v>
      </c>
      <c r="B29" s="7">
        <v>516</v>
      </c>
      <c r="C29" s="7" t="s">
        <v>324</v>
      </c>
      <c r="E29" s="7" t="s">
        <v>255</v>
      </c>
      <c r="F29" s="7" t="s">
        <v>255</v>
      </c>
      <c r="G29" s="7" t="s">
        <v>255</v>
      </c>
      <c r="H29" s="7" t="s">
        <v>255</v>
      </c>
      <c r="I29" s="7" t="s">
        <v>255</v>
      </c>
      <c r="J29" s="7" t="s">
        <v>255</v>
      </c>
      <c r="K29" s="7" t="s">
        <v>255</v>
      </c>
      <c r="L29" s="7" t="s">
        <v>255</v>
      </c>
      <c r="M29" s="7" t="s">
        <v>255</v>
      </c>
      <c r="N29" s="7" t="s">
        <v>255</v>
      </c>
      <c r="O29" s="7" t="s">
        <v>255</v>
      </c>
      <c r="P29" s="7" t="s">
        <v>255</v>
      </c>
      <c r="Q29" s="7" t="s">
        <v>255</v>
      </c>
      <c r="R29" s="7" t="s">
        <v>255</v>
      </c>
      <c r="S29" s="7" t="s">
        <v>255</v>
      </c>
      <c r="T29" s="7" t="s">
        <v>255</v>
      </c>
      <c r="U29" s="7" t="s">
        <v>255</v>
      </c>
      <c r="V29" s="7" t="s">
        <v>255</v>
      </c>
      <c r="W29" s="7" t="s">
        <v>255</v>
      </c>
      <c r="X29" s="7" t="s">
        <v>255</v>
      </c>
      <c r="Y29" s="7" t="s">
        <v>255</v>
      </c>
      <c r="Z29" s="7" t="s">
        <v>255</v>
      </c>
      <c r="AA29" s="7" t="s">
        <v>255</v>
      </c>
      <c r="AB29" s="7" t="s">
        <v>255</v>
      </c>
      <c r="AC29" s="7" t="s">
        <v>255</v>
      </c>
      <c r="AD29" s="7" t="s">
        <v>255</v>
      </c>
      <c r="AE29" s="7" t="s">
        <v>255</v>
      </c>
      <c r="AF29" s="7" t="s">
        <v>255</v>
      </c>
      <c r="AG29" s="7" t="s">
        <v>255</v>
      </c>
      <c r="AH29" s="7" t="s">
        <v>255</v>
      </c>
      <c r="AI29" s="7" t="s">
        <v>255</v>
      </c>
      <c r="AJ29" s="7" t="s">
        <v>255</v>
      </c>
      <c r="AL29" s="7" t="s">
        <v>255</v>
      </c>
      <c r="AM29" s="7" t="s">
        <v>255</v>
      </c>
      <c r="AN29" s="7" t="s">
        <v>255</v>
      </c>
      <c r="AO29" s="7" t="s">
        <v>255</v>
      </c>
      <c r="AP29" s="7" t="s">
        <v>255</v>
      </c>
      <c r="AQ29" s="7" t="s">
        <v>255</v>
      </c>
      <c r="AR29" s="7" t="s">
        <v>255</v>
      </c>
      <c r="AS29" s="7" t="s">
        <v>255</v>
      </c>
      <c r="AT29" s="7" t="s">
        <v>255</v>
      </c>
      <c r="AU29" s="7" t="s">
        <v>255</v>
      </c>
      <c r="AV29" s="7" t="s">
        <v>255</v>
      </c>
      <c r="AW29" s="7" t="s">
        <v>255</v>
      </c>
      <c r="AX29" s="7" t="s">
        <v>255</v>
      </c>
      <c r="AY29" s="7" t="s">
        <v>255</v>
      </c>
      <c r="AZ29" s="7" t="s">
        <v>255</v>
      </c>
      <c r="BA29" s="7" t="s">
        <v>255</v>
      </c>
      <c r="BB29" s="7" t="s">
        <v>255</v>
      </c>
      <c r="BC29" s="7" t="s">
        <v>255</v>
      </c>
      <c r="BD29" s="7" t="s">
        <v>255</v>
      </c>
      <c r="BE29" s="7" t="s">
        <v>255</v>
      </c>
      <c r="BF29" s="7" t="s">
        <v>255</v>
      </c>
      <c r="BG29" s="7" t="s">
        <v>255</v>
      </c>
      <c r="BH29" s="7" t="s">
        <v>255</v>
      </c>
      <c r="BI29" s="7" t="s">
        <v>255</v>
      </c>
      <c r="BJ29" s="7" t="s">
        <v>255</v>
      </c>
    </row>
    <row r="30" spans="1:62" x14ac:dyDescent="0.2">
      <c r="A30" t="s">
        <v>49</v>
      </c>
      <c r="B30" s="7">
        <v>918</v>
      </c>
      <c r="C30" s="7" t="s">
        <v>325</v>
      </c>
      <c r="E30" s="7" t="s">
        <v>596</v>
      </c>
      <c r="F30" s="7" t="s">
        <v>596</v>
      </c>
      <c r="G30" s="7" t="s">
        <v>596</v>
      </c>
      <c r="H30" s="7" t="s">
        <v>596</v>
      </c>
      <c r="I30" s="7" t="s">
        <v>596</v>
      </c>
      <c r="J30" s="7" t="s">
        <v>596</v>
      </c>
      <c r="K30" s="7" t="s">
        <v>596</v>
      </c>
      <c r="L30" s="7" t="s">
        <v>596</v>
      </c>
      <c r="M30" s="7" t="s">
        <v>596</v>
      </c>
      <c r="N30" s="7" t="s">
        <v>596</v>
      </c>
      <c r="O30" s="7" t="s">
        <v>596</v>
      </c>
      <c r="P30" s="7" t="s">
        <v>596</v>
      </c>
      <c r="Q30" s="7" t="s">
        <v>596</v>
      </c>
      <c r="R30" s="7" t="s">
        <v>596</v>
      </c>
      <c r="S30" s="7" t="s">
        <v>596</v>
      </c>
      <c r="T30" s="7" t="s">
        <v>596</v>
      </c>
      <c r="U30" s="7" t="s">
        <v>596</v>
      </c>
      <c r="V30" s="7" t="s">
        <v>596</v>
      </c>
      <c r="W30" s="7" t="s">
        <v>596</v>
      </c>
      <c r="X30" s="7" t="s">
        <v>596</v>
      </c>
      <c r="Y30" s="7" t="s">
        <v>596</v>
      </c>
      <c r="Z30" s="7" t="s">
        <v>241</v>
      </c>
      <c r="AA30" s="7" t="s">
        <v>241</v>
      </c>
      <c r="AB30" s="7" t="s">
        <v>240</v>
      </c>
      <c r="AC30" s="7" t="s">
        <v>240</v>
      </c>
      <c r="AD30" s="7" t="s">
        <v>240</v>
      </c>
      <c r="AE30" s="7" t="s">
        <v>241</v>
      </c>
      <c r="AF30" s="7" t="s">
        <v>255</v>
      </c>
      <c r="AG30" s="7" t="s">
        <v>255</v>
      </c>
      <c r="AH30" s="7" t="s">
        <v>255</v>
      </c>
      <c r="AI30" s="7" t="s">
        <v>255</v>
      </c>
      <c r="AJ30" s="7" t="s">
        <v>255</v>
      </c>
      <c r="AL30" s="7" t="s">
        <v>255</v>
      </c>
      <c r="AM30" s="7" t="s">
        <v>255</v>
      </c>
      <c r="AN30" s="7" t="s">
        <v>255</v>
      </c>
      <c r="AO30" s="7" t="s">
        <v>255</v>
      </c>
      <c r="AP30" s="7" t="s">
        <v>255</v>
      </c>
      <c r="AQ30" s="7" t="s">
        <v>255</v>
      </c>
      <c r="AR30" s="7" t="s">
        <v>255</v>
      </c>
      <c r="AS30" s="7" t="s">
        <v>255</v>
      </c>
      <c r="AT30" s="7" t="s">
        <v>255</v>
      </c>
      <c r="AU30" s="7" t="s">
        <v>255</v>
      </c>
      <c r="AV30" s="7" t="s">
        <v>255</v>
      </c>
      <c r="AW30" s="7" t="s">
        <v>255</v>
      </c>
      <c r="AX30" s="7" t="s">
        <v>255</v>
      </c>
      <c r="AY30" s="7" t="s">
        <v>255</v>
      </c>
      <c r="AZ30" s="7" t="s">
        <v>255</v>
      </c>
      <c r="BA30" s="7" t="s">
        <v>255</v>
      </c>
      <c r="BB30" s="7" t="s">
        <v>255</v>
      </c>
      <c r="BC30" s="7" t="s">
        <v>255</v>
      </c>
      <c r="BD30" s="7" t="s">
        <v>255</v>
      </c>
      <c r="BE30" s="7" t="s">
        <v>255</v>
      </c>
      <c r="BF30" s="7" t="s">
        <v>255</v>
      </c>
      <c r="BG30" s="7" t="s">
        <v>255</v>
      </c>
      <c r="BH30" s="7" t="s">
        <v>255</v>
      </c>
      <c r="BI30" s="7" t="s">
        <v>255</v>
      </c>
      <c r="BJ30" s="7" t="s">
        <v>255</v>
      </c>
    </row>
    <row r="31" spans="1:62" x14ac:dyDescent="0.2">
      <c r="A31" t="s">
        <v>50</v>
      </c>
      <c r="B31" s="7">
        <v>748</v>
      </c>
      <c r="C31" s="7" t="s">
        <v>326</v>
      </c>
      <c r="D31" t="s">
        <v>244</v>
      </c>
      <c r="E31" s="7" t="s">
        <v>235</v>
      </c>
      <c r="F31" s="7" t="s">
        <v>235</v>
      </c>
      <c r="G31" s="7" t="s">
        <v>235</v>
      </c>
      <c r="H31" s="7" t="s">
        <v>235</v>
      </c>
      <c r="I31" s="7" t="s">
        <v>235</v>
      </c>
      <c r="J31" s="7" t="s">
        <v>235</v>
      </c>
      <c r="K31" s="7" t="s">
        <v>235</v>
      </c>
      <c r="L31" s="7" t="s">
        <v>235</v>
      </c>
      <c r="M31" s="7" t="s">
        <v>235</v>
      </c>
      <c r="N31" s="7" t="s">
        <v>235</v>
      </c>
      <c r="O31" s="7" t="s">
        <v>235</v>
      </c>
      <c r="P31" s="7" t="s">
        <v>235</v>
      </c>
      <c r="Q31" s="7" t="s">
        <v>235</v>
      </c>
      <c r="R31" s="7" t="s">
        <v>235</v>
      </c>
      <c r="S31" s="7" t="s">
        <v>235</v>
      </c>
      <c r="T31" s="7" t="s">
        <v>235</v>
      </c>
      <c r="U31" s="7" t="s">
        <v>235</v>
      </c>
      <c r="V31" s="7" t="s">
        <v>235</v>
      </c>
      <c r="W31" s="7" t="s">
        <v>235</v>
      </c>
      <c r="X31" s="7" t="s">
        <v>235</v>
      </c>
      <c r="Y31" s="7" t="s">
        <v>235</v>
      </c>
      <c r="Z31" s="7" t="s">
        <v>235</v>
      </c>
      <c r="AA31" s="7" t="s">
        <v>235</v>
      </c>
      <c r="AB31" s="7" t="s">
        <v>235</v>
      </c>
      <c r="AC31" s="7" t="s">
        <v>235</v>
      </c>
      <c r="AD31" s="7" t="s">
        <v>235</v>
      </c>
      <c r="AE31" s="7" t="s">
        <v>235</v>
      </c>
      <c r="AF31" s="7" t="s">
        <v>235</v>
      </c>
      <c r="AG31" s="7" t="s">
        <v>235</v>
      </c>
      <c r="AH31" s="7" t="s">
        <v>235</v>
      </c>
      <c r="AI31" s="7" t="s">
        <v>235</v>
      </c>
      <c r="AJ31" s="7" t="s">
        <v>235</v>
      </c>
      <c r="AL31" s="7" t="s">
        <v>235</v>
      </c>
      <c r="AM31" s="7" t="s">
        <v>235</v>
      </c>
      <c r="AN31" s="7" t="s">
        <v>235</v>
      </c>
      <c r="AO31" s="7" t="s">
        <v>235</v>
      </c>
      <c r="AP31" s="7" t="s">
        <v>235</v>
      </c>
      <c r="AQ31" s="7" t="s">
        <v>235</v>
      </c>
      <c r="AR31" s="7" t="s">
        <v>235</v>
      </c>
      <c r="AS31" s="7" t="s">
        <v>235</v>
      </c>
      <c r="AT31" s="7" t="s">
        <v>235</v>
      </c>
      <c r="AU31" s="7" t="s">
        <v>235</v>
      </c>
      <c r="AV31" s="7" t="s">
        <v>235</v>
      </c>
      <c r="AW31" s="7" t="s">
        <v>235</v>
      </c>
      <c r="AX31" s="7" t="s">
        <v>235</v>
      </c>
      <c r="AY31" s="7" t="s">
        <v>235</v>
      </c>
      <c r="AZ31" s="7" t="s">
        <v>235</v>
      </c>
      <c r="BA31" s="7" t="s">
        <v>235</v>
      </c>
      <c r="BB31" s="7" t="s">
        <v>235</v>
      </c>
      <c r="BC31" s="7" t="s">
        <v>235</v>
      </c>
      <c r="BD31" s="7" t="s">
        <v>235</v>
      </c>
      <c r="BE31" s="7" t="s">
        <v>235</v>
      </c>
      <c r="BF31" s="7" t="s">
        <v>235</v>
      </c>
      <c r="BG31" s="7" t="s">
        <v>235</v>
      </c>
      <c r="BH31" s="7" t="s">
        <v>235</v>
      </c>
      <c r="BI31" s="7" t="s">
        <v>235</v>
      </c>
      <c r="BJ31" s="7" t="s">
        <v>235</v>
      </c>
    </row>
    <row r="32" spans="1:62" x14ac:dyDescent="0.2">
      <c r="A32" t="s">
        <v>51</v>
      </c>
      <c r="B32" s="7">
        <v>618</v>
      </c>
      <c r="C32" s="7" t="s">
        <v>327</v>
      </c>
      <c r="E32" s="7" t="s">
        <v>235</v>
      </c>
      <c r="F32" s="7" t="s">
        <v>235</v>
      </c>
      <c r="G32" s="7" t="s">
        <v>235</v>
      </c>
      <c r="H32" s="7" t="s">
        <v>235</v>
      </c>
      <c r="I32" s="7" t="s">
        <v>235</v>
      </c>
      <c r="J32" s="7" t="s">
        <v>235</v>
      </c>
      <c r="K32" s="7" t="s">
        <v>235</v>
      </c>
      <c r="L32" s="7" t="s">
        <v>235</v>
      </c>
      <c r="M32" s="7" t="s">
        <v>235</v>
      </c>
      <c r="N32" s="7" t="s">
        <v>235</v>
      </c>
      <c r="O32" s="7" t="s">
        <v>235</v>
      </c>
      <c r="P32" s="7" t="s">
        <v>235</v>
      </c>
      <c r="Q32" s="7" t="s">
        <v>235</v>
      </c>
      <c r="R32" s="7" t="s">
        <v>235</v>
      </c>
      <c r="S32" s="7" t="s">
        <v>235</v>
      </c>
      <c r="T32" s="7" t="s">
        <v>235</v>
      </c>
      <c r="U32" s="7" t="s">
        <v>235</v>
      </c>
      <c r="V32" s="7" t="s">
        <v>235</v>
      </c>
      <c r="W32" s="7" t="s">
        <v>235</v>
      </c>
      <c r="X32" s="7" t="s">
        <v>235</v>
      </c>
      <c r="Y32" s="7" t="s">
        <v>235</v>
      </c>
      <c r="Z32" s="7" t="s">
        <v>235</v>
      </c>
      <c r="AA32" s="7" t="s">
        <v>235</v>
      </c>
      <c r="AB32" s="7" t="s">
        <v>235</v>
      </c>
      <c r="AC32" s="7" t="s">
        <v>235</v>
      </c>
      <c r="AD32" s="7" t="s">
        <v>235</v>
      </c>
      <c r="AE32" s="7" t="s">
        <v>235</v>
      </c>
      <c r="AF32" s="7" t="s">
        <v>235</v>
      </c>
      <c r="AG32" s="7" t="s">
        <v>235</v>
      </c>
      <c r="AH32" s="7" t="s">
        <v>240</v>
      </c>
      <c r="AI32" s="7" t="s">
        <v>240</v>
      </c>
      <c r="AJ32" s="7" t="s">
        <v>240</v>
      </c>
      <c r="AL32" s="7" t="s">
        <v>240</v>
      </c>
      <c r="AM32" s="7" t="s">
        <v>240</v>
      </c>
      <c r="AN32" s="7" t="s">
        <v>240</v>
      </c>
      <c r="AO32" s="7" t="s">
        <v>240</v>
      </c>
      <c r="AP32" s="7" t="s">
        <v>240</v>
      </c>
      <c r="AQ32" s="7" t="s">
        <v>240</v>
      </c>
      <c r="AR32" s="7" t="s">
        <v>240</v>
      </c>
      <c r="AS32" s="7" t="s">
        <v>240</v>
      </c>
      <c r="AT32" s="7" t="s">
        <v>240</v>
      </c>
      <c r="AU32" s="7" t="s">
        <v>240</v>
      </c>
      <c r="AV32" s="7" t="s">
        <v>236</v>
      </c>
      <c r="AW32" s="7" t="s">
        <v>236</v>
      </c>
      <c r="AX32" s="7" t="s">
        <v>239</v>
      </c>
      <c r="AY32" s="7" t="s">
        <v>239</v>
      </c>
      <c r="AZ32" s="7" t="s">
        <v>236</v>
      </c>
      <c r="BA32" s="7" t="s">
        <v>236</v>
      </c>
      <c r="BB32" s="7" t="s">
        <v>236</v>
      </c>
      <c r="BC32" s="7" t="s">
        <v>261</v>
      </c>
      <c r="BD32" s="7" t="s">
        <v>261</v>
      </c>
      <c r="BE32" s="7" t="s">
        <v>261</v>
      </c>
      <c r="BF32" s="7" t="s">
        <v>261</v>
      </c>
      <c r="BG32" s="7" t="s">
        <v>261</v>
      </c>
      <c r="BH32" s="7" t="s">
        <v>261</v>
      </c>
      <c r="BI32" s="7" t="s">
        <v>261</v>
      </c>
      <c r="BJ32" s="7" t="s">
        <v>261</v>
      </c>
    </row>
    <row r="33" spans="1:62" x14ac:dyDescent="0.2">
      <c r="A33" t="s">
        <v>52</v>
      </c>
      <c r="B33" s="7">
        <v>624</v>
      </c>
      <c r="C33" s="7" t="s">
        <v>328</v>
      </c>
      <c r="D33" t="s">
        <v>627</v>
      </c>
      <c r="E33" s="7" t="s">
        <v>235</v>
      </c>
      <c r="F33" s="7" t="s">
        <v>235</v>
      </c>
      <c r="G33" s="7" t="s">
        <v>235</v>
      </c>
      <c r="H33" s="7" t="s">
        <v>237</v>
      </c>
      <c r="I33" s="7" t="s">
        <v>237</v>
      </c>
      <c r="J33" s="7" t="s">
        <v>596</v>
      </c>
      <c r="K33" s="7" t="s">
        <v>596</v>
      </c>
      <c r="L33" s="7" t="s">
        <v>596</v>
      </c>
      <c r="M33" s="7" t="s">
        <v>596</v>
      </c>
      <c r="N33" s="7" t="s">
        <v>596</v>
      </c>
      <c r="O33" s="7" t="s">
        <v>596</v>
      </c>
      <c r="P33" s="7" t="s">
        <v>596</v>
      </c>
      <c r="Q33" s="7" t="s">
        <v>596</v>
      </c>
      <c r="R33" s="7" t="s">
        <v>596</v>
      </c>
      <c r="S33" s="7" t="s">
        <v>596</v>
      </c>
      <c r="T33" s="7" t="s">
        <v>596</v>
      </c>
      <c r="U33" s="7" t="s">
        <v>596</v>
      </c>
      <c r="V33" s="7" t="s">
        <v>596</v>
      </c>
      <c r="W33" s="7" t="s">
        <v>596</v>
      </c>
      <c r="X33" s="7" t="s">
        <v>596</v>
      </c>
      <c r="Y33" s="7" t="s">
        <v>596</v>
      </c>
      <c r="Z33" s="7" t="s">
        <v>596</v>
      </c>
      <c r="AA33" s="7" t="s">
        <v>596</v>
      </c>
      <c r="AB33" s="7" t="s">
        <v>235</v>
      </c>
      <c r="AC33" s="7" t="s">
        <v>235</v>
      </c>
      <c r="AD33" s="7" t="s">
        <v>235</v>
      </c>
      <c r="AE33" s="7" t="s">
        <v>235</v>
      </c>
      <c r="AF33" s="7" t="s">
        <v>235</v>
      </c>
      <c r="AG33" s="7" t="s">
        <v>235</v>
      </c>
      <c r="AH33" s="7" t="s">
        <v>235</v>
      </c>
      <c r="AI33" s="7" t="s">
        <v>235</v>
      </c>
      <c r="AJ33" s="7" t="s">
        <v>235</v>
      </c>
      <c r="AL33" s="7" t="s">
        <v>235</v>
      </c>
      <c r="AM33" s="7" t="s">
        <v>235</v>
      </c>
      <c r="AN33" s="7" t="s">
        <v>235</v>
      </c>
      <c r="AO33" s="7" t="s">
        <v>235</v>
      </c>
      <c r="AP33" s="7" t="s">
        <v>235</v>
      </c>
      <c r="AQ33" s="7" t="s">
        <v>235</v>
      </c>
      <c r="AR33" s="7" t="s">
        <v>235</v>
      </c>
      <c r="AS33" s="7" t="s">
        <v>235</v>
      </c>
      <c r="AT33" s="7" t="s">
        <v>235</v>
      </c>
      <c r="AU33" s="7" t="s">
        <v>235</v>
      </c>
      <c r="AV33" s="7" t="s">
        <v>235</v>
      </c>
      <c r="AW33" s="7" t="s">
        <v>235</v>
      </c>
      <c r="AX33" s="7" t="s">
        <v>235</v>
      </c>
      <c r="AY33" s="7" t="s">
        <v>235</v>
      </c>
      <c r="AZ33" s="7" t="s">
        <v>235</v>
      </c>
      <c r="BA33" s="7" t="s">
        <v>235</v>
      </c>
      <c r="BB33" s="7" t="s">
        <v>235</v>
      </c>
      <c r="BC33" s="7" t="s">
        <v>235</v>
      </c>
      <c r="BD33" s="7" t="s">
        <v>235</v>
      </c>
      <c r="BE33" s="7" t="s">
        <v>235</v>
      </c>
      <c r="BF33" s="7" t="s">
        <v>235</v>
      </c>
      <c r="BG33" s="7" t="s">
        <v>235</v>
      </c>
      <c r="BH33" s="7" t="s">
        <v>235</v>
      </c>
      <c r="BI33" s="7" t="s">
        <v>235</v>
      </c>
      <c r="BJ33" s="7" t="s">
        <v>235</v>
      </c>
    </row>
    <row r="34" spans="1:62" x14ac:dyDescent="0.2">
      <c r="A34" t="s">
        <v>53</v>
      </c>
      <c r="B34" s="7">
        <v>522</v>
      </c>
      <c r="C34" s="7" t="s">
        <v>329</v>
      </c>
      <c r="D34" t="s">
        <v>652</v>
      </c>
      <c r="E34" s="7" t="s">
        <v>235</v>
      </c>
      <c r="F34" s="7" t="s">
        <v>235</v>
      </c>
      <c r="G34" s="7" t="s">
        <v>235</v>
      </c>
      <c r="H34" s="7" t="s">
        <v>237</v>
      </c>
      <c r="I34" s="7" t="s">
        <v>237</v>
      </c>
      <c r="J34" s="7" t="s">
        <v>569</v>
      </c>
      <c r="K34" s="7" t="s">
        <v>569</v>
      </c>
      <c r="L34" s="7" t="s">
        <v>569</v>
      </c>
      <c r="M34" s="7" t="s">
        <v>234</v>
      </c>
      <c r="N34" s="7" t="s">
        <v>234</v>
      </c>
      <c r="O34" s="7" t="s">
        <v>596</v>
      </c>
      <c r="P34" s="7" t="s">
        <v>596</v>
      </c>
      <c r="Q34" s="7" t="s">
        <v>596</v>
      </c>
      <c r="R34" s="7" t="s">
        <v>596</v>
      </c>
      <c r="S34" s="7" t="s">
        <v>596</v>
      </c>
      <c r="T34" s="7" t="s">
        <v>596</v>
      </c>
      <c r="U34" s="7" t="s">
        <v>596</v>
      </c>
      <c r="V34" s="7" t="s">
        <v>596</v>
      </c>
      <c r="W34" s="7" t="s">
        <v>596</v>
      </c>
      <c r="X34" s="7" t="s">
        <v>240</v>
      </c>
      <c r="Y34" s="7" t="s">
        <v>240</v>
      </c>
      <c r="Z34" s="7" t="s">
        <v>240</v>
      </c>
      <c r="AA34" s="7" t="s">
        <v>240</v>
      </c>
      <c r="AB34" s="7" t="s">
        <v>240</v>
      </c>
      <c r="AC34" s="7" t="s">
        <v>240</v>
      </c>
      <c r="AD34" s="7" t="s">
        <v>240</v>
      </c>
      <c r="AE34" s="7" t="s">
        <v>240</v>
      </c>
      <c r="AF34" s="7" t="s">
        <v>240</v>
      </c>
      <c r="AG34" s="7" t="s">
        <v>240</v>
      </c>
      <c r="AH34" s="7" t="s">
        <v>240</v>
      </c>
      <c r="AI34" s="7" t="s">
        <v>240</v>
      </c>
      <c r="AJ34" s="7" t="s">
        <v>240</v>
      </c>
      <c r="AL34" s="7" t="s">
        <v>240</v>
      </c>
      <c r="AM34" s="7" t="s">
        <v>240</v>
      </c>
      <c r="AN34" s="7" t="s">
        <v>240</v>
      </c>
      <c r="AO34" s="7" t="s">
        <v>240</v>
      </c>
      <c r="AP34" s="7" t="s">
        <v>240</v>
      </c>
      <c r="AQ34" s="7" t="s">
        <v>240</v>
      </c>
      <c r="AR34" s="7" t="s">
        <v>240</v>
      </c>
      <c r="AS34" s="7" t="s">
        <v>240</v>
      </c>
      <c r="AT34" s="7" t="s">
        <v>240</v>
      </c>
      <c r="AU34" s="7" t="s">
        <v>240</v>
      </c>
      <c r="AV34" s="7" t="s">
        <v>236</v>
      </c>
      <c r="AW34" s="7" t="s">
        <v>236</v>
      </c>
      <c r="AX34" s="7" t="s">
        <v>236</v>
      </c>
      <c r="AY34" s="7" t="s">
        <v>236</v>
      </c>
      <c r="AZ34" s="7" t="s">
        <v>239</v>
      </c>
      <c r="BA34" s="7" t="s">
        <v>236</v>
      </c>
      <c r="BB34" s="7" t="s">
        <v>239</v>
      </c>
      <c r="BC34" s="7" t="s">
        <v>239</v>
      </c>
      <c r="BD34" s="7" t="s">
        <v>239</v>
      </c>
      <c r="BE34" s="7" t="s">
        <v>239</v>
      </c>
      <c r="BF34" s="7" t="s">
        <v>261</v>
      </c>
      <c r="BG34" s="7" t="s">
        <v>236</v>
      </c>
      <c r="BH34" s="7" t="s">
        <v>236</v>
      </c>
      <c r="BI34" s="7" t="s">
        <v>236</v>
      </c>
      <c r="BJ34" s="7" t="s">
        <v>236</v>
      </c>
    </row>
    <row r="35" spans="1:62" x14ac:dyDescent="0.2">
      <c r="A35" t="s">
        <v>54</v>
      </c>
      <c r="B35" s="7">
        <v>622</v>
      </c>
      <c r="C35" s="7" t="s">
        <v>330</v>
      </c>
      <c r="D35" t="s">
        <v>245</v>
      </c>
      <c r="E35" s="7" t="s">
        <v>235</v>
      </c>
      <c r="F35" s="7" t="s">
        <v>235</v>
      </c>
      <c r="G35" s="7" t="s">
        <v>235</v>
      </c>
      <c r="H35" s="7" t="s">
        <v>235</v>
      </c>
      <c r="I35" s="7" t="s">
        <v>235</v>
      </c>
      <c r="J35" s="7" t="s">
        <v>235</v>
      </c>
      <c r="K35" s="7" t="s">
        <v>235</v>
      </c>
      <c r="L35" s="7" t="s">
        <v>235</v>
      </c>
      <c r="M35" s="7" t="s">
        <v>235</v>
      </c>
      <c r="N35" s="7" t="s">
        <v>235</v>
      </c>
      <c r="O35" s="7" t="s">
        <v>235</v>
      </c>
      <c r="P35" s="7" t="s">
        <v>235</v>
      </c>
      <c r="Q35" s="7" t="s">
        <v>235</v>
      </c>
      <c r="R35" s="7" t="s">
        <v>235</v>
      </c>
      <c r="S35" s="7" t="s">
        <v>235</v>
      </c>
      <c r="T35" s="7" t="s">
        <v>235</v>
      </c>
      <c r="U35" s="7" t="s">
        <v>235</v>
      </c>
      <c r="V35" s="7" t="s">
        <v>235</v>
      </c>
      <c r="W35" s="7" t="s">
        <v>235</v>
      </c>
      <c r="X35" s="7" t="s">
        <v>235</v>
      </c>
      <c r="Y35" s="7" t="s">
        <v>235</v>
      </c>
      <c r="Z35" s="7" t="s">
        <v>235</v>
      </c>
      <c r="AA35" s="7" t="s">
        <v>235</v>
      </c>
      <c r="AB35" s="7" t="s">
        <v>235</v>
      </c>
      <c r="AC35" s="7" t="s">
        <v>235</v>
      </c>
      <c r="AD35" s="7" t="s">
        <v>235</v>
      </c>
      <c r="AE35" s="7" t="s">
        <v>235</v>
      </c>
      <c r="AF35" s="7" t="s">
        <v>235</v>
      </c>
      <c r="AG35" s="7" t="s">
        <v>235</v>
      </c>
      <c r="AH35" s="7" t="s">
        <v>235</v>
      </c>
      <c r="AI35" s="7" t="s">
        <v>235</v>
      </c>
      <c r="AJ35" s="7" t="s">
        <v>235</v>
      </c>
      <c r="AL35" s="7" t="s">
        <v>235</v>
      </c>
      <c r="AM35" s="7" t="s">
        <v>235</v>
      </c>
      <c r="AN35" s="7" t="s">
        <v>235</v>
      </c>
      <c r="AO35" s="7" t="s">
        <v>235</v>
      </c>
      <c r="AP35" s="7" t="s">
        <v>235</v>
      </c>
      <c r="AQ35" s="7" t="s">
        <v>235</v>
      </c>
      <c r="AR35" s="7" t="s">
        <v>235</v>
      </c>
      <c r="AS35" s="7" t="s">
        <v>235</v>
      </c>
      <c r="AT35" s="7" t="s">
        <v>235</v>
      </c>
      <c r="AU35" s="7" t="s">
        <v>235</v>
      </c>
      <c r="AV35" s="7" t="s">
        <v>235</v>
      </c>
      <c r="AW35" s="7" t="s">
        <v>235</v>
      </c>
      <c r="AX35" s="7" t="s">
        <v>235</v>
      </c>
      <c r="AY35" s="7" t="s">
        <v>235</v>
      </c>
      <c r="AZ35" s="7" t="s">
        <v>235</v>
      </c>
      <c r="BA35" s="7" t="s">
        <v>235</v>
      </c>
      <c r="BB35" s="7" t="s">
        <v>235</v>
      </c>
      <c r="BC35" s="7" t="s">
        <v>235</v>
      </c>
      <c r="BD35" s="7" t="s">
        <v>235</v>
      </c>
      <c r="BE35" s="7" t="s">
        <v>235</v>
      </c>
      <c r="BF35" s="7" t="s">
        <v>235</v>
      </c>
      <c r="BG35" s="7" t="s">
        <v>235</v>
      </c>
      <c r="BH35" s="7" t="s">
        <v>235</v>
      </c>
      <c r="BI35" s="7" t="s">
        <v>235</v>
      </c>
      <c r="BJ35" s="7" t="s">
        <v>235</v>
      </c>
    </row>
    <row r="36" spans="1:62" x14ac:dyDescent="0.2">
      <c r="A36" t="s">
        <v>55</v>
      </c>
      <c r="B36" s="7">
        <v>156</v>
      </c>
      <c r="C36" s="7" t="s">
        <v>331</v>
      </c>
      <c r="E36" s="7" t="s">
        <v>235</v>
      </c>
      <c r="F36" s="7" t="s">
        <v>235</v>
      </c>
      <c r="G36" s="7" t="s">
        <v>235</v>
      </c>
      <c r="H36" s="7" t="s">
        <v>241</v>
      </c>
      <c r="I36" s="7" t="s">
        <v>241</v>
      </c>
      <c r="J36" s="7" t="s">
        <v>241</v>
      </c>
      <c r="K36" s="7" t="s">
        <v>241</v>
      </c>
      <c r="L36" s="7" t="s">
        <v>241</v>
      </c>
      <c r="M36" s="7" t="s">
        <v>241</v>
      </c>
      <c r="N36" s="7" t="s">
        <v>241</v>
      </c>
      <c r="O36" s="7" t="s">
        <v>241</v>
      </c>
      <c r="P36" s="7" t="s">
        <v>241</v>
      </c>
      <c r="Q36" s="7" t="s">
        <v>241</v>
      </c>
      <c r="R36" s="7" t="s">
        <v>241</v>
      </c>
      <c r="S36" s="7" t="s">
        <v>241</v>
      </c>
      <c r="T36" s="7" t="s">
        <v>241</v>
      </c>
      <c r="U36" s="7" t="s">
        <v>241</v>
      </c>
      <c r="V36" s="7" t="s">
        <v>241</v>
      </c>
      <c r="W36" s="7" t="s">
        <v>241</v>
      </c>
      <c r="X36" s="7" t="s">
        <v>241</v>
      </c>
      <c r="Y36" s="7" t="s">
        <v>241</v>
      </c>
      <c r="Z36" s="7" t="s">
        <v>241</v>
      </c>
      <c r="AA36" s="7" t="s">
        <v>241</v>
      </c>
      <c r="AB36" s="7" t="s">
        <v>241</v>
      </c>
      <c r="AC36" s="7" t="s">
        <v>241</v>
      </c>
      <c r="AD36" s="7" t="s">
        <v>240</v>
      </c>
      <c r="AE36" s="7" t="s">
        <v>241</v>
      </c>
      <c r="AF36" s="7" t="s">
        <v>241</v>
      </c>
      <c r="AG36" s="7" t="s">
        <v>241</v>
      </c>
      <c r="AH36" s="7" t="s">
        <v>241</v>
      </c>
      <c r="AI36" s="7" t="s">
        <v>241</v>
      </c>
      <c r="AJ36" s="7" t="s">
        <v>241</v>
      </c>
      <c r="AL36" s="7" t="s">
        <v>241</v>
      </c>
      <c r="AM36" s="7" t="s">
        <v>241</v>
      </c>
      <c r="AN36" s="7" t="s">
        <v>241</v>
      </c>
      <c r="AO36" s="7" t="s">
        <v>241</v>
      </c>
      <c r="AP36" s="7" t="s">
        <v>241</v>
      </c>
      <c r="AQ36" s="7" t="s">
        <v>241</v>
      </c>
      <c r="AR36" s="7" t="s">
        <v>241</v>
      </c>
      <c r="AS36" s="7" t="s">
        <v>241</v>
      </c>
      <c r="AT36" s="7" t="s">
        <v>241</v>
      </c>
      <c r="AU36" s="7" t="s">
        <v>241</v>
      </c>
      <c r="AV36" s="7" t="s">
        <v>241</v>
      </c>
      <c r="AW36" s="7" t="s">
        <v>241</v>
      </c>
      <c r="AX36" s="7" t="s">
        <v>241</v>
      </c>
      <c r="AY36" s="7" t="s">
        <v>241</v>
      </c>
      <c r="AZ36" s="7" t="s">
        <v>241</v>
      </c>
      <c r="BA36" s="7" t="s">
        <v>241</v>
      </c>
      <c r="BB36" s="7" t="s">
        <v>241</v>
      </c>
      <c r="BC36" s="7" t="s">
        <v>241</v>
      </c>
      <c r="BD36" s="7" t="s">
        <v>241</v>
      </c>
      <c r="BE36" s="7" t="s">
        <v>241</v>
      </c>
      <c r="BF36" s="7" t="s">
        <v>241</v>
      </c>
      <c r="BG36" s="7" t="s">
        <v>241</v>
      </c>
      <c r="BH36" s="7" t="s">
        <v>241</v>
      </c>
      <c r="BI36" s="7" t="s">
        <v>241</v>
      </c>
      <c r="BJ36" s="7" t="s">
        <v>241</v>
      </c>
    </row>
    <row r="37" spans="1:62" x14ac:dyDescent="0.2">
      <c r="A37" t="s">
        <v>56</v>
      </c>
      <c r="B37" s="7">
        <v>626</v>
      </c>
      <c r="C37" s="7" t="s">
        <v>332</v>
      </c>
      <c r="D37" t="s">
        <v>245</v>
      </c>
      <c r="E37" s="7" t="s">
        <v>235</v>
      </c>
      <c r="F37" s="7" t="s">
        <v>235</v>
      </c>
      <c r="G37" s="7" t="s">
        <v>235</v>
      </c>
      <c r="H37" s="7" t="s">
        <v>235</v>
      </c>
      <c r="I37" s="7" t="s">
        <v>235</v>
      </c>
      <c r="J37" s="7" t="s">
        <v>235</v>
      </c>
      <c r="K37" s="7" t="s">
        <v>235</v>
      </c>
      <c r="L37" s="7" t="s">
        <v>235</v>
      </c>
      <c r="M37" s="7" t="s">
        <v>235</v>
      </c>
      <c r="N37" s="7" t="s">
        <v>235</v>
      </c>
      <c r="O37" s="7" t="s">
        <v>235</v>
      </c>
      <c r="P37" s="7" t="s">
        <v>235</v>
      </c>
      <c r="Q37" s="7" t="s">
        <v>235</v>
      </c>
      <c r="R37" s="7" t="s">
        <v>235</v>
      </c>
      <c r="S37" s="7" t="s">
        <v>235</v>
      </c>
      <c r="T37" s="7" t="s">
        <v>235</v>
      </c>
      <c r="U37" s="7" t="s">
        <v>235</v>
      </c>
      <c r="V37" s="7" t="s">
        <v>235</v>
      </c>
      <c r="W37" s="7" t="s">
        <v>235</v>
      </c>
      <c r="X37" s="7" t="s">
        <v>235</v>
      </c>
      <c r="Y37" s="7" t="s">
        <v>235</v>
      </c>
      <c r="Z37" s="7" t="s">
        <v>235</v>
      </c>
      <c r="AA37" s="7" t="s">
        <v>235</v>
      </c>
      <c r="AB37" s="7" t="s">
        <v>235</v>
      </c>
      <c r="AC37" s="7" t="s">
        <v>235</v>
      </c>
      <c r="AD37" s="7" t="s">
        <v>235</v>
      </c>
      <c r="AE37" s="7" t="s">
        <v>235</v>
      </c>
      <c r="AF37" s="7" t="s">
        <v>235</v>
      </c>
      <c r="AG37" s="7" t="s">
        <v>235</v>
      </c>
      <c r="AH37" s="7" t="s">
        <v>235</v>
      </c>
      <c r="AI37" s="7" t="s">
        <v>235</v>
      </c>
      <c r="AJ37" s="7" t="s">
        <v>235</v>
      </c>
      <c r="AL37" s="7" t="s">
        <v>235</v>
      </c>
      <c r="AM37" s="7" t="s">
        <v>235</v>
      </c>
      <c r="AN37" s="7" t="s">
        <v>235</v>
      </c>
      <c r="AO37" s="7" t="s">
        <v>235</v>
      </c>
      <c r="AP37" s="7" t="s">
        <v>235</v>
      </c>
      <c r="AQ37" s="7" t="s">
        <v>235</v>
      </c>
      <c r="AR37" s="7" t="s">
        <v>235</v>
      </c>
      <c r="AS37" s="7" t="s">
        <v>235</v>
      </c>
      <c r="AT37" s="7" t="s">
        <v>235</v>
      </c>
      <c r="AU37" s="7" t="s">
        <v>235</v>
      </c>
      <c r="AV37" s="7" t="s">
        <v>235</v>
      </c>
      <c r="AW37" s="7" t="s">
        <v>235</v>
      </c>
      <c r="AX37" s="7" t="s">
        <v>235</v>
      </c>
      <c r="AY37" s="7" t="s">
        <v>235</v>
      </c>
      <c r="AZ37" s="7" t="s">
        <v>235</v>
      </c>
      <c r="BA37" s="7" t="s">
        <v>235</v>
      </c>
      <c r="BB37" s="7" t="s">
        <v>235</v>
      </c>
      <c r="BC37" s="7" t="s">
        <v>235</v>
      </c>
      <c r="BD37" s="7" t="s">
        <v>235</v>
      </c>
      <c r="BE37" s="7" t="s">
        <v>235</v>
      </c>
      <c r="BF37" s="7" t="s">
        <v>235</v>
      </c>
      <c r="BG37" s="7" t="s">
        <v>235</v>
      </c>
      <c r="BH37" s="7" t="s">
        <v>235</v>
      </c>
      <c r="BI37" s="7" t="s">
        <v>235</v>
      </c>
      <c r="BJ37" s="7" t="s">
        <v>235</v>
      </c>
    </row>
    <row r="38" spans="1:62" x14ac:dyDescent="0.2">
      <c r="A38" t="s">
        <v>57</v>
      </c>
      <c r="B38" s="7">
        <v>628</v>
      </c>
      <c r="C38" s="7" t="s">
        <v>333</v>
      </c>
      <c r="D38" t="s">
        <v>245</v>
      </c>
      <c r="E38" s="7" t="s">
        <v>235</v>
      </c>
      <c r="F38" s="7" t="s">
        <v>235</v>
      </c>
      <c r="G38" s="7" t="s">
        <v>235</v>
      </c>
      <c r="H38" s="7" t="s">
        <v>235</v>
      </c>
      <c r="I38" s="7" t="s">
        <v>235</v>
      </c>
      <c r="J38" s="7" t="s">
        <v>235</v>
      </c>
      <c r="K38" s="7" t="s">
        <v>235</v>
      </c>
      <c r="L38" s="7" t="s">
        <v>235</v>
      </c>
      <c r="M38" s="7" t="s">
        <v>235</v>
      </c>
      <c r="N38" s="7" t="s">
        <v>235</v>
      </c>
      <c r="O38" s="7" t="s">
        <v>235</v>
      </c>
      <c r="P38" s="7" t="s">
        <v>235</v>
      </c>
      <c r="Q38" s="7" t="s">
        <v>235</v>
      </c>
      <c r="R38" s="7" t="s">
        <v>235</v>
      </c>
      <c r="S38" s="7" t="s">
        <v>235</v>
      </c>
      <c r="T38" s="7" t="s">
        <v>235</v>
      </c>
      <c r="U38" s="7" t="s">
        <v>235</v>
      </c>
      <c r="V38" s="7" t="s">
        <v>235</v>
      </c>
      <c r="W38" s="7" t="s">
        <v>235</v>
      </c>
      <c r="X38" s="7" t="s">
        <v>235</v>
      </c>
      <c r="Y38" s="7" t="s">
        <v>235</v>
      </c>
      <c r="Z38" s="7" t="s">
        <v>235</v>
      </c>
      <c r="AA38" s="7" t="s">
        <v>235</v>
      </c>
      <c r="AB38" s="7" t="s">
        <v>235</v>
      </c>
      <c r="AC38" s="7" t="s">
        <v>235</v>
      </c>
      <c r="AD38" s="7" t="s">
        <v>235</v>
      </c>
      <c r="AE38" s="7" t="s">
        <v>235</v>
      </c>
      <c r="AF38" s="7" t="s">
        <v>235</v>
      </c>
      <c r="AG38" s="7" t="s">
        <v>235</v>
      </c>
      <c r="AH38" s="7" t="s">
        <v>235</v>
      </c>
      <c r="AI38" s="7" t="s">
        <v>235</v>
      </c>
      <c r="AJ38" s="7" t="s">
        <v>235</v>
      </c>
      <c r="AL38" s="7" t="s">
        <v>235</v>
      </c>
      <c r="AM38" s="7" t="s">
        <v>235</v>
      </c>
      <c r="AN38" s="7" t="s">
        <v>235</v>
      </c>
      <c r="AO38" s="7" t="s">
        <v>235</v>
      </c>
      <c r="AP38" s="7" t="s">
        <v>235</v>
      </c>
      <c r="AQ38" s="7" t="s">
        <v>235</v>
      </c>
      <c r="AR38" s="7" t="s">
        <v>235</v>
      </c>
      <c r="AS38" s="7" t="s">
        <v>235</v>
      </c>
      <c r="AT38" s="7" t="s">
        <v>235</v>
      </c>
      <c r="AU38" s="7" t="s">
        <v>235</v>
      </c>
      <c r="AV38" s="7" t="s">
        <v>235</v>
      </c>
      <c r="AW38" s="7" t="s">
        <v>235</v>
      </c>
      <c r="AX38" s="7" t="s">
        <v>235</v>
      </c>
      <c r="AY38" s="7" t="s">
        <v>235</v>
      </c>
      <c r="AZ38" s="7" t="s">
        <v>235</v>
      </c>
      <c r="BA38" s="7" t="s">
        <v>235</v>
      </c>
      <c r="BB38" s="7" t="s">
        <v>235</v>
      </c>
      <c r="BC38" s="7" t="s">
        <v>235</v>
      </c>
      <c r="BD38" s="7" t="s">
        <v>235</v>
      </c>
      <c r="BE38" s="7" t="s">
        <v>235</v>
      </c>
      <c r="BF38" s="7" t="s">
        <v>235</v>
      </c>
      <c r="BG38" s="7" t="s">
        <v>235</v>
      </c>
      <c r="BH38" s="7" t="s">
        <v>235</v>
      </c>
      <c r="BI38" s="7" t="s">
        <v>235</v>
      </c>
      <c r="BJ38" s="7" t="s">
        <v>235</v>
      </c>
    </row>
    <row r="39" spans="1:62" x14ac:dyDescent="0.2">
      <c r="A39" t="s">
        <v>58</v>
      </c>
      <c r="B39" s="7">
        <v>228</v>
      </c>
      <c r="C39" s="7" t="s">
        <v>334</v>
      </c>
      <c r="E39" s="7" t="s">
        <v>235</v>
      </c>
      <c r="F39" s="7" t="s">
        <v>235</v>
      </c>
      <c r="G39" s="7" t="s">
        <v>235</v>
      </c>
      <c r="H39" s="7" t="s">
        <v>240</v>
      </c>
      <c r="I39" s="7" t="s">
        <v>235</v>
      </c>
      <c r="J39" s="7" t="s">
        <v>237</v>
      </c>
      <c r="K39" s="7" t="s">
        <v>237</v>
      </c>
      <c r="L39" s="7" t="s">
        <v>237</v>
      </c>
      <c r="M39" s="7" t="s">
        <v>240</v>
      </c>
      <c r="N39" s="7" t="s">
        <v>235</v>
      </c>
      <c r="O39" s="7" t="s">
        <v>235</v>
      </c>
      <c r="P39" s="7" t="s">
        <v>235</v>
      </c>
      <c r="Q39" s="7" t="s">
        <v>235</v>
      </c>
      <c r="R39" s="7" t="s">
        <v>237</v>
      </c>
      <c r="S39" s="7" t="s">
        <v>237</v>
      </c>
      <c r="T39" s="7" t="s">
        <v>237</v>
      </c>
      <c r="U39" s="7" t="s">
        <v>237</v>
      </c>
      <c r="V39" s="7" t="s">
        <v>237</v>
      </c>
      <c r="W39" s="7" t="s">
        <v>237</v>
      </c>
      <c r="X39" s="7" t="s">
        <v>237</v>
      </c>
      <c r="Y39" s="7" t="s">
        <v>238</v>
      </c>
      <c r="Z39" s="7" t="s">
        <v>238</v>
      </c>
      <c r="AA39" s="7" t="s">
        <v>237</v>
      </c>
      <c r="AB39" s="7" t="s">
        <v>238</v>
      </c>
      <c r="AC39" s="7" t="s">
        <v>238</v>
      </c>
      <c r="AD39" s="7" t="s">
        <v>237</v>
      </c>
      <c r="AE39" s="7" t="s">
        <v>237</v>
      </c>
      <c r="AF39" s="7" t="s">
        <v>237</v>
      </c>
      <c r="AG39" s="7" t="s">
        <v>238</v>
      </c>
      <c r="AH39" s="7" t="s">
        <v>241</v>
      </c>
      <c r="AI39" s="7" t="s">
        <v>241</v>
      </c>
      <c r="AJ39" s="7" t="s">
        <v>241</v>
      </c>
      <c r="AL39" s="7" t="s">
        <v>241</v>
      </c>
      <c r="AM39" s="7" t="s">
        <v>241</v>
      </c>
      <c r="AN39" s="7" t="s">
        <v>241</v>
      </c>
      <c r="AO39" s="7" t="s">
        <v>241</v>
      </c>
      <c r="AP39" s="7" t="s">
        <v>241</v>
      </c>
      <c r="AQ39" s="7" t="s">
        <v>241</v>
      </c>
      <c r="AR39" s="7" t="s">
        <v>241</v>
      </c>
      <c r="AS39" s="7" t="s">
        <v>241</v>
      </c>
      <c r="AT39" s="7" t="s">
        <v>241</v>
      </c>
      <c r="AU39" s="7" t="s">
        <v>241</v>
      </c>
      <c r="AV39" s="7" t="s">
        <v>241</v>
      </c>
      <c r="AW39" s="7" t="s">
        <v>241</v>
      </c>
      <c r="AX39" s="7" t="s">
        <v>241</v>
      </c>
      <c r="AY39" s="7" t="s">
        <v>241</v>
      </c>
      <c r="AZ39" s="7" t="s">
        <v>241</v>
      </c>
      <c r="BA39" s="7" t="s">
        <v>241</v>
      </c>
      <c r="BB39" s="7" t="s">
        <v>241</v>
      </c>
      <c r="BC39" s="7" t="s">
        <v>241</v>
      </c>
      <c r="BD39" s="7" t="s">
        <v>241</v>
      </c>
      <c r="BE39" s="7" t="s">
        <v>241</v>
      </c>
      <c r="BF39" s="7" t="s">
        <v>240</v>
      </c>
      <c r="BG39" s="7" t="s">
        <v>241</v>
      </c>
      <c r="BH39" s="7" t="s">
        <v>241</v>
      </c>
      <c r="BI39" s="7" t="s">
        <v>241</v>
      </c>
      <c r="BJ39" s="7" t="s">
        <v>241</v>
      </c>
    </row>
    <row r="40" spans="1:62" x14ac:dyDescent="0.2">
      <c r="A40" t="s">
        <v>59</v>
      </c>
      <c r="B40" s="7">
        <v>924</v>
      </c>
      <c r="C40" s="7" t="s">
        <v>335</v>
      </c>
      <c r="E40" s="7" t="s">
        <v>596</v>
      </c>
      <c r="F40" s="7" t="s">
        <v>596</v>
      </c>
      <c r="G40" s="7" t="s">
        <v>596</v>
      </c>
      <c r="H40" s="7" t="s">
        <v>596</v>
      </c>
      <c r="I40" s="7" t="s">
        <v>596</v>
      </c>
      <c r="J40" s="7" t="s">
        <v>596</v>
      </c>
      <c r="K40" s="7" t="s">
        <v>596</v>
      </c>
      <c r="L40" s="7" t="s">
        <v>596</v>
      </c>
      <c r="M40" s="7" t="s">
        <v>596</v>
      </c>
      <c r="N40" s="7" t="s">
        <v>596</v>
      </c>
      <c r="O40" s="7" t="s">
        <v>596</v>
      </c>
      <c r="P40" s="7" t="s">
        <v>596</v>
      </c>
      <c r="Q40" s="7" t="s">
        <v>596</v>
      </c>
      <c r="R40" s="7" t="s">
        <v>235</v>
      </c>
      <c r="S40" s="7" t="s">
        <v>235</v>
      </c>
      <c r="T40" s="7" t="s">
        <v>235</v>
      </c>
      <c r="U40" s="7" t="s">
        <v>235</v>
      </c>
      <c r="V40" s="7" t="s">
        <v>235</v>
      </c>
      <c r="W40" s="7" t="s">
        <v>235</v>
      </c>
      <c r="X40" s="7" t="s">
        <v>235</v>
      </c>
      <c r="Y40" s="7" t="s">
        <v>235</v>
      </c>
      <c r="Z40" s="7" t="s">
        <v>240</v>
      </c>
      <c r="AA40" s="7" t="s">
        <v>240</v>
      </c>
      <c r="AB40" s="7" t="s">
        <v>240</v>
      </c>
      <c r="AC40" s="7" t="s">
        <v>240</v>
      </c>
      <c r="AD40" s="7" t="s">
        <v>235</v>
      </c>
      <c r="AE40" s="7" t="s">
        <v>235</v>
      </c>
      <c r="AF40" s="7" t="s">
        <v>235</v>
      </c>
      <c r="AG40" s="7" t="s">
        <v>235</v>
      </c>
      <c r="AH40" s="7" t="s">
        <v>240</v>
      </c>
      <c r="AI40" s="7" t="s">
        <v>235</v>
      </c>
      <c r="AJ40" s="7" t="s">
        <v>235</v>
      </c>
      <c r="AL40" s="7" t="s">
        <v>235</v>
      </c>
      <c r="AM40" s="7" t="s">
        <v>235</v>
      </c>
      <c r="AN40" s="7" t="s">
        <v>235</v>
      </c>
      <c r="AO40" s="7" t="s">
        <v>235</v>
      </c>
      <c r="AP40" s="7" t="s">
        <v>235</v>
      </c>
      <c r="AQ40" s="7" t="s">
        <v>235</v>
      </c>
      <c r="AR40" s="7" t="s">
        <v>235</v>
      </c>
      <c r="AS40" s="7" t="s">
        <v>237</v>
      </c>
      <c r="AT40" s="7" t="s">
        <v>237</v>
      </c>
      <c r="AU40" s="7" t="s">
        <v>236</v>
      </c>
      <c r="AV40" s="7" t="s">
        <v>236</v>
      </c>
      <c r="AW40" s="7" t="s">
        <v>261</v>
      </c>
      <c r="AX40" s="7" t="s">
        <v>261</v>
      </c>
      <c r="AY40" s="7" t="s">
        <v>261</v>
      </c>
      <c r="AZ40" s="7" t="s">
        <v>261</v>
      </c>
      <c r="BA40" s="7" t="s">
        <v>261</v>
      </c>
      <c r="BB40" s="7" t="s">
        <v>239</v>
      </c>
      <c r="BC40" s="7" t="s">
        <v>236</v>
      </c>
      <c r="BD40" s="7" t="s">
        <v>261</v>
      </c>
      <c r="BE40" s="7" t="s">
        <v>239</v>
      </c>
      <c r="BF40" s="7" t="s">
        <v>239</v>
      </c>
      <c r="BG40" s="7" t="s">
        <v>261</v>
      </c>
      <c r="BH40" s="7" t="s">
        <v>261</v>
      </c>
      <c r="BI40" s="7" t="s">
        <v>261</v>
      </c>
      <c r="BJ40" s="7" t="s">
        <v>261</v>
      </c>
    </row>
    <row r="41" spans="1:62" x14ac:dyDescent="0.2">
      <c r="A41" t="s">
        <v>60</v>
      </c>
      <c r="B41" s="7">
        <v>233</v>
      </c>
      <c r="C41" s="7" t="s">
        <v>336</v>
      </c>
      <c r="E41" s="7" t="s">
        <v>235</v>
      </c>
      <c r="F41" s="7" t="s">
        <v>235</v>
      </c>
      <c r="G41" s="7" t="s">
        <v>235</v>
      </c>
      <c r="H41" s="7" t="s">
        <v>235</v>
      </c>
      <c r="I41" s="7" t="s">
        <v>235</v>
      </c>
      <c r="J41" s="7" t="s">
        <v>240</v>
      </c>
      <c r="K41" s="7" t="s">
        <v>240</v>
      </c>
      <c r="L41" s="7" t="s">
        <v>240</v>
      </c>
      <c r="M41" s="7" t="s">
        <v>240</v>
      </c>
      <c r="N41" s="7" t="s">
        <v>240</v>
      </c>
      <c r="O41" s="7" t="s">
        <v>240</v>
      </c>
      <c r="P41" s="7" t="s">
        <v>240</v>
      </c>
      <c r="Q41" s="7" t="s">
        <v>240</v>
      </c>
      <c r="R41" s="7" t="s">
        <v>240</v>
      </c>
      <c r="S41" s="7" t="s">
        <v>240</v>
      </c>
      <c r="T41" s="7" t="s">
        <v>240</v>
      </c>
      <c r="U41" s="7" t="s">
        <v>240</v>
      </c>
      <c r="V41" s="7" t="s">
        <v>240</v>
      </c>
      <c r="W41" s="7" t="s">
        <v>240</v>
      </c>
      <c r="X41" s="7" t="s">
        <v>240</v>
      </c>
      <c r="Y41" s="7" t="s">
        <v>237</v>
      </c>
      <c r="Z41" s="7" t="s">
        <v>238</v>
      </c>
      <c r="AA41" s="7" t="s">
        <v>238</v>
      </c>
      <c r="AB41" s="7" t="s">
        <v>238</v>
      </c>
      <c r="AC41" s="7" t="s">
        <v>238</v>
      </c>
      <c r="AD41" s="7" t="s">
        <v>238</v>
      </c>
      <c r="AE41" s="7" t="s">
        <v>238</v>
      </c>
      <c r="AF41" s="7" t="s">
        <v>240</v>
      </c>
      <c r="AG41" s="7" t="s">
        <v>238</v>
      </c>
      <c r="AH41" s="7" t="s">
        <v>241</v>
      </c>
      <c r="AI41" s="7" t="s">
        <v>241</v>
      </c>
      <c r="AJ41" s="7" t="s">
        <v>241</v>
      </c>
      <c r="AL41" s="7" t="s">
        <v>241</v>
      </c>
      <c r="AM41" s="7" t="s">
        <v>241</v>
      </c>
      <c r="AN41" s="7" t="s">
        <v>241</v>
      </c>
      <c r="AO41" s="7" t="s">
        <v>241</v>
      </c>
      <c r="AP41" s="7" t="s">
        <v>241</v>
      </c>
      <c r="AQ41" s="7" t="s">
        <v>241</v>
      </c>
      <c r="AR41" s="7" t="s">
        <v>240</v>
      </c>
      <c r="AS41" s="7" t="s">
        <v>240</v>
      </c>
      <c r="AT41" s="7" t="s">
        <v>240</v>
      </c>
      <c r="AU41" s="7" t="s">
        <v>240</v>
      </c>
      <c r="AV41" s="7" t="s">
        <v>240</v>
      </c>
      <c r="AW41" s="7" t="s">
        <v>240</v>
      </c>
      <c r="AX41" s="7" t="s">
        <v>240</v>
      </c>
      <c r="AY41" s="7" t="s">
        <v>240</v>
      </c>
      <c r="AZ41" s="7" t="s">
        <v>240</v>
      </c>
      <c r="BA41" s="7" t="s">
        <v>240</v>
      </c>
      <c r="BB41" s="7" t="s">
        <v>240</v>
      </c>
      <c r="BC41" s="7" t="s">
        <v>240</v>
      </c>
      <c r="BD41" s="7" t="s">
        <v>240</v>
      </c>
      <c r="BE41" s="7" t="s">
        <v>240</v>
      </c>
      <c r="BF41" s="7" t="s">
        <v>240</v>
      </c>
      <c r="BG41" s="7" t="s">
        <v>240</v>
      </c>
      <c r="BH41" s="7" t="s">
        <v>240</v>
      </c>
      <c r="BI41" s="7" t="s">
        <v>240</v>
      </c>
      <c r="BJ41" s="7" t="s">
        <v>240</v>
      </c>
    </row>
    <row r="42" spans="1:62" x14ac:dyDescent="0.2">
      <c r="A42" t="s">
        <v>61</v>
      </c>
      <c r="B42" s="7">
        <v>632</v>
      </c>
      <c r="C42" s="7" t="s">
        <v>337</v>
      </c>
      <c r="E42" s="7" t="s">
        <v>235</v>
      </c>
      <c r="F42" s="7" t="s">
        <v>235</v>
      </c>
      <c r="G42" s="7" t="s">
        <v>235</v>
      </c>
      <c r="H42" s="7" t="s">
        <v>235</v>
      </c>
      <c r="I42" s="7" t="s">
        <v>235</v>
      </c>
      <c r="J42" s="7" t="s">
        <v>235</v>
      </c>
      <c r="K42" s="7" t="s">
        <v>235</v>
      </c>
      <c r="L42" s="7" t="s">
        <v>235</v>
      </c>
      <c r="M42" s="7" t="s">
        <v>235</v>
      </c>
      <c r="N42" s="7" t="s">
        <v>235</v>
      </c>
      <c r="O42" s="7" t="s">
        <v>235</v>
      </c>
      <c r="P42" s="7" t="s">
        <v>235</v>
      </c>
      <c r="Q42" s="7" t="s">
        <v>235</v>
      </c>
      <c r="R42" s="7" t="s">
        <v>235</v>
      </c>
      <c r="S42" s="7" t="s">
        <v>235</v>
      </c>
      <c r="T42" s="7" t="s">
        <v>235</v>
      </c>
      <c r="U42" s="7" t="s">
        <v>235</v>
      </c>
      <c r="V42" s="7" t="s">
        <v>235</v>
      </c>
      <c r="W42" s="7" t="s">
        <v>235</v>
      </c>
      <c r="X42" s="7" t="s">
        <v>235</v>
      </c>
      <c r="Y42" s="7" t="s">
        <v>235</v>
      </c>
      <c r="Z42" s="7" t="s">
        <v>235</v>
      </c>
      <c r="AA42" s="7" t="s">
        <v>235</v>
      </c>
      <c r="AB42" s="7" t="s">
        <v>235</v>
      </c>
      <c r="AC42" s="7" t="s">
        <v>235</v>
      </c>
      <c r="AD42" s="7" t="s">
        <v>235</v>
      </c>
      <c r="AE42" s="7" t="s">
        <v>235</v>
      </c>
      <c r="AF42" s="7" t="s">
        <v>235</v>
      </c>
      <c r="AG42" s="7" t="s">
        <v>235</v>
      </c>
      <c r="AH42" s="7" t="s">
        <v>235</v>
      </c>
      <c r="AI42" s="7" t="s">
        <v>235</v>
      </c>
      <c r="AJ42" s="7" t="s">
        <v>235</v>
      </c>
      <c r="AL42" s="7" t="s">
        <v>235</v>
      </c>
      <c r="AM42" s="7" t="s">
        <v>235</v>
      </c>
      <c r="AN42" s="7" t="s">
        <v>235</v>
      </c>
      <c r="AO42" s="7" t="s">
        <v>235</v>
      </c>
      <c r="AP42" s="7" t="s">
        <v>235</v>
      </c>
      <c r="AQ42" s="7" t="s">
        <v>235</v>
      </c>
      <c r="AR42" s="7" t="s">
        <v>235</v>
      </c>
      <c r="AS42" s="7" t="s">
        <v>235</v>
      </c>
      <c r="AT42" s="7" t="s">
        <v>235</v>
      </c>
      <c r="AU42" s="7" t="s">
        <v>235</v>
      </c>
      <c r="AV42" s="7" t="s">
        <v>235</v>
      </c>
      <c r="AW42" s="7" t="s">
        <v>235</v>
      </c>
      <c r="AX42" s="7" t="s">
        <v>235</v>
      </c>
      <c r="AY42" s="7" t="s">
        <v>235</v>
      </c>
      <c r="AZ42" s="7" t="s">
        <v>235</v>
      </c>
      <c r="BA42" s="7" t="s">
        <v>235</v>
      </c>
      <c r="BB42" s="7" t="s">
        <v>235</v>
      </c>
      <c r="BC42" s="7" t="s">
        <v>235</v>
      </c>
      <c r="BD42" s="7" t="s">
        <v>235</v>
      </c>
      <c r="BE42" s="7" t="s">
        <v>235</v>
      </c>
      <c r="BF42" s="7" t="s">
        <v>235</v>
      </c>
      <c r="BG42" s="7" t="s">
        <v>235</v>
      </c>
      <c r="BH42" s="7" t="s">
        <v>235</v>
      </c>
      <c r="BI42" s="7" t="s">
        <v>235</v>
      </c>
      <c r="BJ42" s="7" t="s">
        <v>235</v>
      </c>
    </row>
    <row r="43" spans="1:62" x14ac:dyDescent="0.2">
      <c r="A43" t="s">
        <v>62</v>
      </c>
      <c r="B43" s="7">
        <v>636</v>
      </c>
      <c r="C43" s="7" t="s">
        <v>338</v>
      </c>
      <c r="E43" s="7" t="s">
        <v>235</v>
      </c>
      <c r="F43" s="7" t="s">
        <v>235</v>
      </c>
      <c r="G43" s="7" t="s">
        <v>235</v>
      </c>
      <c r="H43" s="7" t="s">
        <v>235</v>
      </c>
      <c r="I43" s="7" t="s">
        <v>235</v>
      </c>
      <c r="J43" s="7" t="s">
        <v>235</v>
      </c>
      <c r="K43" s="7" t="s">
        <v>235</v>
      </c>
      <c r="L43" s="7" t="s">
        <v>235</v>
      </c>
      <c r="M43" s="7" t="s">
        <v>235</v>
      </c>
      <c r="N43" s="7" t="s">
        <v>235</v>
      </c>
      <c r="O43" s="7" t="s">
        <v>235</v>
      </c>
      <c r="P43" s="7" t="s">
        <v>235</v>
      </c>
      <c r="Q43" s="7" t="s">
        <v>235</v>
      </c>
      <c r="R43" s="7" t="s">
        <v>238</v>
      </c>
      <c r="S43" s="7" t="s">
        <v>241</v>
      </c>
      <c r="T43" s="7" t="s">
        <v>241</v>
      </c>
      <c r="U43" s="7" t="s">
        <v>241</v>
      </c>
      <c r="V43" s="7" t="s">
        <v>241</v>
      </c>
      <c r="W43" s="7" t="s">
        <v>241</v>
      </c>
      <c r="X43" s="7" t="s">
        <v>241</v>
      </c>
      <c r="Y43" s="7" t="s">
        <v>240</v>
      </c>
      <c r="Z43" s="7" t="s">
        <v>240</v>
      </c>
      <c r="AA43" s="7" t="s">
        <v>240</v>
      </c>
      <c r="AB43" s="7" t="s">
        <v>240</v>
      </c>
      <c r="AC43" s="7" t="s">
        <v>240</v>
      </c>
      <c r="AD43" s="7" t="s">
        <v>241</v>
      </c>
      <c r="AE43" s="7" t="s">
        <v>241</v>
      </c>
      <c r="AF43" s="7" t="s">
        <v>241</v>
      </c>
      <c r="AG43" s="7" t="s">
        <v>240</v>
      </c>
      <c r="AH43" s="7" t="s">
        <v>241</v>
      </c>
      <c r="AI43" s="7" t="s">
        <v>241</v>
      </c>
      <c r="AJ43" s="7" t="s">
        <v>241</v>
      </c>
      <c r="AL43" s="7" t="s">
        <v>241</v>
      </c>
      <c r="AM43" s="7" t="s">
        <v>241</v>
      </c>
      <c r="AN43" s="7" t="s">
        <v>241</v>
      </c>
      <c r="AO43" s="7" t="s">
        <v>241</v>
      </c>
      <c r="AP43" s="7" t="s">
        <v>241</v>
      </c>
      <c r="AQ43" s="7" t="s">
        <v>241</v>
      </c>
      <c r="AR43" s="7" t="s">
        <v>241</v>
      </c>
      <c r="AS43" s="7" t="s">
        <v>241</v>
      </c>
      <c r="AT43" s="7" t="s">
        <v>241</v>
      </c>
      <c r="AU43" s="7" t="s">
        <v>241</v>
      </c>
      <c r="AV43" s="7" t="s">
        <v>240</v>
      </c>
      <c r="AW43" s="7" t="s">
        <v>261</v>
      </c>
      <c r="AX43" s="7" t="s">
        <v>239</v>
      </c>
      <c r="AY43" s="7" t="s">
        <v>236</v>
      </c>
      <c r="AZ43" s="7" t="s">
        <v>236</v>
      </c>
      <c r="BA43" s="7" t="s">
        <v>236</v>
      </c>
      <c r="BB43" s="7" t="s">
        <v>236</v>
      </c>
      <c r="BC43" s="7" t="s">
        <v>239</v>
      </c>
      <c r="BD43" s="7" t="s">
        <v>239</v>
      </c>
      <c r="BE43" s="7" t="s">
        <v>236</v>
      </c>
      <c r="BF43" s="7" t="s">
        <v>261</v>
      </c>
      <c r="BG43" s="7" t="s">
        <v>261</v>
      </c>
      <c r="BH43" s="7" t="s">
        <v>261</v>
      </c>
      <c r="BI43" s="7" t="s">
        <v>261</v>
      </c>
      <c r="BJ43" s="7" t="s">
        <v>261</v>
      </c>
    </row>
    <row r="44" spans="1:62" x14ac:dyDescent="0.2">
      <c r="A44" t="s">
        <v>63</v>
      </c>
      <c r="B44" s="7">
        <v>634</v>
      </c>
      <c r="C44" s="7" t="s">
        <v>340</v>
      </c>
      <c r="D44" t="s">
        <v>245</v>
      </c>
      <c r="E44" s="7" t="s">
        <v>235</v>
      </c>
      <c r="F44" s="7" t="s">
        <v>235</v>
      </c>
      <c r="G44" s="7" t="s">
        <v>235</v>
      </c>
      <c r="H44" s="7" t="s">
        <v>235</v>
      </c>
      <c r="I44" s="7" t="s">
        <v>235</v>
      </c>
      <c r="J44" s="7" t="s">
        <v>235</v>
      </c>
      <c r="K44" s="7" t="s">
        <v>235</v>
      </c>
      <c r="L44" s="7" t="s">
        <v>235</v>
      </c>
      <c r="M44" s="7" t="s">
        <v>235</v>
      </c>
      <c r="N44" s="7" t="s">
        <v>235</v>
      </c>
      <c r="O44" s="7" t="s">
        <v>235</v>
      </c>
      <c r="P44" s="7" t="s">
        <v>235</v>
      </c>
      <c r="Q44" s="7" t="s">
        <v>235</v>
      </c>
      <c r="R44" s="7" t="s">
        <v>235</v>
      </c>
      <c r="S44" s="7" t="s">
        <v>235</v>
      </c>
      <c r="T44" s="7" t="s">
        <v>235</v>
      </c>
      <c r="U44" s="7" t="s">
        <v>235</v>
      </c>
      <c r="V44" s="7" t="s">
        <v>235</v>
      </c>
      <c r="W44" s="7" t="s">
        <v>235</v>
      </c>
      <c r="X44" s="7" t="s">
        <v>235</v>
      </c>
      <c r="Y44" s="7" t="s">
        <v>235</v>
      </c>
      <c r="Z44" s="7" t="s">
        <v>235</v>
      </c>
      <c r="AA44" s="7" t="s">
        <v>235</v>
      </c>
      <c r="AB44" s="7" t="s">
        <v>235</v>
      </c>
      <c r="AC44" s="7" t="s">
        <v>235</v>
      </c>
      <c r="AD44" s="7" t="s">
        <v>235</v>
      </c>
      <c r="AE44" s="7" t="s">
        <v>235</v>
      </c>
      <c r="AF44" s="7" t="s">
        <v>235</v>
      </c>
      <c r="AG44" s="7" t="s">
        <v>235</v>
      </c>
      <c r="AH44" s="7" t="s">
        <v>235</v>
      </c>
      <c r="AI44" s="7" t="s">
        <v>235</v>
      </c>
      <c r="AJ44" s="7" t="s">
        <v>235</v>
      </c>
      <c r="AL44" s="7" t="s">
        <v>235</v>
      </c>
      <c r="AM44" s="7" t="s">
        <v>235</v>
      </c>
      <c r="AN44" s="7" t="s">
        <v>235</v>
      </c>
      <c r="AO44" s="7" t="s">
        <v>235</v>
      </c>
      <c r="AP44" s="7" t="s">
        <v>235</v>
      </c>
      <c r="AQ44" s="7" t="s">
        <v>235</v>
      </c>
      <c r="AR44" s="7" t="s">
        <v>235</v>
      </c>
      <c r="AS44" s="7" t="s">
        <v>235</v>
      </c>
      <c r="AT44" s="7" t="s">
        <v>235</v>
      </c>
      <c r="AU44" s="7" t="s">
        <v>235</v>
      </c>
      <c r="AV44" s="7" t="s">
        <v>235</v>
      </c>
      <c r="AW44" s="7" t="s">
        <v>235</v>
      </c>
      <c r="AX44" s="7" t="s">
        <v>235</v>
      </c>
      <c r="AY44" s="7" t="s">
        <v>235</v>
      </c>
      <c r="AZ44" s="7" t="s">
        <v>235</v>
      </c>
      <c r="BA44" s="7" t="s">
        <v>235</v>
      </c>
      <c r="BB44" s="7" t="s">
        <v>235</v>
      </c>
      <c r="BC44" s="7" t="s">
        <v>235</v>
      </c>
      <c r="BD44" s="7" t="s">
        <v>235</v>
      </c>
      <c r="BE44" s="7" t="s">
        <v>235</v>
      </c>
      <c r="BF44" s="7" t="s">
        <v>235</v>
      </c>
      <c r="BG44" s="7" t="s">
        <v>235</v>
      </c>
      <c r="BH44" s="7" t="s">
        <v>235</v>
      </c>
      <c r="BI44" s="7" t="s">
        <v>235</v>
      </c>
      <c r="BJ44" s="7" t="s">
        <v>235</v>
      </c>
    </row>
    <row r="45" spans="1:62" x14ac:dyDescent="0.2">
      <c r="A45" t="s">
        <v>64</v>
      </c>
      <c r="B45" s="7">
        <v>238</v>
      </c>
      <c r="C45" s="7" t="s">
        <v>341</v>
      </c>
      <c r="E45" s="7" t="s">
        <v>235</v>
      </c>
      <c r="F45" s="7" t="s">
        <v>235</v>
      </c>
      <c r="G45" s="7" t="s">
        <v>235</v>
      </c>
      <c r="H45" s="7" t="s">
        <v>235</v>
      </c>
      <c r="I45" s="7" t="s">
        <v>235</v>
      </c>
      <c r="J45" s="7" t="s">
        <v>235</v>
      </c>
      <c r="K45" s="7" t="s">
        <v>235</v>
      </c>
      <c r="L45" s="7" t="s">
        <v>235</v>
      </c>
      <c r="M45" s="7" t="s">
        <v>235</v>
      </c>
      <c r="N45" s="7" t="s">
        <v>235</v>
      </c>
      <c r="O45" s="7" t="s">
        <v>235</v>
      </c>
      <c r="P45" s="7" t="s">
        <v>240</v>
      </c>
      <c r="Q45" s="7" t="s">
        <v>240</v>
      </c>
      <c r="R45" s="7" t="s">
        <v>240</v>
      </c>
      <c r="S45" s="7" t="s">
        <v>240</v>
      </c>
      <c r="T45" s="7" t="s">
        <v>240</v>
      </c>
      <c r="U45" s="7" t="s">
        <v>240</v>
      </c>
      <c r="V45" s="7" t="s">
        <v>240</v>
      </c>
      <c r="W45" s="7" t="s">
        <v>240</v>
      </c>
      <c r="X45" s="7" t="s">
        <v>240</v>
      </c>
      <c r="Y45" s="7" t="s">
        <v>237</v>
      </c>
      <c r="Z45" s="7" t="s">
        <v>237</v>
      </c>
      <c r="AA45" s="7" t="s">
        <v>240</v>
      </c>
      <c r="AB45" s="7" t="s">
        <v>237</v>
      </c>
      <c r="AC45" s="7" t="s">
        <v>237</v>
      </c>
      <c r="AD45" s="7" t="s">
        <v>237</v>
      </c>
      <c r="AE45" s="7" t="s">
        <v>237</v>
      </c>
      <c r="AF45" s="7" t="s">
        <v>237</v>
      </c>
      <c r="AG45" s="7" t="s">
        <v>237</v>
      </c>
      <c r="AH45" s="7" t="s">
        <v>237</v>
      </c>
      <c r="AI45" s="7" t="s">
        <v>237</v>
      </c>
      <c r="AJ45" s="7" t="s">
        <v>237</v>
      </c>
      <c r="AL45" s="7" t="s">
        <v>237</v>
      </c>
      <c r="AM45" s="7" t="s">
        <v>237</v>
      </c>
      <c r="AN45" s="7" t="s">
        <v>237</v>
      </c>
      <c r="AO45" s="7" t="s">
        <v>237</v>
      </c>
      <c r="AP45" s="7" t="s">
        <v>237</v>
      </c>
      <c r="AQ45" s="7" t="s">
        <v>237</v>
      </c>
      <c r="AR45" s="7" t="s">
        <v>237</v>
      </c>
      <c r="AS45" s="7" t="s">
        <v>238</v>
      </c>
      <c r="AT45" s="7" t="s">
        <v>238</v>
      </c>
      <c r="AU45" s="7" t="s">
        <v>239</v>
      </c>
      <c r="AV45" s="7" t="s">
        <v>239</v>
      </c>
      <c r="AW45" s="7" t="s">
        <v>239</v>
      </c>
      <c r="AX45" s="7" t="s">
        <v>239</v>
      </c>
      <c r="AY45" s="7" t="s">
        <v>236</v>
      </c>
      <c r="AZ45" s="7" t="s">
        <v>239</v>
      </c>
      <c r="BA45" s="7" t="s">
        <v>236</v>
      </c>
      <c r="BB45" s="7" t="s">
        <v>236</v>
      </c>
      <c r="BC45" s="7" t="s">
        <v>261</v>
      </c>
      <c r="BD45" s="7" t="s">
        <v>261</v>
      </c>
      <c r="BE45" s="7" t="s">
        <v>240</v>
      </c>
      <c r="BF45" s="7" t="s">
        <v>261</v>
      </c>
      <c r="BG45" s="7" t="s">
        <v>261</v>
      </c>
      <c r="BH45" s="7" t="s">
        <v>240</v>
      </c>
      <c r="BI45" s="7" t="s">
        <v>240</v>
      </c>
      <c r="BJ45" s="7" t="s">
        <v>240</v>
      </c>
    </row>
    <row r="46" spans="1:62" x14ac:dyDescent="0.2">
      <c r="A46" t="s">
        <v>65</v>
      </c>
      <c r="B46" s="7">
        <v>662</v>
      </c>
      <c r="C46" s="7" t="s">
        <v>342</v>
      </c>
      <c r="D46" t="s">
        <v>244</v>
      </c>
      <c r="E46" s="7" t="s">
        <v>235</v>
      </c>
      <c r="F46" s="7" t="s">
        <v>235</v>
      </c>
      <c r="G46" s="7" t="s">
        <v>235</v>
      </c>
      <c r="H46" s="7" t="s">
        <v>235</v>
      </c>
      <c r="I46" s="7" t="s">
        <v>235</v>
      </c>
      <c r="J46" s="7" t="s">
        <v>235</v>
      </c>
      <c r="K46" s="7" t="s">
        <v>235</v>
      </c>
      <c r="L46" s="7" t="s">
        <v>235</v>
      </c>
      <c r="M46" s="7" t="s">
        <v>235</v>
      </c>
      <c r="N46" s="7" t="s">
        <v>235</v>
      </c>
      <c r="O46" s="7" t="s">
        <v>235</v>
      </c>
      <c r="P46" s="7" t="s">
        <v>235</v>
      </c>
      <c r="Q46" s="7" t="s">
        <v>235</v>
      </c>
      <c r="R46" s="7" t="s">
        <v>235</v>
      </c>
      <c r="S46" s="7" t="s">
        <v>235</v>
      </c>
      <c r="T46" s="7" t="s">
        <v>235</v>
      </c>
      <c r="U46" s="7" t="s">
        <v>235</v>
      </c>
      <c r="V46" s="7" t="s">
        <v>235</v>
      </c>
      <c r="W46" s="7" t="s">
        <v>235</v>
      </c>
      <c r="X46" s="7" t="s">
        <v>235</v>
      </c>
      <c r="Y46" s="7" t="s">
        <v>235</v>
      </c>
      <c r="Z46" s="7" t="s">
        <v>235</v>
      </c>
      <c r="AA46" s="7" t="s">
        <v>235</v>
      </c>
      <c r="AB46" s="7" t="s">
        <v>235</v>
      </c>
      <c r="AC46" s="7" t="s">
        <v>235</v>
      </c>
      <c r="AD46" s="7" t="s">
        <v>235</v>
      </c>
      <c r="AE46" s="7" t="s">
        <v>235</v>
      </c>
      <c r="AF46" s="7" t="s">
        <v>235</v>
      </c>
      <c r="AG46" s="7" t="s">
        <v>235</v>
      </c>
      <c r="AH46" s="7" t="s">
        <v>235</v>
      </c>
      <c r="AI46" s="7" t="s">
        <v>235</v>
      </c>
      <c r="AJ46" s="7" t="s">
        <v>235</v>
      </c>
      <c r="AL46" s="7" t="s">
        <v>235</v>
      </c>
      <c r="AM46" s="7" t="s">
        <v>235</v>
      </c>
      <c r="AN46" s="7" t="s">
        <v>235</v>
      </c>
      <c r="AO46" s="7" t="s">
        <v>235</v>
      </c>
      <c r="AP46" s="7" t="s">
        <v>235</v>
      </c>
      <c r="AQ46" s="7" t="s">
        <v>235</v>
      </c>
      <c r="AR46" s="7" t="s">
        <v>235</v>
      </c>
      <c r="AS46" s="7" t="s">
        <v>235</v>
      </c>
      <c r="AT46" s="7" t="s">
        <v>235</v>
      </c>
      <c r="AU46" s="7" t="s">
        <v>235</v>
      </c>
      <c r="AV46" s="7" t="s">
        <v>235</v>
      </c>
      <c r="AW46" s="7" t="s">
        <v>235</v>
      </c>
      <c r="AX46" s="7" t="s">
        <v>235</v>
      </c>
      <c r="AY46" s="7" t="s">
        <v>235</v>
      </c>
      <c r="AZ46" s="7" t="s">
        <v>235</v>
      </c>
      <c r="BA46" s="7" t="s">
        <v>235</v>
      </c>
      <c r="BB46" s="7" t="s">
        <v>235</v>
      </c>
      <c r="BC46" s="7" t="s">
        <v>235</v>
      </c>
      <c r="BD46" s="7" t="s">
        <v>235</v>
      </c>
      <c r="BE46" s="7" t="s">
        <v>235</v>
      </c>
      <c r="BF46" s="7" t="s">
        <v>235</v>
      </c>
      <c r="BG46" s="7" t="s">
        <v>235</v>
      </c>
      <c r="BH46" s="7" t="s">
        <v>235</v>
      </c>
      <c r="BI46" s="7" t="s">
        <v>235</v>
      </c>
      <c r="BJ46" s="7" t="s">
        <v>235</v>
      </c>
    </row>
    <row r="47" spans="1:62" x14ac:dyDescent="0.2">
      <c r="A47" t="s">
        <v>66</v>
      </c>
      <c r="B47" s="7">
        <v>960</v>
      </c>
      <c r="C47" s="7" t="s">
        <v>344</v>
      </c>
      <c r="D47" t="s">
        <v>246</v>
      </c>
      <c r="E47" s="7" t="s">
        <v>561</v>
      </c>
      <c r="F47" s="7" t="s">
        <v>561</v>
      </c>
      <c r="G47" s="7" t="s">
        <v>561</v>
      </c>
      <c r="H47" s="7" t="s">
        <v>561</v>
      </c>
      <c r="I47" s="7" t="s">
        <v>561</v>
      </c>
      <c r="J47" s="7" t="s">
        <v>561</v>
      </c>
      <c r="K47" s="7" t="s">
        <v>561</v>
      </c>
      <c r="L47" s="7" t="s">
        <v>561</v>
      </c>
      <c r="M47" s="7" t="s">
        <v>561</v>
      </c>
      <c r="N47" s="7" t="s">
        <v>561</v>
      </c>
      <c r="O47" s="7" t="s">
        <v>561</v>
      </c>
      <c r="P47" s="7" t="s">
        <v>561</v>
      </c>
      <c r="Q47" s="7" t="s">
        <v>561</v>
      </c>
      <c r="R47" s="7" t="s">
        <v>561</v>
      </c>
      <c r="S47" s="7" t="s">
        <v>561</v>
      </c>
      <c r="T47" s="7" t="s">
        <v>561</v>
      </c>
      <c r="U47" s="7" t="s">
        <v>561</v>
      </c>
      <c r="V47" s="7" t="s">
        <v>561</v>
      </c>
      <c r="W47" s="7" t="s">
        <v>561</v>
      </c>
      <c r="X47" s="7" t="s">
        <v>561</v>
      </c>
      <c r="Y47" s="7" t="s">
        <v>561</v>
      </c>
      <c r="Z47" s="7" t="s">
        <v>237</v>
      </c>
      <c r="AA47" s="7" t="s">
        <v>237</v>
      </c>
      <c r="AB47" s="7" t="s">
        <v>256</v>
      </c>
      <c r="AC47" s="7" t="s">
        <v>256</v>
      </c>
      <c r="AD47" s="7" t="s">
        <v>256</v>
      </c>
      <c r="AE47" s="7" t="s">
        <v>256</v>
      </c>
      <c r="AF47" s="7" t="s">
        <v>256</v>
      </c>
      <c r="AG47" s="7" t="s">
        <v>256</v>
      </c>
      <c r="AH47" s="7" t="e">
        <v>#N/A</v>
      </c>
      <c r="AI47" s="7" t="e">
        <v>#N/A</v>
      </c>
      <c r="AJ47" s="7" t="e">
        <v>#N/A</v>
      </c>
      <c r="AL47" s="7" t="s">
        <v>240</v>
      </c>
      <c r="AM47" s="7" t="s">
        <v>240</v>
      </c>
      <c r="AN47" s="7" t="s">
        <v>240</v>
      </c>
      <c r="AO47" s="7" t="s">
        <v>240</v>
      </c>
      <c r="AP47" s="7" t="s">
        <v>240</v>
      </c>
      <c r="AQ47" s="7" t="s">
        <v>240</v>
      </c>
      <c r="AR47" s="7" t="s">
        <v>240</v>
      </c>
      <c r="AS47" s="7" t="s">
        <v>240</v>
      </c>
      <c r="AT47" s="7" t="s">
        <v>235</v>
      </c>
      <c r="AU47" s="7" t="s">
        <v>239</v>
      </c>
      <c r="AV47" s="7" t="s">
        <v>236</v>
      </c>
      <c r="AW47" s="7" t="s">
        <v>261</v>
      </c>
      <c r="AX47" s="7" t="s">
        <v>261</v>
      </c>
      <c r="AY47" s="7" t="s">
        <v>261</v>
      </c>
      <c r="AZ47" s="7" t="s">
        <v>261</v>
      </c>
      <c r="BA47" s="7" t="s">
        <v>261</v>
      </c>
      <c r="BB47" s="7" t="s">
        <v>261</v>
      </c>
      <c r="BC47" s="7" t="s">
        <v>236</v>
      </c>
      <c r="BD47" s="7" t="s">
        <v>236</v>
      </c>
      <c r="BE47" s="7" t="s">
        <v>236</v>
      </c>
      <c r="BF47" s="7" t="s">
        <v>236</v>
      </c>
      <c r="BG47" s="7" t="s">
        <v>236</v>
      </c>
      <c r="BH47" s="7" t="s">
        <v>236</v>
      </c>
      <c r="BI47" s="7" t="s">
        <v>236</v>
      </c>
      <c r="BJ47" s="7" t="s">
        <v>553</v>
      </c>
    </row>
    <row r="48" spans="1:62" x14ac:dyDescent="0.2">
      <c r="A48" t="s">
        <v>67</v>
      </c>
      <c r="B48" s="7">
        <v>354</v>
      </c>
      <c r="C48" s="7" t="s">
        <v>594</v>
      </c>
      <c r="E48" s="7" t="s">
        <v>235</v>
      </c>
      <c r="F48" s="7" t="s">
        <v>235</v>
      </c>
      <c r="G48" s="7" t="s">
        <v>235</v>
      </c>
      <c r="H48" s="7" t="s">
        <v>235</v>
      </c>
      <c r="I48" s="7" t="s">
        <v>235</v>
      </c>
      <c r="J48" s="7" t="s">
        <v>235</v>
      </c>
      <c r="K48" s="7" t="s">
        <v>235</v>
      </c>
      <c r="L48" s="7" t="s">
        <v>235</v>
      </c>
      <c r="M48" s="7" t="s">
        <v>235</v>
      </c>
      <c r="N48" s="7" t="s">
        <v>235</v>
      </c>
      <c r="O48" s="7" t="s">
        <v>235</v>
      </c>
      <c r="P48" s="7" t="s">
        <v>235</v>
      </c>
      <c r="Q48" s="7" t="s">
        <v>235</v>
      </c>
      <c r="R48" s="7" t="s">
        <v>235</v>
      </c>
      <c r="S48" s="7" t="s">
        <v>235</v>
      </c>
      <c r="T48" s="7" t="s">
        <v>235</v>
      </c>
      <c r="U48" s="7" t="s">
        <v>235</v>
      </c>
      <c r="V48" s="7" t="s">
        <v>235</v>
      </c>
      <c r="W48" s="7" t="s">
        <v>235</v>
      </c>
      <c r="X48" s="7" t="s">
        <v>235</v>
      </c>
      <c r="Y48" s="7" t="s">
        <v>235</v>
      </c>
      <c r="Z48" s="7" t="s">
        <v>235</v>
      </c>
      <c r="AA48" s="7" t="s">
        <v>235</v>
      </c>
      <c r="AB48" s="7" t="s">
        <v>235</v>
      </c>
      <c r="AC48" s="7" t="s">
        <v>235</v>
      </c>
      <c r="AD48" s="7" t="s">
        <v>235</v>
      </c>
      <c r="AE48" s="7" t="s">
        <v>235</v>
      </c>
      <c r="AF48" s="7" t="s">
        <v>235</v>
      </c>
      <c r="AG48" s="7" t="s">
        <v>235</v>
      </c>
      <c r="AH48" s="7" t="s">
        <v>235</v>
      </c>
      <c r="AI48" s="7" t="s">
        <v>235</v>
      </c>
      <c r="AJ48" s="7" t="s">
        <v>235</v>
      </c>
      <c r="AL48" s="7" t="s">
        <v>235</v>
      </c>
      <c r="AM48" s="7" t="s">
        <v>235</v>
      </c>
      <c r="AN48" s="7" t="s">
        <v>235</v>
      </c>
      <c r="AO48" s="7" t="s">
        <v>235</v>
      </c>
      <c r="AP48" s="7" t="s">
        <v>235</v>
      </c>
      <c r="AQ48" s="7" t="s">
        <v>235</v>
      </c>
      <c r="AR48" s="7" t="s">
        <v>235</v>
      </c>
      <c r="AS48" s="7" t="s">
        <v>235</v>
      </c>
      <c r="AT48" s="7" t="s">
        <v>235</v>
      </c>
      <c r="AU48" s="7" t="s">
        <v>235</v>
      </c>
      <c r="AV48" s="7" t="s">
        <v>235</v>
      </c>
      <c r="AW48" s="7" t="s">
        <v>235</v>
      </c>
      <c r="AX48" s="7" t="s">
        <v>235</v>
      </c>
      <c r="AY48" s="7" t="s">
        <v>235</v>
      </c>
      <c r="AZ48" s="7" t="s">
        <v>235</v>
      </c>
      <c r="BA48" s="7" t="s">
        <v>235</v>
      </c>
      <c r="BB48" s="7" t="s">
        <v>235</v>
      </c>
      <c r="BC48" s="7" t="s">
        <v>235</v>
      </c>
      <c r="BD48" s="7" t="s">
        <v>235</v>
      </c>
      <c r="BE48" s="7" t="s">
        <v>235</v>
      </c>
      <c r="BF48" s="7" t="s">
        <v>235</v>
      </c>
      <c r="BG48" s="7" t="s">
        <v>235</v>
      </c>
      <c r="BH48" s="7" t="s">
        <v>235</v>
      </c>
      <c r="BI48" s="7" t="s">
        <v>235</v>
      </c>
      <c r="BJ48" s="7" t="s">
        <v>235</v>
      </c>
    </row>
    <row r="49" spans="1:62" x14ac:dyDescent="0.2">
      <c r="A49" t="s">
        <v>68</v>
      </c>
      <c r="B49" s="7">
        <v>423</v>
      </c>
      <c r="C49" s="7" t="s">
        <v>346</v>
      </c>
      <c r="D49" t="s">
        <v>247</v>
      </c>
      <c r="E49" s="7" t="s">
        <v>235</v>
      </c>
      <c r="F49" s="7" t="s">
        <v>235</v>
      </c>
      <c r="G49" s="7" t="s">
        <v>235</v>
      </c>
      <c r="H49" s="7" t="s">
        <v>235</v>
      </c>
      <c r="I49" s="7" t="s">
        <v>235</v>
      </c>
      <c r="J49" s="7" t="s">
        <v>235</v>
      </c>
      <c r="K49" s="7" t="s">
        <v>235</v>
      </c>
      <c r="L49" s="7" t="s">
        <v>235</v>
      </c>
      <c r="M49" s="7" t="s">
        <v>235</v>
      </c>
      <c r="N49" s="7" t="s">
        <v>235</v>
      </c>
      <c r="O49" s="7" t="s">
        <v>235</v>
      </c>
      <c r="P49" s="7" t="s">
        <v>235</v>
      </c>
      <c r="Q49" s="7" t="s">
        <v>235</v>
      </c>
      <c r="R49" s="7" t="s">
        <v>235</v>
      </c>
      <c r="S49" s="7" t="s">
        <v>235</v>
      </c>
      <c r="T49" s="7" t="s">
        <v>235</v>
      </c>
      <c r="U49" s="7" t="s">
        <v>235</v>
      </c>
      <c r="V49" s="7" t="s">
        <v>235</v>
      </c>
      <c r="W49" s="7" t="s">
        <v>235</v>
      </c>
      <c r="X49" s="7" t="s">
        <v>235</v>
      </c>
      <c r="Y49" s="7" t="s">
        <v>235</v>
      </c>
      <c r="Z49" s="7" t="s">
        <v>235</v>
      </c>
      <c r="AA49" s="7" t="s">
        <v>235</v>
      </c>
      <c r="AB49" s="7" t="s">
        <v>256</v>
      </c>
      <c r="AC49" s="7" t="s">
        <v>256</v>
      </c>
      <c r="AD49" s="7" t="s">
        <v>256</v>
      </c>
      <c r="AE49" s="7" t="s">
        <v>256</v>
      </c>
      <c r="AF49" s="7" t="s">
        <v>235</v>
      </c>
      <c r="AG49" s="7" t="s">
        <v>238</v>
      </c>
      <c r="AH49" s="7" t="s">
        <v>238</v>
      </c>
      <c r="AI49" s="7" t="s">
        <v>238</v>
      </c>
      <c r="AJ49" s="7" t="s">
        <v>238</v>
      </c>
      <c r="AL49" s="7" t="s">
        <v>256</v>
      </c>
      <c r="AM49" s="7" t="s">
        <v>256</v>
      </c>
      <c r="AN49" s="7" t="s">
        <v>256</v>
      </c>
      <c r="AO49" s="7" t="s">
        <v>256</v>
      </c>
      <c r="AP49" s="7" t="s">
        <v>256</v>
      </c>
      <c r="AQ49" s="7" t="s">
        <v>256</v>
      </c>
      <c r="AR49" s="7" t="s">
        <v>256</v>
      </c>
      <c r="AS49" s="7" t="s">
        <v>256</v>
      </c>
      <c r="AT49" s="7" t="s">
        <v>241</v>
      </c>
      <c r="AU49" s="7" t="s">
        <v>553</v>
      </c>
      <c r="AV49" s="7" t="s">
        <v>553</v>
      </c>
      <c r="AW49" s="7" t="s">
        <v>553</v>
      </c>
      <c r="AX49" s="7" t="s">
        <v>553</v>
      </c>
      <c r="AY49" s="7" t="s">
        <v>553</v>
      </c>
      <c r="AZ49" s="7" t="s">
        <v>553</v>
      </c>
      <c r="BA49" s="7" t="s">
        <v>553</v>
      </c>
      <c r="BB49" s="7" t="s">
        <v>553</v>
      </c>
      <c r="BC49" s="7" t="s">
        <v>553</v>
      </c>
      <c r="BD49" s="7" t="s">
        <v>553</v>
      </c>
      <c r="BE49" s="7" t="s">
        <v>553</v>
      </c>
      <c r="BF49" s="7" t="s">
        <v>553</v>
      </c>
      <c r="BG49" s="7" t="s">
        <v>553</v>
      </c>
      <c r="BH49" s="7" t="s">
        <v>553</v>
      </c>
      <c r="BI49" s="7" t="s">
        <v>553</v>
      </c>
      <c r="BJ49" s="7" t="s">
        <v>553</v>
      </c>
    </row>
    <row r="50" spans="1:62" x14ac:dyDescent="0.2">
      <c r="A50" t="s">
        <v>69</v>
      </c>
      <c r="B50" s="7">
        <v>935</v>
      </c>
      <c r="C50" s="7" t="s">
        <v>347</v>
      </c>
      <c r="D50" t="s">
        <v>277</v>
      </c>
      <c r="E50" s="7" t="s">
        <v>596</v>
      </c>
      <c r="F50" s="7" t="s">
        <v>596</v>
      </c>
      <c r="G50" s="7" t="s">
        <v>596</v>
      </c>
      <c r="H50" s="7" t="s">
        <v>596</v>
      </c>
      <c r="I50" s="7" t="s">
        <v>596</v>
      </c>
      <c r="J50" s="7" t="s">
        <v>596</v>
      </c>
      <c r="K50" s="7" t="s">
        <v>596</v>
      </c>
      <c r="L50" s="7" t="s">
        <v>596</v>
      </c>
      <c r="M50" s="7" t="s">
        <v>596</v>
      </c>
      <c r="N50" s="7" t="s">
        <v>596</v>
      </c>
      <c r="O50" s="7" t="s">
        <v>596</v>
      </c>
      <c r="P50" s="7" t="s">
        <v>596</v>
      </c>
      <c r="Q50" s="7" t="s">
        <v>596</v>
      </c>
      <c r="R50" s="7" t="s">
        <v>596</v>
      </c>
      <c r="S50" s="7" t="s">
        <v>596</v>
      </c>
      <c r="T50" s="7" t="s">
        <v>596</v>
      </c>
      <c r="U50" s="7" t="s">
        <v>596</v>
      </c>
      <c r="V50" s="7" t="s">
        <v>596</v>
      </c>
      <c r="W50" s="7" t="s">
        <v>596</v>
      </c>
      <c r="X50" s="7" t="s">
        <v>596</v>
      </c>
      <c r="Y50" s="7" t="s">
        <v>235</v>
      </c>
      <c r="Z50" s="7" t="s">
        <v>235</v>
      </c>
      <c r="AA50" s="7" t="s">
        <v>235</v>
      </c>
      <c r="AB50" s="7" t="s">
        <v>235</v>
      </c>
      <c r="AC50" s="7" t="s">
        <v>235</v>
      </c>
      <c r="AD50" s="7" t="s">
        <v>235</v>
      </c>
      <c r="AE50" s="7" t="s">
        <v>256</v>
      </c>
      <c r="AF50" s="7" t="s">
        <v>240</v>
      </c>
      <c r="AG50" s="7" t="s">
        <v>240</v>
      </c>
      <c r="AH50" s="7" t="s">
        <v>240</v>
      </c>
      <c r="AI50" s="7" t="s">
        <v>240</v>
      </c>
      <c r="AJ50" s="7" t="s">
        <v>241</v>
      </c>
      <c r="AL50" s="7" t="s">
        <v>240</v>
      </c>
      <c r="AM50" s="7" t="s">
        <v>240</v>
      </c>
      <c r="AN50" s="7" t="s">
        <v>241</v>
      </c>
      <c r="AO50" s="7" t="s">
        <v>240</v>
      </c>
      <c r="AP50" s="7" t="s">
        <v>240</v>
      </c>
      <c r="AQ50" s="7" t="s">
        <v>240</v>
      </c>
      <c r="AR50" s="7" t="s">
        <v>240</v>
      </c>
      <c r="AS50" s="7" t="s">
        <v>240</v>
      </c>
      <c r="AT50" s="7" t="s">
        <v>241</v>
      </c>
      <c r="AU50" s="7" t="s">
        <v>241</v>
      </c>
      <c r="AV50" s="7" t="s">
        <v>241</v>
      </c>
      <c r="AW50" s="7" t="s">
        <v>241</v>
      </c>
      <c r="AX50" s="7" t="s">
        <v>241</v>
      </c>
      <c r="AY50" s="7" t="s">
        <v>241</v>
      </c>
      <c r="AZ50" s="7" t="s">
        <v>239</v>
      </c>
      <c r="BA50" s="7" t="s">
        <v>236</v>
      </c>
      <c r="BB50" s="7" t="s">
        <v>236</v>
      </c>
      <c r="BC50" s="7" t="s">
        <v>236</v>
      </c>
      <c r="BD50" s="7" t="s">
        <v>240</v>
      </c>
      <c r="BE50" s="7" t="s">
        <v>240</v>
      </c>
      <c r="BF50" s="7" t="s">
        <v>241</v>
      </c>
      <c r="BG50" s="7" t="s">
        <v>241</v>
      </c>
      <c r="BH50" s="7" t="s">
        <v>240</v>
      </c>
      <c r="BI50" s="7" t="s">
        <v>240</v>
      </c>
      <c r="BJ50" s="7" t="s">
        <v>241</v>
      </c>
    </row>
    <row r="51" spans="1:62" x14ac:dyDescent="0.2">
      <c r="A51" t="s">
        <v>70</v>
      </c>
      <c r="B51" s="7">
        <v>128</v>
      </c>
      <c r="C51" s="7" t="s">
        <v>350</v>
      </c>
      <c r="E51" s="7" t="s">
        <v>235</v>
      </c>
      <c r="F51" s="7" t="s">
        <v>235</v>
      </c>
      <c r="G51" s="7" t="s">
        <v>235</v>
      </c>
      <c r="H51" s="7" t="s">
        <v>256</v>
      </c>
      <c r="I51" s="7" t="s">
        <v>256</v>
      </c>
      <c r="J51" s="7" t="s">
        <v>256</v>
      </c>
      <c r="K51" s="7" t="s">
        <v>256</v>
      </c>
      <c r="L51" s="7" t="s">
        <v>256</v>
      </c>
      <c r="M51" s="7" t="s">
        <v>256</v>
      </c>
      <c r="N51" s="7" t="s">
        <v>256</v>
      </c>
      <c r="O51" s="7" t="s">
        <v>256</v>
      </c>
      <c r="P51" s="7" t="s">
        <v>256</v>
      </c>
      <c r="Q51" s="7" t="s">
        <v>256</v>
      </c>
      <c r="R51" s="7" t="s">
        <v>256</v>
      </c>
      <c r="S51" s="7" t="s">
        <v>256</v>
      </c>
      <c r="T51" s="7" t="s">
        <v>256</v>
      </c>
      <c r="U51" s="7" t="s">
        <v>256</v>
      </c>
      <c r="V51" s="7" t="s">
        <v>256</v>
      </c>
      <c r="W51" s="7" t="s">
        <v>256</v>
      </c>
      <c r="X51" s="7" t="s">
        <v>256</v>
      </c>
      <c r="Y51" s="7" t="s">
        <v>256</v>
      </c>
      <c r="Z51" s="7" t="s">
        <v>256</v>
      </c>
      <c r="AA51" s="7" t="s">
        <v>256</v>
      </c>
      <c r="AB51" s="7" t="s">
        <v>256</v>
      </c>
      <c r="AC51" s="7" t="s">
        <v>256</v>
      </c>
      <c r="AD51" s="7" t="s">
        <v>256</v>
      </c>
      <c r="AE51" s="7" t="s">
        <v>256</v>
      </c>
      <c r="AF51" s="7" t="s">
        <v>256</v>
      </c>
      <c r="AG51" s="7" t="s">
        <v>256</v>
      </c>
      <c r="AH51" s="7" t="s">
        <v>256</v>
      </c>
      <c r="AI51" s="7" t="s">
        <v>553</v>
      </c>
      <c r="AJ51" s="7" t="s">
        <v>553</v>
      </c>
      <c r="AL51" s="7" t="s">
        <v>256</v>
      </c>
      <c r="AM51" s="7" t="s">
        <v>256</v>
      </c>
      <c r="AN51" s="7" t="s">
        <v>256</v>
      </c>
      <c r="AO51" s="7" t="s">
        <v>256</v>
      </c>
      <c r="AP51" s="7" t="s">
        <v>256</v>
      </c>
      <c r="AQ51" s="7" t="s">
        <v>256</v>
      </c>
      <c r="AR51" s="7" t="s">
        <v>256</v>
      </c>
      <c r="AS51" s="7" t="s">
        <v>256</v>
      </c>
      <c r="AT51" s="7" t="s">
        <v>235</v>
      </c>
      <c r="AU51" s="7" t="s">
        <v>235</v>
      </c>
      <c r="AV51" s="7" t="s">
        <v>235</v>
      </c>
      <c r="AW51" s="7" t="s">
        <v>235</v>
      </c>
      <c r="AX51" s="7" t="s">
        <v>235</v>
      </c>
      <c r="AY51" s="7" t="s">
        <v>235</v>
      </c>
      <c r="AZ51" s="7" t="s">
        <v>235</v>
      </c>
      <c r="BA51" s="7" t="s">
        <v>235</v>
      </c>
      <c r="BB51" s="7" t="s">
        <v>235</v>
      </c>
      <c r="BC51" s="7" t="s">
        <v>235</v>
      </c>
      <c r="BD51" s="7" t="s">
        <v>235</v>
      </c>
      <c r="BE51" s="7" t="s">
        <v>235</v>
      </c>
      <c r="BF51" s="7" t="s">
        <v>235</v>
      </c>
      <c r="BG51" s="7" t="s">
        <v>235</v>
      </c>
      <c r="BH51" s="7" t="s">
        <v>235</v>
      </c>
      <c r="BI51" s="7" t="s">
        <v>235</v>
      </c>
      <c r="BJ51" s="7" t="s">
        <v>235</v>
      </c>
    </row>
    <row r="52" spans="1:62" x14ac:dyDescent="0.2">
      <c r="A52" t="s">
        <v>71</v>
      </c>
      <c r="B52" s="7">
        <v>611</v>
      </c>
      <c r="C52" s="7" t="s">
        <v>351</v>
      </c>
      <c r="E52" s="7" t="s">
        <v>255</v>
      </c>
      <c r="F52" s="7" t="s">
        <v>255</v>
      </c>
      <c r="G52" s="7" t="s">
        <v>255</v>
      </c>
      <c r="H52" s="7" t="s">
        <v>255</v>
      </c>
      <c r="I52" s="7" t="s">
        <v>255</v>
      </c>
      <c r="J52" s="7" t="s">
        <v>255</v>
      </c>
      <c r="K52" s="7" t="s">
        <v>255</v>
      </c>
      <c r="L52" s="7" t="s">
        <v>255</v>
      </c>
      <c r="M52" s="7" t="s">
        <v>255</v>
      </c>
      <c r="N52" s="7" t="s">
        <v>255</v>
      </c>
      <c r="O52" s="7" t="s">
        <v>255</v>
      </c>
      <c r="P52" s="7" t="s">
        <v>255</v>
      </c>
      <c r="Q52" s="7" t="s">
        <v>255</v>
      </c>
      <c r="R52" s="7" t="s">
        <v>255</v>
      </c>
      <c r="S52" s="7" t="s">
        <v>255</v>
      </c>
      <c r="T52" s="7" t="s">
        <v>255</v>
      </c>
      <c r="U52" s="7" t="s">
        <v>255</v>
      </c>
      <c r="V52" s="7" t="s">
        <v>255</v>
      </c>
      <c r="W52" s="7" t="s">
        <v>255</v>
      </c>
      <c r="X52" s="7" t="s">
        <v>255</v>
      </c>
      <c r="Y52" s="7" t="s">
        <v>255</v>
      </c>
      <c r="Z52" s="7" t="s">
        <v>255</v>
      </c>
      <c r="AA52" s="7" t="s">
        <v>255</v>
      </c>
      <c r="AB52" s="7" t="s">
        <v>255</v>
      </c>
      <c r="AC52" s="7" t="s">
        <v>255</v>
      </c>
      <c r="AD52" s="7" t="s">
        <v>255</v>
      </c>
      <c r="AE52" s="7" t="s">
        <v>255</v>
      </c>
      <c r="AF52" s="7" t="s">
        <v>255</v>
      </c>
      <c r="AG52" s="7" t="s">
        <v>255</v>
      </c>
      <c r="AH52" s="7" t="s">
        <v>255</v>
      </c>
      <c r="AI52" s="7" t="s">
        <v>255</v>
      </c>
      <c r="AJ52" s="7" t="s">
        <v>255</v>
      </c>
      <c r="AL52" s="7" t="s">
        <v>255</v>
      </c>
      <c r="AM52" s="7" t="s">
        <v>255</v>
      </c>
      <c r="AN52" s="7" t="s">
        <v>255</v>
      </c>
      <c r="AO52" s="7" t="s">
        <v>255</v>
      </c>
      <c r="AP52" s="7" t="s">
        <v>255</v>
      </c>
      <c r="AQ52" s="7" t="s">
        <v>255</v>
      </c>
      <c r="AR52" s="7" t="s">
        <v>255</v>
      </c>
      <c r="AS52" s="7" t="s">
        <v>255</v>
      </c>
      <c r="AT52" s="7" t="s">
        <v>255</v>
      </c>
      <c r="AU52" s="7" t="s">
        <v>255</v>
      </c>
      <c r="AV52" s="7" t="s">
        <v>255</v>
      </c>
      <c r="AW52" s="7" t="s">
        <v>255</v>
      </c>
      <c r="AX52" s="7" t="s">
        <v>255</v>
      </c>
      <c r="AY52" s="7" t="s">
        <v>255</v>
      </c>
      <c r="AZ52" s="7" t="s">
        <v>255</v>
      </c>
      <c r="BA52" s="7" t="s">
        <v>255</v>
      </c>
      <c r="BB52" s="7" t="s">
        <v>255</v>
      </c>
      <c r="BC52" s="7" t="s">
        <v>255</v>
      </c>
      <c r="BD52" s="7" t="s">
        <v>255</v>
      </c>
      <c r="BE52" s="7" t="s">
        <v>255</v>
      </c>
      <c r="BF52" s="7" t="s">
        <v>255</v>
      </c>
      <c r="BG52" s="7" t="s">
        <v>255</v>
      </c>
      <c r="BH52" s="7" t="s">
        <v>255</v>
      </c>
      <c r="BI52" s="7" t="s">
        <v>255</v>
      </c>
      <c r="BJ52" s="7" t="s">
        <v>255</v>
      </c>
    </row>
    <row r="53" spans="1:62" x14ac:dyDescent="0.2">
      <c r="A53" t="s">
        <v>72</v>
      </c>
      <c r="B53" s="7">
        <v>321</v>
      </c>
      <c r="C53" s="7" t="s">
        <v>353</v>
      </c>
      <c r="D53" t="s">
        <v>243</v>
      </c>
      <c r="E53" s="7" t="s">
        <v>255</v>
      </c>
      <c r="F53" s="7" t="s">
        <v>255</v>
      </c>
      <c r="G53" s="7" t="s">
        <v>255</v>
      </c>
      <c r="H53" s="7" t="s">
        <v>255</v>
      </c>
      <c r="I53" s="7" t="s">
        <v>255</v>
      </c>
      <c r="J53" s="7" t="s">
        <v>255</v>
      </c>
      <c r="K53" s="7" t="s">
        <v>255</v>
      </c>
      <c r="L53" s="7" t="s">
        <v>255</v>
      </c>
      <c r="M53" s="7" t="s">
        <v>255</v>
      </c>
      <c r="N53" s="7" t="s">
        <v>255</v>
      </c>
      <c r="O53" s="7" t="s">
        <v>255</v>
      </c>
      <c r="P53" s="7" t="s">
        <v>255</v>
      </c>
      <c r="Q53" s="7" t="s">
        <v>255</v>
      </c>
      <c r="R53" s="7" t="s">
        <v>255</v>
      </c>
      <c r="S53" s="7" t="s">
        <v>255</v>
      </c>
      <c r="T53" s="7" t="s">
        <v>255</v>
      </c>
      <c r="U53" s="7" t="s">
        <v>255</v>
      </c>
      <c r="V53" s="7" t="s">
        <v>255</v>
      </c>
      <c r="W53" s="7" t="s">
        <v>255</v>
      </c>
      <c r="X53" s="7" t="s">
        <v>255</v>
      </c>
      <c r="Y53" s="7" t="s">
        <v>255</v>
      </c>
      <c r="Z53" s="7" t="s">
        <v>255</v>
      </c>
      <c r="AA53" s="7" t="s">
        <v>255</v>
      </c>
      <c r="AB53" s="7" t="s">
        <v>255</v>
      </c>
      <c r="AC53" s="7" t="s">
        <v>255</v>
      </c>
      <c r="AD53" s="7" t="s">
        <v>255</v>
      </c>
      <c r="AE53" s="7" t="s">
        <v>255</v>
      </c>
      <c r="AF53" s="7" t="s">
        <v>255</v>
      </c>
      <c r="AG53" s="7" t="s">
        <v>255</v>
      </c>
      <c r="AH53" s="7" t="s">
        <v>255</v>
      </c>
      <c r="AI53" s="7" t="s">
        <v>255</v>
      </c>
      <c r="AJ53" s="7" t="s">
        <v>255</v>
      </c>
      <c r="AL53" s="7" t="s">
        <v>255</v>
      </c>
      <c r="AM53" s="7" t="s">
        <v>255</v>
      </c>
      <c r="AN53" s="7" t="s">
        <v>255</v>
      </c>
      <c r="AO53" s="7" t="s">
        <v>255</v>
      </c>
      <c r="AP53" s="7" t="s">
        <v>255</v>
      </c>
      <c r="AQ53" s="7" t="s">
        <v>255</v>
      </c>
      <c r="AR53" s="7" t="s">
        <v>255</v>
      </c>
      <c r="AS53" s="7" t="s">
        <v>255</v>
      </c>
      <c r="AT53" s="7" t="s">
        <v>255</v>
      </c>
      <c r="AU53" s="7" t="s">
        <v>255</v>
      </c>
      <c r="AV53" s="7" t="s">
        <v>255</v>
      </c>
      <c r="AW53" s="7" t="s">
        <v>255</v>
      </c>
      <c r="AX53" s="7" t="s">
        <v>255</v>
      </c>
      <c r="AY53" s="7" t="s">
        <v>255</v>
      </c>
      <c r="AZ53" s="7" t="s">
        <v>255</v>
      </c>
      <c r="BA53" s="7" t="s">
        <v>255</v>
      </c>
      <c r="BB53" s="7" t="s">
        <v>255</v>
      </c>
      <c r="BC53" s="7" t="s">
        <v>255</v>
      </c>
      <c r="BD53" s="7" t="s">
        <v>255</v>
      </c>
      <c r="BE53" s="7" t="s">
        <v>255</v>
      </c>
      <c r="BF53" s="7" t="s">
        <v>255</v>
      </c>
      <c r="BG53" s="7" t="s">
        <v>255</v>
      </c>
      <c r="BH53" s="7" t="s">
        <v>255</v>
      </c>
      <c r="BI53" s="7" t="s">
        <v>255</v>
      </c>
      <c r="BJ53" s="7" t="s">
        <v>255</v>
      </c>
    </row>
    <row r="54" spans="1:62" x14ac:dyDescent="0.2">
      <c r="A54" t="s">
        <v>73</v>
      </c>
      <c r="B54" s="7">
        <v>243</v>
      </c>
      <c r="C54" s="7" t="s">
        <v>354</v>
      </c>
      <c r="E54" s="7" t="s">
        <v>235</v>
      </c>
      <c r="F54" s="7" t="s">
        <v>235</v>
      </c>
      <c r="G54" s="7" t="s">
        <v>235</v>
      </c>
      <c r="H54" s="7" t="s">
        <v>235</v>
      </c>
      <c r="I54" s="7" t="s">
        <v>235</v>
      </c>
      <c r="J54" s="7" t="s">
        <v>235</v>
      </c>
      <c r="K54" s="7" t="s">
        <v>235</v>
      </c>
      <c r="L54" s="7" t="s">
        <v>235</v>
      </c>
      <c r="M54" s="7" t="s">
        <v>235</v>
      </c>
      <c r="N54" s="7" t="s">
        <v>235</v>
      </c>
      <c r="O54" s="7" t="s">
        <v>235</v>
      </c>
      <c r="P54" s="7" t="s">
        <v>235</v>
      </c>
      <c r="Q54" s="7" t="s">
        <v>235</v>
      </c>
      <c r="R54" s="7" t="s">
        <v>235</v>
      </c>
      <c r="S54" s="7" t="s">
        <v>235</v>
      </c>
      <c r="T54" s="7" t="s">
        <v>238</v>
      </c>
      <c r="U54" s="7" t="s">
        <v>240</v>
      </c>
      <c r="V54" s="7" t="s">
        <v>238</v>
      </c>
      <c r="W54" s="7" t="s">
        <v>240</v>
      </c>
      <c r="X54" s="7" t="s">
        <v>235</v>
      </c>
      <c r="Y54" s="7" t="s">
        <v>237</v>
      </c>
      <c r="Z54" s="7" t="s">
        <v>240</v>
      </c>
      <c r="AA54" s="7" t="s">
        <v>240</v>
      </c>
      <c r="AB54" s="7" t="s">
        <v>240</v>
      </c>
      <c r="AC54" s="7" t="s">
        <v>240</v>
      </c>
      <c r="AD54" s="7" t="s">
        <v>240</v>
      </c>
      <c r="AE54" s="7" t="s">
        <v>240</v>
      </c>
      <c r="AF54" s="7" t="s">
        <v>240</v>
      </c>
      <c r="AG54" s="7" t="s">
        <v>240</v>
      </c>
      <c r="AH54" s="7" t="s">
        <v>240</v>
      </c>
      <c r="AI54" s="7" t="s">
        <v>240</v>
      </c>
      <c r="AJ54" s="7" t="s">
        <v>240</v>
      </c>
      <c r="AL54" s="7" t="s">
        <v>240</v>
      </c>
      <c r="AM54" s="7" t="s">
        <v>240</v>
      </c>
      <c r="AN54" s="7" t="s">
        <v>240</v>
      </c>
      <c r="AO54" s="7" t="s">
        <v>240</v>
      </c>
      <c r="AP54" s="7" t="s">
        <v>241</v>
      </c>
      <c r="AQ54" s="7" t="s">
        <v>241</v>
      </c>
      <c r="AR54" s="7" t="s">
        <v>240</v>
      </c>
      <c r="AS54" s="7" t="s">
        <v>240</v>
      </c>
      <c r="AT54" s="7" t="s">
        <v>240</v>
      </c>
      <c r="AU54" s="7" t="s">
        <v>239</v>
      </c>
      <c r="AV54" s="7" t="s">
        <v>236</v>
      </c>
      <c r="AW54" s="7" t="s">
        <v>261</v>
      </c>
      <c r="AX54" s="7" t="s">
        <v>261</v>
      </c>
      <c r="AY54" s="7" t="s">
        <v>261</v>
      </c>
      <c r="AZ54" s="7" t="s">
        <v>261</v>
      </c>
      <c r="BA54" s="7" t="s">
        <v>261</v>
      </c>
      <c r="BB54" s="7" t="s">
        <v>261</v>
      </c>
      <c r="BC54" s="7" t="s">
        <v>261</v>
      </c>
      <c r="BD54" s="7" t="s">
        <v>261</v>
      </c>
      <c r="BE54" s="7" t="s">
        <v>261</v>
      </c>
      <c r="BF54" s="7" t="s">
        <v>261</v>
      </c>
      <c r="BG54" s="7" t="s">
        <v>261</v>
      </c>
      <c r="BH54" s="7" t="s">
        <v>261</v>
      </c>
      <c r="BI54" s="7" t="s">
        <v>261</v>
      </c>
      <c r="BJ54" s="7" t="s">
        <v>261</v>
      </c>
    </row>
    <row r="55" spans="1:62" x14ac:dyDescent="0.2">
      <c r="A55" t="s">
        <v>74</v>
      </c>
      <c r="B55" s="7">
        <v>248</v>
      </c>
      <c r="C55" s="7" t="s">
        <v>355</v>
      </c>
      <c r="E55" s="7" t="s">
        <v>235</v>
      </c>
      <c r="F55" s="7" t="s">
        <v>235</v>
      </c>
      <c r="G55" s="7" t="s">
        <v>235</v>
      </c>
      <c r="H55" s="7" t="s">
        <v>235</v>
      </c>
      <c r="I55" s="7" t="s">
        <v>235</v>
      </c>
      <c r="J55" s="7" t="s">
        <v>235</v>
      </c>
      <c r="K55" s="7" t="s">
        <v>235</v>
      </c>
      <c r="L55" s="7" t="s">
        <v>235</v>
      </c>
      <c r="M55" s="7" t="s">
        <v>235</v>
      </c>
      <c r="N55" s="7" t="s">
        <v>235</v>
      </c>
      <c r="O55" s="7" t="s">
        <v>235</v>
      </c>
      <c r="P55" s="7" t="s">
        <v>235</v>
      </c>
      <c r="Q55" s="7" t="s">
        <v>235</v>
      </c>
      <c r="R55" s="7" t="s">
        <v>237</v>
      </c>
      <c r="S55" s="7" t="s">
        <v>237</v>
      </c>
      <c r="T55" s="7" t="s">
        <v>240</v>
      </c>
      <c r="U55" s="7" t="s">
        <v>240</v>
      </c>
      <c r="V55" s="7" t="s">
        <v>237</v>
      </c>
      <c r="W55" s="7" t="s">
        <v>237</v>
      </c>
      <c r="X55" s="7" t="s">
        <v>237</v>
      </c>
      <c r="Y55" s="7" t="s">
        <v>237</v>
      </c>
      <c r="Z55" s="7" t="s">
        <v>237</v>
      </c>
      <c r="AA55" s="7" t="s">
        <v>256</v>
      </c>
      <c r="AB55" s="7" t="s">
        <v>238</v>
      </c>
      <c r="AC55" s="7" t="s">
        <v>238</v>
      </c>
      <c r="AD55" s="7" t="s">
        <v>238</v>
      </c>
      <c r="AE55" s="7" t="s">
        <v>238</v>
      </c>
      <c r="AF55" s="7" t="s">
        <v>238</v>
      </c>
      <c r="AG55" s="7" t="s">
        <v>238</v>
      </c>
      <c r="AH55" s="7" t="s">
        <v>240</v>
      </c>
      <c r="AI55" s="7" t="s">
        <v>234</v>
      </c>
      <c r="AJ55" s="7" t="s">
        <v>234</v>
      </c>
      <c r="AL55" s="7" t="s">
        <v>240</v>
      </c>
      <c r="AM55" s="7" t="s">
        <v>234</v>
      </c>
      <c r="AN55" s="7" t="s">
        <v>234</v>
      </c>
      <c r="AO55" s="7" t="s">
        <v>234</v>
      </c>
      <c r="AP55" s="7" t="s">
        <v>234</v>
      </c>
      <c r="AQ55" s="7" t="s">
        <v>234</v>
      </c>
      <c r="AR55" s="7" t="s">
        <v>234</v>
      </c>
      <c r="AS55" s="7" t="s">
        <v>234</v>
      </c>
      <c r="AT55" s="7" t="s">
        <v>234</v>
      </c>
      <c r="AU55" s="7" t="s">
        <v>234</v>
      </c>
      <c r="AV55" s="7" t="s">
        <v>234</v>
      </c>
      <c r="AW55" s="7" t="s">
        <v>234</v>
      </c>
      <c r="AX55" s="7" t="s">
        <v>234</v>
      </c>
      <c r="AY55" s="7" t="s">
        <v>234</v>
      </c>
      <c r="AZ55" s="7" t="s">
        <v>234</v>
      </c>
      <c r="BA55" s="7" t="s">
        <v>234</v>
      </c>
      <c r="BB55" s="7" t="s">
        <v>234</v>
      </c>
      <c r="BC55" s="7" t="s">
        <v>234</v>
      </c>
      <c r="BD55" s="7" t="s">
        <v>234</v>
      </c>
      <c r="BE55" s="7" t="s">
        <v>234</v>
      </c>
      <c r="BF55" s="7" t="s">
        <v>234</v>
      </c>
      <c r="BG55" s="7" t="s">
        <v>234</v>
      </c>
      <c r="BH55" s="7" t="s">
        <v>234</v>
      </c>
      <c r="BI55" s="7" t="s">
        <v>234</v>
      </c>
      <c r="BJ55" s="7" t="s">
        <v>234</v>
      </c>
    </row>
    <row r="56" spans="1:62" x14ac:dyDescent="0.2">
      <c r="A56" t="s">
        <v>75</v>
      </c>
      <c r="B56" s="7">
        <v>469</v>
      </c>
      <c r="C56" s="7" t="s">
        <v>356</v>
      </c>
      <c r="E56" s="7" t="s">
        <v>235</v>
      </c>
      <c r="F56" s="7" t="s">
        <v>235</v>
      </c>
      <c r="G56" s="7" t="s">
        <v>235</v>
      </c>
      <c r="H56" s="7" t="s">
        <v>235</v>
      </c>
      <c r="I56" s="7" t="s">
        <v>235</v>
      </c>
      <c r="J56" s="7" t="s">
        <v>235</v>
      </c>
      <c r="K56" s="7" t="s">
        <v>235</v>
      </c>
      <c r="L56" s="7" t="s">
        <v>235</v>
      </c>
      <c r="M56" s="7" t="s">
        <v>235</v>
      </c>
      <c r="N56" s="7" t="s">
        <v>235</v>
      </c>
      <c r="O56" s="7" t="s">
        <v>235</v>
      </c>
      <c r="P56" s="7" t="s">
        <v>235</v>
      </c>
      <c r="Q56" s="7" t="s">
        <v>235</v>
      </c>
      <c r="R56" s="7" t="s">
        <v>235</v>
      </c>
      <c r="S56" s="7" t="s">
        <v>235</v>
      </c>
      <c r="T56" s="7" t="s">
        <v>235</v>
      </c>
      <c r="U56" s="7" t="s">
        <v>235</v>
      </c>
      <c r="V56" s="7" t="s">
        <v>237</v>
      </c>
      <c r="W56" s="7" t="s">
        <v>237</v>
      </c>
      <c r="X56" s="7" t="s">
        <v>237</v>
      </c>
      <c r="Y56" s="7" t="s">
        <v>237</v>
      </c>
      <c r="Z56" s="7" t="s">
        <v>256</v>
      </c>
      <c r="AA56" s="7" t="s">
        <v>256</v>
      </c>
      <c r="AB56" s="7" t="s">
        <v>256</v>
      </c>
      <c r="AC56" s="7" t="s">
        <v>256</v>
      </c>
      <c r="AD56" s="7" t="s">
        <v>240</v>
      </c>
      <c r="AE56" s="7" t="s">
        <v>256</v>
      </c>
      <c r="AF56" s="7" t="s">
        <v>235</v>
      </c>
      <c r="AG56" s="7" t="s">
        <v>235</v>
      </c>
      <c r="AH56" s="7" t="s">
        <v>240</v>
      </c>
      <c r="AI56" s="7" t="s">
        <v>240</v>
      </c>
      <c r="AJ56" s="7" t="s">
        <v>240</v>
      </c>
      <c r="AL56" s="7" t="s">
        <v>235</v>
      </c>
      <c r="AM56" s="7" t="s">
        <v>256</v>
      </c>
      <c r="AN56" s="7" t="s">
        <v>256</v>
      </c>
      <c r="AO56" s="7" t="s">
        <v>240</v>
      </c>
      <c r="AP56" s="7" t="s">
        <v>240</v>
      </c>
      <c r="AQ56" s="7" t="s">
        <v>240</v>
      </c>
      <c r="AR56" s="7" t="s">
        <v>235</v>
      </c>
      <c r="AS56" s="7" t="s">
        <v>235</v>
      </c>
      <c r="AT56" s="7" t="s">
        <v>240</v>
      </c>
      <c r="AU56" s="7" t="s">
        <v>239</v>
      </c>
      <c r="AV56" s="7" t="s">
        <v>239</v>
      </c>
      <c r="AW56" s="7" t="s">
        <v>261</v>
      </c>
      <c r="AX56" s="7" t="s">
        <v>236</v>
      </c>
      <c r="AY56" s="7" t="s">
        <v>261</v>
      </c>
      <c r="AZ56" s="7" t="s">
        <v>236</v>
      </c>
      <c r="BA56" s="7" t="s">
        <v>236</v>
      </c>
      <c r="BB56" s="7" t="s">
        <v>239</v>
      </c>
      <c r="BC56" s="7" t="s">
        <v>240</v>
      </c>
      <c r="BD56" s="7" t="s">
        <v>236</v>
      </c>
      <c r="BE56" s="7" t="s">
        <v>236</v>
      </c>
      <c r="BF56" s="7" t="s">
        <v>261</v>
      </c>
      <c r="BG56" s="7" t="s">
        <v>236</v>
      </c>
      <c r="BH56" s="7" t="s">
        <v>236</v>
      </c>
      <c r="BI56" s="7" t="s">
        <v>236</v>
      </c>
      <c r="BJ56" s="7" t="s">
        <v>236</v>
      </c>
    </row>
    <row r="57" spans="1:62" x14ac:dyDescent="0.2">
      <c r="A57" t="s">
        <v>76</v>
      </c>
      <c r="B57" s="7">
        <v>253</v>
      </c>
      <c r="C57" s="7" t="s">
        <v>357</v>
      </c>
      <c r="E57" s="7" t="s">
        <v>235</v>
      </c>
      <c r="F57" s="7" t="s">
        <v>235</v>
      </c>
      <c r="G57" s="7" t="s">
        <v>235</v>
      </c>
      <c r="H57" s="7" t="s">
        <v>235</v>
      </c>
      <c r="I57" s="7" t="s">
        <v>235</v>
      </c>
      <c r="J57" s="7" t="s">
        <v>235</v>
      </c>
      <c r="K57" s="7" t="s">
        <v>235</v>
      </c>
      <c r="L57" s="7" t="s">
        <v>235</v>
      </c>
      <c r="M57" s="7" t="s">
        <v>235</v>
      </c>
      <c r="N57" s="7" t="s">
        <v>235</v>
      </c>
      <c r="O57" s="7" t="s">
        <v>235</v>
      </c>
      <c r="P57" s="7" t="s">
        <v>235</v>
      </c>
      <c r="Q57" s="7" t="s">
        <v>235</v>
      </c>
      <c r="R57" s="7" t="s">
        <v>235</v>
      </c>
      <c r="S57" s="7" t="s">
        <v>235</v>
      </c>
      <c r="T57" s="7" t="s">
        <v>240</v>
      </c>
      <c r="U57" s="7" t="s">
        <v>235</v>
      </c>
      <c r="V57" s="7" t="s">
        <v>235</v>
      </c>
      <c r="W57" s="7" t="s">
        <v>235</v>
      </c>
      <c r="X57" s="7" t="s">
        <v>240</v>
      </c>
      <c r="Y57" s="7" t="s">
        <v>240</v>
      </c>
      <c r="Z57" s="7" t="s">
        <v>240</v>
      </c>
      <c r="AA57" s="7" t="s">
        <v>240</v>
      </c>
      <c r="AB57" s="7" t="s">
        <v>235</v>
      </c>
      <c r="AC57" s="7" t="s">
        <v>235</v>
      </c>
      <c r="AD57" s="7" t="s">
        <v>235</v>
      </c>
      <c r="AE57" s="7" t="s">
        <v>235</v>
      </c>
      <c r="AF57" s="7" t="s">
        <v>235</v>
      </c>
      <c r="AG57" s="7" t="s">
        <v>235</v>
      </c>
      <c r="AH57" s="7" t="s">
        <v>235</v>
      </c>
      <c r="AI57" s="7" t="s">
        <v>235</v>
      </c>
      <c r="AJ57" s="7" t="s">
        <v>255</v>
      </c>
      <c r="AL57" s="7" t="s">
        <v>235</v>
      </c>
      <c r="AM57" s="7" t="s">
        <v>235</v>
      </c>
      <c r="AN57" s="7" t="s">
        <v>234</v>
      </c>
      <c r="AO57" s="7" t="s">
        <v>234</v>
      </c>
      <c r="AP57" s="7" t="s">
        <v>234</v>
      </c>
      <c r="AQ57" s="7" t="s">
        <v>234</v>
      </c>
      <c r="AR57" s="7" t="s">
        <v>234</v>
      </c>
      <c r="AS57" s="7" t="s">
        <v>234</v>
      </c>
      <c r="AT57" s="7" t="s">
        <v>234</v>
      </c>
      <c r="AU57" s="7" t="s">
        <v>234</v>
      </c>
      <c r="AV57" s="7" t="s">
        <v>234</v>
      </c>
      <c r="AW57" s="7" t="s">
        <v>234</v>
      </c>
      <c r="AX57" s="7" t="s">
        <v>234</v>
      </c>
      <c r="AY57" s="7" t="s">
        <v>234</v>
      </c>
      <c r="AZ57" s="7" t="s">
        <v>234</v>
      </c>
      <c r="BA57" s="7" t="s">
        <v>234</v>
      </c>
      <c r="BB57" s="7" t="s">
        <v>234</v>
      </c>
      <c r="BC57" s="7" t="s">
        <v>234</v>
      </c>
      <c r="BD57" s="7" t="s">
        <v>234</v>
      </c>
      <c r="BE57" s="7" t="s">
        <v>234</v>
      </c>
      <c r="BF57" s="7" t="s">
        <v>234</v>
      </c>
      <c r="BG57" s="7" t="s">
        <v>234</v>
      </c>
      <c r="BH57" s="7" t="s">
        <v>234</v>
      </c>
      <c r="BI57" s="7" t="s">
        <v>234</v>
      </c>
      <c r="BJ57" s="7" t="s">
        <v>234</v>
      </c>
    </row>
    <row r="58" spans="1:62" x14ac:dyDescent="0.2">
      <c r="A58" t="s">
        <v>77</v>
      </c>
      <c r="B58" s="7">
        <v>642</v>
      </c>
      <c r="C58" s="7" t="s">
        <v>358</v>
      </c>
      <c r="D58" t="s">
        <v>675</v>
      </c>
      <c r="E58" s="7" t="s">
        <v>235</v>
      </c>
      <c r="F58" s="7" t="s">
        <v>235</v>
      </c>
      <c r="G58" s="7" t="s">
        <v>235</v>
      </c>
      <c r="H58" s="7" t="s">
        <v>235</v>
      </c>
      <c r="I58" s="7" t="s">
        <v>235</v>
      </c>
      <c r="J58" s="7" t="s">
        <v>235</v>
      </c>
      <c r="K58" s="7" t="s">
        <v>235</v>
      </c>
      <c r="L58" s="7" t="s">
        <v>235</v>
      </c>
      <c r="M58" s="7" t="s">
        <v>235</v>
      </c>
      <c r="N58" s="7" t="s">
        <v>235</v>
      </c>
      <c r="O58" s="7" t="s">
        <v>235</v>
      </c>
      <c r="P58" s="7" t="s">
        <v>235</v>
      </c>
      <c r="Q58" s="7" t="s">
        <v>235</v>
      </c>
      <c r="R58" s="7" t="s">
        <v>235</v>
      </c>
      <c r="S58" s="7" t="s">
        <v>235</v>
      </c>
      <c r="T58" s="7" t="s">
        <v>235</v>
      </c>
      <c r="U58" s="7" t="s">
        <v>235</v>
      </c>
      <c r="V58" s="7" t="s">
        <v>235</v>
      </c>
      <c r="W58" s="7" t="s">
        <v>235</v>
      </c>
      <c r="X58" s="7" t="s">
        <v>235</v>
      </c>
      <c r="Y58" s="7" t="s">
        <v>235</v>
      </c>
      <c r="Z58" s="7" t="s">
        <v>235</v>
      </c>
      <c r="AA58" s="7" t="s">
        <v>235</v>
      </c>
      <c r="AB58" s="7" t="s">
        <v>235</v>
      </c>
      <c r="AC58" s="7" t="s">
        <v>235</v>
      </c>
      <c r="AD58" s="7" t="s">
        <v>235</v>
      </c>
      <c r="AE58" s="7" t="s">
        <v>235</v>
      </c>
      <c r="AF58" s="7" t="s">
        <v>235</v>
      </c>
      <c r="AG58" s="7" t="s">
        <v>235</v>
      </c>
      <c r="AH58" s="7" t="s">
        <v>235</v>
      </c>
      <c r="AI58" s="7" t="s">
        <v>235</v>
      </c>
      <c r="AJ58" s="7" t="s">
        <v>235</v>
      </c>
      <c r="AL58" s="7" t="s">
        <v>235</v>
      </c>
      <c r="AM58" s="7" t="s">
        <v>235</v>
      </c>
      <c r="AN58" s="7" t="s">
        <v>235</v>
      </c>
      <c r="AO58" s="7" t="s">
        <v>235</v>
      </c>
      <c r="AP58" s="7" t="s">
        <v>235</v>
      </c>
      <c r="AQ58" s="7" t="s">
        <v>235</v>
      </c>
      <c r="AR58" s="7" t="s">
        <v>235</v>
      </c>
      <c r="AS58" s="7" t="s">
        <v>235</v>
      </c>
      <c r="AT58" s="7" t="s">
        <v>235</v>
      </c>
      <c r="AU58" s="7" t="s">
        <v>235</v>
      </c>
      <c r="AV58" s="7" t="s">
        <v>235</v>
      </c>
      <c r="AW58" s="7" t="s">
        <v>235</v>
      </c>
      <c r="AX58" s="7" t="s">
        <v>235</v>
      </c>
      <c r="AY58" s="7" t="s">
        <v>235</v>
      </c>
      <c r="AZ58" s="7" t="s">
        <v>235</v>
      </c>
      <c r="BA58" s="7" t="s">
        <v>235</v>
      </c>
      <c r="BB58" s="7" t="s">
        <v>235</v>
      </c>
      <c r="BC58" s="7" t="s">
        <v>235</v>
      </c>
      <c r="BD58" s="7" t="s">
        <v>235</v>
      </c>
      <c r="BE58" s="7" t="s">
        <v>235</v>
      </c>
      <c r="BF58" s="7" t="s">
        <v>235</v>
      </c>
      <c r="BG58" s="7" t="s">
        <v>235</v>
      </c>
      <c r="BH58" s="7" t="s">
        <v>235</v>
      </c>
      <c r="BI58" s="7" t="s">
        <v>235</v>
      </c>
      <c r="BJ58" s="7" t="s">
        <v>235</v>
      </c>
    </row>
    <row r="59" spans="1:62" x14ac:dyDescent="0.2">
      <c r="A59" t="s">
        <v>78</v>
      </c>
      <c r="B59" s="7">
        <v>643</v>
      </c>
      <c r="C59" s="7" t="s">
        <v>359</v>
      </c>
      <c r="D59" t="s">
        <v>651</v>
      </c>
      <c r="E59" s="7" t="s">
        <v>570</v>
      </c>
      <c r="F59" s="7" t="s">
        <v>570</v>
      </c>
      <c r="G59" s="7" t="s">
        <v>570</v>
      </c>
      <c r="H59" s="7" t="s">
        <v>570</v>
      </c>
      <c r="I59" s="7" t="s">
        <v>570</v>
      </c>
      <c r="J59" s="7" t="s">
        <v>570</v>
      </c>
      <c r="K59" s="7" t="s">
        <v>570</v>
      </c>
      <c r="L59" s="7" t="s">
        <v>570</v>
      </c>
      <c r="M59" s="7" t="s">
        <v>570</v>
      </c>
      <c r="N59" s="7" t="s">
        <v>570</v>
      </c>
      <c r="O59" s="7" t="s">
        <v>570</v>
      </c>
      <c r="P59" s="7" t="s">
        <v>570</v>
      </c>
      <c r="Q59" s="7" t="s">
        <v>570</v>
      </c>
      <c r="R59" s="7" t="s">
        <v>570</v>
      </c>
      <c r="S59" s="7" t="s">
        <v>570</v>
      </c>
      <c r="T59" s="7" t="s">
        <v>570</v>
      </c>
      <c r="U59" s="7" t="s">
        <v>570</v>
      </c>
      <c r="V59" s="7" t="s">
        <v>570</v>
      </c>
      <c r="W59" s="7" t="s">
        <v>570</v>
      </c>
      <c r="X59" s="7" t="s">
        <v>570</v>
      </c>
      <c r="Y59" s="7" t="s">
        <v>570</v>
      </c>
      <c r="Z59" s="7" t="s">
        <v>570</v>
      </c>
      <c r="AA59" s="7" t="s">
        <v>570</v>
      </c>
      <c r="AB59" s="7" t="s">
        <v>234</v>
      </c>
      <c r="AC59" s="7" t="s">
        <v>234</v>
      </c>
      <c r="AD59" s="7" t="s">
        <v>234</v>
      </c>
      <c r="AE59" s="7" t="s">
        <v>234</v>
      </c>
      <c r="AF59" s="7" t="s">
        <v>241</v>
      </c>
      <c r="AG59" s="7" t="s">
        <v>240</v>
      </c>
      <c r="AH59" s="7" t="s">
        <v>241</v>
      </c>
      <c r="AI59" s="7" t="s">
        <v>235</v>
      </c>
      <c r="AJ59" s="7" t="s">
        <v>235</v>
      </c>
      <c r="AL59" s="7" t="s">
        <v>241</v>
      </c>
      <c r="AM59" s="7" t="s">
        <v>235</v>
      </c>
      <c r="AN59" s="7" t="s">
        <v>235</v>
      </c>
      <c r="AO59" s="7" t="s">
        <v>235</v>
      </c>
      <c r="AP59" s="7" t="s">
        <v>235</v>
      </c>
      <c r="AQ59" s="7" t="s">
        <v>235</v>
      </c>
      <c r="AR59" s="7" t="s">
        <v>235</v>
      </c>
      <c r="AS59" s="7" t="s">
        <v>235</v>
      </c>
      <c r="AT59" s="7" t="s">
        <v>235</v>
      </c>
      <c r="AU59" s="7" t="s">
        <v>235</v>
      </c>
      <c r="AV59" s="7" t="s">
        <v>235</v>
      </c>
      <c r="AW59" s="7" t="s">
        <v>235</v>
      </c>
      <c r="AX59" s="7" t="s">
        <v>235</v>
      </c>
      <c r="AY59" s="7" t="s">
        <v>235</v>
      </c>
      <c r="AZ59" s="7" t="s">
        <v>235</v>
      </c>
      <c r="BA59" s="7" t="s">
        <v>235</v>
      </c>
      <c r="BB59" s="7" t="s">
        <v>235</v>
      </c>
      <c r="BC59" s="7" t="s">
        <v>235</v>
      </c>
      <c r="BD59" s="7" t="s">
        <v>235</v>
      </c>
      <c r="BE59" s="7" t="s">
        <v>235</v>
      </c>
      <c r="BF59" s="7" t="s">
        <v>235</v>
      </c>
      <c r="BG59" s="7" t="s">
        <v>235</v>
      </c>
      <c r="BH59" s="7" t="s">
        <v>235</v>
      </c>
      <c r="BI59" s="7" t="s">
        <v>235</v>
      </c>
      <c r="BJ59" s="7" t="s">
        <v>235</v>
      </c>
    </row>
    <row r="60" spans="1:62" x14ac:dyDescent="0.2">
      <c r="A60" t="s">
        <v>79</v>
      </c>
      <c r="B60" s="7">
        <v>939</v>
      </c>
      <c r="C60" s="7" t="s">
        <v>360</v>
      </c>
      <c r="D60" t="s">
        <v>248</v>
      </c>
      <c r="E60" s="7" t="s">
        <v>559</v>
      </c>
      <c r="F60" s="7" t="s">
        <v>559</v>
      </c>
      <c r="G60" s="7" t="s">
        <v>559</v>
      </c>
      <c r="H60" s="7" t="s">
        <v>559</v>
      </c>
      <c r="I60" s="7" t="s">
        <v>559</v>
      </c>
      <c r="J60" s="7" t="s">
        <v>559</v>
      </c>
      <c r="K60" s="7" t="s">
        <v>559</v>
      </c>
      <c r="L60" s="7" t="s">
        <v>559</v>
      </c>
      <c r="M60" s="7" t="s">
        <v>559</v>
      </c>
      <c r="N60" s="7" t="s">
        <v>559</v>
      </c>
      <c r="O60" s="7" t="s">
        <v>559</v>
      </c>
      <c r="P60" s="7" t="s">
        <v>559</v>
      </c>
      <c r="Q60" s="7" t="s">
        <v>559</v>
      </c>
      <c r="R60" s="7" t="s">
        <v>559</v>
      </c>
      <c r="S60" s="7" t="s">
        <v>559</v>
      </c>
      <c r="T60" s="7" t="s">
        <v>559</v>
      </c>
      <c r="U60" s="7" t="s">
        <v>559</v>
      </c>
      <c r="V60" s="7" t="s">
        <v>559</v>
      </c>
      <c r="W60" s="7" t="s">
        <v>559</v>
      </c>
      <c r="X60" s="7" t="s">
        <v>559</v>
      </c>
      <c r="Y60" s="7" t="s">
        <v>559</v>
      </c>
      <c r="Z60" s="7" t="s">
        <v>234</v>
      </c>
      <c r="AA60" s="7" t="s">
        <v>255</v>
      </c>
      <c r="AB60" s="7" t="s">
        <v>255</v>
      </c>
      <c r="AC60" s="7" t="s">
        <v>255</v>
      </c>
      <c r="AD60" s="7" t="s">
        <v>255</v>
      </c>
      <c r="AE60" s="7" t="s">
        <v>255</v>
      </c>
      <c r="AF60" s="7" t="s">
        <v>255</v>
      </c>
      <c r="AG60" s="7" t="s">
        <v>255</v>
      </c>
      <c r="AH60" s="7" t="s">
        <v>255</v>
      </c>
      <c r="AI60" s="7" t="s">
        <v>255</v>
      </c>
      <c r="AJ60" s="7" t="s">
        <v>255</v>
      </c>
      <c r="AL60" s="7" t="s">
        <v>255</v>
      </c>
      <c r="AM60" s="7" t="s">
        <v>255</v>
      </c>
      <c r="AN60" s="7" t="s">
        <v>255</v>
      </c>
      <c r="AO60" s="7" t="s">
        <v>255</v>
      </c>
      <c r="AP60" s="7" t="s">
        <v>255</v>
      </c>
      <c r="AQ60" s="7" t="s">
        <v>255</v>
      </c>
      <c r="AR60" s="7" t="s">
        <v>255</v>
      </c>
      <c r="AS60" s="7" t="s">
        <v>255</v>
      </c>
      <c r="AT60" s="7" t="s">
        <v>255</v>
      </c>
      <c r="AU60" s="7" t="s">
        <v>255</v>
      </c>
      <c r="AV60" s="7" t="s">
        <v>255</v>
      </c>
      <c r="AW60" s="7" t="s">
        <v>255</v>
      </c>
      <c r="AX60" s="7" t="s">
        <v>553</v>
      </c>
      <c r="AY60" s="7" t="s">
        <v>553</v>
      </c>
      <c r="AZ60" s="7" t="s">
        <v>553</v>
      </c>
      <c r="BA60" s="7" t="s">
        <v>553</v>
      </c>
      <c r="BB60" s="7" t="s">
        <v>553</v>
      </c>
      <c r="BC60" s="7" t="s">
        <v>553</v>
      </c>
      <c r="BD60" s="7" t="s">
        <v>553</v>
      </c>
      <c r="BE60" s="7" t="s">
        <v>553</v>
      </c>
      <c r="BF60" s="7" t="s">
        <v>553</v>
      </c>
      <c r="BG60" s="7" t="s">
        <v>553</v>
      </c>
      <c r="BH60" s="7" t="s">
        <v>553</v>
      </c>
      <c r="BI60" s="7" t="s">
        <v>553</v>
      </c>
      <c r="BJ60" s="7" t="s">
        <v>553</v>
      </c>
    </row>
    <row r="61" spans="1:62" x14ac:dyDescent="0.2">
      <c r="A61" t="s">
        <v>80</v>
      </c>
      <c r="B61" s="7">
        <v>734</v>
      </c>
      <c r="C61" s="7" t="s">
        <v>361</v>
      </c>
      <c r="D61" t="s">
        <v>622</v>
      </c>
      <c r="E61" s="7" t="s">
        <v>234</v>
      </c>
      <c r="F61" s="7" t="s">
        <v>234</v>
      </c>
      <c r="G61" s="7" t="s">
        <v>234</v>
      </c>
      <c r="H61" s="7" t="s">
        <v>234</v>
      </c>
      <c r="I61" s="7" t="s">
        <v>255</v>
      </c>
      <c r="J61" s="7" t="s">
        <v>255</v>
      </c>
      <c r="K61" s="7" t="s">
        <v>255</v>
      </c>
      <c r="L61" s="7" t="s">
        <v>255</v>
      </c>
      <c r="M61" s="7" t="s">
        <v>255</v>
      </c>
      <c r="N61" s="7" t="s">
        <v>235</v>
      </c>
      <c r="O61" s="7" t="s">
        <v>235</v>
      </c>
      <c r="P61" s="7" t="s">
        <v>235</v>
      </c>
      <c r="Q61" s="7" t="s">
        <v>235</v>
      </c>
      <c r="R61" s="7" t="s">
        <v>235</v>
      </c>
      <c r="S61" s="7" t="s">
        <v>235</v>
      </c>
      <c r="T61" s="7" t="s">
        <v>235</v>
      </c>
      <c r="U61" s="7" t="s">
        <v>235</v>
      </c>
      <c r="V61" s="7" t="s">
        <v>235</v>
      </c>
      <c r="W61" s="7" t="s">
        <v>235</v>
      </c>
      <c r="X61" s="7" t="s">
        <v>235</v>
      </c>
      <c r="Y61" s="7" t="s">
        <v>235</v>
      </c>
      <c r="Z61" s="7" t="s">
        <v>235</v>
      </c>
      <c r="AA61" s="7" t="s">
        <v>235</v>
      </c>
      <c r="AB61" s="7" t="s">
        <v>235</v>
      </c>
      <c r="AC61" s="7" t="s">
        <v>235</v>
      </c>
      <c r="AD61" s="7" t="s">
        <v>235</v>
      </c>
      <c r="AE61" s="7" t="s">
        <v>235</v>
      </c>
      <c r="AF61" s="7" t="s">
        <v>235</v>
      </c>
      <c r="AG61" s="7" t="s">
        <v>235</v>
      </c>
      <c r="AH61" s="7" t="s">
        <v>235</v>
      </c>
      <c r="AI61" s="7" t="s">
        <v>235</v>
      </c>
      <c r="AJ61" s="7" t="s">
        <v>235</v>
      </c>
      <c r="AL61" s="7" t="s">
        <v>235</v>
      </c>
      <c r="AM61" s="7" t="s">
        <v>235</v>
      </c>
      <c r="AN61" s="7" t="s">
        <v>235</v>
      </c>
      <c r="AO61" s="7" t="s">
        <v>235</v>
      </c>
      <c r="AP61" s="7" t="s">
        <v>235</v>
      </c>
      <c r="AQ61" s="7" t="s">
        <v>235</v>
      </c>
      <c r="AR61" s="7" t="s">
        <v>235</v>
      </c>
      <c r="AS61" s="7" t="s">
        <v>235</v>
      </c>
      <c r="AT61" s="7" t="s">
        <v>235</v>
      </c>
      <c r="AU61" s="7" t="s">
        <v>235</v>
      </c>
      <c r="AV61" s="7" t="s">
        <v>235</v>
      </c>
      <c r="AW61" s="7" t="s">
        <v>235</v>
      </c>
      <c r="AX61" s="7" t="s">
        <v>235</v>
      </c>
      <c r="AY61" s="7" t="s">
        <v>235</v>
      </c>
      <c r="AZ61" s="7" t="s">
        <v>235</v>
      </c>
      <c r="BA61" s="7" t="s">
        <v>235</v>
      </c>
      <c r="BB61" s="7" t="s">
        <v>235</v>
      </c>
      <c r="BC61" s="7" t="s">
        <v>235</v>
      </c>
      <c r="BD61" s="7" t="s">
        <v>235</v>
      </c>
      <c r="BE61" s="7" t="s">
        <v>235</v>
      </c>
      <c r="BF61" s="7" t="s">
        <v>235</v>
      </c>
      <c r="BG61" s="7" t="s">
        <v>235</v>
      </c>
      <c r="BH61" s="7" t="s">
        <v>235</v>
      </c>
      <c r="BI61" s="7" t="s">
        <v>235</v>
      </c>
      <c r="BJ61" s="7" t="s">
        <v>235</v>
      </c>
    </row>
    <row r="62" spans="1:62" x14ac:dyDescent="0.2">
      <c r="A62" t="s">
        <v>81</v>
      </c>
      <c r="B62" s="7">
        <v>644</v>
      </c>
      <c r="C62" s="7" t="s">
        <v>362</v>
      </c>
      <c r="E62" s="7" t="s">
        <v>235</v>
      </c>
      <c r="F62" s="7" t="s">
        <v>235</v>
      </c>
      <c r="G62" s="7" t="s">
        <v>235</v>
      </c>
      <c r="H62" s="7" t="s">
        <v>235</v>
      </c>
      <c r="I62" s="7" t="s">
        <v>235</v>
      </c>
      <c r="J62" s="7" t="s">
        <v>235</v>
      </c>
      <c r="K62" s="7" t="s">
        <v>596</v>
      </c>
      <c r="L62" s="7" t="s">
        <v>596</v>
      </c>
      <c r="M62" s="7" t="s">
        <v>596</v>
      </c>
      <c r="N62" s="7" t="s">
        <v>596</v>
      </c>
      <c r="O62" s="7" t="s">
        <v>596</v>
      </c>
      <c r="P62" s="7" t="s">
        <v>596</v>
      </c>
      <c r="Q62" s="7" t="s">
        <v>596</v>
      </c>
      <c r="R62" s="7" t="s">
        <v>596</v>
      </c>
      <c r="S62" s="7" t="s">
        <v>596</v>
      </c>
      <c r="T62" s="7" t="s">
        <v>596</v>
      </c>
      <c r="U62" s="7" t="s">
        <v>596</v>
      </c>
      <c r="V62" s="7" t="s">
        <v>596</v>
      </c>
      <c r="W62" s="7" t="s">
        <v>596</v>
      </c>
      <c r="X62" s="7" t="s">
        <v>596</v>
      </c>
      <c r="Y62" s="7" t="s">
        <v>596</v>
      </c>
      <c r="Z62" s="7" t="s">
        <v>596</v>
      </c>
      <c r="AA62" s="7" t="s">
        <v>596</v>
      </c>
      <c r="AB62" s="7" t="s">
        <v>596</v>
      </c>
      <c r="AC62" s="7" t="s">
        <v>240</v>
      </c>
      <c r="AD62" s="7" t="s">
        <v>241</v>
      </c>
      <c r="AE62" s="7" t="s">
        <v>240</v>
      </c>
      <c r="AF62" s="7" t="s">
        <v>240</v>
      </c>
      <c r="AG62" s="7" t="s">
        <v>240</v>
      </c>
      <c r="AH62" s="7" t="s">
        <v>240</v>
      </c>
      <c r="AI62" s="7" t="s">
        <v>240</v>
      </c>
      <c r="AJ62" s="7" t="s">
        <v>240</v>
      </c>
      <c r="AL62" s="7" t="s">
        <v>240</v>
      </c>
      <c r="AM62" s="7" t="s">
        <v>240</v>
      </c>
      <c r="AN62" s="7" t="s">
        <v>240</v>
      </c>
      <c r="AO62" s="7" t="s">
        <v>240</v>
      </c>
      <c r="AP62" s="7" t="s">
        <v>240</v>
      </c>
      <c r="AQ62" s="7" t="s">
        <v>240</v>
      </c>
      <c r="AR62" s="7" t="s">
        <v>240</v>
      </c>
      <c r="AS62" s="7" t="s">
        <v>235</v>
      </c>
      <c r="AT62" s="7" t="s">
        <v>237</v>
      </c>
      <c r="AU62" s="7" t="s">
        <v>261</v>
      </c>
      <c r="AV62" s="7" t="s">
        <v>261</v>
      </c>
      <c r="AW62" s="7" t="s">
        <v>261</v>
      </c>
      <c r="AX62" s="7" t="s">
        <v>261</v>
      </c>
      <c r="AY62" s="7" t="s">
        <v>261</v>
      </c>
      <c r="AZ62" s="7" t="s">
        <v>261</v>
      </c>
      <c r="BA62" s="7" t="s">
        <v>261</v>
      </c>
      <c r="BB62" s="7" t="s">
        <v>261</v>
      </c>
      <c r="BC62" s="7" t="s">
        <v>261</v>
      </c>
      <c r="BD62" s="7" t="s">
        <v>236</v>
      </c>
      <c r="BE62" s="7" t="s">
        <v>261</v>
      </c>
      <c r="BF62" s="7" t="s">
        <v>261</v>
      </c>
      <c r="BG62" s="7" t="s">
        <v>261</v>
      </c>
      <c r="BH62" s="7" t="s">
        <v>261</v>
      </c>
      <c r="BI62" s="7" t="s">
        <v>261</v>
      </c>
      <c r="BJ62" s="7" t="s">
        <v>261</v>
      </c>
    </row>
    <row r="63" spans="1:62" x14ac:dyDescent="0.2">
      <c r="A63" t="s">
        <v>82</v>
      </c>
      <c r="B63" s="7">
        <v>819</v>
      </c>
      <c r="C63" s="7" t="s">
        <v>363</v>
      </c>
      <c r="E63" s="7" t="s">
        <v>235</v>
      </c>
      <c r="F63" s="7" t="s">
        <v>235</v>
      </c>
      <c r="G63" s="7" t="s">
        <v>235</v>
      </c>
      <c r="H63" s="7" t="s">
        <v>235</v>
      </c>
      <c r="I63" s="7" t="s">
        <v>235</v>
      </c>
      <c r="J63" s="7" t="s">
        <v>235</v>
      </c>
      <c r="K63" s="7" t="s">
        <v>235</v>
      </c>
      <c r="L63" s="7" t="s">
        <v>235</v>
      </c>
      <c r="M63" s="7" t="s">
        <v>235</v>
      </c>
      <c r="N63" s="7" t="s">
        <v>235</v>
      </c>
      <c r="O63" s="7" t="s">
        <v>235</v>
      </c>
      <c r="P63" s="7" t="s">
        <v>235</v>
      </c>
      <c r="Q63" s="7" t="s">
        <v>235</v>
      </c>
      <c r="R63" s="7" t="s">
        <v>235</v>
      </c>
      <c r="S63" s="7" t="s">
        <v>235</v>
      </c>
      <c r="T63" s="7" t="s">
        <v>235</v>
      </c>
      <c r="U63" s="7" t="s">
        <v>235</v>
      </c>
      <c r="V63" s="7" t="s">
        <v>235</v>
      </c>
      <c r="W63" s="7" t="s">
        <v>235</v>
      </c>
      <c r="X63" s="7" t="s">
        <v>235</v>
      </c>
      <c r="Y63" s="7" t="s">
        <v>235</v>
      </c>
      <c r="Z63" s="7" t="s">
        <v>235</v>
      </c>
      <c r="AA63" s="7" t="s">
        <v>235</v>
      </c>
      <c r="AB63" s="7" t="s">
        <v>235</v>
      </c>
      <c r="AC63" s="7" t="s">
        <v>235</v>
      </c>
      <c r="AD63" s="7" t="s">
        <v>235</v>
      </c>
      <c r="AE63" s="7" t="s">
        <v>235</v>
      </c>
      <c r="AF63" s="7" t="s">
        <v>235</v>
      </c>
      <c r="AG63" s="7" t="s">
        <v>235</v>
      </c>
      <c r="AH63" s="7" t="s">
        <v>235</v>
      </c>
      <c r="AI63" s="7" t="s">
        <v>235</v>
      </c>
      <c r="AJ63" s="7" t="s">
        <v>235</v>
      </c>
      <c r="AL63" s="7" t="s">
        <v>235</v>
      </c>
      <c r="AM63" s="7" t="s">
        <v>235</v>
      </c>
      <c r="AN63" s="7" t="s">
        <v>235</v>
      </c>
      <c r="AO63" s="7" t="s">
        <v>235</v>
      </c>
      <c r="AP63" s="7" t="s">
        <v>235</v>
      </c>
      <c r="AQ63" s="7" t="s">
        <v>235</v>
      </c>
      <c r="AR63" s="7" t="s">
        <v>235</v>
      </c>
      <c r="AS63" s="7" t="s">
        <v>235</v>
      </c>
      <c r="AT63" s="7" t="s">
        <v>235</v>
      </c>
      <c r="AU63" s="7" t="s">
        <v>235</v>
      </c>
      <c r="AV63" s="7" t="s">
        <v>235</v>
      </c>
      <c r="AW63" s="7" t="s">
        <v>235</v>
      </c>
      <c r="AX63" s="7" t="s">
        <v>235</v>
      </c>
      <c r="AY63" s="7" t="s">
        <v>235</v>
      </c>
      <c r="AZ63" s="7" t="s">
        <v>235</v>
      </c>
      <c r="BA63" s="7" t="s">
        <v>235</v>
      </c>
      <c r="BB63" s="7" t="s">
        <v>235</v>
      </c>
      <c r="BC63" s="7" t="s">
        <v>235</v>
      </c>
      <c r="BD63" s="7" t="s">
        <v>235</v>
      </c>
      <c r="BE63" s="7" t="s">
        <v>235</v>
      </c>
      <c r="BF63" s="7" t="s">
        <v>235</v>
      </c>
      <c r="BG63" s="7" t="s">
        <v>235</v>
      </c>
      <c r="BH63" s="7" t="s">
        <v>235</v>
      </c>
      <c r="BI63" s="7" t="s">
        <v>235</v>
      </c>
      <c r="BJ63" s="7" t="s">
        <v>235</v>
      </c>
    </row>
    <row r="64" spans="1:62" x14ac:dyDescent="0.2">
      <c r="A64" t="s">
        <v>83</v>
      </c>
      <c r="B64" s="7">
        <v>172</v>
      </c>
      <c r="C64" s="7" t="s">
        <v>364</v>
      </c>
      <c r="D64" t="s">
        <v>273</v>
      </c>
      <c r="E64" s="7" t="s">
        <v>235</v>
      </c>
      <c r="F64" s="7" t="s">
        <v>235</v>
      </c>
      <c r="G64" s="7" t="s">
        <v>235</v>
      </c>
      <c r="H64" s="7" t="s">
        <v>235</v>
      </c>
      <c r="I64" s="7" t="s">
        <v>235</v>
      </c>
      <c r="J64" s="7" t="s">
        <v>235</v>
      </c>
      <c r="K64" s="7" t="s">
        <v>235</v>
      </c>
      <c r="L64" s="7" t="s">
        <v>235</v>
      </c>
      <c r="M64" s="7" t="s">
        <v>235</v>
      </c>
      <c r="N64" s="7" t="s">
        <v>235</v>
      </c>
      <c r="O64" s="7" t="s">
        <v>235</v>
      </c>
      <c r="P64" s="7" t="s">
        <v>235</v>
      </c>
      <c r="Q64" s="7" t="s">
        <v>235</v>
      </c>
      <c r="R64" s="7" t="s">
        <v>235</v>
      </c>
      <c r="S64" s="7" t="s">
        <v>235</v>
      </c>
      <c r="T64" s="7" t="s">
        <v>235</v>
      </c>
      <c r="U64" s="7" t="s">
        <v>235</v>
      </c>
      <c r="V64" s="7" t="s">
        <v>235</v>
      </c>
      <c r="W64" s="7" t="s">
        <v>235</v>
      </c>
      <c r="X64" s="7" t="s">
        <v>235</v>
      </c>
      <c r="Y64" s="7" t="s">
        <v>235</v>
      </c>
      <c r="Z64" s="7" t="s">
        <v>235</v>
      </c>
      <c r="AA64" s="7" t="s">
        <v>241</v>
      </c>
      <c r="AB64" s="7" t="s">
        <v>241</v>
      </c>
      <c r="AC64" s="7" t="s">
        <v>241</v>
      </c>
      <c r="AD64" s="7" t="s">
        <v>241</v>
      </c>
      <c r="AE64" s="7" t="s">
        <v>256</v>
      </c>
      <c r="AF64" s="7" t="s">
        <v>256</v>
      </c>
      <c r="AG64" s="7" t="s">
        <v>256</v>
      </c>
      <c r="AH64" s="7" t="s">
        <v>553</v>
      </c>
      <c r="AI64" s="7" t="s">
        <v>553</v>
      </c>
      <c r="AJ64" s="7" t="s">
        <v>553</v>
      </c>
      <c r="AL64" s="7" t="s">
        <v>553</v>
      </c>
      <c r="AM64" s="7" t="s">
        <v>553</v>
      </c>
      <c r="AN64" s="7" t="s">
        <v>553</v>
      </c>
      <c r="AO64" s="7" t="s">
        <v>553</v>
      </c>
      <c r="AP64" s="7" t="s">
        <v>553</v>
      </c>
      <c r="AQ64" s="7" t="s">
        <v>553</v>
      </c>
      <c r="AR64" s="7" t="s">
        <v>553</v>
      </c>
      <c r="AS64" s="7" t="s">
        <v>553</v>
      </c>
      <c r="AT64" s="7" t="s">
        <v>553</v>
      </c>
      <c r="AU64" s="7" t="s">
        <v>553</v>
      </c>
      <c r="AV64" s="7" t="s">
        <v>553</v>
      </c>
      <c r="AW64" s="7" t="s">
        <v>553</v>
      </c>
      <c r="AX64" s="7" t="s">
        <v>553</v>
      </c>
      <c r="AY64" s="7" t="s">
        <v>553</v>
      </c>
      <c r="AZ64" s="7" t="s">
        <v>553</v>
      </c>
      <c r="BA64" s="7" t="s">
        <v>553</v>
      </c>
      <c r="BB64" s="7" t="s">
        <v>553</v>
      </c>
      <c r="BC64" s="7" t="s">
        <v>553</v>
      </c>
      <c r="BD64" s="7" t="s">
        <v>553</v>
      </c>
      <c r="BE64" s="7" t="s">
        <v>553</v>
      </c>
      <c r="BF64" s="7" t="s">
        <v>553</v>
      </c>
      <c r="BG64" s="7" t="s">
        <v>553</v>
      </c>
      <c r="BH64" s="7" t="s">
        <v>553</v>
      </c>
      <c r="BI64" s="7" t="s">
        <v>553</v>
      </c>
      <c r="BJ64" s="7" t="s">
        <v>553</v>
      </c>
    </row>
    <row r="65" spans="1:62" x14ac:dyDescent="0.2">
      <c r="A65" t="s">
        <v>84</v>
      </c>
      <c r="B65" s="7">
        <v>132</v>
      </c>
      <c r="C65" s="7" t="s">
        <v>365</v>
      </c>
      <c r="D65" t="s">
        <v>273</v>
      </c>
      <c r="E65" s="7" t="s">
        <v>235</v>
      </c>
      <c r="F65" s="7" t="s">
        <v>235</v>
      </c>
      <c r="G65" s="7" t="s">
        <v>235</v>
      </c>
      <c r="H65" s="7" t="s">
        <v>240</v>
      </c>
      <c r="I65" s="7" t="s">
        <v>240</v>
      </c>
      <c r="J65" s="7" t="s">
        <v>256</v>
      </c>
      <c r="K65" s="7" t="s">
        <v>240</v>
      </c>
      <c r="L65" s="7" t="s">
        <v>240</v>
      </c>
      <c r="M65" s="7" t="s">
        <v>240</v>
      </c>
      <c r="N65" s="7" t="s">
        <v>256</v>
      </c>
      <c r="O65" s="7" t="s">
        <v>256</v>
      </c>
      <c r="P65" s="7" t="s">
        <v>256</v>
      </c>
      <c r="Q65" s="7" t="s">
        <v>256</v>
      </c>
      <c r="R65" s="7" t="s">
        <v>256</v>
      </c>
      <c r="S65" s="7" t="s">
        <v>256</v>
      </c>
      <c r="T65" s="7" t="s">
        <v>256</v>
      </c>
      <c r="U65" s="7" t="s">
        <v>256</v>
      </c>
      <c r="V65" s="7" t="s">
        <v>256</v>
      </c>
      <c r="W65" s="7" t="s">
        <v>256</v>
      </c>
      <c r="X65" s="7" t="s">
        <v>256</v>
      </c>
      <c r="Y65" s="7" t="s">
        <v>256</v>
      </c>
      <c r="Z65" s="7" t="s">
        <v>256</v>
      </c>
      <c r="AA65" s="7" t="s">
        <v>256</v>
      </c>
      <c r="AB65" s="7" t="s">
        <v>256</v>
      </c>
      <c r="AC65" s="7" t="s">
        <v>256</v>
      </c>
      <c r="AD65" s="7" t="s">
        <v>256</v>
      </c>
      <c r="AE65" s="7" t="s">
        <v>256</v>
      </c>
      <c r="AF65" s="7" t="s">
        <v>256</v>
      </c>
      <c r="AG65" s="7" t="s">
        <v>256</v>
      </c>
      <c r="AH65" s="7" t="s">
        <v>553</v>
      </c>
      <c r="AI65" s="7" t="s">
        <v>553</v>
      </c>
      <c r="AJ65" s="7" t="s">
        <v>553</v>
      </c>
      <c r="AL65" s="7" t="s">
        <v>553</v>
      </c>
      <c r="AM65" s="7" t="s">
        <v>553</v>
      </c>
      <c r="AN65" s="7" t="s">
        <v>553</v>
      </c>
      <c r="AO65" s="7" t="s">
        <v>553</v>
      </c>
      <c r="AP65" s="7" t="s">
        <v>553</v>
      </c>
      <c r="AQ65" s="7" t="s">
        <v>553</v>
      </c>
      <c r="AR65" s="7" t="s">
        <v>553</v>
      </c>
      <c r="AS65" s="7" t="s">
        <v>553</v>
      </c>
      <c r="AT65" s="7" t="s">
        <v>553</v>
      </c>
      <c r="AU65" s="7" t="s">
        <v>553</v>
      </c>
      <c r="AV65" s="7" t="s">
        <v>553</v>
      </c>
      <c r="AW65" s="7" t="s">
        <v>553</v>
      </c>
      <c r="AX65" s="7" t="s">
        <v>553</v>
      </c>
      <c r="AY65" s="7" t="s">
        <v>553</v>
      </c>
      <c r="AZ65" s="7" t="s">
        <v>553</v>
      </c>
      <c r="BA65" s="7" t="s">
        <v>553</v>
      </c>
      <c r="BB65" s="7" t="s">
        <v>553</v>
      </c>
      <c r="BC65" s="7" t="s">
        <v>553</v>
      </c>
      <c r="BD65" s="7" t="s">
        <v>553</v>
      </c>
      <c r="BE65" s="7" t="s">
        <v>553</v>
      </c>
      <c r="BF65" s="7" t="s">
        <v>553</v>
      </c>
      <c r="BG65" s="7" t="s">
        <v>553</v>
      </c>
      <c r="BH65" s="7" t="s">
        <v>553</v>
      </c>
      <c r="BI65" s="7" t="s">
        <v>553</v>
      </c>
      <c r="BJ65" s="7" t="s">
        <v>553</v>
      </c>
    </row>
    <row r="66" spans="1:62" x14ac:dyDescent="0.2">
      <c r="A66" t="s">
        <v>85</v>
      </c>
      <c r="B66" s="7">
        <v>646</v>
      </c>
      <c r="C66" s="7" t="s">
        <v>366</v>
      </c>
      <c r="D66" t="s">
        <v>245</v>
      </c>
      <c r="E66" s="7" t="s">
        <v>235</v>
      </c>
      <c r="F66" s="7" t="s">
        <v>235</v>
      </c>
      <c r="G66" s="7" t="s">
        <v>235</v>
      </c>
      <c r="H66" s="7" t="s">
        <v>235</v>
      </c>
      <c r="I66" s="7" t="s">
        <v>235</v>
      </c>
      <c r="J66" s="7" t="s">
        <v>235</v>
      </c>
      <c r="K66" s="7" t="s">
        <v>235</v>
      </c>
      <c r="L66" s="7" t="s">
        <v>235</v>
      </c>
      <c r="M66" s="7" t="s">
        <v>235</v>
      </c>
      <c r="N66" s="7" t="s">
        <v>235</v>
      </c>
      <c r="O66" s="7" t="s">
        <v>235</v>
      </c>
      <c r="P66" s="7" t="s">
        <v>235</v>
      </c>
      <c r="Q66" s="7" t="s">
        <v>235</v>
      </c>
      <c r="R66" s="7" t="s">
        <v>235</v>
      </c>
      <c r="S66" s="7" t="s">
        <v>235</v>
      </c>
      <c r="T66" s="7" t="s">
        <v>235</v>
      </c>
      <c r="U66" s="7" t="s">
        <v>235</v>
      </c>
      <c r="V66" s="7" t="s">
        <v>235</v>
      </c>
      <c r="W66" s="7" t="s">
        <v>235</v>
      </c>
      <c r="X66" s="7" t="s">
        <v>235</v>
      </c>
      <c r="Y66" s="7" t="s">
        <v>235</v>
      </c>
      <c r="Z66" s="7" t="s">
        <v>235</v>
      </c>
      <c r="AA66" s="7" t="s">
        <v>235</v>
      </c>
      <c r="AB66" s="7" t="s">
        <v>235</v>
      </c>
      <c r="AC66" s="7" t="s">
        <v>235</v>
      </c>
      <c r="AD66" s="7" t="s">
        <v>235</v>
      </c>
      <c r="AE66" s="7" t="s">
        <v>235</v>
      </c>
      <c r="AF66" s="7" t="s">
        <v>235</v>
      </c>
      <c r="AG66" s="7" t="s">
        <v>235</v>
      </c>
      <c r="AH66" s="7" t="s">
        <v>235</v>
      </c>
      <c r="AI66" s="7" t="s">
        <v>235</v>
      </c>
      <c r="AJ66" s="7" t="s">
        <v>235</v>
      </c>
      <c r="AL66" s="7" t="s">
        <v>235</v>
      </c>
      <c r="AM66" s="7" t="s">
        <v>235</v>
      </c>
      <c r="AN66" s="7" t="s">
        <v>235</v>
      </c>
      <c r="AO66" s="7" t="s">
        <v>235</v>
      </c>
      <c r="AP66" s="7" t="s">
        <v>235</v>
      </c>
      <c r="AQ66" s="7" t="s">
        <v>235</v>
      </c>
      <c r="AR66" s="7" t="s">
        <v>235</v>
      </c>
      <c r="AS66" s="7" t="s">
        <v>235</v>
      </c>
      <c r="AT66" s="7" t="s">
        <v>235</v>
      </c>
      <c r="AU66" s="7" t="s">
        <v>235</v>
      </c>
      <c r="AV66" s="7" t="s">
        <v>235</v>
      </c>
      <c r="AW66" s="7" t="s">
        <v>235</v>
      </c>
      <c r="AX66" s="7" t="s">
        <v>235</v>
      </c>
      <c r="AY66" s="7" t="s">
        <v>235</v>
      </c>
      <c r="AZ66" s="7" t="s">
        <v>235</v>
      </c>
      <c r="BA66" s="7" t="s">
        <v>235</v>
      </c>
      <c r="BB66" s="7" t="s">
        <v>235</v>
      </c>
      <c r="BC66" s="7" t="s">
        <v>235</v>
      </c>
      <c r="BD66" s="7" t="s">
        <v>235</v>
      </c>
      <c r="BE66" s="7" t="s">
        <v>235</v>
      </c>
      <c r="BF66" s="7" t="s">
        <v>235</v>
      </c>
      <c r="BG66" s="7" t="s">
        <v>235</v>
      </c>
      <c r="BH66" s="7" t="s">
        <v>235</v>
      </c>
      <c r="BI66" s="7" t="s">
        <v>235</v>
      </c>
      <c r="BJ66" s="7" t="s">
        <v>235</v>
      </c>
    </row>
    <row r="67" spans="1:62" x14ac:dyDescent="0.2">
      <c r="A67" t="s">
        <v>86</v>
      </c>
      <c r="B67" s="7">
        <v>648</v>
      </c>
      <c r="C67" s="7" t="s">
        <v>367</v>
      </c>
      <c r="E67" s="7" t="s">
        <v>255</v>
      </c>
      <c r="F67" s="7" t="s">
        <v>235</v>
      </c>
      <c r="G67" s="7" t="s">
        <v>235</v>
      </c>
      <c r="H67" s="7" t="s">
        <v>235</v>
      </c>
      <c r="I67" s="7" t="s">
        <v>235</v>
      </c>
      <c r="J67" s="7" t="s">
        <v>235</v>
      </c>
      <c r="K67" s="7" t="s">
        <v>235</v>
      </c>
      <c r="L67" s="7" t="s">
        <v>235</v>
      </c>
      <c r="M67" s="7" t="s">
        <v>235</v>
      </c>
      <c r="N67" s="7" t="s">
        <v>235</v>
      </c>
      <c r="O67" s="7" t="s">
        <v>235</v>
      </c>
      <c r="P67" s="7" t="s">
        <v>235</v>
      </c>
      <c r="Q67" s="7" t="s">
        <v>235</v>
      </c>
      <c r="R67" s="7" t="s">
        <v>235</v>
      </c>
      <c r="S67" s="7" t="s">
        <v>235</v>
      </c>
      <c r="T67" s="7" t="s">
        <v>235</v>
      </c>
      <c r="U67" s="7" t="s">
        <v>241</v>
      </c>
      <c r="V67" s="7" t="s">
        <v>241</v>
      </c>
      <c r="W67" s="7" t="s">
        <v>241</v>
      </c>
      <c r="X67" s="7" t="s">
        <v>241</v>
      </c>
      <c r="Y67" s="7" t="s">
        <v>241</v>
      </c>
      <c r="Z67" s="7" t="s">
        <v>241</v>
      </c>
      <c r="AA67" s="7" t="s">
        <v>241</v>
      </c>
      <c r="AB67" s="7" t="s">
        <v>241</v>
      </c>
      <c r="AC67" s="7" t="s">
        <v>241</v>
      </c>
      <c r="AD67" s="7" t="s">
        <v>241</v>
      </c>
      <c r="AE67" s="7" t="s">
        <v>241</v>
      </c>
      <c r="AF67" s="7" t="s">
        <v>241</v>
      </c>
      <c r="AG67" s="7" t="s">
        <v>241</v>
      </c>
      <c r="AH67" s="7" t="s">
        <v>241</v>
      </c>
      <c r="AI67" s="7" t="s">
        <v>241</v>
      </c>
      <c r="AJ67" s="7" t="s">
        <v>241</v>
      </c>
      <c r="AL67" s="7" t="s">
        <v>241</v>
      </c>
      <c r="AM67" s="7" t="s">
        <v>241</v>
      </c>
      <c r="AN67" s="7" t="s">
        <v>241</v>
      </c>
      <c r="AO67" s="7" t="s">
        <v>240</v>
      </c>
      <c r="AP67" s="7" t="s">
        <v>240</v>
      </c>
      <c r="AQ67" s="7" t="s">
        <v>240</v>
      </c>
      <c r="AR67" s="7" t="s">
        <v>240</v>
      </c>
      <c r="AS67" s="7" t="s">
        <v>240</v>
      </c>
      <c r="AT67" s="7" t="s">
        <v>240</v>
      </c>
      <c r="AU67" s="7" t="s">
        <v>240</v>
      </c>
      <c r="AV67" s="7" t="s">
        <v>240</v>
      </c>
      <c r="AW67" s="7" t="s">
        <v>240</v>
      </c>
      <c r="AX67" s="7" t="s">
        <v>240</v>
      </c>
      <c r="AY67" s="7" t="s">
        <v>240</v>
      </c>
      <c r="AZ67" s="7" t="s">
        <v>239</v>
      </c>
      <c r="BA67" s="7" t="s">
        <v>240</v>
      </c>
      <c r="BB67" s="7" t="s">
        <v>239</v>
      </c>
      <c r="BC67" s="7" t="s">
        <v>239</v>
      </c>
      <c r="BD67" s="7" t="s">
        <v>239</v>
      </c>
      <c r="BE67" s="7" t="s">
        <v>239</v>
      </c>
      <c r="BF67" s="7" t="s">
        <v>239</v>
      </c>
      <c r="BG67" s="7" t="s">
        <v>236</v>
      </c>
      <c r="BH67" s="7" t="s">
        <v>261</v>
      </c>
      <c r="BI67" s="7" t="s">
        <v>261</v>
      </c>
      <c r="BJ67" s="7" t="s">
        <v>261</v>
      </c>
    </row>
    <row r="68" spans="1:62" x14ac:dyDescent="0.2">
      <c r="A68" t="s">
        <v>87</v>
      </c>
      <c r="B68" s="7">
        <v>915</v>
      </c>
      <c r="C68" s="7" t="s">
        <v>369</v>
      </c>
      <c r="D68" t="s">
        <v>644</v>
      </c>
      <c r="E68" s="7" t="s">
        <v>559</v>
      </c>
      <c r="F68" s="7" t="s">
        <v>559</v>
      </c>
      <c r="G68" s="7" t="s">
        <v>559</v>
      </c>
      <c r="H68" s="7" t="s">
        <v>559</v>
      </c>
      <c r="I68" s="7" t="s">
        <v>559</v>
      </c>
      <c r="J68" s="7" t="s">
        <v>559</v>
      </c>
      <c r="K68" s="7" t="s">
        <v>559</v>
      </c>
      <c r="L68" s="7" t="s">
        <v>559</v>
      </c>
      <c r="M68" s="7" t="s">
        <v>559</v>
      </c>
      <c r="N68" s="7" t="s">
        <v>559</v>
      </c>
      <c r="O68" s="7" t="s">
        <v>559</v>
      </c>
      <c r="P68" s="7" t="s">
        <v>559</v>
      </c>
      <c r="Q68" s="7" t="s">
        <v>559</v>
      </c>
      <c r="R68" s="7" t="s">
        <v>559</v>
      </c>
      <c r="S68" s="7" t="s">
        <v>559</v>
      </c>
      <c r="T68" s="7" t="s">
        <v>559</v>
      </c>
      <c r="U68" s="7" t="s">
        <v>559</v>
      </c>
      <c r="V68" s="7" t="s">
        <v>559</v>
      </c>
      <c r="W68" s="7" t="s">
        <v>559</v>
      </c>
      <c r="X68" s="7" t="s">
        <v>559</v>
      </c>
      <c r="Y68" s="7" t="s">
        <v>559</v>
      </c>
      <c r="Z68" s="7" t="s">
        <v>234</v>
      </c>
      <c r="AA68" s="7" t="s">
        <v>234</v>
      </c>
      <c r="AB68" s="7" t="s">
        <v>241</v>
      </c>
      <c r="AC68" s="7" t="s">
        <v>240</v>
      </c>
      <c r="AD68" s="7" t="s">
        <v>240</v>
      </c>
      <c r="AE68" s="7" t="s">
        <v>240</v>
      </c>
      <c r="AF68" s="7" t="s">
        <v>240</v>
      </c>
      <c r="AG68" s="7" t="s">
        <v>241</v>
      </c>
      <c r="AH68" s="7" t="s">
        <v>241</v>
      </c>
      <c r="AI68" s="7" t="s">
        <v>241</v>
      </c>
      <c r="AJ68" s="7" t="s">
        <v>241</v>
      </c>
      <c r="AL68" s="7" t="s">
        <v>241</v>
      </c>
      <c r="AM68" s="7" t="s">
        <v>241</v>
      </c>
      <c r="AN68" s="7" t="s">
        <v>241</v>
      </c>
      <c r="AO68" s="7" t="s">
        <v>241</v>
      </c>
      <c r="AP68" s="7" t="s">
        <v>240</v>
      </c>
      <c r="AQ68" s="7" t="s">
        <v>240</v>
      </c>
      <c r="AR68" s="7" t="s">
        <v>240</v>
      </c>
      <c r="AS68" s="7" t="s">
        <v>240</v>
      </c>
      <c r="AT68" s="7" t="s">
        <v>240</v>
      </c>
      <c r="AU68" s="7" t="s">
        <v>239</v>
      </c>
      <c r="AV68" s="7" t="s">
        <v>239</v>
      </c>
      <c r="AW68" s="7" t="s">
        <v>240</v>
      </c>
      <c r="AX68" s="7" t="s">
        <v>240</v>
      </c>
      <c r="AY68" s="7" t="s">
        <v>236</v>
      </c>
      <c r="AZ68" s="7" t="s">
        <v>240</v>
      </c>
      <c r="BA68" s="7" t="s">
        <v>240</v>
      </c>
      <c r="BB68" s="7" t="s">
        <v>240</v>
      </c>
      <c r="BC68" s="7" t="s">
        <v>240</v>
      </c>
      <c r="BD68" s="7" t="s">
        <v>240</v>
      </c>
      <c r="BE68" s="7" t="s">
        <v>240</v>
      </c>
      <c r="BF68" s="7" t="s">
        <v>240</v>
      </c>
      <c r="BG68" s="7" t="s">
        <v>240</v>
      </c>
      <c r="BH68" s="7" t="s">
        <v>240</v>
      </c>
      <c r="BI68" s="7" t="s">
        <v>240</v>
      </c>
      <c r="BJ68" s="7" t="s">
        <v>240</v>
      </c>
    </row>
    <row r="69" spans="1:62" x14ac:dyDescent="0.2">
      <c r="A69" t="s">
        <v>88</v>
      </c>
      <c r="B69" s="7">
        <v>134</v>
      </c>
      <c r="C69" s="7" t="s">
        <v>370</v>
      </c>
      <c r="D69" t="s">
        <v>273</v>
      </c>
      <c r="E69" s="7" t="s">
        <v>235</v>
      </c>
      <c r="F69" s="7" t="s">
        <v>235</v>
      </c>
      <c r="G69" s="7" t="s">
        <v>235</v>
      </c>
      <c r="H69" s="7" t="s">
        <v>256</v>
      </c>
      <c r="I69" s="7" t="s">
        <v>256</v>
      </c>
      <c r="J69" s="7" t="s">
        <v>256</v>
      </c>
      <c r="K69" s="7" t="s">
        <v>256</v>
      </c>
      <c r="L69" s="7" t="s">
        <v>256</v>
      </c>
      <c r="M69" s="7" t="s">
        <v>256</v>
      </c>
      <c r="N69" s="7" t="s">
        <v>256</v>
      </c>
      <c r="O69" s="7" t="s">
        <v>256</v>
      </c>
      <c r="P69" s="7" t="s">
        <v>256</v>
      </c>
      <c r="Q69" s="7" t="s">
        <v>256</v>
      </c>
      <c r="R69" s="7" t="s">
        <v>256</v>
      </c>
      <c r="S69" s="7" t="s">
        <v>256</v>
      </c>
      <c r="T69" s="7" t="s">
        <v>256</v>
      </c>
      <c r="U69" s="7" t="s">
        <v>256</v>
      </c>
      <c r="V69" s="7" t="s">
        <v>256</v>
      </c>
      <c r="W69" s="7" t="s">
        <v>256</v>
      </c>
      <c r="X69" s="7" t="s">
        <v>256</v>
      </c>
      <c r="Y69" s="7" t="s">
        <v>256</v>
      </c>
      <c r="Z69" s="7" t="s">
        <v>256</v>
      </c>
      <c r="AA69" s="7" t="s">
        <v>256</v>
      </c>
      <c r="AB69" s="7" t="s">
        <v>256</v>
      </c>
      <c r="AC69" s="7" t="s">
        <v>256</v>
      </c>
      <c r="AD69" s="7" t="s">
        <v>256</v>
      </c>
      <c r="AE69" s="7" t="s">
        <v>256</v>
      </c>
      <c r="AF69" s="7" t="s">
        <v>256</v>
      </c>
      <c r="AG69" s="7" t="s">
        <v>256</v>
      </c>
      <c r="AH69" s="7" t="s">
        <v>553</v>
      </c>
      <c r="AI69" s="7" t="s">
        <v>553</v>
      </c>
      <c r="AJ69" s="7" t="s">
        <v>553</v>
      </c>
      <c r="AL69" s="7" t="s">
        <v>553</v>
      </c>
      <c r="AM69" s="7" t="s">
        <v>553</v>
      </c>
      <c r="AN69" s="7" t="s">
        <v>553</v>
      </c>
      <c r="AO69" s="7" t="s">
        <v>553</v>
      </c>
      <c r="AP69" s="7" t="s">
        <v>553</v>
      </c>
      <c r="AQ69" s="7" t="s">
        <v>553</v>
      </c>
      <c r="AR69" s="7" t="s">
        <v>553</v>
      </c>
      <c r="AS69" s="7" t="s">
        <v>553</v>
      </c>
      <c r="AT69" s="7" t="s">
        <v>553</v>
      </c>
      <c r="AU69" s="7" t="s">
        <v>553</v>
      </c>
      <c r="AV69" s="7" t="s">
        <v>553</v>
      </c>
      <c r="AW69" s="7" t="s">
        <v>553</v>
      </c>
      <c r="AX69" s="7" t="s">
        <v>553</v>
      </c>
      <c r="AY69" s="7" t="s">
        <v>553</v>
      </c>
      <c r="AZ69" s="7" t="s">
        <v>553</v>
      </c>
      <c r="BA69" s="7" t="s">
        <v>553</v>
      </c>
      <c r="BB69" s="7" t="s">
        <v>553</v>
      </c>
      <c r="BC69" s="7" t="s">
        <v>553</v>
      </c>
      <c r="BD69" s="7" t="s">
        <v>553</v>
      </c>
      <c r="BE69" s="7" t="s">
        <v>553</v>
      </c>
      <c r="BF69" s="7" t="s">
        <v>553</v>
      </c>
      <c r="BG69" s="7" t="s">
        <v>553</v>
      </c>
      <c r="BH69" s="7" t="s">
        <v>553</v>
      </c>
      <c r="BI69" s="7" t="s">
        <v>553</v>
      </c>
      <c r="BJ69" s="7" t="s">
        <v>553</v>
      </c>
    </row>
    <row r="70" spans="1:62" x14ac:dyDescent="0.2">
      <c r="A70" t="s">
        <v>89</v>
      </c>
      <c r="B70" s="7">
        <v>652</v>
      </c>
      <c r="C70" s="7" t="s">
        <v>371</v>
      </c>
      <c r="E70" s="7" t="s">
        <v>235</v>
      </c>
      <c r="F70" s="7" t="s">
        <v>235</v>
      </c>
      <c r="G70" s="7" t="s">
        <v>235</v>
      </c>
      <c r="H70" s="7" t="s">
        <v>235</v>
      </c>
      <c r="I70" s="7" t="s">
        <v>235</v>
      </c>
      <c r="J70" s="7" t="s">
        <v>235</v>
      </c>
      <c r="K70" s="7" t="s">
        <v>235</v>
      </c>
      <c r="L70" s="7" t="s">
        <v>235</v>
      </c>
      <c r="M70" s="7" t="s">
        <v>235</v>
      </c>
      <c r="N70" s="7" t="s">
        <v>235</v>
      </c>
      <c r="O70" s="7" t="s">
        <v>235</v>
      </c>
      <c r="P70" s="7" t="s">
        <v>235</v>
      </c>
      <c r="Q70" s="7" t="s">
        <v>235</v>
      </c>
      <c r="R70" s="7" t="s">
        <v>240</v>
      </c>
      <c r="S70" s="7" t="s">
        <v>240</v>
      </c>
      <c r="T70" s="7" t="s">
        <v>240</v>
      </c>
      <c r="U70" s="7" t="s">
        <v>240</v>
      </c>
      <c r="V70" s="7" t="s">
        <v>240</v>
      </c>
      <c r="W70" s="7" t="s">
        <v>240</v>
      </c>
      <c r="X70" s="7" t="s">
        <v>240</v>
      </c>
      <c r="Y70" s="7" t="s">
        <v>240</v>
      </c>
      <c r="Z70" s="7" t="s">
        <v>240</v>
      </c>
      <c r="AA70" s="7" t="s">
        <v>240</v>
      </c>
      <c r="AB70" s="7" t="s">
        <v>240</v>
      </c>
      <c r="AC70" s="7" t="s">
        <v>240</v>
      </c>
      <c r="AD70" s="7" t="s">
        <v>240</v>
      </c>
      <c r="AE70" s="7" t="s">
        <v>241</v>
      </c>
      <c r="AF70" s="7" t="s">
        <v>241</v>
      </c>
      <c r="AG70" s="7" t="s">
        <v>240</v>
      </c>
      <c r="AH70" s="7" t="s">
        <v>241</v>
      </c>
      <c r="AI70" s="7" t="s">
        <v>241</v>
      </c>
      <c r="AJ70" s="7" t="s">
        <v>240</v>
      </c>
      <c r="AL70" s="7" t="s">
        <v>241</v>
      </c>
      <c r="AM70" s="7" t="s">
        <v>241</v>
      </c>
      <c r="AN70" s="7" t="s">
        <v>240</v>
      </c>
      <c r="AO70" s="7" t="s">
        <v>240</v>
      </c>
      <c r="AP70" s="7" t="s">
        <v>240</v>
      </c>
      <c r="AQ70" s="7" t="s">
        <v>240</v>
      </c>
      <c r="AR70" s="7" t="s">
        <v>240</v>
      </c>
      <c r="AS70" s="7" t="s">
        <v>240</v>
      </c>
      <c r="AT70" s="7" t="s">
        <v>240</v>
      </c>
      <c r="AU70" s="7" t="s">
        <v>240</v>
      </c>
      <c r="AV70" s="7" t="s">
        <v>240</v>
      </c>
      <c r="AW70" s="7" t="s">
        <v>240</v>
      </c>
      <c r="AX70" s="7" t="s">
        <v>240</v>
      </c>
      <c r="AY70" s="7" t="s">
        <v>240</v>
      </c>
      <c r="AZ70" s="7" t="s">
        <v>240</v>
      </c>
      <c r="BA70" s="7" t="s">
        <v>240</v>
      </c>
      <c r="BB70" s="7" t="s">
        <v>240</v>
      </c>
      <c r="BC70" s="7" t="s">
        <v>240</v>
      </c>
      <c r="BD70" s="7" t="s">
        <v>240</v>
      </c>
      <c r="BE70" s="7" t="s">
        <v>240</v>
      </c>
      <c r="BF70" s="7" t="s">
        <v>240</v>
      </c>
      <c r="BG70" s="7" t="s">
        <v>261</v>
      </c>
      <c r="BH70" s="7" t="s">
        <v>261</v>
      </c>
      <c r="BI70" s="7" t="s">
        <v>261</v>
      </c>
      <c r="BJ70" s="7" t="s">
        <v>261</v>
      </c>
    </row>
    <row r="71" spans="1:62" x14ac:dyDescent="0.2">
      <c r="A71" t="s">
        <v>90</v>
      </c>
      <c r="B71" s="7">
        <v>174</v>
      </c>
      <c r="C71" s="7" t="s">
        <v>372</v>
      </c>
      <c r="D71" t="s">
        <v>249</v>
      </c>
      <c r="E71" s="7" t="s">
        <v>235</v>
      </c>
      <c r="F71" s="7" t="s">
        <v>235</v>
      </c>
      <c r="G71" s="7" t="s">
        <v>235</v>
      </c>
      <c r="H71" s="7" t="s">
        <v>240</v>
      </c>
      <c r="I71" s="7" t="s">
        <v>235</v>
      </c>
      <c r="J71" s="7" t="s">
        <v>240</v>
      </c>
      <c r="K71" s="7" t="s">
        <v>240</v>
      </c>
      <c r="L71" s="7" t="s">
        <v>240</v>
      </c>
      <c r="M71" s="7" t="s">
        <v>240</v>
      </c>
      <c r="N71" s="7" t="s">
        <v>240</v>
      </c>
      <c r="O71" s="7" t="s">
        <v>240</v>
      </c>
      <c r="P71" s="7" t="s">
        <v>240</v>
      </c>
      <c r="Q71" s="7" t="s">
        <v>240</v>
      </c>
      <c r="R71" s="7" t="s">
        <v>240</v>
      </c>
      <c r="S71" s="7" t="s">
        <v>240</v>
      </c>
      <c r="T71" s="7" t="s">
        <v>240</v>
      </c>
      <c r="U71" s="7" t="s">
        <v>240</v>
      </c>
      <c r="V71" s="7" t="s">
        <v>240</v>
      </c>
      <c r="W71" s="7" t="s">
        <v>240</v>
      </c>
      <c r="X71" s="7" t="s">
        <v>240</v>
      </c>
      <c r="Y71" s="7" t="s">
        <v>237</v>
      </c>
      <c r="Z71" s="7" t="s">
        <v>237</v>
      </c>
      <c r="AA71" s="7" t="s">
        <v>237</v>
      </c>
      <c r="AB71" s="7" t="s">
        <v>237</v>
      </c>
      <c r="AC71" s="7" t="s">
        <v>237</v>
      </c>
      <c r="AD71" s="7" t="s">
        <v>237</v>
      </c>
      <c r="AE71" s="7" t="s">
        <v>237</v>
      </c>
      <c r="AF71" s="7" t="s">
        <v>237</v>
      </c>
      <c r="AG71" s="7" t="s">
        <v>256</v>
      </c>
      <c r="AH71" s="7" t="s">
        <v>256</v>
      </c>
      <c r="AI71" s="7" t="s">
        <v>553</v>
      </c>
      <c r="AJ71" s="7" t="s">
        <v>553</v>
      </c>
      <c r="AL71" s="7" t="s">
        <v>256</v>
      </c>
      <c r="AM71" s="7" t="s">
        <v>256</v>
      </c>
      <c r="AN71" s="7" t="s">
        <v>553</v>
      </c>
      <c r="AO71" s="7" t="s">
        <v>553</v>
      </c>
      <c r="AP71" s="7" t="s">
        <v>553</v>
      </c>
      <c r="AQ71" s="7" t="s">
        <v>553</v>
      </c>
      <c r="AR71" s="7" t="s">
        <v>553</v>
      </c>
      <c r="AS71" s="7" t="s">
        <v>553</v>
      </c>
      <c r="AT71" s="7" t="s">
        <v>553</v>
      </c>
      <c r="AU71" s="7" t="s">
        <v>553</v>
      </c>
      <c r="AV71" s="7" t="s">
        <v>553</v>
      </c>
      <c r="AW71" s="7" t="s">
        <v>553</v>
      </c>
      <c r="AX71" s="7" t="s">
        <v>553</v>
      </c>
      <c r="AY71" s="7" t="s">
        <v>553</v>
      </c>
      <c r="AZ71" s="7" t="s">
        <v>553</v>
      </c>
      <c r="BA71" s="7" t="s">
        <v>553</v>
      </c>
      <c r="BB71" s="7" t="s">
        <v>553</v>
      </c>
      <c r="BC71" s="7" t="s">
        <v>553</v>
      </c>
      <c r="BD71" s="7" t="s">
        <v>553</v>
      </c>
      <c r="BE71" s="7" t="s">
        <v>553</v>
      </c>
      <c r="BF71" s="7" t="s">
        <v>553</v>
      </c>
      <c r="BG71" s="7" t="s">
        <v>553</v>
      </c>
      <c r="BH71" s="7" t="s">
        <v>553</v>
      </c>
      <c r="BI71" s="7" t="s">
        <v>553</v>
      </c>
      <c r="BJ71" s="7" t="s">
        <v>553</v>
      </c>
    </row>
    <row r="72" spans="1:62" x14ac:dyDescent="0.2">
      <c r="A72" t="s">
        <v>91</v>
      </c>
      <c r="B72" s="7">
        <v>328</v>
      </c>
      <c r="C72" s="7" t="s">
        <v>373</v>
      </c>
      <c r="D72" t="s">
        <v>243</v>
      </c>
      <c r="E72" s="7" t="s">
        <v>255</v>
      </c>
      <c r="F72" s="7" t="s">
        <v>255</v>
      </c>
      <c r="G72" s="7" t="s">
        <v>255</v>
      </c>
      <c r="H72" s="7" t="s">
        <v>255</v>
      </c>
      <c r="I72" s="7" t="s">
        <v>255</v>
      </c>
      <c r="J72" s="7" t="s">
        <v>255</v>
      </c>
      <c r="K72" s="7" t="s">
        <v>255</v>
      </c>
      <c r="L72" s="7" t="s">
        <v>255</v>
      </c>
      <c r="M72" s="7" t="s">
        <v>255</v>
      </c>
      <c r="N72" s="7" t="s">
        <v>255</v>
      </c>
      <c r="O72" s="7" t="s">
        <v>255</v>
      </c>
      <c r="P72" s="7" t="s">
        <v>255</v>
      </c>
      <c r="Q72" s="7" t="s">
        <v>255</v>
      </c>
      <c r="R72" s="7" t="s">
        <v>255</v>
      </c>
      <c r="S72" s="7" t="s">
        <v>255</v>
      </c>
      <c r="T72" s="7" t="s">
        <v>255</v>
      </c>
      <c r="U72" s="7" t="s">
        <v>255</v>
      </c>
      <c r="V72" s="7" t="s">
        <v>255</v>
      </c>
      <c r="W72" s="7" t="s">
        <v>255</v>
      </c>
      <c r="X72" s="7" t="s">
        <v>255</v>
      </c>
      <c r="Y72" s="7" t="s">
        <v>255</v>
      </c>
      <c r="Z72" s="7" t="s">
        <v>255</v>
      </c>
      <c r="AA72" s="7" t="s">
        <v>255</v>
      </c>
      <c r="AB72" s="7" t="s">
        <v>255</v>
      </c>
      <c r="AC72" s="7" t="s">
        <v>255</v>
      </c>
      <c r="AD72" s="7" t="s">
        <v>255</v>
      </c>
      <c r="AE72" s="7" t="s">
        <v>255</v>
      </c>
      <c r="AF72" s="7" t="s">
        <v>255</v>
      </c>
      <c r="AG72" s="7" t="s">
        <v>255</v>
      </c>
      <c r="AH72" s="7" t="s">
        <v>255</v>
      </c>
      <c r="AI72" s="7" t="s">
        <v>255</v>
      </c>
      <c r="AJ72" s="7" t="s">
        <v>255</v>
      </c>
      <c r="AL72" s="7" t="s">
        <v>255</v>
      </c>
      <c r="AM72" s="7" t="s">
        <v>255</v>
      </c>
      <c r="AN72" s="7" t="s">
        <v>255</v>
      </c>
      <c r="AO72" s="7" t="s">
        <v>255</v>
      </c>
      <c r="AP72" s="7" t="s">
        <v>255</v>
      </c>
      <c r="AQ72" s="7" t="s">
        <v>255</v>
      </c>
      <c r="AR72" s="7" t="s">
        <v>255</v>
      </c>
      <c r="AS72" s="7" t="s">
        <v>255</v>
      </c>
      <c r="AT72" s="7" t="s">
        <v>255</v>
      </c>
      <c r="AU72" s="7" t="s">
        <v>255</v>
      </c>
      <c r="AV72" s="7" t="s">
        <v>255</v>
      </c>
      <c r="AW72" s="7" t="s">
        <v>255</v>
      </c>
      <c r="AX72" s="7" t="s">
        <v>255</v>
      </c>
      <c r="AY72" s="7" t="s">
        <v>255</v>
      </c>
      <c r="AZ72" s="7" t="s">
        <v>255</v>
      </c>
      <c r="BA72" s="7" t="s">
        <v>255</v>
      </c>
      <c r="BB72" s="7" t="s">
        <v>255</v>
      </c>
      <c r="BC72" s="7" t="s">
        <v>255</v>
      </c>
      <c r="BD72" s="7" t="s">
        <v>255</v>
      </c>
      <c r="BE72" s="7" t="s">
        <v>255</v>
      </c>
      <c r="BF72" s="7" t="s">
        <v>255</v>
      </c>
      <c r="BG72" s="7" t="s">
        <v>255</v>
      </c>
      <c r="BH72" s="7" t="s">
        <v>255</v>
      </c>
      <c r="BI72" s="7" t="s">
        <v>255</v>
      </c>
      <c r="BJ72" s="7" t="s">
        <v>255</v>
      </c>
    </row>
    <row r="73" spans="1:62" x14ac:dyDescent="0.2">
      <c r="A73" t="s">
        <v>92</v>
      </c>
      <c r="B73" s="7">
        <v>258</v>
      </c>
      <c r="C73" s="7" t="s">
        <v>374</v>
      </c>
      <c r="E73" s="7" t="s">
        <v>235</v>
      </c>
      <c r="F73" s="7" t="s">
        <v>235</v>
      </c>
      <c r="G73" s="7" t="s">
        <v>235</v>
      </c>
      <c r="H73" s="7" t="s">
        <v>235</v>
      </c>
      <c r="I73" s="7" t="s">
        <v>235</v>
      </c>
      <c r="J73" s="7" t="s">
        <v>235</v>
      </c>
      <c r="K73" s="7" t="s">
        <v>235</v>
      </c>
      <c r="L73" s="7" t="s">
        <v>235</v>
      </c>
      <c r="M73" s="7" t="s">
        <v>235</v>
      </c>
      <c r="N73" s="7" t="s">
        <v>235</v>
      </c>
      <c r="O73" s="7" t="s">
        <v>235</v>
      </c>
      <c r="P73" s="7" t="s">
        <v>235</v>
      </c>
      <c r="Q73" s="7" t="s">
        <v>235</v>
      </c>
      <c r="R73" s="7" t="s">
        <v>235</v>
      </c>
      <c r="S73" s="7" t="s">
        <v>235</v>
      </c>
      <c r="T73" s="7" t="s">
        <v>235</v>
      </c>
      <c r="U73" s="7" t="s">
        <v>235</v>
      </c>
      <c r="V73" s="7" t="s">
        <v>235</v>
      </c>
      <c r="W73" s="7" t="s">
        <v>235</v>
      </c>
      <c r="X73" s="7" t="s">
        <v>241</v>
      </c>
      <c r="Y73" s="7" t="s">
        <v>241</v>
      </c>
      <c r="Z73" s="7" t="s">
        <v>241</v>
      </c>
      <c r="AA73" s="7" t="s">
        <v>240</v>
      </c>
      <c r="AB73" s="7" t="s">
        <v>241</v>
      </c>
      <c r="AC73" s="7" t="s">
        <v>240</v>
      </c>
      <c r="AD73" s="7" t="s">
        <v>240</v>
      </c>
      <c r="AE73" s="7" t="s">
        <v>240</v>
      </c>
      <c r="AF73" s="7" t="s">
        <v>240</v>
      </c>
      <c r="AG73" s="7" t="s">
        <v>240</v>
      </c>
      <c r="AH73" s="7" t="s">
        <v>240</v>
      </c>
      <c r="AI73" s="7" t="s">
        <v>240</v>
      </c>
      <c r="AJ73" s="7" t="s">
        <v>240</v>
      </c>
      <c r="AL73" s="7" t="s">
        <v>240</v>
      </c>
      <c r="AM73" s="7" t="s">
        <v>240</v>
      </c>
      <c r="AN73" s="7" t="s">
        <v>240</v>
      </c>
      <c r="AO73" s="7" t="s">
        <v>240</v>
      </c>
      <c r="AP73" s="7" t="s">
        <v>241</v>
      </c>
      <c r="AQ73" s="7" t="s">
        <v>240</v>
      </c>
      <c r="AR73" s="7" t="s">
        <v>240</v>
      </c>
      <c r="AS73" s="7" t="s">
        <v>240</v>
      </c>
      <c r="AT73" s="7" t="s">
        <v>240</v>
      </c>
      <c r="AU73" s="7" t="s">
        <v>240</v>
      </c>
      <c r="AV73" s="7" t="s">
        <v>240</v>
      </c>
      <c r="AW73" s="7" t="s">
        <v>240</v>
      </c>
      <c r="AX73" s="7" t="s">
        <v>236</v>
      </c>
      <c r="AY73" s="7" t="s">
        <v>240</v>
      </c>
      <c r="AZ73" s="7" t="s">
        <v>261</v>
      </c>
      <c r="BA73" s="7" t="s">
        <v>261</v>
      </c>
      <c r="BB73" s="7" t="s">
        <v>240</v>
      </c>
      <c r="BC73" s="7" t="s">
        <v>240</v>
      </c>
      <c r="BD73" s="7" t="s">
        <v>236</v>
      </c>
      <c r="BE73" s="7" t="s">
        <v>236</v>
      </c>
      <c r="BF73" s="7" t="s">
        <v>236</v>
      </c>
      <c r="BG73" s="7" t="s">
        <v>236</v>
      </c>
      <c r="BH73" s="7" t="s">
        <v>236</v>
      </c>
      <c r="BI73" s="7" t="s">
        <v>236</v>
      </c>
      <c r="BJ73" s="7" t="s">
        <v>236</v>
      </c>
    </row>
    <row r="74" spans="1:62" x14ac:dyDescent="0.2">
      <c r="A74" t="s">
        <v>93</v>
      </c>
      <c r="B74" s="7">
        <v>656</v>
      </c>
      <c r="C74" s="7" t="s">
        <v>375</v>
      </c>
      <c r="E74" s="7" t="s">
        <v>596</v>
      </c>
      <c r="F74" s="7" t="s">
        <v>596</v>
      </c>
      <c r="G74" s="7" t="s">
        <v>596</v>
      </c>
      <c r="H74" s="7" t="s">
        <v>596</v>
      </c>
      <c r="I74" s="7" t="s">
        <v>596</v>
      </c>
      <c r="J74" s="7" t="s">
        <v>596</v>
      </c>
      <c r="K74" s="7" t="s">
        <v>596</v>
      </c>
      <c r="L74" s="7" t="s">
        <v>596</v>
      </c>
      <c r="M74" s="7" t="s">
        <v>596</v>
      </c>
      <c r="N74" s="7" t="s">
        <v>596</v>
      </c>
      <c r="O74" s="7" t="s">
        <v>596</v>
      </c>
      <c r="P74" s="7" t="s">
        <v>596</v>
      </c>
      <c r="Q74" s="7" t="s">
        <v>596</v>
      </c>
      <c r="R74" s="7" t="s">
        <v>596</v>
      </c>
      <c r="S74" s="7" t="s">
        <v>596</v>
      </c>
      <c r="T74" s="7" t="s">
        <v>235</v>
      </c>
      <c r="U74" s="7" t="s">
        <v>240</v>
      </c>
      <c r="V74" s="7" t="s">
        <v>240</v>
      </c>
      <c r="W74" s="7" t="s">
        <v>240</v>
      </c>
      <c r="X74" s="7" t="s">
        <v>240</v>
      </c>
      <c r="Y74" s="7" t="s">
        <v>240</v>
      </c>
      <c r="Z74" s="7" t="s">
        <v>240</v>
      </c>
      <c r="AA74" s="7" t="s">
        <v>235</v>
      </c>
      <c r="AB74" s="7" t="s">
        <v>240</v>
      </c>
      <c r="AC74" s="7" t="s">
        <v>240</v>
      </c>
      <c r="AD74" s="7" t="s">
        <v>240</v>
      </c>
      <c r="AE74" s="7" t="s">
        <v>240</v>
      </c>
      <c r="AF74" s="7" t="s">
        <v>240</v>
      </c>
      <c r="AG74" s="7" t="s">
        <v>240</v>
      </c>
      <c r="AH74" s="7" t="s">
        <v>241</v>
      </c>
      <c r="AI74" s="7" t="s">
        <v>241</v>
      </c>
      <c r="AJ74" s="7" t="s">
        <v>240</v>
      </c>
      <c r="AL74" s="7" t="s">
        <v>241</v>
      </c>
      <c r="AM74" s="7" t="s">
        <v>241</v>
      </c>
      <c r="AN74" s="7" t="s">
        <v>240</v>
      </c>
      <c r="AO74" s="7" t="s">
        <v>235</v>
      </c>
      <c r="AP74" s="7" t="s">
        <v>235</v>
      </c>
      <c r="AQ74" s="7" t="s">
        <v>240</v>
      </c>
      <c r="AR74" s="7" t="s">
        <v>240</v>
      </c>
      <c r="AS74" s="7" t="s">
        <v>240</v>
      </c>
      <c r="AT74" s="7" t="s">
        <v>240</v>
      </c>
      <c r="AU74" s="7" t="s">
        <v>240</v>
      </c>
      <c r="AV74" s="7" t="s">
        <v>239</v>
      </c>
      <c r="AW74" s="7" t="s">
        <v>239</v>
      </c>
      <c r="AX74" s="7" t="s">
        <v>239</v>
      </c>
      <c r="AY74" s="7" t="s">
        <v>239</v>
      </c>
      <c r="AZ74" s="7" t="s">
        <v>236</v>
      </c>
      <c r="BA74" s="7" t="s">
        <v>236</v>
      </c>
      <c r="BB74" s="7" t="s">
        <v>239</v>
      </c>
      <c r="BC74" s="7" t="s">
        <v>239</v>
      </c>
      <c r="BD74" s="7" t="s">
        <v>236</v>
      </c>
      <c r="BE74" s="7" t="s">
        <v>236</v>
      </c>
      <c r="BF74" s="7" t="s">
        <v>261</v>
      </c>
      <c r="BG74" s="7" t="s">
        <v>261</v>
      </c>
      <c r="BH74" s="7" t="s">
        <v>261</v>
      </c>
      <c r="BI74" s="7" t="s">
        <v>261</v>
      </c>
      <c r="BJ74" s="7" t="s">
        <v>236</v>
      </c>
    </row>
    <row r="75" spans="1:62" x14ac:dyDescent="0.2">
      <c r="A75" t="s">
        <v>94</v>
      </c>
      <c r="B75" s="7">
        <v>654</v>
      </c>
      <c r="C75" s="7" t="s">
        <v>376</v>
      </c>
      <c r="D75" t="s">
        <v>274</v>
      </c>
      <c r="E75" s="7" t="s">
        <v>235</v>
      </c>
      <c r="F75" s="7" t="s">
        <v>235</v>
      </c>
      <c r="G75" s="7" t="s">
        <v>235</v>
      </c>
      <c r="H75" s="7" t="s">
        <v>235</v>
      </c>
      <c r="I75" s="7" t="s">
        <v>235</v>
      </c>
      <c r="J75" s="7" t="s">
        <v>235</v>
      </c>
      <c r="K75" s="7" t="s">
        <v>235</v>
      </c>
      <c r="L75" s="7" t="s">
        <v>235</v>
      </c>
      <c r="M75" s="7" t="s">
        <v>235</v>
      </c>
      <c r="N75" s="7" t="s">
        <v>235</v>
      </c>
      <c r="O75" s="7" t="s">
        <v>235</v>
      </c>
      <c r="P75" s="7" t="s">
        <v>235</v>
      </c>
      <c r="Q75" s="7" t="s">
        <v>235</v>
      </c>
      <c r="R75" s="7" t="s">
        <v>235</v>
      </c>
      <c r="S75" s="7" t="s">
        <v>238</v>
      </c>
      <c r="T75" s="7" t="s">
        <v>238</v>
      </c>
      <c r="U75" s="7" t="s">
        <v>238</v>
      </c>
      <c r="V75" s="7" t="s">
        <v>238</v>
      </c>
      <c r="W75" s="7" t="s">
        <v>238</v>
      </c>
      <c r="X75" s="7" t="s">
        <v>238</v>
      </c>
      <c r="Y75" s="7" t="s">
        <v>237</v>
      </c>
      <c r="Z75" s="7" t="s">
        <v>237</v>
      </c>
      <c r="AA75" s="7" t="s">
        <v>237</v>
      </c>
      <c r="AB75" s="7" t="s">
        <v>237</v>
      </c>
      <c r="AC75" s="7" t="s">
        <v>237</v>
      </c>
      <c r="AD75" s="7" t="s">
        <v>237</v>
      </c>
      <c r="AE75" s="7" t="s">
        <v>237</v>
      </c>
      <c r="AF75" s="7" t="s">
        <v>235</v>
      </c>
      <c r="AG75" s="7" t="s">
        <v>235</v>
      </c>
      <c r="AH75" s="7" t="s">
        <v>235</v>
      </c>
      <c r="AI75" s="7" t="s">
        <v>235</v>
      </c>
      <c r="AJ75" s="7" t="s">
        <v>235</v>
      </c>
      <c r="AL75" s="7" t="s">
        <v>235</v>
      </c>
      <c r="AM75" s="7" t="s">
        <v>235</v>
      </c>
      <c r="AN75" s="7" t="s">
        <v>235</v>
      </c>
      <c r="AO75" s="7" t="s">
        <v>235</v>
      </c>
      <c r="AP75" s="7" t="s">
        <v>235</v>
      </c>
      <c r="AQ75" s="7" t="s">
        <v>235</v>
      </c>
      <c r="AR75" s="7" t="s">
        <v>235</v>
      </c>
      <c r="AS75" s="7" t="s">
        <v>235</v>
      </c>
      <c r="AT75" s="7" t="s">
        <v>235</v>
      </c>
      <c r="AU75" s="7" t="s">
        <v>235</v>
      </c>
      <c r="AV75" s="7" t="s">
        <v>235</v>
      </c>
      <c r="AW75" s="7" t="s">
        <v>235</v>
      </c>
      <c r="AX75" s="7" t="s">
        <v>235</v>
      </c>
      <c r="AY75" s="7" t="s">
        <v>235</v>
      </c>
      <c r="AZ75" s="7" t="s">
        <v>235</v>
      </c>
      <c r="BA75" s="7" t="s">
        <v>235</v>
      </c>
      <c r="BB75" s="7" t="s">
        <v>235</v>
      </c>
      <c r="BC75" s="7" t="s">
        <v>235</v>
      </c>
      <c r="BD75" s="7" t="s">
        <v>235</v>
      </c>
      <c r="BE75" s="7" t="s">
        <v>235</v>
      </c>
      <c r="BF75" s="7" t="s">
        <v>235</v>
      </c>
      <c r="BG75" s="7" t="s">
        <v>235</v>
      </c>
      <c r="BH75" s="7" t="s">
        <v>235</v>
      </c>
      <c r="BI75" s="7" t="s">
        <v>235</v>
      </c>
      <c r="BJ75" s="7" t="s">
        <v>235</v>
      </c>
    </row>
    <row r="76" spans="1:62" x14ac:dyDescent="0.2">
      <c r="A76" t="s">
        <v>95</v>
      </c>
      <c r="B76" s="7">
        <v>336</v>
      </c>
      <c r="C76" s="7" t="s">
        <v>377</v>
      </c>
      <c r="E76" s="7" t="s">
        <v>235</v>
      </c>
      <c r="F76" s="7" t="s">
        <v>235</v>
      </c>
      <c r="G76" s="7" t="s">
        <v>235</v>
      </c>
      <c r="H76" s="7" t="s">
        <v>235</v>
      </c>
      <c r="I76" s="7" t="s">
        <v>235</v>
      </c>
      <c r="J76" s="7" t="s">
        <v>235</v>
      </c>
      <c r="K76" s="7" t="s">
        <v>235</v>
      </c>
      <c r="L76" s="7" t="s">
        <v>235</v>
      </c>
      <c r="M76" s="7" t="s">
        <v>235</v>
      </c>
      <c r="N76" s="7" t="s">
        <v>235</v>
      </c>
      <c r="O76" s="7" t="s">
        <v>235</v>
      </c>
      <c r="P76" s="7" t="s">
        <v>240</v>
      </c>
      <c r="Q76" s="7" t="s">
        <v>240</v>
      </c>
      <c r="R76" s="7" t="s">
        <v>240</v>
      </c>
      <c r="S76" s="7" t="s">
        <v>235</v>
      </c>
      <c r="T76" s="7" t="s">
        <v>235</v>
      </c>
      <c r="U76" s="7" t="s">
        <v>235</v>
      </c>
      <c r="V76" s="7" t="s">
        <v>235</v>
      </c>
      <c r="W76" s="7" t="s">
        <v>235</v>
      </c>
      <c r="X76" s="7" t="s">
        <v>235</v>
      </c>
      <c r="Y76" s="7" t="s">
        <v>235</v>
      </c>
      <c r="Z76" s="7" t="s">
        <v>240</v>
      </c>
      <c r="AA76" s="7" t="s">
        <v>240</v>
      </c>
      <c r="AB76" s="7" t="s">
        <v>240</v>
      </c>
      <c r="AC76" s="7" t="s">
        <v>240</v>
      </c>
      <c r="AD76" s="7" t="s">
        <v>240</v>
      </c>
      <c r="AE76" s="7" t="s">
        <v>240</v>
      </c>
      <c r="AF76" s="7" t="s">
        <v>240</v>
      </c>
      <c r="AG76" s="7" t="s">
        <v>240</v>
      </c>
      <c r="AH76" s="7" t="s">
        <v>241</v>
      </c>
      <c r="AI76" s="7" t="s">
        <v>241</v>
      </c>
      <c r="AJ76" s="7" t="s">
        <v>240</v>
      </c>
      <c r="AL76" s="7" t="s">
        <v>241</v>
      </c>
      <c r="AM76" s="7" t="s">
        <v>241</v>
      </c>
      <c r="AN76" s="7" t="s">
        <v>240</v>
      </c>
      <c r="AO76" s="7" t="s">
        <v>240</v>
      </c>
      <c r="AP76" s="7" t="s">
        <v>240</v>
      </c>
      <c r="AQ76" s="7" t="s">
        <v>240</v>
      </c>
      <c r="AR76" s="7" t="s">
        <v>235</v>
      </c>
      <c r="AS76" s="7" t="s">
        <v>235</v>
      </c>
      <c r="AT76" s="7" t="s">
        <v>235</v>
      </c>
      <c r="AU76" s="7" t="s">
        <v>236</v>
      </c>
      <c r="AV76" s="7" t="s">
        <v>236</v>
      </c>
      <c r="AW76" s="7" t="s">
        <v>236</v>
      </c>
      <c r="AX76" s="7" t="s">
        <v>236</v>
      </c>
      <c r="AY76" s="7" t="s">
        <v>236</v>
      </c>
      <c r="AZ76" s="7" t="s">
        <v>236</v>
      </c>
      <c r="BA76" s="7" t="s">
        <v>236</v>
      </c>
      <c r="BB76" s="7" t="s">
        <v>236</v>
      </c>
      <c r="BC76" s="7" t="s">
        <v>236</v>
      </c>
      <c r="BD76" s="7" t="s">
        <v>236</v>
      </c>
      <c r="BE76" s="7" t="s">
        <v>236</v>
      </c>
      <c r="BF76" s="7" t="s">
        <v>236</v>
      </c>
      <c r="BG76" s="7" t="s">
        <v>236</v>
      </c>
      <c r="BH76" s="7" t="s">
        <v>236</v>
      </c>
      <c r="BI76" s="7" t="s">
        <v>236</v>
      </c>
      <c r="BJ76" s="7" t="s">
        <v>236</v>
      </c>
    </row>
    <row r="77" spans="1:62" x14ac:dyDescent="0.2">
      <c r="A77" t="s">
        <v>96</v>
      </c>
      <c r="B77" s="7">
        <v>263</v>
      </c>
      <c r="C77" s="7" t="s">
        <v>378</v>
      </c>
      <c r="E77" s="7" t="s">
        <v>235</v>
      </c>
      <c r="F77" s="7" t="s">
        <v>235</v>
      </c>
      <c r="G77" s="7" t="s">
        <v>235</v>
      </c>
      <c r="H77" s="7" t="s">
        <v>235</v>
      </c>
      <c r="I77" s="7" t="s">
        <v>235</v>
      </c>
      <c r="J77" s="7" t="s">
        <v>235</v>
      </c>
      <c r="K77" s="7" t="s">
        <v>235</v>
      </c>
      <c r="L77" s="7" t="s">
        <v>235</v>
      </c>
      <c r="M77" s="7" t="s">
        <v>235</v>
      </c>
      <c r="N77" s="7" t="s">
        <v>235</v>
      </c>
      <c r="O77" s="7" t="s">
        <v>235</v>
      </c>
      <c r="P77" s="7" t="s">
        <v>235</v>
      </c>
      <c r="Q77" s="7" t="s">
        <v>235</v>
      </c>
      <c r="R77" s="7" t="s">
        <v>235</v>
      </c>
      <c r="S77" s="7" t="s">
        <v>235</v>
      </c>
      <c r="T77" s="7" t="s">
        <v>235</v>
      </c>
      <c r="U77" s="7" t="s">
        <v>235</v>
      </c>
      <c r="V77" s="7" t="s">
        <v>235</v>
      </c>
      <c r="W77" s="7" t="s">
        <v>235</v>
      </c>
      <c r="X77" s="7" t="s">
        <v>235</v>
      </c>
      <c r="Y77" s="7" t="s">
        <v>235</v>
      </c>
      <c r="Z77" s="7" t="s">
        <v>241</v>
      </c>
      <c r="AA77" s="7" t="s">
        <v>241</v>
      </c>
      <c r="AB77" s="7" t="s">
        <v>241</v>
      </c>
      <c r="AC77" s="7" t="s">
        <v>241</v>
      </c>
      <c r="AD77" s="7" t="s">
        <v>241</v>
      </c>
      <c r="AE77" s="7" t="s">
        <v>241</v>
      </c>
      <c r="AF77" s="7" t="s">
        <v>241</v>
      </c>
      <c r="AG77" s="7" t="s">
        <v>241</v>
      </c>
      <c r="AH77" s="7" t="s">
        <v>241</v>
      </c>
      <c r="AI77" s="7" t="s">
        <v>241</v>
      </c>
      <c r="AJ77" s="7" t="s">
        <v>241</v>
      </c>
      <c r="AL77" s="7" t="s">
        <v>241</v>
      </c>
      <c r="AM77" s="7" t="s">
        <v>241</v>
      </c>
      <c r="AN77" s="7" t="s">
        <v>241</v>
      </c>
      <c r="AO77" s="7" t="s">
        <v>240</v>
      </c>
      <c r="AP77" s="7" t="s">
        <v>240</v>
      </c>
      <c r="AQ77" s="7" t="s">
        <v>240</v>
      </c>
      <c r="AR77" s="7" t="s">
        <v>240</v>
      </c>
      <c r="AS77" s="7" t="s">
        <v>240</v>
      </c>
      <c r="AT77" s="7" t="s">
        <v>240</v>
      </c>
      <c r="AU77" s="7" t="s">
        <v>240</v>
      </c>
      <c r="AV77" s="7" t="s">
        <v>239</v>
      </c>
      <c r="AW77" s="7" t="s">
        <v>261</v>
      </c>
      <c r="AX77" s="7" t="s">
        <v>261</v>
      </c>
      <c r="AY77" s="7" t="s">
        <v>261</v>
      </c>
      <c r="AZ77" s="7" t="s">
        <v>261</v>
      </c>
      <c r="BA77" s="7" t="s">
        <v>261</v>
      </c>
      <c r="BB77" s="7" t="s">
        <v>239</v>
      </c>
      <c r="BC77" s="7" t="s">
        <v>239</v>
      </c>
      <c r="BD77" s="7" t="s">
        <v>261</v>
      </c>
      <c r="BE77" s="7" t="s">
        <v>261</v>
      </c>
      <c r="BF77" s="7" t="s">
        <v>261</v>
      </c>
      <c r="BG77" s="7" t="s">
        <v>239</v>
      </c>
      <c r="BH77" s="7" t="s">
        <v>239</v>
      </c>
      <c r="BI77" s="7" t="s">
        <v>239</v>
      </c>
      <c r="BJ77" s="7" t="s">
        <v>239</v>
      </c>
    </row>
    <row r="78" spans="1:62" x14ac:dyDescent="0.2">
      <c r="A78" t="s">
        <v>97</v>
      </c>
      <c r="B78" s="7">
        <v>268</v>
      </c>
      <c r="C78" s="7" t="s">
        <v>379</v>
      </c>
      <c r="E78" s="7" t="s">
        <v>235</v>
      </c>
      <c r="F78" s="7" t="s">
        <v>235</v>
      </c>
      <c r="G78" s="7" t="s">
        <v>235</v>
      </c>
      <c r="H78" s="7" t="s">
        <v>235</v>
      </c>
      <c r="I78" s="7" t="s">
        <v>235</v>
      </c>
      <c r="J78" s="7" t="s">
        <v>235</v>
      </c>
      <c r="K78" s="7" t="s">
        <v>235</v>
      </c>
      <c r="L78" s="7" t="s">
        <v>235</v>
      </c>
      <c r="M78" s="7" t="s">
        <v>235</v>
      </c>
      <c r="N78" s="7" t="s">
        <v>235</v>
      </c>
      <c r="O78" s="7" t="s">
        <v>235</v>
      </c>
      <c r="P78" s="7" t="s">
        <v>235</v>
      </c>
      <c r="Q78" s="7" t="s">
        <v>235</v>
      </c>
      <c r="R78" s="7" t="s">
        <v>235</v>
      </c>
      <c r="S78" s="7" t="s">
        <v>235</v>
      </c>
      <c r="T78" s="7" t="s">
        <v>235</v>
      </c>
      <c r="U78" s="7" t="s">
        <v>235</v>
      </c>
      <c r="V78" s="7" t="s">
        <v>235</v>
      </c>
      <c r="W78" s="7" t="s">
        <v>235</v>
      </c>
      <c r="X78" s="7" t="s">
        <v>235</v>
      </c>
      <c r="Y78" s="7" t="s">
        <v>235</v>
      </c>
      <c r="Z78" s="7" t="s">
        <v>240</v>
      </c>
      <c r="AA78" s="7" t="s">
        <v>241</v>
      </c>
      <c r="AB78" s="7" t="s">
        <v>241</v>
      </c>
      <c r="AC78" s="7" t="s">
        <v>240</v>
      </c>
      <c r="AD78" s="7" t="s">
        <v>237</v>
      </c>
      <c r="AE78" s="7" t="s">
        <v>240</v>
      </c>
      <c r="AF78" s="7" t="s">
        <v>238</v>
      </c>
      <c r="AG78" s="7" t="s">
        <v>238</v>
      </c>
      <c r="AH78" s="7" t="s">
        <v>237</v>
      </c>
      <c r="AI78" s="7" t="s">
        <v>237</v>
      </c>
      <c r="AJ78" s="7" t="s">
        <v>237</v>
      </c>
      <c r="AL78" s="7" t="s">
        <v>238</v>
      </c>
      <c r="AM78" s="7" t="s">
        <v>238</v>
      </c>
      <c r="AN78" s="7" t="s">
        <v>238</v>
      </c>
      <c r="AO78" s="7" t="s">
        <v>238</v>
      </c>
      <c r="AP78" s="7" t="s">
        <v>238</v>
      </c>
      <c r="AQ78" s="7" t="s">
        <v>237</v>
      </c>
      <c r="AR78" s="7" t="s">
        <v>235</v>
      </c>
      <c r="AS78" s="7" t="s">
        <v>235</v>
      </c>
      <c r="AT78" s="7" t="s">
        <v>235</v>
      </c>
      <c r="AU78" s="7" t="s">
        <v>236</v>
      </c>
      <c r="AV78" s="7" t="s">
        <v>236</v>
      </c>
      <c r="AW78" s="7" t="s">
        <v>236</v>
      </c>
      <c r="AX78" s="7" t="s">
        <v>261</v>
      </c>
      <c r="AY78" s="7" t="s">
        <v>261</v>
      </c>
      <c r="AZ78" s="7" t="s">
        <v>261</v>
      </c>
      <c r="BA78" s="7" t="s">
        <v>237</v>
      </c>
      <c r="BB78" s="7" t="s">
        <v>237</v>
      </c>
      <c r="BC78" s="7" t="s">
        <v>237</v>
      </c>
      <c r="BD78" s="7" t="s">
        <v>237</v>
      </c>
      <c r="BE78" s="7" t="s">
        <v>237</v>
      </c>
      <c r="BF78" s="7" t="s">
        <v>237</v>
      </c>
      <c r="BG78" s="7" t="s">
        <v>237</v>
      </c>
      <c r="BH78" s="7" t="s">
        <v>237</v>
      </c>
      <c r="BI78" s="7" t="s">
        <v>237</v>
      </c>
      <c r="BJ78" s="7" t="s">
        <v>237</v>
      </c>
    </row>
    <row r="79" spans="1:62" x14ac:dyDescent="0.2">
      <c r="A79" t="s">
        <v>98</v>
      </c>
      <c r="B79" s="7">
        <v>532</v>
      </c>
      <c r="C79" s="7" t="s">
        <v>583</v>
      </c>
      <c r="E79" s="7" t="s">
        <v>255</v>
      </c>
      <c r="F79" s="7" t="s">
        <v>255</v>
      </c>
      <c r="G79" s="7" t="s">
        <v>235</v>
      </c>
      <c r="H79" s="7" t="s">
        <v>235</v>
      </c>
      <c r="I79" s="7" t="s">
        <v>235</v>
      </c>
      <c r="J79" s="7" t="s">
        <v>241</v>
      </c>
      <c r="K79" s="7" t="s">
        <v>241</v>
      </c>
      <c r="L79" s="7" t="s">
        <v>241</v>
      </c>
      <c r="M79" s="7" t="s">
        <v>241</v>
      </c>
      <c r="N79" s="7" t="s">
        <v>241</v>
      </c>
      <c r="O79" s="7" t="s">
        <v>241</v>
      </c>
      <c r="P79" s="7" t="s">
        <v>241</v>
      </c>
      <c r="Q79" s="7" t="s">
        <v>241</v>
      </c>
      <c r="R79" s="7" t="s">
        <v>255</v>
      </c>
      <c r="S79" s="7" t="s">
        <v>255</v>
      </c>
      <c r="T79" s="7" t="s">
        <v>255</v>
      </c>
      <c r="U79" s="7" t="s">
        <v>255</v>
      </c>
      <c r="V79" s="7" t="s">
        <v>255</v>
      </c>
      <c r="W79" s="7" t="s">
        <v>255</v>
      </c>
      <c r="X79" s="7" t="s">
        <v>255</v>
      </c>
      <c r="Y79" s="7" t="s">
        <v>255</v>
      </c>
      <c r="Z79" s="7" t="s">
        <v>255</v>
      </c>
      <c r="AA79" s="7" t="s">
        <v>255</v>
      </c>
      <c r="AB79" s="7" t="s">
        <v>255</v>
      </c>
      <c r="AC79" s="7" t="s">
        <v>255</v>
      </c>
      <c r="AD79" s="7" t="s">
        <v>255</v>
      </c>
      <c r="AE79" s="7" t="s">
        <v>255</v>
      </c>
      <c r="AF79" s="7" t="s">
        <v>255</v>
      </c>
      <c r="AG79" s="7" t="s">
        <v>255</v>
      </c>
      <c r="AH79" s="7" t="s">
        <v>255</v>
      </c>
      <c r="AI79" s="7" t="s">
        <v>255</v>
      </c>
      <c r="AJ79" s="7" t="s">
        <v>255</v>
      </c>
      <c r="AL79" s="7" t="s">
        <v>255</v>
      </c>
      <c r="AM79" s="7" t="s">
        <v>255</v>
      </c>
      <c r="AN79" s="7" t="s">
        <v>255</v>
      </c>
      <c r="AO79" s="7" t="s">
        <v>255</v>
      </c>
      <c r="AP79" s="7" t="s">
        <v>255</v>
      </c>
      <c r="AQ79" s="7" t="s">
        <v>255</v>
      </c>
      <c r="AR79" s="7" t="s">
        <v>255</v>
      </c>
      <c r="AS79" s="7" t="s">
        <v>255</v>
      </c>
      <c r="AT79" s="7" t="s">
        <v>255</v>
      </c>
      <c r="AU79" s="7" t="s">
        <v>255</v>
      </c>
      <c r="AV79" s="7" t="s">
        <v>255</v>
      </c>
      <c r="AW79" s="7" t="s">
        <v>255</v>
      </c>
      <c r="AX79" s="7" t="s">
        <v>255</v>
      </c>
      <c r="AY79" s="7" t="s">
        <v>255</v>
      </c>
      <c r="AZ79" s="7" t="s">
        <v>255</v>
      </c>
      <c r="BA79" s="7" t="s">
        <v>255</v>
      </c>
      <c r="BB79" s="7" t="s">
        <v>255</v>
      </c>
      <c r="BC79" s="7" t="s">
        <v>255</v>
      </c>
      <c r="BD79" s="7" t="s">
        <v>255</v>
      </c>
      <c r="BE79" s="7" t="s">
        <v>255</v>
      </c>
      <c r="BF79" s="7" t="s">
        <v>255</v>
      </c>
      <c r="BG79" s="7" t="s">
        <v>255</v>
      </c>
      <c r="BH79" s="7" t="s">
        <v>255</v>
      </c>
      <c r="BI79" s="7" t="s">
        <v>255</v>
      </c>
      <c r="BJ79" s="7" t="s">
        <v>255</v>
      </c>
    </row>
    <row r="80" spans="1:62" x14ac:dyDescent="0.2">
      <c r="A80" t="s">
        <v>99</v>
      </c>
      <c r="B80" s="7">
        <v>944</v>
      </c>
      <c r="C80" s="7" t="s">
        <v>382</v>
      </c>
      <c r="E80" s="7" t="s">
        <v>596</v>
      </c>
      <c r="F80" s="7" t="s">
        <v>596</v>
      </c>
      <c r="G80" s="7" t="s">
        <v>596</v>
      </c>
      <c r="H80" s="7" t="s">
        <v>596</v>
      </c>
      <c r="I80" s="7" t="s">
        <v>596</v>
      </c>
      <c r="J80" s="7" t="s">
        <v>596</v>
      </c>
      <c r="K80" s="7" t="s">
        <v>596</v>
      </c>
      <c r="L80" s="7" t="s">
        <v>596</v>
      </c>
      <c r="M80" s="7" t="s">
        <v>596</v>
      </c>
      <c r="N80" s="7" t="s">
        <v>596</v>
      </c>
      <c r="O80" s="7" t="s">
        <v>596</v>
      </c>
      <c r="P80" s="7" t="s">
        <v>596</v>
      </c>
      <c r="Q80" s="7" t="s">
        <v>596</v>
      </c>
      <c r="R80" s="7" t="s">
        <v>596</v>
      </c>
      <c r="S80" s="7" t="s">
        <v>596</v>
      </c>
      <c r="T80" s="7" t="s">
        <v>596</v>
      </c>
      <c r="U80" s="7" t="s">
        <v>596</v>
      </c>
      <c r="V80" s="7" t="s">
        <v>596</v>
      </c>
      <c r="W80" s="7" t="s">
        <v>235</v>
      </c>
      <c r="X80" s="7" t="s">
        <v>235</v>
      </c>
      <c r="Y80" s="7" t="s">
        <v>235</v>
      </c>
      <c r="Z80" s="7" t="s">
        <v>235</v>
      </c>
      <c r="AA80" s="7" t="s">
        <v>235</v>
      </c>
      <c r="AB80" s="7" t="s">
        <v>235</v>
      </c>
      <c r="AC80" s="7" t="s">
        <v>256</v>
      </c>
      <c r="AD80" s="7" t="s">
        <v>238</v>
      </c>
      <c r="AE80" s="7" t="s">
        <v>238</v>
      </c>
      <c r="AF80" s="7" t="s">
        <v>238</v>
      </c>
      <c r="AG80" s="7" t="s">
        <v>238</v>
      </c>
      <c r="AH80" s="7" t="s">
        <v>237</v>
      </c>
      <c r="AI80" s="7" t="s">
        <v>237</v>
      </c>
      <c r="AJ80" s="7" t="s">
        <v>237</v>
      </c>
      <c r="AL80" s="7" t="s">
        <v>238</v>
      </c>
      <c r="AM80" s="7" t="s">
        <v>256</v>
      </c>
      <c r="AN80" s="7" t="s">
        <v>256</v>
      </c>
      <c r="AO80" s="7" t="s">
        <v>256</v>
      </c>
      <c r="AP80" s="7" t="s">
        <v>256</v>
      </c>
      <c r="AQ80" s="7" t="s">
        <v>256</v>
      </c>
      <c r="AR80" s="7" t="s">
        <v>256</v>
      </c>
      <c r="AS80" s="7" t="s">
        <v>256</v>
      </c>
      <c r="AT80" s="7" t="s">
        <v>241</v>
      </c>
      <c r="AU80" s="7" t="s">
        <v>240</v>
      </c>
      <c r="AV80" s="7" t="s">
        <v>240</v>
      </c>
      <c r="AW80" s="7" t="s">
        <v>240</v>
      </c>
      <c r="AX80" s="7" t="s">
        <v>240</v>
      </c>
      <c r="AY80" s="7" t="s">
        <v>240</v>
      </c>
      <c r="AZ80" s="7" t="s">
        <v>240</v>
      </c>
      <c r="BA80" s="7" t="s">
        <v>240</v>
      </c>
      <c r="BB80" s="7" t="s">
        <v>240</v>
      </c>
      <c r="BC80" s="7" t="s">
        <v>240</v>
      </c>
      <c r="BD80" s="7" t="s">
        <v>240</v>
      </c>
      <c r="BE80" s="7" t="s">
        <v>240</v>
      </c>
      <c r="BF80" s="7" t="s">
        <v>240</v>
      </c>
      <c r="BG80" s="7" t="s">
        <v>240</v>
      </c>
      <c r="BH80" s="7" t="s">
        <v>240</v>
      </c>
      <c r="BI80" s="7" t="s">
        <v>240</v>
      </c>
      <c r="BJ80" s="7" t="s">
        <v>240</v>
      </c>
    </row>
    <row r="81" spans="1:62" x14ac:dyDescent="0.2">
      <c r="A81" t="s">
        <v>100</v>
      </c>
      <c r="B81" s="7">
        <v>176</v>
      </c>
      <c r="C81" s="7" t="s">
        <v>383</v>
      </c>
      <c r="E81" s="7" t="s">
        <v>235</v>
      </c>
      <c r="F81" s="7" t="s">
        <v>235</v>
      </c>
      <c r="G81" s="7" t="s">
        <v>235</v>
      </c>
      <c r="H81" s="7" t="s">
        <v>237</v>
      </c>
      <c r="I81" s="7" t="s">
        <v>237</v>
      </c>
      <c r="J81" s="7" t="s">
        <v>237</v>
      </c>
      <c r="K81" s="7" t="s">
        <v>237</v>
      </c>
      <c r="L81" s="7" t="s">
        <v>237</v>
      </c>
      <c r="M81" s="7" t="s">
        <v>237</v>
      </c>
      <c r="N81" s="7" t="s">
        <v>237</v>
      </c>
      <c r="O81" s="7" t="s">
        <v>237</v>
      </c>
      <c r="P81" s="7" t="s">
        <v>237</v>
      </c>
      <c r="Q81" s="7" t="s">
        <v>237</v>
      </c>
      <c r="R81" s="7" t="s">
        <v>237</v>
      </c>
      <c r="S81" s="7" t="s">
        <v>237</v>
      </c>
      <c r="T81" s="7" t="s">
        <v>237</v>
      </c>
      <c r="U81" s="7" t="s">
        <v>237</v>
      </c>
      <c r="V81" s="7" t="s">
        <v>235</v>
      </c>
      <c r="W81" s="7" t="s">
        <v>237</v>
      </c>
      <c r="X81" s="7" t="s">
        <v>235</v>
      </c>
      <c r="Y81" s="7" t="s">
        <v>235</v>
      </c>
      <c r="Z81" s="7" t="s">
        <v>256</v>
      </c>
      <c r="AA81" s="7" t="s">
        <v>256</v>
      </c>
      <c r="AB81" s="7" t="s">
        <v>235</v>
      </c>
      <c r="AC81" s="7" t="s">
        <v>256</v>
      </c>
      <c r="AD81" s="7" t="s">
        <v>256</v>
      </c>
      <c r="AE81" s="7" t="s">
        <v>256</v>
      </c>
      <c r="AF81" s="7" t="s">
        <v>256</v>
      </c>
      <c r="AG81" s="7" t="s">
        <v>256</v>
      </c>
      <c r="AH81" s="7" t="s">
        <v>235</v>
      </c>
      <c r="AI81" s="7" t="s">
        <v>235</v>
      </c>
      <c r="AJ81" s="7" t="s">
        <v>241</v>
      </c>
      <c r="AL81" s="7" t="s">
        <v>256</v>
      </c>
      <c r="AM81" s="7" t="s">
        <v>241</v>
      </c>
      <c r="AN81" s="7" t="s">
        <v>241</v>
      </c>
      <c r="AO81" s="7" t="s">
        <v>241</v>
      </c>
      <c r="AP81" s="7" t="s">
        <v>241</v>
      </c>
      <c r="AQ81" s="7" t="s">
        <v>241</v>
      </c>
      <c r="AR81" s="7" t="s">
        <v>241</v>
      </c>
      <c r="AS81" s="7" t="s">
        <v>241</v>
      </c>
      <c r="AT81" s="7" t="s">
        <v>241</v>
      </c>
      <c r="AU81" s="7" t="s">
        <v>240</v>
      </c>
      <c r="AV81" s="7" t="s">
        <v>240</v>
      </c>
      <c r="AW81" s="7" t="s">
        <v>240</v>
      </c>
      <c r="AX81" s="7" t="s">
        <v>240</v>
      </c>
      <c r="AY81" s="7" t="s">
        <v>240</v>
      </c>
      <c r="AZ81" s="7" t="s">
        <v>240</v>
      </c>
      <c r="BA81" s="7" t="s">
        <v>240</v>
      </c>
      <c r="BB81" s="7" t="s">
        <v>240</v>
      </c>
      <c r="BC81" s="7" t="s">
        <v>240</v>
      </c>
      <c r="BD81" s="7" t="s">
        <v>240</v>
      </c>
      <c r="BE81" s="7" t="s">
        <v>240</v>
      </c>
      <c r="BF81" s="7" t="s">
        <v>240</v>
      </c>
      <c r="BG81" s="7" t="s">
        <v>240</v>
      </c>
      <c r="BH81" s="7" t="s">
        <v>240</v>
      </c>
      <c r="BI81" s="7" t="s">
        <v>240</v>
      </c>
      <c r="BJ81" s="7" t="s">
        <v>240</v>
      </c>
    </row>
    <row r="82" spans="1:62" x14ac:dyDescent="0.2">
      <c r="A82" t="s">
        <v>101</v>
      </c>
      <c r="B82" s="7">
        <v>534</v>
      </c>
      <c r="C82" s="7" t="s">
        <v>384</v>
      </c>
      <c r="E82" s="7" t="s">
        <v>235</v>
      </c>
      <c r="F82" s="7" t="s">
        <v>235</v>
      </c>
      <c r="G82" s="7" t="s">
        <v>235</v>
      </c>
      <c r="H82" s="7" t="s">
        <v>235</v>
      </c>
      <c r="I82" s="7" t="s">
        <v>235</v>
      </c>
      <c r="J82" s="7" t="s">
        <v>235</v>
      </c>
      <c r="K82" s="7" t="s">
        <v>235</v>
      </c>
      <c r="L82" s="7" t="s">
        <v>235</v>
      </c>
      <c r="M82" s="7" t="s">
        <v>235</v>
      </c>
      <c r="N82" s="7" t="s">
        <v>240</v>
      </c>
      <c r="O82" s="7" t="s">
        <v>240</v>
      </c>
      <c r="P82" s="7" t="s">
        <v>240</v>
      </c>
      <c r="Q82" s="7" t="s">
        <v>240</v>
      </c>
      <c r="R82" s="7" t="s">
        <v>240</v>
      </c>
      <c r="S82" s="7" t="s">
        <v>240</v>
      </c>
      <c r="T82" s="7" t="s">
        <v>240</v>
      </c>
      <c r="U82" s="7" t="s">
        <v>240</v>
      </c>
      <c r="V82" s="7" t="s">
        <v>240</v>
      </c>
      <c r="W82" s="7" t="s">
        <v>240</v>
      </c>
      <c r="X82" s="7" t="s">
        <v>240</v>
      </c>
      <c r="Y82" s="7" t="s">
        <v>256</v>
      </c>
      <c r="Z82" s="7" t="s">
        <v>235</v>
      </c>
      <c r="AA82" s="7" t="s">
        <v>235</v>
      </c>
      <c r="AB82" s="7" t="s">
        <v>235</v>
      </c>
      <c r="AC82" s="7" t="s">
        <v>235</v>
      </c>
      <c r="AD82" s="7" t="s">
        <v>240</v>
      </c>
      <c r="AE82" s="7" t="s">
        <v>240</v>
      </c>
      <c r="AF82" s="7" t="s">
        <v>240</v>
      </c>
      <c r="AG82" s="7" t="s">
        <v>240</v>
      </c>
      <c r="AH82" s="7" t="s">
        <v>241</v>
      </c>
      <c r="AI82" s="7" t="s">
        <v>240</v>
      </c>
      <c r="AJ82" s="7" t="s">
        <v>240</v>
      </c>
      <c r="AL82" s="7" t="s">
        <v>241</v>
      </c>
      <c r="AM82" s="7" t="s">
        <v>240</v>
      </c>
      <c r="AN82" s="7" t="s">
        <v>240</v>
      </c>
      <c r="AO82" s="7" t="s">
        <v>240</v>
      </c>
      <c r="AP82" s="7" t="s">
        <v>240</v>
      </c>
      <c r="AQ82" s="7" t="s">
        <v>240</v>
      </c>
      <c r="AR82" s="7" t="s">
        <v>240</v>
      </c>
      <c r="AS82" s="7" t="s">
        <v>240</v>
      </c>
      <c r="AT82" s="7" t="s">
        <v>240</v>
      </c>
      <c r="AU82" s="7" t="s">
        <v>240</v>
      </c>
      <c r="AV82" s="7" t="s">
        <v>240</v>
      </c>
      <c r="AW82" s="7" t="s">
        <v>240</v>
      </c>
      <c r="AX82" s="7" t="s">
        <v>240</v>
      </c>
      <c r="AY82" s="7" t="s">
        <v>240</v>
      </c>
      <c r="AZ82" s="7" t="s">
        <v>240</v>
      </c>
      <c r="BA82" s="7" t="s">
        <v>240</v>
      </c>
      <c r="BB82" s="7" t="s">
        <v>240</v>
      </c>
      <c r="BC82" s="7" t="s">
        <v>240</v>
      </c>
      <c r="BD82" s="7" t="s">
        <v>240</v>
      </c>
      <c r="BE82" s="7" t="s">
        <v>240</v>
      </c>
      <c r="BF82" s="7" t="s">
        <v>240</v>
      </c>
      <c r="BG82" s="7" t="s">
        <v>240</v>
      </c>
      <c r="BH82" s="7" t="s">
        <v>240</v>
      </c>
      <c r="BI82" s="7" t="s">
        <v>240</v>
      </c>
      <c r="BJ82" s="7" t="s">
        <v>240</v>
      </c>
    </row>
    <row r="83" spans="1:62" x14ac:dyDescent="0.2">
      <c r="A83" t="s">
        <v>102</v>
      </c>
      <c r="B83" s="7">
        <v>536</v>
      </c>
      <c r="C83" s="7" t="s">
        <v>385</v>
      </c>
      <c r="E83" s="7" t="s">
        <v>235</v>
      </c>
      <c r="F83" s="7" t="s">
        <v>235</v>
      </c>
      <c r="G83" s="7" t="s">
        <v>235</v>
      </c>
      <c r="H83" s="7" t="s">
        <v>235</v>
      </c>
      <c r="I83" s="7" t="s">
        <v>235</v>
      </c>
      <c r="J83" s="7" t="s">
        <v>235</v>
      </c>
      <c r="K83" s="7" t="s">
        <v>235</v>
      </c>
      <c r="L83" s="7" t="s">
        <v>235</v>
      </c>
      <c r="M83" s="7" t="s">
        <v>240</v>
      </c>
      <c r="N83" s="7" t="s">
        <v>240</v>
      </c>
      <c r="O83" s="7" t="s">
        <v>240</v>
      </c>
      <c r="P83" s="7" t="s">
        <v>240</v>
      </c>
      <c r="Q83" s="7" t="s">
        <v>240</v>
      </c>
      <c r="R83" s="7" t="s">
        <v>240</v>
      </c>
      <c r="S83" s="7" t="s">
        <v>240</v>
      </c>
      <c r="T83" s="7" t="s">
        <v>240</v>
      </c>
      <c r="U83" s="7" t="s">
        <v>240</v>
      </c>
      <c r="V83" s="7" t="s">
        <v>240</v>
      </c>
      <c r="W83" s="7" t="s">
        <v>240</v>
      </c>
      <c r="X83" s="7" t="s">
        <v>240</v>
      </c>
      <c r="Y83" s="7" t="s">
        <v>237</v>
      </c>
      <c r="Z83" s="7" t="s">
        <v>237</v>
      </c>
      <c r="AA83" s="7" t="s">
        <v>237</v>
      </c>
      <c r="AB83" s="7" t="s">
        <v>237</v>
      </c>
      <c r="AC83" s="7" t="s">
        <v>237</v>
      </c>
      <c r="AD83" s="7" t="s">
        <v>238</v>
      </c>
      <c r="AE83" s="7" t="s">
        <v>238</v>
      </c>
      <c r="AF83" s="7" t="s">
        <v>241</v>
      </c>
      <c r="AG83" s="7" t="s">
        <v>241</v>
      </c>
      <c r="AH83" s="7" t="s">
        <v>241</v>
      </c>
      <c r="AI83" s="7" t="s">
        <v>241</v>
      </c>
      <c r="AJ83" s="7" t="s">
        <v>240</v>
      </c>
      <c r="AL83" s="7" t="s">
        <v>241</v>
      </c>
      <c r="AM83" s="7" t="s">
        <v>241</v>
      </c>
      <c r="AN83" s="7" t="s">
        <v>240</v>
      </c>
      <c r="AO83" s="7" t="s">
        <v>240</v>
      </c>
      <c r="AP83" s="7" t="s">
        <v>240</v>
      </c>
      <c r="AQ83" s="7" t="s">
        <v>240</v>
      </c>
      <c r="AR83" s="7" t="s">
        <v>240</v>
      </c>
      <c r="AS83" s="7" t="s">
        <v>240</v>
      </c>
      <c r="AT83" s="7" t="s">
        <v>240</v>
      </c>
      <c r="AU83" s="7" t="s">
        <v>240</v>
      </c>
      <c r="AV83" s="7" t="s">
        <v>240</v>
      </c>
      <c r="AW83" s="7" t="s">
        <v>236</v>
      </c>
      <c r="AX83" s="7" t="s">
        <v>240</v>
      </c>
      <c r="AY83" s="7" t="s">
        <v>261</v>
      </c>
      <c r="AZ83" s="7" t="s">
        <v>240</v>
      </c>
      <c r="BA83" s="7" t="s">
        <v>240</v>
      </c>
      <c r="BB83" s="7" t="s">
        <v>240</v>
      </c>
      <c r="BC83" s="7" t="s">
        <v>240</v>
      </c>
      <c r="BD83" s="7" t="s">
        <v>236</v>
      </c>
      <c r="BE83" s="7" t="s">
        <v>240</v>
      </c>
      <c r="BF83" s="7" t="s">
        <v>240</v>
      </c>
      <c r="BG83" s="7" t="s">
        <v>240</v>
      </c>
      <c r="BH83" s="7" t="s">
        <v>240</v>
      </c>
      <c r="BI83" s="7" t="s">
        <v>240</v>
      </c>
      <c r="BJ83" s="7" t="s">
        <v>240</v>
      </c>
    </row>
    <row r="84" spans="1:62" x14ac:dyDescent="0.2">
      <c r="A84" t="s">
        <v>103</v>
      </c>
      <c r="B84" s="7">
        <v>429</v>
      </c>
      <c r="C84" s="7" t="s">
        <v>386</v>
      </c>
      <c r="E84" s="7" t="s">
        <v>235</v>
      </c>
      <c r="F84" s="7" t="s">
        <v>235</v>
      </c>
      <c r="G84" s="7" t="s">
        <v>235</v>
      </c>
      <c r="H84" s="7" t="s">
        <v>235</v>
      </c>
      <c r="I84" s="7" t="s">
        <v>235</v>
      </c>
      <c r="J84" s="7" t="s">
        <v>235</v>
      </c>
      <c r="K84" s="7" t="s">
        <v>235</v>
      </c>
      <c r="L84" s="7" t="s">
        <v>235</v>
      </c>
      <c r="M84" s="7" t="s">
        <v>240</v>
      </c>
      <c r="N84" s="7" t="s">
        <v>240</v>
      </c>
      <c r="O84" s="7" t="s">
        <v>235</v>
      </c>
      <c r="P84" s="7" t="s">
        <v>235</v>
      </c>
      <c r="Q84" s="7" t="s">
        <v>235</v>
      </c>
      <c r="R84" s="7" t="s">
        <v>235</v>
      </c>
      <c r="S84" s="7" t="s">
        <v>235</v>
      </c>
      <c r="T84" s="7" t="s">
        <v>235</v>
      </c>
      <c r="U84" s="7" t="s">
        <v>235</v>
      </c>
      <c r="V84" s="7" t="s">
        <v>235</v>
      </c>
      <c r="W84" s="7" t="s">
        <v>235</v>
      </c>
      <c r="X84" s="7" t="s">
        <v>235</v>
      </c>
      <c r="Y84" s="7" t="s">
        <v>235</v>
      </c>
      <c r="Z84" s="7" t="s">
        <v>235</v>
      </c>
      <c r="AA84" s="7" t="s">
        <v>235</v>
      </c>
      <c r="AB84" s="7" t="s">
        <v>235</v>
      </c>
      <c r="AC84" s="7" t="s">
        <v>235</v>
      </c>
      <c r="AD84" s="7" t="s">
        <v>235</v>
      </c>
      <c r="AE84" s="7" t="s">
        <v>235</v>
      </c>
      <c r="AF84" s="7" t="s">
        <v>235</v>
      </c>
      <c r="AG84" s="7" t="s">
        <v>235</v>
      </c>
      <c r="AH84" s="7" t="s">
        <v>235</v>
      </c>
      <c r="AI84" s="7" t="s">
        <v>235</v>
      </c>
      <c r="AJ84" s="7" t="s">
        <v>235</v>
      </c>
      <c r="AL84" s="7" t="s">
        <v>235</v>
      </c>
      <c r="AM84" s="7" t="s">
        <v>235</v>
      </c>
      <c r="AN84" s="7" t="s">
        <v>240</v>
      </c>
      <c r="AO84" s="7" t="s">
        <v>240</v>
      </c>
      <c r="AP84" s="7" t="s">
        <v>240</v>
      </c>
      <c r="AQ84" s="7" t="s">
        <v>240</v>
      </c>
      <c r="AR84" s="7" t="s">
        <v>237</v>
      </c>
      <c r="AS84" s="7" t="s">
        <v>235</v>
      </c>
      <c r="AT84" s="7" t="s">
        <v>237</v>
      </c>
      <c r="AU84" s="7" t="s">
        <v>239</v>
      </c>
      <c r="AV84" s="7" t="s">
        <v>236</v>
      </c>
      <c r="AW84" s="7" t="s">
        <v>236</v>
      </c>
      <c r="AX84" s="7" t="s">
        <v>239</v>
      </c>
      <c r="AY84" s="7" t="s">
        <v>239</v>
      </c>
      <c r="AZ84" s="7" t="s">
        <v>239</v>
      </c>
      <c r="BA84" s="7" t="s">
        <v>261</v>
      </c>
      <c r="BB84" s="7" t="s">
        <v>261</v>
      </c>
      <c r="BC84" s="7" t="s">
        <v>261</v>
      </c>
      <c r="BD84" s="7" t="s">
        <v>261</v>
      </c>
      <c r="BE84" s="7" t="s">
        <v>236</v>
      </c>
      <c r="BF84" s="7" t="s">
        <v>236</v>
      </c>
      <c r="BG84" s="7" t="s">
        <v>236</v>
      </c>
      <c r="BH84" s="7" t="s">
        <v>236</v>
      </c>
      <c r="BI84" s="7" t="s">
        <v>236</v>
      </c>
      <c r="BJ84" s="7" t="s">
        <v>236</v>
      </c>
    </row>
    <row r="85" spans="1:62" x14ac:dyDescent="0.2">
      <c r="A85" t="s">
        <v>104</v>
      </c>
      <c r="B85" s="7">
        <v>433</v>
      </c>
      <c r="C85" s="7" t="s">
        <v>388</v>
      </c>
      <c r="E85" s="7" t="s">
        <v>235</v>
      </c>
      <c r="F85" s="7" t="s">
        <v>235</v>
      </c>
      <c r="G85" s="7" t="s">
        <v>235</v>
      </c>
      <c r="H85" s="7" t="s">
        <v>235</v>
      </c>
      <c r="I85" s="7" t="s">
        <v>235</v>
      </c>
      <c r="J85" s="7" t="s">
        <v>235</v>
      </c>
      <c r="K85" s="7" t="s">
        <v>235</v>
      </c>
      <c r="L85" s="7" t="s">
        <v>235</v>
      </c>
      <c r="M85" s="7" t="s">
        <v>235</v>
      </c>
      <c r="N85" s="7" t="s">
        <v>235</v>
      </c>
      <c r="O85" s="7" t="s">
        <v>235</v>
      </c>
      <c r="P85" s="7" t="s">
        <v>235</v>
      </c>
      <c r="Q85" s="7" t="s">
        <v>235</v>
      </c>
      <c r="R85" s="7" t="s">
        <v>235</v>
      </c>
      <c r="S85" s="7" t="s">
        <v>235</v>
      </c>
      <c r="T85" s="7" t="s">
        <v>235</v>
      </c>
      <c r="U85" s="7" t="s">
        <v>235</v>
      </c>
      <c r="V85" s="7" t="s">
        <v>235</v>
      </c>
      <c r="W85" s="7" t="s">
        <v>235</v>
      </c>
      <c r="X85" s="7" t="s">
        <v>235</v>
      </c>
      <c r="Y85" s="7" t="s">
        <v>235</v>
      </c>
      <c r="Z85" s="7" t="s">
        <v>235</v>
      </c>
      <c r="AA85" s="7" t="s">
        <v>235</v>
      </c>
      <c r="AB85" s="7" t="s">
        <v>235</v>
      </c>
      <c r="AC85" s="7" t="s">
        <v>235</v>
      </c>
      <c r="AD85" s="7" t="s">
        <v>235</v>
      </c>
      <c r="AE85" s="7" t="s">
        <v>235</v>
      </c>
      <c r="AF85" s="7" t="s">
        <v>235</v>
      </c>
      <c r="AG85" s="7" t="s">
        <v>235</v>
      </c>
      <c r="AH85" s="7" t="s">
        <v>235</v>
      </c>
      <c r="AI85" s="7" t="s">
        <v>235</v>
      </c>
      <c r="AJ85" s="7" t="s">
        <v>240</v>
      </c>
      <c r="AL85" s="7" t="s">
        <v>235</v>
      </c>
      <c r="AM85" s="7" t="s">
        <v>235</v>
      </c>
      <c r="AN85" s="7" t="s">
        <v>240</v>
      </c>
      <c r="AO85" s="7" t="s">
        <v>240</v>
      </c>
      <c r="AP85" s="7" t="s">
        <v>240</v>
      </c>
      <c r="AQ85" s="7" t="s">
        <v>235</v>
      </c>
      <c r="AR85" s="7" t="s">
        <v>235</v>
      </c>
      <c r="AS85" s="7" t="s">
        <v>237</v>
      </c>
      <c r="AT85" s="7" t="s">
        <v>237</v>
      </c>
      <c r="AU85" s="7" t="s">
        <v>237</v>
      </c>
      <c r="AV85" s="7" t="s">
        <v>236</v>
      </c>
      <c r="AW85" s="7" t="s">
        <v>236</v>
      </c>
      <c r="AX85" s="7" t="s">
        <v>236</v>
      </c>
      <c r="AY85" s="7" t="s">
        <v>236</v>
      </c>
      <c r="AZ85" s="7" t="s">
        <v>236</v>
      </c>
      <c r="BA85" s="7" t="s">
        <v>235</v>
      </c>
      <c r="BB85" s="7" t="s">
        <v>235</v>
      </c>
      <c r="BC85" s="7" t="s">
        <v>235</v>
      </c>
      <c r="BD85" s="7" t="s">
        <v>235</v>
      </c>
      <c r="BE85" s="7" t="s">
        <v>235</v>
      </c>
      <c r="BF85" s="7" t="s">
        <v>235</v>
      </c>
      <c r="BG85" s="7" t="s">
        <v>235</v>
      </c>
      <c r="BH85" s="7" t="s">
        <v>235</v>
      </c>
      <c r="BI85" s="7" t="s">
        <v>235</v>
      </c>
      <c r="BJ85" s="7" t="s">
        <v>235</v>
      </c>
    </row>
    <row r="86" spans="1:62" x14ac:dyDescent="0.2">
      <c r="A86" t="s">
        <v>105</v>
      </c>
      <c r="B86" s="7">
        <v>178</v>
      </c>
      <c r="C86" s="7" t="s">
        <v>389</v>
      </c>
      <c r="D86" t="s">
        <v>273</v>
      </c>
      <c r="E86" s="7" t="s">
        <v>235</v>
      </c>
      <c r="F86" s="7" t="s">
        <v>235</v>
      </c>
      <c r="G86" s="7" t="s">
        <v>235</v>
      </c>
      <c r="H86" s="7" t="s">
        <v>235</v>
      </c>
      <c r="I86" s="7" t="s">
        <v>235</v>
      </c>
      <c r="J86" s="7" t="s">
        <v>235</v>
      </c>
      <c r="K86" s="7" t="s">
        <v>235</v>
      </c>
      <c r="L86" s="7" t="s">
        <v>235</v>
      </c>
      <c r="M86" s="7" t="s">
        <v>235</v>
      </c>
      <c r="N86" s="7" t="s">
        <v>256</v>
      </c>
      <c r="O86" s="7" t="s">
        <v>256</v>
      </c>
      <c r="P86" s="7" t="s">
        <v>256</v>
      </c>
      <c r="Q86" s="7" t="s">
        <v>256</v>
      </c>
      <c r="R86" s="7" t="s">
        <v>256</v>
      </c>
      <c r="S86" s="7" t="s">
        <v>256</v>
      </c>
      <c r="T86" s="7" t="s">
        <v>256</v>
      </c>
      <c r="U86" s="7" t="s">
        <v>256</v>
      </c>
      <c r="V86" s="7" t="s">
        <v>256</v>
      </c>
      <c r="W86" s="7" t="s">
        <v>256</v>
      </c>
      <c r="X86" s="7" t="s">
        <v>256</v>
      </c>
      <c r="Y86" s="7" t="s">
        <v>256</v>
      </c>
      <c r="Z86" s="7" t="s">
        <v>256</v>
      </c>
      <c r="AA86" s="7" t="s">
        <v>256</v>
      </c>
      <c r="AB86" s="7" t="s">
        <v>256</v>
      </c>
      <c r="AC86" s="7" t="s">
        <v>256</v>
      </c>
      <c r="AD86" s="7" t="s">
        <v>256</v>
      </c>
      <c r="AE86" s="7" t="s">
        <v>256</v>
      </c>
      <c r="AF86" s="7" t="s">
        <v>256</v>
      </c>
      <c r="AG86" s="7" t="s">
        <v>256</v>
      </c>
      <c r="AH86" s="7" t="s">
        <v>553</v>
      </c>
      <c r="AI86" s="7" t="s">
        <v>553</v>
      </c>
      <c r="AJ86" s="7" t="s">
        <v>553</v>
      </c>
      <c r="AL86" s="7" t="s">
        <v>553</v>
      </c>
      <c r="AM86" s="7" t="s">
        <v>553</v>
      </c>
      <c r="AN86" s="7" t="s">
        <v>553</v>
      </c>
      <c r="AO86" s="7" t="s">
        <v>553</v>
      </c>
      <c r="AP86" s="7" t="s">
        <v>553</v>
      </c>
      <c r="AQ86" s="7" t="s">
        <v>553</v>
      </c>
      <c r="AR86" s="7" t="s">
        <v>553</v>
      </c>
      <c r="AS86" s="7" t="s">
        <v>553</v>
      </c>
      <c r="AT86" s="7" t="s">
        <v>553</v>
      </c>
      <c r="AU86" s="7" t="s">
        <v>553</v>
      </c>
      <c r="AV86" s="7" t="s">
        <v>553</v>
      </c>
      <c r="AW86" s="7" t="s">
        <v>553</v>
      </c>
      <c r="AX86" s="7" t="s">
        <v>553</v>
      </c>
      <c r="AY86" s="7" t="s">
        <v>553</v>
      </c>
      <c r="AZ86" s="7" t="s">
        <v>553</v>
      </c>
      <c r="BA86" s="7" t="s">
        <v>553</v>
      </c>
      <c r="BB86" s="7" t="s">
        <v>553</v>
      </c>
      <c r="BC86" s="7" t="s">
        <v>553</v>
      </c>
      <c r="BD86" s="7" t="s">
        <v>553</v>
      </c>
      <c r="BE86" s="7" t="s">
        <v>553</v>
      </c>
      <c r="BF86" s="7" t="s">
        <v>553</v>
      </c>
      <c r="BG86" s="7" t="s">
        <v>553</v>
      </c>
      <c r="BH86" s="7" t="s">
        <v>553</v>
      </c>
      <c r="BI86" s="7" t="s">
        <v>553</v>
      </c>
      <c r="BJ86" s="7" t="s">
        <v>553</v>
      </c>
    </row>
    <row r="87" spans="1:62" x14ac:dyDescent="0.2">
      <c r="A87" t="s">
        <v>106</v>
      </c>
      <c r="B87" s="7">
        <v>436</v>
      </c>
      <c r="C87" s="7" t="s">
        <v>390</v>
      </c>
      <c r="E87" s="7" t="s">
        <v>235</v>
      </c>
      <c r="F87" s="7" t="s">
        <v>235</v>
      </c>
      <c r="G87" s="7" t="s">
        <v>235</v>
      </c>
      <c r="H87" s="7" t="s">
        <v>235</v>
      </c>
      <c r="I87" s="7" t="s">
        <v>235</v>
      </c>
      <c r="J87" s="7" t="s">
        <v>237</v>
      </c>
      <c r="K87" s="7" t="s">
        <v>237</v>
      </c>
      <c r="L87" s="7" t="s">
        <v>240</v>
      </c>
      <c r="M87" s="7" t="s">
        <v>240</v>
      </c>
      <c r="N87" s="7" t="s">
        <v>240</v>
      </c>
      <c r="O87" s="7" t="s">
        <v>240</v>
      </c>
      <c r="P87" s="7" t="s">
        <v>240</v>
      </c>
      <c r="Q87" s="7" t="s">
        <v>240</v>
      </c>
      <c r="R87" s="7" t="s">
        <v>240</v>
      </c>
      <c r="S87" s="7" t="s">
        <v>240</v>
      </c>
      <c r="T87" s="7" t="s">
        <v>235</v>
      </c>
      <c r="U87" s="7" t="s">
        <v>235</v>
      </c>
      <c r="V87" s="7" t="s">
        <v>235</v>
      </c>
      <c r="W87" s="7" t="s">
        <v>235</v>
      </c>
      <c r="X87" s="7" t="s">
        <v>237</v>
      </c>
      <c r="Y87" s="7" t="s">
        <v>256</v>
      </c>
      <c r="Z87" s="7" t="s">
        <v>238</v>
      </c>
      <c r="AA87" s="7" t="s">
        <v>238</v>
      </c>
      <c r="AB87" s="7" t="s">
        <v>238</v>
      </c>
      <c r="AC87" s="7" t="s">
        <v>238</v>
      </c>
      <c r="AD87" s="7" t="s">
        <v>237</v>
      </c>
      <c r="AE87" s="7" t="s">
        <v>237</v>
      </c>
      <c r="AF87" s="7" t="s">
        <v>238</v>
      </c>
      <c r="AG87" s="7" t="s">
        <v>237</v>
      </c>
      <c r="AH87" s="7" t="s">
        <v>237</v>
      </c>
      <c r="AI87" s="7" t="s">
        <v>237</v>
      </c>
      <c r="AJ87" s="7" t="s">
        <v>237</v>
      </c>
      <c r="AL87" s="7" t="s">
        <v>238</v>
      </c>
      <c r="AM87" s="7" t="s">
        <v>238</v>
      </c>
      <c r="AN87" s="7" t="s">
        <v>238</v>
      </c>
      <c r="AO87" s="7" t="s">
        <v>238</v>
      </c>
      <c r="AP87" s="7" t="s">
        <v>238</v>
      </c>
      <c r="AQ87" s="7" t="s">
        <v>241</v>
      </c>
      <c r="AR87" s="7" t="s">
        <v>241</v>
      </c>
      <c r="AS87" s="7" t="s">
        <v>241</v>
      </c>
      <c r="AT87" s="7" t="s">
        <v>241</v>
      </c>
      <c r="AU87" s="7" t="s">
        <v>241</v>
      </c>
      <c r="AV87" s="7" t="s">
        <v>240</v>
      </c>
      <c r="AW87" s="7" t="s">
        <v>240</v>
      </c>
      <c r="AX87" s="7" t="s">
        <v>241</v>
      </c>
      <c r="AY87" s="7" t="s">
        <v>241</v>
      </c>
      <c r="AZ87" s="7" t="s">
        <v>240</v>
      </c>
      <c r="BA87" s="7" t="s">
        <v>240</v>
      </c>
      <c r="BB87" s="7" t="s">
        <v>240</v>
      </c>
      <c r="BC87" s="7" t="s">
        <v>240</v>
      </c>
      <c r="BD87" s="7" t="s">
        <v>240</v>
      </c>
      <c r="BE87" s="7" t="s">
        <v>240</v>
      </c>
      <c r="BF87" s="7" t="s">
        <v>240</v>
      </c>
      <c r="BG87" s="7" t="s">
        <v>240</v>
      </c>
      <c r="BH87" s="7" t="s">
        <v>240</v>
      </c>
      <c r="BI87" s="7" t="s">
        <v>240</v>
      </c>
      <c r="BJ87" s="7" t="s">
        <v>240</v>
      </c>
    </row>
    <row r="88" spans="1:62" x14ac:dyDescent="0.2">
      <c r="A88" t="s">
        <v>107</v>
      </c>
      <c r="B88" s="7">
        <v>136</v>
      </c>
      <c r="C88" s="7" t="s">
        <v>391</v>
      </c>
      <c r="D88" t="s">
        <v>273</v>
      </c>
      <c r="E88" s="7" t="s">
        <v>235</v>
      </c>
      <c r="F88" s="7" t="s">
        <v>235</v>
      </c>
      <c r="G88" s="7" t="s">
        <v>235</v>
      </c>
      <c r="H88" s="7" t="s">
        <v>256</v>
      </c>
      <c r="I88" s="7" t="s">
        <v>240</v>
      </c>
      <c r="J88" s="7" t="s">
        <v>240</v>
      </c>
      <c r="K88" s="7" t="s">
        <v>240</v>
      </c>
      <c r="L88" s="7" t="s">
        <v>240</v>
      </c>
      <c r="M88" s="7" t="s">
        <v>240</v>
      </c>
      <c r="N88" s="7" t="s">
        <v>256</v>
      </c>
      <c r="O88" s="7" t="s">
        <v>256</v>
      </c>
      <c r="P88" s="7" t="s">
        <v>256</v>
      </c>
      <c r="Q88" s="7" t="s">
        <v>256</v>
      </c>
      <c r="R88" s="7" t="s">
        <v>256</v>
      </c>
      <c r="S88" s="7" t="s">
        <v>256</v>
      </c>
      <c r="T88" s="7" t="s">
        <v>256</v>
      </c>
      <c r="U88" s="7" t="s">
        <v>256</v>
      </c>
      <c r="V88" s="7" t="s">
        <v>256</v>
      </c>
      <c r="W88" s="7" t="s">
        <v>256</v>
      </c>
      <c r="X88" s="7" t="s">
        <v>256</v>
      </c>
      <c r="Y88" s="7" t="s">
        <v>256</v>
      </c>
      <c r="Z88" s="7" t="s">
        <v>256</v>
      </c>
      <c r="AA88" s="7" t="s">
        <v>241</v>
      </c>
      <c r="AB88" s="7" t="s">
        <v>241</v>
      </c>
      <c r="AC88" s="7" t="s">
        <v>241</v>
      </c>
      <c r="AD88" s="7" t="s">
        <v>241</v>
      </c>
      <c r="AE88" s="7" t="s">
        <v>256</v>
      </c>
      <c r="AF88" s="7" t="s">
        <v>256</v>
      </c>
      <c r="AG88" s="7" t="s">
        <v>256</v>
      </c>
      <c r="AH88" s="7" t="s">
        <v>553</v>
      </c>
      <c r="AI88" s="7" t="s">
        <v>553</v>
      </c>
      <c r="AJ88" s="7" t="s">
        <v>553</v>
      </c>
      <c r="AL88" s="7" t="s">
        <v>553</v>
      </c>
      <c r="AM88" s="7" t="s">
        <v>553</v>
      </c>
      <c r="AN88" s="7" t="s">
        <v>553</v>
      </c>
      <c r="AO88" s="7" t="s">
        <v>553</v>
      </c>
      <c r="AP88" s="7" t="s">
        <v>553</v>
      </c>
      <c r="AQ88" s="7" t="s">
        <v>553</v>
      </c>
      <c r="AR88" s="7" t="s">
        <v>553</v>
      </c>
      <c r="AS88" s="7" t="s">
        <v>553</v>
      </c>
      <c r="AT88" s="7" t="s">
        <v>553</v>
      </c>
      <c r="AU88" s="7" t="s">
        <v>553</v>
      </c>
      <c r="AV88" s="7" t="s">
        <v>553</v>
      </c>
      <c r="AW88" s="7" t="s">
        <v>553</v>
      </c>
      <c r="AX88" s="7" t="s">
        <v>553</v>
      </c>
      <c r="AY88" s="7" t="s">
        <v>553</v>
      </c>
      <c r="AZ88" s="7" t="s">
        <v>553</v>
      </c>
      <c r="BA88" s="7" t="s">
        <v>553</v>
      </c>
      <c r="BB88" s="7" t="s">
        <v>553</v>
      </c>
      <c r="BC88" s="7" t="s">
        <v>553</v>
      </c>
      <c r="BD88" s="7" t="s">
        <v>553</v>
      </c>
      <c r="BE88" s="7" t="s">
        <v>553</v>
      </c>
      <c r="BF88" s="7" t="s">
        <v>553</v>
      </c>
      <c r="BG88" s="7" t="s">
        <v>553</v>
      </c>
      <c r="BH88" s="7" t="s">
        <v>553</v>
      </c>
      <c r="BI88" s="7" t="s">
        <v>553</v>
      </c>
      <c r="BJ88" s="7" t="s">
        <v>553</v>
      </c>
    </row>
    <row r="89" spans="1:62" x14ac:dyDescent="0.2">
      <c r="A89" t="s">
        <v>108</v>
      </c>
      <c r="B89" s="7">
        <v>343</v>
      </c>
      <c r="C89" s="7" t="s">
        <v>392</v>
      </c>
      <c r="E89" s="7" t="s">
        <v>235</v>
      </c>
      <c r="F89" s="7" t="s">
        <v>235</v>
      </c>
      <c r="G89" s="7" t="s">
        <v>235</v>
      </c>
      <c r="H89" s="7" t="s">
        <v>235</v>
      </c>
      <c r="I89" s="7" t="s">
        <v>235</v>
      </c>
      <c r="J89" s="7" t="s">
        <v>235</v>
      </c>
      <c r="K89" s="7" t="s">
        <v>235</v>
      </c>
      <c r="L89" s="7" t="s">
        <v>235</v>
      </c>
      <c r="M89" s="7" t="s">
        <v>237</v>
      </c>
      <c r="N89" s="7" t="s">
        <v>235</v>
      </c>
      <c r="O89" s="7" t="s">
        <v>235</v>
      </c>
      <c r="P89" s="7" t="s">
        <v>235</v>
      </c>
      <c r="Q89" s="7" t="s">
        <v>235</v>
      </c>
      <c r="R89" s="7" t="s">
        <v>240</v>
      </c>
      <c r="S89" s="7" t="s">
        <v>240</v>
      </c>
      <c r="T89" s="7" t="s">
        <v>240</v>
      </c>
      <c r="U89" s="7" t="s">
        <v>240</v>
      </c>
      <c r="V89" s="7" t="s">
        <v>240</v>
      </c>
      <c r="W89" s="7" t="s">
        <v>240</v>
      </c>
      <c r="X89" s="7" t="s">
        <v>235</v>
      </c>
      <c r="Y89" s="7" t="s">
        <v>240</v>
      </c>
      <c r="Z89" s="7" t="s">
        <v>241</v>
      </c>
      <c r="AA89" s="7" t="s">
        <v>241</v>
      </c>
      <c r="AB89" s="7" t="s">
        <v>241</v>
      </c>
      <c r="AC89" s="7" t="s">
        <v>241</v>
      </c>
      <c r="AD89" s="7" t="s">
        <v>241</v>
      </c>
      <c r="AE89" s="7" t="s">
        <v>240</v>
      </c>
      <c r="AF89" s="7" t="s">
        <v>240</v>
      </c>
      <c r="AG89" s="7" t="s">
        <v>240</v>
      </c>
      <c r="AH89" s="7" t="s">
        <v>240</v>
      </c>
      <c r="AI89" s="7" t="s">
        <v>240</v>
      </c>
      <c r="AJ89" s="7" t="s">
        <v>240</v>
      </c>
      <c r="AL89" s="7" t="s">
        <v>240</v>
      </c>
      <c r="AM89" s="7" t="s">
        <v>240</v>
      </c>
      <c r="AN89" s="7" t="s">
        <v>240</v>
      </c>
      <c r="AO89" s="7" t="s">
        <v>240</v>
      </c>
      <c r="AP89" s="7" t="s">
        <v>240</v>
      </c>
      <c r="AQ89" s="7" t="s">
        <v>240</v>
      </c>
      <c r="AR89" s="7" t="s">
        <v>240</v>
      </c>
      <c r="AS89" s="7" t="s">
        <v>240</v>
      </c>
      <c r="AT89" s="7" t="s">
        <v>240</v>
      </c>
      <c r="AU89" s="7" t="s">
        <v>240</v>
      </c>
      <c r="AV89" s="7" t="s">
        <v>236</v>
      </c>
      <c r="AW89" s="7" t="s">
        <v>236</v>
      </c>
      <c r="AX89" s="7" t="s">
        <v>261</v>
      </c>
      <c r="AY89" s="7" t="s">
        <v>261</v>
      </c>
      <c r="AZ89" s="7" t="s">
        <v>261</v>
      </c>
      <c r="BA89" s="7" t="s">
        <v>261</v>
      </c>
      <c r="BB89" s="7" t="s">
        <v>261</v>
      </c>
      <c r="BC89" s="7" t="s">
        <v>261</v>
      </c>
      <c r="BD89" s="7" t="s">
        <v>240</v>
      </c>
      <c r="BE89" s="7" t="s">
        <v>240</v>
      </c>
      <c r="BF89" s="7" t="s">
        <v>240</v>
      </c>
      <c r="BG89" s="7" t="s">
        <v>240</v>
      </c>
      <c r="BH89" s="7" t="s">
        <v>240</v>
      </c>
      <c r="BI89" s="7" t="s">
        <v>240</v>
      </c>
      <c r="BJ89" s="7" t="s">
        <v>240</v>
      </c>
    </row>
    <row r="90" spans="1:62" x14ac:dyDescent="0.2">
      <c r="A90" t="s">
        <v>109</v>
      </c>
      <c r="B90" s="7">
        <v>158</v>
      </c>
      <c r="C90" s="7" t="s">
        <v>393</v>
      </c>
      <c r="E90" s="7" t="s">
        <v>235</v>
      </c>
      <c r="F90" s="7" t="s">
        <v>235</v>
      </c>
      <c r="G90" s="7" t="s">
        <v>235</v>
      </c>
      <c r="H90" s="7" t="s">
        <v>240</v>
      </c>
      <c r="I90" s="7" t="s">
        <v>240</v>
      </c>
      <c r="J90" s="7" t="s">
        <v>240</v>
      </c>
      <c r="K90" s="7" t="s">
        <v>240</v>
      </c>
      <c r="L90" s="7" t="s">
        <v>240</v>
      </c>
      <c r="M90" s="7" t="s">
        <v>240</v>
      </c>
      <c r="N90" s="7" t="s">
        <v>240</v>
      </c>
      <c r="O90" s="7" t="s">
        <v>240</v>
      </c>
      <c r="P90" s="7" t="s">
        <v>240</v>
      </c>
      <c r="Q90" s="7" t="s">
        <v>241</v>
      </c>
      <c r="R90" s="7" t="s">
        <v>241</v>
      </c>
      <c r="S90" s="7" t="s">
        <v>241</v>
      </c>
      <c r="T90" s="7" t="s">
        <v>241</v>
      </c>
      <c r="U90" s="7" t="s">
        <v>241</v>
      </c>
      <c r="V90" s="7" t="s">
        <v>241</v>
      </c>
      <c r="W90" s="7" t="s">
        <v>241</v>
      </c>
      <c r="X90" s="7" t="s">
        <v>241</v>
      </c>
      <c r="Y90" s="7" t="s">
        <v>241</v>
      </c>
      <c r="Z90" s="7" t="s">
        <v>241</v>
      </c>
      <c r="AA90" s="7" t="s">
        <v>241</v>
      </c>
      <c r="AB90" s="7" t="s">
        <v>241</v>
      </c>
      <c r="AC90" s="7" t="s">
        <v>241</v>
      </c>
      <c r="AD90" s="7" t="s">
        <v>241</v>
      </c>
      <c r="AE90" s="7" t="s">
        <v>241</v>
      </c>
      <c r="AF90" s="7" t="s">
        <v>241</v>
      </c>
      <c r="AG90" s="7" t="s">
        <v>241</v>
      </c>
      <c r="AH90" s="7" t="s">
        <v>241</v>
      </c>
      <c r="AI90" s="7" t="s">
        <v>241</v>
      </c>
      <c r="AJ90" s="7" t="s">
        <v>241</v>
      </c>
      <c r="AL90" s="7" t="s">
        <v>241</v>
      </c>
      <c r="AM90" s="7" t="s">
        <v>241</v>
      </c>
      <c r="AN90" s="7" t="s">
        <v>241</v>
      </c>
      <c r="AO90" s="7" t="s">
        <v>241</v>
      </c>
      <c r="AP90" s="7" t="s">
        <v>241</v>
      </c>
      <c r="AQ90" s="7" t="s">
        <v>241</v>
      </c>
      <c r="AR90" s="7" t="s">
        <v>241</v>
      </c>
      <c r="AS90" s="7" t="s">
        <v>241</v>
      </c>
      <c r="AT90" s="7" t="s">
        <v>241</v>
      </c>
      <c r="AU90" s="7" t="s">
        <v>241</v>
      </c>
      <c r="AV90" s="7" t="s">
        <v>241</v>
      </c>
      <c r="AW90" s="7" t="s">
        <v>241</v>
      </c>
      <c r="AX90" s="7" t="s">
        <v>241</v>
      </c>
      <c r="AY90" s="7" t="s">
        <v>241</v>
      </c>
      <c r="AZ90" s="7" t="s">
        <v>241</v>
      </c>
      <c r="BA90" s="7" t="s">
        <v>241</v>
      </c>
      <c r="BB90" s="7" t="s">
        <v>241</v>
      </c>
      <c r="BC90" s="7" t="s">
        <v>241</v>
      </c>
      <c r="BD90" s="7" t="s">
        <v>241</v>
      </c>
      <c r="BE90" s="7" t="s">
        <v>241</v>
      </c>
      <c r="BF90" s="7" t="s">
        <v>241</v>
      </c>
      <c r="BG90" s="7" t="s">
        <v>241</v>
      </c>
      <c r="BH90" s="7" t="s">
        <v>241</v>
      </c>
      <c r="BI90" s="7" t="s">
        <v>241</v>
      </c>
      <c r="BJ90" s="7" t="s">
        <v>241</v>
      </c>
    </row>
    <row r="91" spans="1:62" x14ac:dyDescent="0.2">
      <c r="A91" t="s">
        <v>110</v>
      </c>
      <c r="B91" s="7">
        <v>439</v>
      </c>
      <c r="C91" s="7" t="s">
        <v>394</v>
      </c>
      <c r="E91" s="7" t="s">
        <v>235</v>
      </c>
      <c r="F91" s="7" t="s">
        <v>235</v>
      </c>
      <c r="G91" s="7" t="s">
        <v>235</v>
      </c>
      <c r="H91" s="7" t="s">
        <v>235</v>
      </c>
      <c r="I91" s="7" t="s">
        <v>235</v>
      </c>
      <c r="J91" s="7" t="s">
        <v>235</v>
      </c>
      <c r="K91" s="7" t="s">
        <v>235</v>
      </c>
      <c r="L91" s="7" t="s">
        <v>235</v>
      </c>
      <c r="M91" s="7" t="s">
        <v>235</v>
      </c>
      <c r="N91" s="7" t="s">
        <v>235</v>
      </c>
      <c r="O91" s="7" t="s">
        <v>235</v>
      </c>
      <c r="P91" s="7" t="s">
        <v>235</v>
      </c>
      <c r="Q91" s="7" t="s">
        <v>235</v>
      </c>
      <c r="R91" s="7" t="s">
        <v>235</v>
      </c>
      <c r="S91" s="7" t="s">
        <v>235</v>
      </c>
      <c r="T91" s="7" t="s">
        <v>237</v>
      </c>
      <c r="U91" s="7" t="s">
        <v>237</v>
      </c>
      <c r="V91" s="7" t="s">
        <v>237</v>
      </c>
      <c r="W91" s="7" t="s">
        <v>237</v>
      </c>
      <c r="X91" s="7" t="s">
        <v>235</v>
      </c>
      <c r="Y91" s="7" t="s">
        <v>235</v>
      </c>
      <c r="Z91" s="7" t="s">
        <v>235</v>
      </c>
      <c r="AA91" s="7" t="s">
        <v>235</v>
      </c>
      <c r="AB91" s="7" t="s">
        <v>235</v>
      </c>
      <c r="AC91" s="7" t="s">
        <v>235</v>
      </c>
      <c r="AD91" s="7" t="s">
        <v>235</v>
      </c>
      <c r="AE91" s="7" t="s">
        <v>235</v>
      </c>
      <c r="AF91" s="7" t="s">
        <v>235</v>
      </c>
      <c r="AG91" s="7" t="s">
        <v>235</v>
      </c>
      <c r="AH91" s="7" t="s">
        <v>235</v>
      </c>
      <c r="AI91" s="7" t="s">
        <v>235</v>
      </c>
      <c r="AJ91" s="7" t="s">
        <v>235</v>
      </c>
      <c r="AL91" s="7" t="s">
        <v>235</v>
      </c>
      <c r="AM91" s="7" t="s">
        <v>235</v>
      </c>
      <c r="AN91" s="7" t="s">
        <v>235</v>
      </c>
      <c r="AO91" s="7" t="s">
        <v>235</v>
      </c>
      <c r="AP91" s="7" t="s">
        <v>235</v>
      </c>
      <c r="AQ91" s="7" t="s">
        <v>235</v>
      </c>
      <c r="AR91" s="7" t="s">
        <v>235</v>
      </c>
      <c r="AS91" s="7" t="s">
        <v>235</v>
      </c>
      <c r="AT91" s="7" t="s">
        <v>235</v>
      </c>
      <c r="AU91" s="7" t="s">
        <v>235</v>
      </c>
      <c r="AV91" s="7" t="s">
        <v>235</v>
      </c>
      <c r="AW91" s="7" t="s">
        <v>235</v>
      </c>
      <c r="AX91" s="7" t="s">
        <v>235</v>
      </c>
      <c r="AY91" s="7" t="s">
        <v>235</v>
      </c>
      <c r="AZ91" s="7" t="s">
        <v>235</v>
      </c>
      <c r="BA91" s="7" t="s">
        <v>235</v>
      </c>
      <c r="BB91" s="7" t="s">
        <v>235</v>
      </c>
      <c r="BC91" s="7" t="s">
        <v>235</v>
      </c>
      <c r="BD91" s="7" t="s">
        <v>235</v>
      </c>
      <c r="BE91" s="7" t="s">
        <v>235</v>
      </c>
      <c r="BF91" s="7" t="s">
        <v>235</v>
      </c>
      <c r="BG91" s="7" t="s">
        <v>235</v>
      </c>
      <c r="BH91" s="7" t="s">
        <v>235</v>
      </c>
      <c r="BI91" s="7" t="s">
        <v>235</v>
      </c>
      <c r="BJ91" s="7" t="s">
        <v>235</v>
      </c>
    </row>
    <row r="92" spans="1:62" x14ac:dyDescent="0.2">
      <c r="A92" t="s">
        <v>111</v>
      </c>
      <c r="B92" s="7">
        <v>916</v>
      </c>
      <c r="C92" s="7" t="s">
        <v>395</v>
      </c>
      <c r="D92" t="s">
        <v>644</v>
      </c>
      <c r="E92" s="7" t="s">
        <v>559</v>
      </c>
      <c r="F92" s="7" t="s">
        <v>559</v>
      </c>
      <c r="G92" s="7" t="s">
        <v>559</v>
      </c>
      <c r="H92" s="7" t="s">
        <v>559</v>
      </c>
      <c r="I92" s="7" t="s">
        <v>559</v>
      </c>
      <c r="J92" s="7" t="s">
        <v>559</v>
      </c>
      <c r="K92" s="7" t="s">
        <v>559</v>
      </c>
      <c r="L92" s="7" t="s">
        <v>559</v>
      </c>
      <c r="M92" s="7" t="s">
        <v>559</v>
      </c>
      <c r="N92" s="7" t="s">
        <v>559</v>
      </c>
      <c r="O92" s="7" t="s">
        <v>559</v>
      </c>
      <c r="P92" s="7" t="s">
        <v>559</v>
      </c>
      <c r="Q92" s="7" t="s">
        <v>559</v>
      </c>
      <c r="R92" s="7" t="s">
        <v>559</v>
      </c>
      <c r="S92" s="7" t="s">
        <v>559</v>
      </c>
      <c r="T92" s="7" t="s">
        <v>559</v>
      </c>
      <c r="U92" s="7" t="s">
        <v>559</v>
      </c>
      <c r="V92" s="7" t="s">
        <v>559</v>
      </c>
      <c r="W92" s="7" t="s">
        <v>559</v>
      </c>
      <c r="X92" s="7" t="s">
        <v>559</v>
      </c>
      <c r="Y92" s="7" t="s">
        <v>559</v>
      </c>
      <c r="Z92" s="7" t="s">
        <v>234</v>
      </c>
      <c r="AA92" s="7" t="s">
        <v>234</v>
      </c>
      <c r="AB92" s="7" t="s">
        <v>241</v>
      </c>
      <c r="AC92" s="7" t="s">
        <v>241</v>
      </c>
      <c r="AD92" s="7" t="s">
        <v>240</v>
      </c>
      <c r="AE92" s="7" t="s">
        <v>240</v>
      </c>
      <c r="AF92" s="7" t="s">
        <v>235</v>
      </c>
      <c r="AG92" s="7" t="s">
        <v>237</v>
      </c>
      <c r="AH92" s="7" t="s">
        <v>241</v>
      </c>
      <c r="AI92" s="7" t="s">
        <v>240</v>
      </c>
      <c r="AJ92" s="7" t="s">
        <v>240</v>
      </c>
      <c r="AL92" s="7" t="s">
        <v>241</v>
      </c>
      <c r="AM92" s="7" t="s">
        <v>240</v>
      </c>
      <c r="AN92" s="7" t="s">
        <v>240</v>
      </c>
      <c r="AO92" s="7" t="s">
        <v>240</v>
      </c>
      <c r="AP92" s="7" t="s">
        <v>240</v>
      </c>
      <c r="AQ92" s="7" t="s">
        <v>240</v>
      </c>
      <c r="AR92" s="7" t="s">
        <v>240</v>
      </c>
      <c r="AS92" s="7" t="s">
        <v>240</v>
      </c>
      <c r="AT92" s="7" t="s">
        <v>235</v>
      </c>
      <c r="AU92" s="7" t="s">
        <v>256</v>
      </c>
      <c r="AV92" s="7" t="s">
        <v>261</v>
      </c>
      <c r="AW92" s="7" t="s">
        <v>261</v>
      </c>
      <c r="AX92" s="7" t="s">
        <v>261</v>
      </c>
      <c r="AY92" s="7" t="s">
        <v>261</v>
      </c>
      <c r="AZ92" s="7" t="s">
        <v>236</v>
      </c>
      <c r="BA92" s="7" t="s">
        <v>236</v>
      </c>
      <c r="BB92" s="7" t="s">
        <v>240</v>
      </c>
      <c r="BC92" s="7" t="s">
        <v>240</v>
      </c>
      <c r="BD92" s="7" t="s">
        <v>240</v>
      </c>
      <c r="BE92" s="7" t="s">
        <v>240</v>
      </c>
      <c r="BF92" s="7" t="s">
        <v>240</v>
      </c>
      <c r="BG92" s="7" t="s">
        <v>240</v>
      </c>
      <c r="BH92" s="7" t="s">
        <v>240</v>
      </c>
      <c r="BI92" s="7" t="s">
        <v>240</v>
      </c>
      <c r="BJ92" s="7" t="s">
        <v>240</v>
      </c>
    </row>
    <row r="93" spans="1:62" x14ac:dyDescent="0.2">
      <c r="A93" t="s">
        <v>112</v>
      </c>
      <c r="B93" s="7">
        <v>664</v>
      </c>
      <c r="C93" s="7" t="s">
        <v>396</v>
      </c>
      <c r="E93" s="7" t="s">
        <v>235</v>
      </c>
      <c r="F93" s="7" t="s">
        <v>235</v>
      </c>
      <c r="G93" s="7" t="s">
        <v>235</v>
      </c>
      <c r="H93" s="7" t="s">
        <v>235</v>
      </c>
      <c r="I93" s="7" t="s">
        <v>235</v>
      </c>
      <c r="J93" s="7" t="s">
        <v>235</v>
      </c>
      <c r="K93" s="7" t="s">
        <v>235</v>
      </c>
      <c r="L93" s="7" t="s">
        <v>235</v>
      </c>
      <c r="M93" s="7" t="s">
        <v>235</v>
      </c>
      <c r="N93" s="7" t="s">
        <v>235</v>
      </c>
      <c r="O93" s="7" t="s">
        <v>235</v>
      </c>
      <c r="P93" s="7" t="s">
        <v>235</v>
      </c>
      <c r="Q93" s="7" t="s">
        <v>235</v>
      </c>
      <c r="R93" s="7" t="s">
        <v>235</v>
      </c>
      <c r="S93" s="7" t="s">
        <v>235</v>
      </c>
      <c r="T93" s="7" t="s">
        <v>235</v>
      </c>
      <c r="U93" s="7" t="s">
        <v>235</v>
      </c>
      <c r="V93" s="7" t="s">
        <v>235</v>
      </c>
      <c r="W93" s="7" t="s">
        <v>235</v>
      </c>
      <c r="X93" s="7" t="s">
        <v>235</v>
      </c>
      <c r="Y93" s="7" t="s">
        <v>235</v>
      </c>
      <c r="Z93" s="7" t="s">
        <v>235</v>
      </c>
      <c r="AA93" s="7" t="s">
        <v>235</v>
      </c>
      <c r="AB93" s="7" t="s">
        <v>240</v>
      </c>
      <c r="AC93" s="7" t="s">
        <v>241</v>
      </c>
      <c r="AD93" s="7" t="s">
        <v>240</v>
      </c>
      <c r="AE93" s="7" t="s">
        <v>241</v>
      </c>
      <c r="AF93" s="7" t="s">
        <v>240</v>
      </c>
      <c r="AG93" s="7" t="s">
        <v>240</v>
      </c>
      <c r="AH93" s="7" t="s">
        <v>240</v>
      </c>
      <c r="AI93" s="7" t="s">
        <v>240</v>
      </c>
      <c r="AJ93" s="7" t="s">
        <v>240</v>
      </c>
      <c r="AL93" s="7" t="s">
        <v>240</v>
      </c>
      <c r="AM93" s="7" t="s">
        <v>240</v>
      </c>
      <c r="AN93" s="7" t="s">
        <v>240</v>
      </c>
      <c r="AO93" s="7" t="s">
        <v>240</v>
      </c>
      <c r="AP93" s="7" t="s">
        <v>240</v>
      </c>
      <c r="AQ93" s="7" t="s">
        <v>240</v>
      </c>
      <c r="AR93" s="7" t="s">
        <v>240</v>
      </c>
      <c r="AS93" s="7" t="s">
        <v>240</v>
      </c>
      <c r="AT93" s="7" t="s">
        <v>240</v>
      </c>
      <c r="AU93" s="7" t="s">
        <v>240</v>
      </c>
      <c r="AV93" s="7" t="s">
        <v>240</v>
      </c>
      <c r="AW93" s="7" t="s">
        <v>240</v>
      </c>
      <c r="AX93" s="7" t="s">
        <v>240</v>
      </c>
      <c r="AY93" s="7" t="s">
        <v>240</v>
      </c>
      <c r="AZ93" s="7" t="s">
        <v>240</v>
      </c>
      <c r="BA93" s="7" t="s">
        <v>240</v>
      </c>
      <c r="BB93" s="7" t="s">
        <v>240</v>
      </c>
      <c r="BC93" s="7" t="s">
        <v>236</v>
      </c>
      <c r="BD93" s="7" t="s">
        <v>236</v>
      </c>
      <c r="BE93" s="7" t="s">
        <v>239</v>
      </c>
      <c r="BF93" s="7" t="s">
        <v>239</v>
      </c>
      <c r="BG93" s="7" t="s">
        <v>239</v>
      </c>
      <c r="BH93" s="7" t="s">
        <v>261</v>
      </c>
      <c r="BI93" s="7" t="s">
        <v>261</v>
      </c>
      <c r="BJ93" s="7" t="s">
        <v>261</v>
      </c>
    </row>
    <row r="94" spans="1:62" x14ac:dyDescent="0.2">
      <c r="A94" t="s">
        <v>113</v>
      </c>
      <c r="B94" s="7">
        <v>826</v>
      </c>
      <c r="C94" s="7" t="e">
        <v>#N/A</v>
      </c>
      <c r="D94" t="s">
        <v>629</v>
      </c>
      <c r="E94" s="7" t="s">
        <v>234</v>
      </c>
      <c r="F94" s="7" t="s">
        <v>234</v>
      </c>
      <c r="G94" s="7" t="s">
        <v>234</v>
      </c>
      <c r="H94" s="7" t="s">
        <v>234</v>
      </c>
      <c r="I94" s="7" t="s">
        <v>234</v>
      </c>
      <c r="J94" s="7" t="s">
        <v>234</v>
      </c>
      <c r="K94" s="7" t="s">
        <v>234</v>
      </c>
      <c r="L94" s="7" t="s">
        <v>234</v>
      </c>
      <c r="M94" s="7" t="s">
        <v>234</v>
      </c>
      <c r="N94" s="7" t="s">
        <v>234</v>
      </c>
      <c r="O94" s="7" t="s">
        <v>234</v>
      </c>
      <c r="P94" s="7" t="s">
        <v>234</v>
      </c>
      <c r="Q94" s="7" t="s">
        <v>234</v>
      </c>
      <c r="R94" s="7" t="s">
        <v>234</v>
      </c>
      <c r="S94" s="7" t="s">
        <v>234</v>
      </c>
      <c r="T94" s="7" t="s">
        <v>234</v>
      </c>
      <c r="U94" s="7" t="s">
        <v>234</v>
      </c>
      <c r="V94" s="7" t="s">
        <v>234</v>
      </c>
      <c r="W94" s="7" t="s">
        <v>234</v>
      </c>
      <c r="X94" s="7" t="s">
        <v>234</v>
      </c>
      <c r="Y94" s="7" t="s">
        <v>234</v>
      </c>
      <c r="Z94" s="7" t="s">
        <v>234</v>
      </c>
      <c r="AA94" s="7" t="s">
        <v>234</v>
      </c>
      <c r="AB94" s="7" t="s">
        <v>234</v>
      </c>
      <c r="AC94" s="7" t="s">
        <v>234</v>
      </c>
      <c r="AD94" s="7" t="s">
        <v>234</v>
      </c>
      <c r="AE94" s="7" t="s">
        <v>234</v>
      </c>
      <c r="AF94" s="7" t="s">
        <v>234</v>
      </c>
      <c r="AG94" s="7" t="s">
        <v>234</v>
      </c>
      <c r="AH94" s="7" t="s">
        <v>234</v>
      </c>
      <c r="AI94" s="7" t="s">
        <v>234</v>
      </c>
      <c r="AJ94" s="7" t="s">
        <v>234</v>
      </c>
      <c r="AL94" s="7" t="s">
        <v>234</v>
      </c>
      <c r="AM94" s="7" t="s">
        <v>234</v>
      </c>
      <c r="AN94" s="7" t="s">
        <v>234</v>
      </c>
      <c r="AO94" s="7" t="s">
        <v>234</v>
      </c>
      <c r="AP94" s="7" t="s">
        <v>234</v>
      </c>
      <c r="AQ94" s="7" t="s">
        <v>234</v>
      </c>
      <c r="AR94" s="7" t="s">
        <v>234</v>
      </c>
      <c r="AS94" s="7" t="s">
        <v>234</v>
      </c>
      <c r="AT94" s="7" t="s">
        <v>234</v>
      </c>
      <c r="AU94" s="7" t="s">
        <v>234</v>
      </c>
      <c r="AV94" s="7" t="s">
        <v>234</v>
      </c>
      <c r="AW94" s="7" t="s">
        <v>234</v>
      </c>
      <c r="AX94" s="7" t="s">
        <v>234</v>
      </c>
      <c r="AY94" s="7" t="s">
        <v>234</v>
      </c>
      <c r="AZ94" s="7" t="s">
        <v>234</v>
      </c>
      <c r="BA94" s="7" t="s">
        <v>234</v>
      </c>
      <c r="BB94" s="7" t="s">
        <v>234</v>
      </c>
      <c r="BC94" s="7" t="s">
        <v>234</v>
      </c>
      <c r="BD94" s="7" t="s">
        <v>234</v>
      </c>
      <c r="BE94" s="7" t="s">
        <v>234</v>
      </c>
      <c r="BF94" s="7" t="s">
        <v>234</v>
      </c>
      <c r="BG94" s="7" t="s">
        <v>234</v>
      </c>
      <c r="BH94" s="7" t="s">
        <v>234</v>
      </c>
      <c r="BI94" s="7" t="s">
        <v>234</v>
      </c>
      <c r="BJ94" s="7" t="s">
        <v>234</v>
      </c>
    </row>
    <row r="95" spans="1:62" x14ac:dyDescent="0.2">
      <c r="A95" t="s">
        <v>114</v>
      </c>
      <c r="B95" s="7">
        <v>542</v>
      </c>
      <c r="C95" s="7" t="s">
        <v>398</v>
      </c>
      <c r="E95" s="7" t="s">
        <v>235</v>
      </c>
      <c r="F95" s="7" t="s">
        <v>235</v>
      </c>
      <c r="G95" s="7" t="s">
        <v>235</v>
      </c>
      <c r="H95" s="7" t="s">
        <v>235</v>
      </c>
      <c r="I95" s="7" t="s">
        <v>235</v>
      </c>
      <c r="J95" s="7" t="s">
        <v>235</v>
      </c>
      <c r="K95" s="7" t="s">
        <v>235</v>
      </c>
      <c r="L95" s="7" t="s">
        <v>235</v>
      </c>
      <c r="M95" s="7" t="s">
        <v>235</v>
      </c>
      <c r="N95" s="7" t="s">
        <v>235</v>
      </c>
      <c r="O95" s="7" t="s">
        <v>240</v>
      </c>
      <c r="P95" s="7" t="s">
        <v>240</v>
      </c>
      <c r="Q95" s="7" t="s">
        <v>240</v>
      </c>
      <c r="R95" s="7" t="s">
        <v>240</v>
      </c>
      <c r="S95" s="7" t="s">
        <v>240</v>
      </c>
      <c r="T95" s="7" t="s">
        <v>240</v>
      </c>
      <c r="U95" s="7" t="s">
        <v>240</v>
      </c>
      <c r="V95" s="7" t="s">
        <v>240</v>
      </c>
      <c r="W95" s="7" t="s">
        <v>240</v>
      </c>
      <c r="X95" s="7" t="s">
        <v>240</v>
      </c>
      <c r="Y95" s="7" t="s">
        <v>240</v>
      </c>
      <c r="Z95" s="7" t="s">
        <v>240</v>
      </c>
      <c r="AA95" s="7" t="s">
        <v>240</v>
      </c>
      <c r="AB95" s="7" t="s">
        <v>240</v>
      </c>
      <c r="AC95" s="7" t="s">
        <v>240</v>
      </c>
      <c r="AD95" s="7" t="s">
        <v>240</v>
      </c>
      <c r="AE95" s="7" t="s">
        <v>240</v>
      </c>
      <c r="AF95" s="7" t="s">
        <v>241</v>
      </c>
      <c r="AG95" s="7" t="s">
        <v>241</v>
      </c>
      <c r="AH95" s="7" t="s">
        <v>241</v>
      </c>
      <c r="AI95" s="7" t="s">
        <v>241</v>
      </c>
      <c r="AJ95" s="7" t="s">
        <v>241</v>
      </c>
      <c r="AL95" s="7" t="s">
        <v>241</v>
      </c>
      <c r="AM95" s="7" t="s">
        <v>241</v>
      </c>
      <c r="AN95" s="7" t="s">
        <v>241</v>
      </c>
      <c r="AO95" s="7" t="s">
        <v>241</v>
      </c>
      <c r="AP95" s="7" t="s">
        <v>241</v>
      </c>
      <c r="AQ95" s="7" t="s">
        <v>241</v>
      </c>
      <c r="AR95" s="7" t="s">
        <v>241</v>
      </c>
      <c r="AS95" s="7" t="s">
        <v>241</v>
      </c>
      <c r="AT95" s="7" t="s">
        <v>241</v>
      </c>
      <c r="AU95" s="7" t="s">
        <v>241</v>
      </c>
      <c r="AV95" s="7" t="s">
        <v>240</v>
      </c>
      <c r="AW95" s="7" t="s">
        <v>240</v>
      </c>
      <c r="AX95" s="7" t="s">
        <v>240</v>
      </c>
      <c r="AY95" s="7" t="s">
        <v>240</v>
      </c>
      <c r="AZ95" s="7" t="s">
        <v>240</v>
      </c>
      <c r="BA95" s="7" t="s">
        <v>240</v>
      </c>
      <c r="BB95" s="7" t="s">
        <v>240</v>
      </c>
      <c r="BC95" s="7" t="s">
        <v>240</v>
      </c>
      <c r="BD95" s="7" t="s">
        <v>240</v>
      </c>
      <c r="BE95" s="7" t="s">
        <v>240</v>
      </c>
      <c r="BF95" s="7" t="s">
        <v>240</v>
      </c>
      <c r="BG95" s="7" t="s">
        <v>240</v>
      </c>
      <c r="BH95" s="7" t="s">
        <v>240</v>
      </c>
      <c r="BI95" s="7" t="s">
        <v>240</v>
      </c>
      <c r="BJ95" s="7" t="s">
        <v>240</v>
      </c>
    </row>
    <row r="96" spans="1:62" x14ac:dyDescent="0.2">
      <c r="A96" t="s">
        <v>222</v>
      </c>
      <c r="B96" s="7">
        <v>967</v>
      </c>
      <c r="C96" s="7" t="s">
        <v>584</v>
      </c>
      <c r="D96" t="s">
        <v>626</v>
      </c>
      <c r="E96" s="7" t="s">
        <v>561</v>
      </c>
      <c r="F96" s="7" t="s">
        <v>561</v>
      </c>
      <c r="G96" s="7" t="s">
        <v>561</v>
      </c>
      <c r="H96" s="7" t="s">
        <v>561</v>
      </c>
      <c r="I96" s="7" t="s">
        <v>561</v>
      </c>
      <c r="J96" s="7" t="s">
        <v>561</v>
      </c>
      <c r="K96" s="7" t="s">
        <v>561</v>
      </c>
      <c r="L96" s="7" t="s">
        <v>561</v>
      </c>
      <c r="M96" s="7" t="s">
        <v>561</v>
      </c>
      <c r="N96" s="7" t="s">
        <v>561</v>
      </c>
      <c r="O96" s="7" t="s">
        <v>561</v>
      </c>
      <c r="P96" s="7" t="s">
        <v>561</v>
      </c>
      <c r="Q96" s="7" t="s">
        <v>561</v>
      </c>
      <c r="R96" s="7" t="s">
        <v>561</v>
      </c>
      <c r="S96" s="7" t="s">
        <v>561</v>
      </c>
      <c r="T96" s="7" t="s">
        <v>561</v>
      </c>
      <c r="U96" s="7" t="s">
        <v>561</v>
      </c>
      <c r="V96" s="7" t="s">
        <v>561</v>
      </c>
      <c r="W96" s="7" t="s">
        <v>561</v>
      </c>
      <c r="X96" s="7" t="s">
        <v>561</v>
      </c>
      <c r="Y96" s="7" t="s">
        <v>561</v>
      </c>
      <c r="Z96" s="7" t="s">
        <v>568</v>
      </c>
      <c r="AA96" s="7" t="s">
        <v>568</v>
      </c>
      <c r="AB96" s="7" t="s">
        <v>568</v>
      </c>
      <c r="AC96" s="7" t="s">
        <v>568</v>
      </c>
      <c r="AD96" s="7" t="s">
        <v>568</v>
      </c>
      <c r="AE96" s="7" t="s">
        <v>568</v>
      </c>
      <c r="AF96" s="7" t="s">
        <v>568</v>
      </c>
      <c r="AG96" s="7" t="s">
        <v>568</v>
      </c>
      <c r="AH96" s="7" t="s">
        <v>568</v>
      </c>
      <c r="AI96" s="7" t="s">
        <v>568</v>
      </c>
      <c r="AJ96" s="7" t="s">
        <v>568</v>
      </c>
      <c r="AL96" s="7" t="s">
        <v>568</v>
      </c>
      <c r="AM96" s="7" t="s">
        <v>568</v>
      </c>
      <c r="AN96" s="7" t="s">
        <v>568</v>
      </c>
      <c r="AO96" s="7" t="s">
        <v>234</v>
      </c>
      <c r="AP96" s="7" t="s">
        <v>234</v>
      </c>
      <c r="AQ96" s="7" t="s">
        <v>234</v>
      </c>
      <c r="AR96" s="7" t="s">
        <v>234</v>
      </c>
      <c r="AS96" s="7" t="s">
        <v>234</v>
      </c>
      <c r="AT96" s="7" t="s">
        <v>234</v>
      </c>
      <c r="AU96" s="7" t="s">
        <v>234</v>
      </c>
      <c r="AV96" s="7" t="s">
        <v>234</v>
      </c>
      <c r="AW96" s="7" t="s">
        <v>234</v>
      </c>
      <c r="AX96" s="7" t="s">
        <v>234</v>
      </c>
      <c r="AY96" s="7" t="s">
        <v>234</v>
      </c>
      <c r="AZ96" s="7" t="s">
        <v>234</v>
      </c>
      <c r="BA96" s="7" t="s">
        <v>234</v>
      </c>
      <c r="BB96" s="7" t="s">
        <v>234</v>
      </c>
      <c r="BC96" s="7" t="s">
        <v>234</v>
      </c>
      <c r="BD96" s="7" t="s">
        <v>234</v>
      </c>
      <c r="BE96" s="7" t="s">
        <v>234</v>
      </c>
      <c r="BF96" s="7" t="s">
        <v>234</v>
      </c>
      <c r="BG96" s="7" t="s">
        <v>234</v>
      </c>
      <c r="BH96" s="7" t="s">
        <v>234</v>
      </c>
      <c r="BI96" s="7" t="s">
        <v>234</v>
      </c>
      <c r="BJ96" s="7" t="s">
        <v>234</v>
      </c>
    </row>
    <row r="97" spans="1:62" x14ac:dyDescent="0.2">
      <c r="A97" t="s">
        <v>115</v>
      </c>
      <c r="B97" s="7">
        <v>443</v>
      </c>
      <c r="C97" s="7" t="s">
        <v>399</v>
      </c>
      <c r="E97" s="7" t="s">
        <v>235</v>
      </c>
      <c r="F97" s="7" t="s">
        <v>235</v>
      </c>
      <c r="G97" s="7" t="s">
        <v>235</v>
      </c>
      <c r="H97" s="7" t="s">
        <v>235</v>
      </c>
      <c r="I97" s="7" t="s">
        <v>235</v>
      </c>
      <c r="J97" s="7" t="s">
        <v>235</v>
      </c>
      <c r="K97" s="7" t="s">
        <v>235</v>
      </c>
      <c r="L97" s="7" t="s">
        <v>235</v>
      </c>
      <c r="M97" s="7" t="s">
        <v>235</v>
      </c>
      <c r="N97" s="7" t="s">
        <v>235</v>
      </c>
      <c r="O97" s="7" t="s">
        <v>235</v>
      </c>
      <c r="P97" s="7" t="s">
        <v>235</v>
      </c>
      <c r="Q97" s="7" t="s">
        <v>235</v>
      </c>
      <c r="R97" s="7" t="s">
        <v>235</v>
      </c>
      <c r="S97" s="7" t="s">
        <v>235</v>
      </c>
      <c r="T97" s="7" t="s">
        <v>235</v>
      </c>
      <c r="U97" s="7" t="s">
        <v>235</v>
      </c>
      <c r="V97" s="7" t="s">
        <v>235</v>
      </c>
      <c r="W97" s="7" t="s">
        <v>235</v>
      </c>
      <c r="X97" s="7" t="s">
        <v>235</v>
      </c>
      <c r="Y97" s="7" t="s">
        <v>235</v>
      </c>
      <c r="Z97" s="7" t="s">
        <v>235</v>
      </c>
      <c r="AA97" s="7" t="s">
        <v>235</v>
      </c>
      <c r="AB97" s="7" t="s">
        <v>235</v>
      </c>
      <c r="AC97" s="7" t="s">
        <v>235</v>
      </c>
      <c r="AD97" s="7" t="s">
        <v>235</v>
      </c>
      <c r="AE97" s="7" t="s">
        <v>235</v>
      </c>
      <c r="AF97" s="7" t="s">
        <v>235</v>
      </c>
      <c r="AG97" s="7" t="s">
        <v>235</v>
      </c>
      <c r="AH97" s="7" t="s">
        <v>235</v>
      </c>
      <c r="AI97" s="7" t="s">
        <v>235</v>
      </c>
      <c r="AJ97" s="7" t="s">
        <v>235</v>
      </c>
      <c r="AL97" s="7" t="s">
        <v>235</v>
      </c>
      <c r="AM97" s="7" t="s">
        <v>235</v>
      </c>
      <c r="AN97" s="7" t="s">
        <v>235</v>
      </c>
      <c r="AO97" s="7" t="s">
        <v>235</v>
      </c>
      <c r="AP97" s="7" t="s">
        <v>235</v>
      </c>
      <c r="AQ97" s="7" t="s">
        <v>235</v>
      </c>
      <c r="AR97" s="7" t="s">
        <v>235</v>
      </c>
      <c r="AS97" s="7" t="s">
        <v>235</v>
      </c>
      <c r="AT97" s="7" t="s">
        <v>235</v>
      </c>
      <c r="AU97" s="7" t="s">
        <v>239</v>
      </c>
      <c r="AV97" s="7" t="s">
        <v>235</v>
      </c>
      <c r="AW97" s="7" t="s">
        <v>235</v>
      </c>
      <c r="AX97" s="7" t="s">
        <v>235</v>
      </c>
      <c r="AY97" s="7" t="s">
        <v>235</v>
      </c>
      <c r="AZ97" s="7" t="s">
        <v>235</v>
      </c>
      <c r="BA97" s="7" t="s">
        <v>235</v>
      </c>
      <c r="BB97" s="7" t="s">
        <v>235</v>
      </c>
      <c r="BC97" s="7" t="s">
        <v>235</v>
      </c>
      <c r="BD97" s="7" t="s">
        <v>235</v>
      </c>
      <c r="BE97" s="7" t="s">
        <v>235</v>
      </c>
      <c r="BF97" s="7" t="s">
        <v>239</v>
      </c>
      <c r="BG97" s="7" t="s">
        <v>239</v>
      </c>
      <c r="BH97" s="7" t="s">
        <v>239</v>
      </c>
      <c r="BI97" s="7" t="s">
        <v>239</v>
      </c>
      <c r="BJ97" s="7" t="s">
        <v>239</v>
      </c>
    </row>
    <row r="98" spans="1:62" x14ac:dyDescent="0.2">
      <c r="A98" t="s">
        <v>116</v>
      </c>
      <c r="B98" s="7">
        <v>917</v>
      </c>
      <c r="C98" s="7" t="s">
        <v>400</v>
      </c>
      <c r="D98" t="s">
        <v>644</v>
      </c>
      <c r="E98" s="7" t="s">
        <v>559</v>
      </c>
      <c r="F98" s="7" t="s">
        <v>559</v>
      </c>
      <c r="G98" s="7" t="s">
        <v>559</v>
      </c>
      <c r="H98" s="7" t="s">
        <v>559</v>
      </c>
      <c r="I98" s="7" t="s">
        <v>559</v>
      </c>
      <c r="J98" s="7" t="s">
        <v>559</v>
      </c>
      <c r="K98" s="7" t="s">
        <v>559</v>
      </c>
      <c r="L98" s="7" t="s">
        <v>559</v>
      </c>
      <c r="M98" s="7" t="s">
        <v>559</v>
      </c>
      <c r="N98" s="7" t="s">
        <v>559</v>
      </c>
      <c r="O98" s="7" t="s">
        <v>559</v>
      </c>
      <c r="P98" s="7" t="s">
        <v>559</v>
      </c>
      <c r="Q98" s="7" t="s">
        <v>559</v>
      </c>
      <c r="R98" s="7" t="s">
        <v>559</v>
      </c>
      <c r="S98" s="7" t="s">
        <v>559</v>
      </c>
      <c r="T98" s="7" t="s">
        <v>559</v>
      </c>
      <c r="U98" s="7" t="s">
        <v>559</v>
      </c>
      <c r="V98" s="7" t="s">
        <v>559</v>
      </c>
      <c r="W98" s="7" t="s">
        <v>559</v>
      </c>
      <c r="X98" s="7" t="s">
        <v>559</v>
      </c>
      <c r="Y98" s="7" t="s">
        <v>559</v>
      </c>
      <c r="Z98" s="7" t="s">
        <v>234</v>
      </c>
      <c r="AA98" s="7" t="s">
        <v>234</v>
      </c>
      <c r="AB98" s="7" t="s">
        <v>240</v>
      </c>
      <c r="AC98" s="7" t="s">
        <v>256</v>
      </c>
      <c r="AD98" s="7" t="s">
        <v>256</v>
      </c>
      <c r="AE98" s="7" t="s">
        <v>240</v>
      </c>
      <c r="AF98" s="7" t="s">
        <v>240</v>
      </c>
      <c r="AG98" s="7" t="s">
        <v>240</v>
      </c>
      <c r="AH98" s="7" t="s">
        <v>240</v>
      </c>
      <c r="AI98" s="7" t="s">
        <v>240</v>
      </c>
      <c r="AJ98" s="7" t="s">
        <v>240</v>
      </c>
      <c r="AL98" s="7" t="s">
        <v>240</v>
      </c>
      <c r="AM98" s="7" t="s">
        <v>240</v>
      </c>
      <c r="AN98" s="7" t="s">
        <v>240</v>
      </c>
      <c r="AO98" s="7" t="s">
        <v>240</v>
      </c>
      <c r="AP98" s="7" t="s">
        <v>240</v>
      </c>
      <c r="AQ98" s="7" t="s">
        <v>240</v>
      </c>
      <c r="AR98" s="7" t="s">
        <v>240</v>
      </c>
      <c r="AS98" s="7" t="s">
        <v>240</v>
      </c>
      <c r="AT98" s="7" t="s">
        <v>240</v>
      </c>
      <c r="AU98" s="7" t="s">
        <v>239</v>
      </c>
      <c r="AV98" s="7" t="s">
        <v>239</v>
      </c>
      <c r="AW98" s="7" t="s">
        <v>239</v>
      </c>
      <c r="AX98" s="7" t="s">
        <v>239</v>
      </c>
      <c r="AY98" s="7" t="s">
        <v>239</v>
      </c>
      <c r="AZ98" s="7" t="s">
        <v>239</v>
      </c>
      <c r="BA98" s="7" t="s">
        <v>239</v>
      </c>
      <c r="BB98" s="7" t="s">
        <v>239</v>
      </c>
      <c r="BC98" s="7" t="s">
        <v>239</v>
      </c>
      <c r="BD98" s="7" t="s">
        <v>239</v>
      </c>
      <c r="BE98" s="7" t="s">
        <v>236</v>
      </c>
      <c r="BF98" s="7" t="s">
        <v>236</v>
      </c>
      <c r="BG98" s="7" t="s">
        <v>239</v>
      </c>
      <c r="BH98" s="7" t="s">
        <v>236</v>
      </c>
      <c r="BI98" s="7" t="s">
        <v>236</v>
      </c>
      <c r="BJ98" s="7" t="s">
        <v>236</v>
      </c>
    </row>
    <row r="99" spans="1:62" x14ac:dyDescent="0.2">
      <c r="A99" t="s">
        <v>117</v>
      </c>
      <c r="B99" s="7">
        <v>544</v>
      </c>
      <c r="C99" s="7" t="s">
        <v>401</v>
      </c>
      <c r="E99" s="7" t="s">
        <v>235</v>
      </c>
      <c r="F99" s="7" t="s">
        <v>235</v>
      </c>
      <c r="G99" s="7" t="s">
        <v>235</v>
      </c>
      <c r="H99" s="7" t="s">
        <v>235</v>
      </c>
      <c r="I99" s="7" t="s">
        <v>235</v>
      </c>
      <c r="J99" s="7" t="s">
        <v>235</v>
      </c>
      <c r="K99" s="7" t="s">
        <v>596</v>
      </c>
      <c r="L99" s="7" t="s">
        <v>596</v>
      </c>
      <c r="M99" s="7" t="s">
        <v>596</v>
      </c>
      <c r="N99" s="7" t="s">
        <v>596</v>
      </c>
      <c r="O99" s="7" t="s">
        <v>596</v>
      </c>
      <c r="P99" s="7" t="s">
        <v>596</v>
      </c>
      <c r="Q99" s="7" t="s">
        <v>596</v>
      </c>
      <c r="R99" s="7" t="s">
        <v>596</v>
      </c>
      <c r="S99" s="7" t="s">
        <v>596</v>
      </c>
      <c r="T99" s="7" t="s">
        <v>596</v>
      </c>
      <c r="U99" s="7" t="s">
        <v>596</v>
      </c>
      <c r="V99" s="7" t="s">
        <v>596</v>
      </c>
      <c r="W99" s="7" t="s">
        <v>235</v>
      </c>
      <c r="X99" s="7" t="s">
        <v>240</v>
      </c>
      <c r="Y99" s="7" t="s">
        <v>235</v>
      </c>
      <c r="Z99" s="7" t="s">
        <v>240</v>
      </c>
      <c r="AA99" s="7" t="s">
        <v>235</v>
      </c>
      <c r="AB99" s="7" t="s">
        <v>235</v>
      </c>
      <c r="AC99" s="7" t="s">
        <v>235</v>
      </c>
      <c r="AD99" s="7" t="s">
        <v>235</v>
      </c>
      <c r="AE99" s="7" t="s">
        <v>235</v>
      </c>
      <c r="AF99" s="7" t="s">
        <v>240</v>
      </c>
      <c r="AG99" s="7" t="s">
        <v>240</v>
      </c>
      <c r="AH99" s="7" t="s">
        <v>240</v>
      </c>
      <c r="AI99" s="7" t="s">
        <v>240</v>
      </c>
      <c r="AJ99" s="7" t="s">
        <v>240</v>
      </c>
      <c r="AL99" s="7" t="s">
        <v>240</v>
      </c>
      <c r="AM99" s="7" t="s">
        <v>240</v>
      </c>
      <c r="AN99" s="7" t="s">
        <v>240</v>
      </c>
      <c r="AO99" s="7" t="s">
        <v>240</v>
      </c>
      <c r="AP99" s="7" t="s">
        <v>240</v>
      </c>
      <c r="AQ99" s="7" t="s">
        <v>240</v>
      </c>
      <c r="AR99" s="7" t="s">
        <v>240</v>
      </c>
      <c r="AS99" s="7" t="s">
        <v>240</v>
      </c>
      <c r="AT99" s="7" t="s">
        <v>240</v>
      </c>
      <c r="AU99" s="7" t="s">
        <v>239</v>
      </c>
      <c r="AV99" s="7" t="s">
        <v>236</v>
      </c>
      <c r="AW99" s="7" t="s">
        <v>236</v>
      </c>
      <c r="AX99" s="7" t="s">
        <v>236</v>
      </c>
      <c r="AY99" s="7" t="s">
        <v>236</v>
      </c>
      <c r="AZ99" s="7" t="s">
        <v>261</v>
      </c>
      <c r="BA99" s="7" t="s">
        <v>261</v>
      </c>
      <c r="BB99" s="7" t="s">
        <v>236</v>
      </c>
      <c r="BC99" s="7" t="s">
        <v>236</v>
      </c>
      <c r="BD99" s="7" t="s">
        <v>261</v>
      </c>
      <c r="BE99" s="7" t="s">
        <v>261</v>
      </c>
      <c r="BF99" s="7" t="s">
        <v>261</v>
      </c>
      <c r="BG99" s="7" t="s">
        <v>261</v>
      </c>
      <c r="BH99" s="7" t="s">
        <v>261</v>
      </c>
      <c r="BI99" s="7" t="s">
        <v>261</v>
      </c>
      <c r="BJ99" s="7" t="s">
        <v>261</v>
      </c>
    </row>
    <row r="100" spans="1:62" x14ac:dyDescent="0.2">
      <c r="A100" t="s">
        <v>118</v>
      </c>
      <c r="B100" s="7">
        <v>941</v>
      </c>
      <c r="C100" s="7" t="s">
        <v>403</v>
      </c>
      <c r="D100" t="s">
        <v>250</v>
      </c>
      <c r="E100" s="7" t="s">
        <v>559</v>
      </c>
      <c r="F100" s="7" t="s">
        <v>559</v>
      </c>
      <c r="G100" s="7" t="s">
        <v>559</v>
      </c>
      <c r="H100" s="7" t="s">
        <v>559</v>
      </c>
      <c r="I100" s="7" t="s">
        <v>559</v>
      </c>
      <c r="J100" s="7" t="s">
        <v>559</v>
      </c>
      <c r="K100" s="7" t="s">
        <v>559</v>
      </c>
      <c r="L100" s="7" t="s">
        <v>559</v>
      </c>
      <c r="M100" s="7" t="s">
        <v>559</v>
      </c>
      <c r="N100" s="7" t="s">
        <v>559</v>
      </c>
      <c r="O100" s="7" t="s">
        <v>559</v>
      </c>
      <c r="P100" s="7" t="s">
        <v>559</v>
      </c>
      <c r="Q100" s="7" t="s">
        <v>559</v>
      </c>
      <c r="R100" s="7" t="s">
        <v>559</v>
      </c>
      <c r="S100" s="7" t="s">
        <v>559</v>
      </c>
      <c r="T100" s="7" t="s">
        <v>559</v>
      </c>
      <c r="U100" s="7" t="s">
        <v>559</v>
      </c>
      <c r="V100" s="7" t="s">
        <v>559</v>
      </c>
      <c r="W100" s="7" t="s">
        <v>559</v>
      </c>
      <c r="X100" s="7" t="s">
        <v>559</v>
      </c>
      <c r="Y100" s="7" t="s">
        <v>559</v>
      </c>
      <c r="Z100" s="7" t="s">
        <v>234</v>
      </c>
      <c r="AA100" s="7" t="s">
        <v>241</v>
      </c>
      <c r="AB100" s="7" t="s">
        <v>240</v>
      </c>
      <c r="AC100" s="7" t="s">
        <v>235</v>
      </c>
      <c r="AD100" s="7" t="s">
        <v>235</v>
      </c>
      <c r="AE100" s="7" t="s">
        <v>235</v>
      </c>
      <c r="AF100" s="7" t="s">
        <v>235</v>
      </c>
      <c r="AG100" s="7" t="s">
        <v>235</v>
      </c>
      <c r="AH100" s="7" t="s">
        <v>235</v>
      </c>
      <c r="AI100" s="7" t="s">
        <v>235</v>
      </c>
      <c r="AJ100" s="7" t="s">
        <v>235</v>
      </c>
      <c r="AL100" s="7" t="s">
        <v>235</v>
      </c>
      <c r="AM100" s="7" t="s">
        <v>235</v>
      </c>
      <c r="AN100" s="7" t="s">
        <v>235</v>
      </c>
      <c r="AO100" s="7" t="s">
        <v>235</v>
      </c>
      <c r="AP100" s="7" t="s">
        <v>235</v>
      </c>
      <c r="AQ100" s="7" t="s">
        <v>235</v>
      </c>
      <c r="AR100" s="7" t="s">
        <v>235</v>
      </c>
      <c r="AS100" s="7" t="s">
        <v>235</v>
      </c>
      <c r="AT100" s="7" t="s">
        <v>235</v>
      </c>
      <c r="AU100" s="7" t="s">
        <v>235</v>
      </c>
      <c r="AV100" s="7" t="s">
        <v>235</v>
      </c>
      <c r="AW100" s="7" t="s">
        <v>235</v>
      </c>
      <c r="AX100" s="7" t="s">
        <v>235</v>
      </c>
      <c r="AY100" s="7" t="s">
        <v>235</v>
      </c>
      <c r="AZ100" s="7" t="s">
        <v>235</v>
      </c>
      <c r="BA100" s="7" t="s">
        <v>553</v>
      </c>
      <c r="BB100" s="7" t="s">
        <v>553</v>
      </c>
      <c r="BC100" s="7" t="s">
        <v>553</v>
      </c>
      <c r="BD100" s="7" t="s">
        <v>553</v>
      </c>
      <c r="BE100" s="7" t="s">
        <v>553</v>
      </c>
      <c r="BF100" s="7" t="s">
        <v>553</v>
      </c>
      <c r="BG100" s="7" t="s">
        <v>553</v>
      </c>
      <c r="BH100" s="7" t="s">
        <v>553</v>
      </c>
      <c r="BI100" s="7" t="s">
        <v>553</v>
      </c>
      <c r="BJ100" s="7" t="s">
        <v>553</v>
      </c>
    </row>
    <row r="101" spans="1:62" x14ac:dyDescent="0.2">
      <c r="A101" t="s">
        <v>119</v>
      </c>
      <c r="B101" s="7">
        <v>446</v>
      </c>
      <c r="C101" s="7" t="s">
        <v>404</v>
      </c>
      <c r="E101" s="7" t="s">
        <v>235</v>
      </c>
      <c r="F101" s="7" t="s">
        <v>235</v>
      </c>
      <c r="G101" s="7" t="s">
        <v>235</v>
      </c>
      <c r="H101" s="7" t="s">
        <v>241</v>
      </c>
      <c r="I101" s="7" t="s">
        <v>241</v>
      </c>
      <c r="J101" s="7" t="s">
        <v>241</v>
      </c>
      <c r="K101" s="7" t="s">
        <v>241</v>
      </c>
      <c r="L101" s="7" t="s">
        <v>241</v>
      </c>
      <c r="M101" s="7" t="s">
        <v>241</v>
      </c>
      <c r="N101" s="7" t="s">
        <v>241</v>
      </c>
      <c r="O101" s="7" t="s">
        <v>241</v>
      </c>
      <c r="P101" s="7" t="s">
        <v>241</v>
      </c>
      <c r="Q101" s="7" t="s">
        <v>241</v>
      </c>
      <c r="R101" s="7" t="s">
        <v>240</v>
      </c>
      <c r="S101" s="7" t="s">
        <v>240</v>
      </c>
      <c r="T101" s="7" t="s">
        <v>240</v>
      </c>
      <c r="U101" s="7" t="s">
        <v>240</v>
      </c>
      <c r="V101" s="7" t="s">
        <v>240</v>
      </c>
      <c r="W101" s="7" t="s">
        <v>240</v>
      </c>
      <c r="X101" s="7" t="s">
        <v>240</v>
      </c>
      <c r="Y101" s="7" t="s">
        <v>240</v>
      </c>
      <c r="Z101" s="7" t="s">
        <v>240</v>
      </c>
      <c r="AA101" s="7" t="s">
        <v>241</v>
      </c>
      <c r="AB101" s="7" t="s">
        <v>237</v>
      </c>
      <c r="AC101" s="7" t="s">
        <v>237</v>
      </c>
      <c r="AD101" s="7" t="s">
        <v>237</v>
      </c>
      <c r="AE101" s="7" t="s">
        <v>241</v>
      </c>
      <c r="AF101" s="7" t="s">
        <v>237</v>
      </c>
      <c r="AG101" s="7" t="s">
        <v>235</v>
      </c>
      <c r="AH101" s="7" t="s">
        <v>240</v>
      </c>
      <c r="AI101" s="7" t="s">
        <v>240</v>
      </c>
      <c r="AJ101" s="7" t="s">
        <v>240</v>
      </c>
      <c r="AL101" s="7" t="s">
        <v>235</v>
      </c>
      <c r="AM101" s="7" t="s">
        <v>235</v>
      </c>
      <c r="AN101" s="7" t="s">
        <v>235</v>
      </c>
      <c r="AO101" s="7" t="s">
        <v>235</v>
      </c>
      <c r="AP101" s="7" t="s">
        <v>235</v>
      </c>
      <c r="AQ101" s="7" t="s">
        <v>235</v>
      </c>
      <c r="AR101" s="7" t="s">
        <v>235</v>
      </c>
      <c r="AS101" s="7" t="s">
        <v>235</v>
      </c>
      <c r="AT101" s="7" t="s">
        <v>235</v>
      </c>
      <c r="AU101" s="7" t="s">
        <v>236</v>
      </c>
      <c r="AV101" s="7" t="s">
        <v>236</v>
      </c>
      <c r="AW101" s="7" t="s">
        <v>236</v>
      </c>
      <c r="AX101" s="7" t="s">
        <v>236</v>
      </c>
      <c r="AY101" s="7" t="s">
        <v>236</v>
      </c>
      <c r="AZ101" s="7" t="s">
        <v>236</v>
      </c>
      <c r="BA101" s="7" t="s">
        <v>236</v>
      </c>
      <c r="BB101" s="7" t="s">
        <v>236</v>
      </c>
      <c r="BC101" s="7" t="s">
        <v>236</v>
      </c>
      <c r="BD101" s="7" t="s">
        <v>236</v>
      </c>
      <c r="BE101" s="7" t="s">
        <v>236</v>
      </c>
      <c r="BF101" s="7" t="s">
        <v>236</v>
      </c>
      <c r="BG101" s="7" t="s">
        <v>236</v>
      </c>
      <c r="BH101" s="7" t="s">
        <v>236</v>
      </c>
      <c r="BI101" s="7" t="s">
        <v>236</v>
      </c>
      <c r="BJ101" s="7" t="s">
        <v>236</v>
      </c>
    </row>
    <row r="102" spans="1:62" x14ac:dyDescent="0.2">
      <c r="A102" t="s">
        <v>120</v>
      </c>
      <c r="B102" s="7">
        <v>666</v>
      </c>
      <c r="C102" s="7" t="s">
        <v>405</v>
      </c>
      <c r="D102" t="s">
        <v>622</v>
      </c>
      <c r="E102" s="7" t="s">
        <v>235</v>
      </c>
      <c r="F102" s="7" t="s">
        <v>235</v>
      </c>
      <c r="G102" s="7" t="s">
        <v>235</v>
      </c>
      <c r="H102" s="7" t="s">
        <v>235</v>
      </c>
      <c r="I102" s="7" t="s">
        <v>235</v>
      </c>
      <c r="J102" s="7" t="s">
        <v>235</v>
      </c>
      <c r="K102" s="7" t="s">
        <v>235</v>
      </c>
      <c r="L102" s="7" t="s">
        <v>235</v>
      </c>
      <c r="M102" s="7" t="s">
        <v>235</v>
      </c>
      <c r="N102" s="7" t="s">
        <v>235</v>
      </c>
      <c r="O102" s="7" t="s">
        <v>235</v>
      </c>
      <c r="P102" s="7" t="s">
        <v>235</v>
      </c>
      <c r="Q102" s="7" t="s">
        <v>235</v>
      </c>
      <c r="R102" s="7" t="s">
        <v>235</v>
      </c>
      <c r="S102" s="7" t="s">
        <v>235</v>
      </c>
      <c r="T102" s="7" t="s">
        <v>235</v>
      </c>
      <c r="U102" s="7" t="s">
        <v>235</v>
      </c>
      <c r="V102" s="7" t="s">
        <v>235</v>
      </c>
      <c r="W102" s="7" t="s">
        <v>235</v>
      </c>
      <c r="X102" s="7" t="s">
        <v>235</v>
      </c>
      <c r="Y102" s="7" t="s">
        <v>235</v>
      </c>
      <c r="Z102" s="7" t="s">
        <v>235</v>
      </c>
      <c r="AA102" s="7" t="s">
        <v>235</v>
      </c>
      <c r="AB102" s="7" t="s">
        <v>235</v>
      </c>
      <c r="AC102" s="7" t="s">
        <v>235</v>
      </c>
      <c r="AD102" s="7" t="s">
        <v>235</v>
      </c>
      <c r="AE102" s="7" t="s">
        <v>235</v>
      </c>
      <c r="AF102" s="7" t="s">
        <v>235</v>
      </c>
      <c r="AG102" s="7" t="s">
        <v>235</v>
      </c>
      <c r="AH102" s="7" t="s">
        <v>235</v>
      </c>
      <c r="AI102" s="7" t="s">
        <v>235</v>
      </c>
      <c r="AJ102" s="7" t="s">
        <v>235</v>
      </c>
      <c r="AL102" s="7" t="s">
        <v>235</v>
      </c>
      <c r="AM102" s="7" t="s">
        <v>235</v>
      </c>
      <c r="AN102" s="7" t="s">
        <v>235</v>
      </c>
      <c r="AO102" s="7" t="s">
        <v>235</v>
      </c>
      <c r="AP102" s="7" t="s">
        <v>235</v>
      </c>
      <c r="AQ102" s="7" t="s">
        <v>235</v>
      </c>
      <c r="AR102" s="7" t="s">
        <v>235</v>
      </c>
      <c r="AS102" s="7" t="s">
        <v>235</v>
      </c>
      <c r="AT102" s="7" t="s">
        <v>235</v>
      </c>
      <c r="AU102" s="7" t="s">
        <v>235</v>
      </c>
      <c r="AV102" s="7" t="s">
        <v>235</v>
      </c>
      <c r="AW102" s="7" t="s">
        <v>235</v>
      </c>
      <c r="AX102" s="7" t="s">
        <v>235</v>
      </c>
      <c r="AY102" s="7" t="s">
        <v>235</v>
      </c>
      <c r="AZ102" s="7" t="s">
        <v>235</v>
      </c>
      <c r="BA102" s="7" t="s">
        <v>235</v>
      </c>
      <c r="BB102" s="7" t="s">
        <v>235</v>
      </c>
      <c r="BC102" s="7" t="s">
        <v>235</v>
      </c>
      <c r="BD102" s="7" t="s">
        <v>235</v>
      </c>
      <c r="BE102" s="7" t="s">
        <v>235</v>
      </c>
      <c r="BF102" s="7" t="s">
        <v>235</v>
      </c>
      <c r="BG102" s="7" t="s">
        <v>235</v>
      </c>
      <c r="BH102" s="7" t="s">
        <v>235</v>
      </c>
      <c r="BI102" s="7" t="s">
        <v>235</v>
      </c>
      <c r="BJ102" s="7" t="s">
        <v>235</v>
      </c>
    </row>
    <row r="103" spans="1:62" x14ac:dyDescent="0.2">
      <c r="A103" t="s">
        <v>121</v>
      </c>
      <c r="B103" s="7">
        <v>668</v>
      </c>
      <c r="C103" s="7" t="s">
        <v>406</v>
      </c>
      <c r="D103" t="s">
        <v>630</v>
      </c>
      <c r="E103" s="7" t="s">
        <v>234</v>
      </c>
      <c r="F103" s="7" t="s">
        <v>234</v>
      </c>
      <c r="G103" s="7" t="s">
        <v>234</v>
      </c>
      <c r="H103" s="7" t="s">
        <v>234</v>
      </c>
      <c r="I103" s="7" t="s">
        <v>234</v>
      </c>
      <c r="J103" s="7" t="s">
        <v>234</v>
      </c>
      <c r="K103" s="7" t="s">
        <v>234</v>
      </c>
      <c r="L103" s="7" t="s">
        <v>234</v>
      </c>
      <c r="M103" s="7" t="s">
        <v>234</v>
      </c>
      <c r="N103" s="7" t="s">
        <v>234</v>
      </c>
      <c r="O103" s="7" t="s">
        <v>234</v>
      </c>
      <c r="P103" s="7" t="s">
        <v>234</v>
      </c>
      <c r="Q103" s="7" t="s">
        <v>234</v>
      </c>
      <c r="R103" s="7" t="s">
        <v>234</v>
      </c>
      <c r="S103" s="7" t="s">
        <v>234</v>
      </c>
      <c r="T103" s="7" t="s">
        <v>235</v>
      </c>
      <c r="U103" s="7" t="s">
        <v>235</v>
      </c>
      <c r="V103" s="7" t="s">
        <v>235</v>
      </c>
      <c r="W103" s="7" t="s">
        <v>235</v>
      </c>
      <c r="X103" s="7" t="s">
        <v>235</v>
      </c>
      <c r="Y103" s="7" t="s">
        <v>235</v>
      </c>
      <c r="Z103" s="7" t="s">
        <v>235</v>
      </c>
      <c r="AA103" s="7" t="s">
        <v>235</v>
      </c>
      <c r="AB103" s="7" t="s">
        <v>235</v>
      </c>
      <c r="AC103" s="7" t="s">
        <v>235</v>
      </c>
      <c r="AD103" s="7" t="s">
        <v>235</v>
      </c>
      <c r="AE103" s="7" t="s">
        <v>235</v>
      </c>
      <c r="AF103" s="7" t="s">
        <v>235</v>
      </c>
      <c r="AG103" s="7" t="s">
        <v>241</v>
      </c>
      <c r="AH103" s="7" t="s">
        <v>241</v>
      </c>
      <c r="AI103" s="7" t="s">
        <v>241</v>
      </c>
      <c r="AJ103" s="7" t="s">
        <v>241</v>
      </c>
      <c r="AL103" s="7" t="s">
        <v>241</v>
      </c>
      <c r="AM103" s="7" t="s">
        <v>241</v>
      </c>
      <c r="AN103" s="7" t="s">
        <v>241</v>
      </c>
      <c r="AO103" s="7" t="s">
        <v>241</v>
      </c>
      <c r="AP103" s="7" t="s">
        <v>241</v>
      </c>
      <c r="AQ103" s="7" t="s">
        <v>241</v>
      </c>
      <c r="AR103" s="7" t="s">
        <v>240</v>
      </c>
      <c r="AS103" s="7" t="s">
        <v>240</v>
      </c>
      <c r="AT103" s="7" t="s">
        <v>240</v>
      </c>
      <c r="AU103" s="7" t="s">
        <v>239</v>
      </c>
      <c r="AV103" s="7" t="s">
        <v>239</v>
      </c>
      <c r="AW103" s="7" t="s">
        <v>239</v>
      </c>
      <c r="AX103" s="7" t="s">
        <v>239</v>
      </c>
      <c r="AY103" s="7" t="s">
        <v>239</v>
      </c>
      <c r="AZ103" s="7" t="s">
        <v>239</v>
      </c>
      <c r="BA103" s="7" t="s">
        <v>239</v>
      </c>
      <c r="BB103" s="7" t="s">
        <v>239</v>
      </c>
      <c r="BC103" s="7" t="s">
        <v>239</v>
      </c>
      <c r="BD103" s="7" t="s">
        <v>239</v>
      </c>
      <c r="BE103" s="7" t="s">
        <v>261</v>
      </c>
      <c r="BF103" s="7" t="s">
        <v>261</v>
      </c>
      <c r="BG103" s="7" t="s">
        <v>239</v>
      </c>
      <c r="BH103" s="7" t="s">
        <v>239</v>
      </c>
      <c r="BI103" s="7" t="s">
        <v>239</v>
      </c>
      <c r="BJ103" s="7" t="s">
        <v>236</v>
      </c>
    </row>
    <row r="104" spans="1:62" x14ac:dyDescent="0.2">
      <c r="A104" t="s">
        <v>122</v>
      </c>
      <c r="B104" s="7">
        <v>672</v>
      </c>
      <c r="C104" s="7" t="s">
        <v>407</v>
      </c>
      <c r="E104" s="7" t="s">
        <v>235</v>
      </c>
      <c r="F104" s="7" t="s">
        <v>235</v>
      </c>
      <c r="G104" s="7" t="s">
        <v>235</v>
      </c>
      <c r="H104" s="7" t="s">
        <v>235</v>
      </c>
      <c r="I104" s="7" t="s">
        <v>235</v>
      </c>
      <c r="J104" s="7" t="s">
        <v>235</v>
      </c>
      <c r="K104" s="7" t="s">
        <v>235</v>
      </c>
      <c r="L104" s="7" t="s">
        <v>235</v>
      </c>
      <c r="M104" s="7" t="s">
        <v>235</v>
      </c>
      <c r="N104" s="7" t="s">
        <v>235</v>
      </c>
      <c r="O104" s="7" t="s">
        <v>235</v>
      </c>
      <c r="P104" s="7" t="s">
        <v>235</v>
      </c>
      <c r="Q104" s="7" t="s">
        <v>235</v>
      </c>
      <c r="R104" s="7" t="s">
        <v>235</v>
      </c>
      <c r="S104" s="7" t="s">
        <v>235</v>
      </c>
      <c r="T104" s="7" t="s">
        <v>235</v>
      </c>
      <c r="U104" s="7" t="s">
        <v>235</v>
      </c>
      <c r="V104" s="7" t="s">
        <v>235</v>
      </c>
      <c r="W104" s="7" t="s">
        <v>235</v>
      </c>
      <c r="X104" s="7" t="s">
        <v>235</v>
      </c>
      <c r="Y104" s="7" t="s">
        <v>235</v>
      </c>
      <c r="Z104" s="7" t="s">
        <v>235</v>
      </c>
      <c r="AA104" s="7" t="s">
        <v>235</v>
      </c>
      <c r="AB104" s="7" t="s">
        <v>235</v>
      </c>
      <c r="AC104" s="7" t="s">
        <v>235</v>
      </c>
      <c r="AD104" s="7" t="s">
        <v>235</v>
      </c>
      <c r="AE104" s="7" t="s">
        <v>235</v>
      </c>
      <c r="AF104" s="7" t="s">
        <v>235</v>
      </c>
      <c r="AG104" s="7" t="s">
        <v>235</v>
      </c>
      <c r="AH104" s="7" t="s">
        <v>235</v>
      </c>
      <c r="AI104" s="7" t="s">
        <v>235</v>
      </c>
      <c r="AJ104" s="7" t="s">
        <v>235</v>
      </c>
      <c r="AL104" s="7" t="s">
        <v>256</v>
      </c>
      <c r="AM104" s="7" t="s">
        <v>235</v>
      </c>
      <c r="AN104" s="7" t="s">
        <v>235</v>
      </c>
      <c r="AO104" s="7" t="s">
        <v>235</v>
      </c>
      <c r="AP104" s="7" t="s">
        <v>235</v>
      </c>
      <c r="AQ104" s="7" t="s">
        <v>235</v>
      </c>
      <c r="AR104" s="7" t="s">
        <v>235</v>
      </c>
      <c r="AS104" s="7" t="s">
        <v>235</v>
      </c>
      <c r="AT104" s="7" t="s">
        <v>235</v>
      </c>
      <c r="AU104" s="7" t="s">
        <v>235</v>
      </c>
      <c r="AV104" s="7" t="s">
        <v>235</v>
      </c>
      <c r="AW104" s="7" t="s">
        <v>235</v>
      </c>
      <c r="AX104" s="7" t="s">
        <v>235</v>
      </c>
      <c r="AY104" s="7" t="s">
        <v>235</v>
      </c>
      <c r="AZ104" s="7" t="s">
        <v>235</v>
      </c>
      <c r="BA104" s="7" t="s">
        <v>261</v>
      </c>
      <c r="BB104" s="7" t="s">
        <v>235</v>
      </c>
      <c r="BC104" s="7" t="s">
        <v>235</v>
      </c>
      <c r="BD104" s="7" t="s">
        <v>235</v>
      </c>
      <c r="BE104" s="7" t="s">
        <v>235</v>
      </c>
      <c r="BF104" s="7" t="s">
        <v>235</v>
      </c>
      <c r="BG104" s="7" t="s">
        <v>235</v>
      </c>
      <c r="BH104" s="7" t="s">
        <v>235</v>
      </c>
      <c r="BI104" s="7" t="s">
        <v>235</v>
      </c>
      <c r="BJ104" s="7" t="s">
        <v>235</v>
      </c>
    </row>
    <row r="105" spans="1:62" x14ac:dyDescent="0.2">
      <c r="A105" t="s">
        <v>123</v>
      </c>
      <c r="B105" s="7">
        <v>946</v>
      </c>
      <c r="C105" s="7" t="s">
        <v>408</v>
      </c>
      <c r="D105" t="s">
        <v>251</v>
      </c>
      <c r="E105" s="7" t="s">
        <v>559</v>
      </c>
      <c r="F105" s="7" t="s">
        <v>559</v>
      </c>
      <c r="G105" s="7" t="s">
        <v>559</v>
      </c>
      <c r="H105" s="7" t="s">
        <v>559</v>
      </c>
      <c r="I105" s="7" t="s">
        <v>559</v>
      </c>
      <c r="J105" s="7" t="s">
        <v>559</v>
      </c>
      <c r="K105" s="7" t="s">
        <v>559</v>
      </c>
      <c r="L105" s="7" t="s">
        <v>559</v>
      </c>
      <c r="M105" s="7" t="s">
        <v>559</v>
      </c>
      <c r="N105" s="7" t="s">
        <v>559</v>
      </c>
      <c r="O105" s="7" t="s">
        <v>559</v>
      </c>
      <c r="P105" s="7" t="s">
        <v>559</v>
      </c>
      <c r="Q105" s="7" t="s">
        <v>559</v>
      </c>
      <c r="R105" s="7" t="s">
        <v>559</v>
      </c>
      <c r="S105" s="7" t="s">
        <v>559</v>
      </c>
      <c r="T105" s="7" t="s">
        <v>559</v>
      </c>
      <c r="U105" s="7" t="s">
        <v>559</v>
      </c>
      <c r="V105" s="7" t="s">
        <v>559</v>
      </c>
      <c r="W105" s="7" t="s">
        <v>559</v>
      </c>
      <c r="X105" s="7" t="s">
        <v>559</v>
      </c>
      <c r="Y105" s="7" t="s">
        <v>559</v>
      </c>
      <c r="Z105" s="7" t="s">
        <v>234</v>
      </c>
      <c r="AA105" s="7" t="s">
        <v>241</v>
      </c>
      <c r="AB105" s="7" t="s">
        <v>240</v>
      </c>
      <c r="AC105" s="7" t="s">
        <v>255</v>
      </c>
      <c r="AD105" s="7" t="s">
        <v>255</v>
      </c>
      <c r="AE105" s="7" t="s">
        <v>255</v>
      </c>
      <c r="AF105" s="7" t="s">
        <v>255</v>
      </c>
      <c r="AG105" s="7" t="s">
        <v>255</v>
      </c>
      <c r="AH105" s="7" t="s">
        <v>255</v>
      </c>
      <c r="AI105" s="7" t="s">
        <v>255</v>
      </c>
      <c r="AJ105" s="7" t="s">
        <v>255</v>
      </c>
      <c r="AL105" s="7" t="s">
        <v>255</v>
      </c>
      <c r="AM105" s="7" t="s">
        <v>255</v>
      </c>
      <c r="AN105" s="7" t="s">
        <v>255</v>
      </c>
      <c r="AO105" s="7" t="s">
        <v>255</v>
      </c>
      <c r="AP105" s="7" t="s">
        <v>255</v>
      </c>
      <c r="AQ105" s="7" t="s">
        <v>255</v>
      </c>
      <c r="AR105" s="7" t="s">
        <v>255</v>
      </c>
      <c r="AS105" s="7" t="s">
        <v>255</v>
      </c>
      <c r="AT105" s="7" t="s">
        <v>255</v>
      </c>
      <c r="AU105" s="7" t="s">
        <v>255</v>
      </c>
      <c r="AV105" s="7" t="s">
        <v>255</v>
      </c>
      <c r="AW105" s="7" t="s">
        <v>255</v>
      </c>
      <c r="AX105" s="7" t="s">
        <v>255</v>
      </c>
      <c r="AY105" s="7" t="s">
        <v>255</v>
      </c>
      <c r="AZ105" s="7" t="s">
        <v>255</v>
      </c>
      <c r="BA105" s="7" t="s">
        <v>255</v>
      </c>
      <c r="BB105" s="7" t="s">
        <v>553</v>
      </c>
      <c r="BC105" s="7" t="s">
        <v>553</v>
      </c>
      <c r="BD105" s="7" t="s">
        <v>553</v>
      </c>
      <c r="BE105" s="7" t="s">
        <v>553</v>
      </c>
      <c r="BF105" s="7" t="s">
        <v>553</v>
      </c>
      <c r="BG105" s="7" t="s">
        <v>553</v>
      </c>
      <c r="BH105" s="7" t="s">
        <v>553</v>
      </c>
      <c r="BI105" s="7" t="s">
        <v>553</v>
      </c>
      <c r="BJ105" s="7" t="s">
        <v>553</v>
      </c>
    </row>
    <row r="106" spans="1:62" x14ac:dyDescent="0.2">
      <c r="A106" t="s">
        <v>124</v>
      </c>
      <c r="B106" s="7">
        <v>137</v>
      </c>
      <c r="C106" s="7" t="s">
        <v>409</v>
      </c>
      <c r="D106" t="s">
        <v>273</v>
      </c>
      <c r="E106" s="7" t="s">
        <v>235</v>
      </c>
      <c r="F106" s="7" t="s">
        <v>235</v>
      </c>
      <c r="G106" s="7" t="s">
        <v>235</v>
      </c>
      <c r="H106" s="7" t="s">
        <v>256</v>
      </c>
      <c r="I106" s="7" t="s">
        <v>256</v>
      </c>
      <c r="J106" s="7" t="s">
        <v>256</v>
      </c>
      <c r="K106" s="7" t="s">
        <v>256</v>
      </c>
      <c r="L106" s="7" t="s">
        <v>256</v>
      </c>
      <c r="M106" s="7" t="s">
        <v>256</v>
      </c>
      <c r="N106" s="7" t="s">
        <v>256</v>
      </c>
      <c r="O106" s="7" t="s">
        <v>256</v>
      </c>
      <c r="P106" s="7" t="s">
        <v>256</v>
      </c>
      <c r="Q106" s="7" t="s">
        <v>256</v>
      </c>
      <c r="R106" s="7" t="s">
        <v>256</v>
      </c>
      <c r="S106" s="7" t="s">
        <v>256</v>
      </c>
      <c r="T106" s="7" t="s">
        <v>256</v>
      </c>
      <c r="U106" s="7" t="s">
        <v>256</v>
      </c>
      <c r="V106" s="7" t="s">
        <v>256</v>
      </c>
      <c r="W106" s="7" t="s">
        <v>256</v>
      </c>
      <c r="X106" s="7" t="s">
        <v>256</v>
      </c>
      <c r="Y106" s="7" t="s">
        <v>256</v>
      </c>
      <c r="Z106" s="7" t="s">
        <v>256</v>
      </c>
      <c r="AA106" s="7" t="s">
        <v>256</v>
      </c>
      <c r="AB106" s="7" t="s">
        <v>256</v>
      </c>
      <c r="AC106" s="7" t="s">
        <v>256</v>
      </c>
      <c r="AD106" s="7" t="s">
        <v>256</v>
      </c>
      <c r="AE106" s="7" t="s">
        <v>256</v>
      </c>
      <c r="AF106" s="7" t="s">
        <v>256</v>
      </c>
      <c r="AG106" s="7" t="s">
        <v>256</v>
      </c>
      <c r="AH106" s="7" t="s">
        <v>553</v>
      </c>
      <c r="AI106" s="7" t="s">
        <v>553</v>
      </c>
      <c r="AJ106" s="7" t="s">
        <v>553</v>
      </c>
      <c r="AL106" s="7" t="s">
        <v>553</v>
      </c>
      <c r="AM106" s="7" t="s">
        <v>553</v>
      </c>
      <c r="AN106" s="7" t="s">
        <v>553</v>
      </c>
      <c r="AO106" s="7" t="s">
        <v>553</v>
      </c>
      <c r="AP106" s="7" t="s">
        <v>553</v>
      </c>
      <c r="AQ106" s="7" t="s">
        <v>553</v>
      </c>
      <c r="AR106" s="7" t="s">
        <v>553</v>
      </c>
      <c r="AS106" s="7" t="s">
        <v>553</v>
      </c>
      <c r="AT106" s="7" t="s">
        <v>553</v>
      </c>
      <c r="AU106" s="7" t="s">
        <v>553</v>
      </c>
      <c r="AV106" s="7" t="s">
        <v>553</v>
      </c>
      <c r="AW106" s="7" t="s">
        <v>553</v>
      </c>
      <c r="AX106" s="7" t="s">
        <v>553</v>
      </c>
      <c r="AY106" s="7" t="s">
        <v>553</v>
      </c>
      <c r="AZ106" s="7" t="s">
        <v>553</v>
      </c>
      <c r="BA106" s="7" t="s">
        <v>553</v>
      </c>
      <c r="BB106" s="7" t="s">
        <v>553</v>
      </c>
      <c r="BC106" s="7" t="s">
        <v>553</v>
      </c>
      <c r="BD106" s="7" t="s">
        <v>553</v>
      </c>
      <c r="BE106" s="7" t="s">
        <v>553</v>
      </c>
      <c r="BF106" s="7" t="s">
        <v>553</v>
      </c>
      <c r="BG106" s="7" t="s">
        <v>553</v>
      </c>
      <c r="BH106" s="7" t="s">
        <v>553</v>
      </c>
      <c r="BI106" s="7" t="s">
        <v>553</v>
      </c>
      <c r="BJ106" s="7" t="s">
        <v>553</v>
      </c>
    </row>
    <row r="107" spans="1:62" x14ac:dyDescent="0.2">
      <c r="A107" t="s">
        <v>228</v>
      </c>
      <c r="B107" s="7">
        <v>546</v>
      </c>
      <c r="C107" s="7" t="s">
        <v>585</v>
      </c>
      <c r="E107" s="7" t="s">
        <v>235</v>
      </c>
      <c r="F107" s="7" t="s">
        <v>235</v>
      </c>
      <c r="G107" s="7" t="s">
        <v>235</v>
      </c>
      <c r="H107" s="7" t="s">
        <v>235</v>
      </c>
      <c r="I107" s="7" t="s">
        <v>235</v>
      </c>
      <c r="J107" s="7" t="s">
        <v>235</v>
      </c>
      <c r="K107" s="7" t="s">
        <v>235</v>
      </c>
      <c r="L107" s="7" t="s">
        <v>235</v>
      </c>
      <c r="M107" s="7" t="s">
        <v>235</v>
      </c>
      <c r="N107" s="7" t="s">
        <v>235</v>
      </c>
      <c r="O107" s="7" t="s">
        <v>235</v>
      </c>
      <c r="P107" s="7" t="s">
        <v>235</v>
      </c>
      <c r="Q107" s="7" t="s">
        <v>235</v>
      </c>
      <c r="R107" s="7" t="s">
        <v>235</v>
      </c>
      <c r="S107" s="7" t="s">
        <v>235</v>
      </c>
      <c r="T107" s="7" t="s">
        <v>235</v>
      </c>
      <c r="U107" s="7" t="s">
        <v>235</v>
      </c>
      <c r="V107" s="7" t="s">
        <v>235</v>
      </c>
      <c r="W107" s="7" t="s">
        <v>235</v>
      </c>
      <c r="X107" s="7" t="s">
        <v>235</v>
      </c>
      <c r="Y107" s="7" t="s">
        <v>235</v>
      </c>
      <c r="Z107" s="7" t="s">
        <v>235</v>
      </c>
      <c r="AA107" s="7" t="s">
        <v>235</v>
      </c>
      <c r="AB107" s="7" t="s">
        <v>235</v>
      </c>
      <c r="AC107" s="7" t="s">
        <v>235</v>
      </c>
      <c r="AD107" s="7" t="s">
        <v>255</v>
      </c>
      <c r="AE107" s="7" t="s">
        <v>255</v>
      </c>
      <c r="AF107" s="7" t="s">
        <v>255</v>
      </c>
      <c r="AG107" s="7" t="s">
        <v>255</v>
      </c>
      <c r="AH107" s="7" t="s">
        <v>255</v>
      </c>
      <c r="AI107" s="7" t="s">
        <v>255</v>
      </c>
      <c r="AJ107" s="7" t="s">
        <v>255</v>
      </c>
      <c r="AL107" s="7" t="s">
        <v>235</v>
      </c>
      <c r="AM107" s="7" t="s">
        <v>235</v>
      </c>
      <c r="AN107" s="7" t="s">
        <v>235</v>
      </c>
      <c r="AO107" s="7" t="s">
        <v>235</v>
      </c>
      <c r="AP107" s="7" t="s">
        <v>235</v>
      </c>
      <c r="AQ107" s="7" t="s">
        <v>235</v>
      </c>
      <c r="AR107" s="7" t="s">
        <v>255</v>
      </c>
      <c r="AS107" s="7" t="s">
        <v>255</v>
      </c>
      <c r="AT107" s="7" t="s">
        <v>255</v>
      </c>
      <c r="AU107" s="7" t="s">
        <v>255</v>
      </c>
      <c r="AV107" s="7" t="s">
        <v>255</v>
      </c>
      <c r="AW107" s="7" t="s">
        <v>255</v>
      </c>
      <c r="AX107" s="7" t="s">
        <v>255</v>
      </c>
      <c r="AY107" s="7" t="s">
        <v>255</v>
      </c>
      <c r="AZ107" s="7" t="s">
        <v>255</v>
      </c>
      <c r="BA107" s="7" t="s">
        <v>255</v>
      </c>
      <c r="BB107" s="7" t="s">
        <v>255</v>
      </c>
      <c r="BC107" s="7" t="s">
        <v>255</v>
      </c>
      <c r="BD107" s="7" t="s">
        <v>255</v>
      </c>
      <c r="BE107" s="7" t="s">
        <v>255</v>
      </c>
      <c r="BF107" s="7" t="s">
        <v>255</v>
      </c>
      <c r="BG107" s="7" t="s">
        <v>255</v>
      </c>
      <c r="BH107" s="7" t="s">
        <v>255</v>
      </c>
      <c r="BI107" s="7" t="s">
        <v>255</v>
      </c>
      <c r="BJ107" s="7" t="s">
        <v>255</v>
      </c>
    </row>
    <row r="108" spans="1:62" x14ac:dyDescent="0.2">
      <c r="A108" t="s">
        <v>125</v>
      </c>
      <c r="B108" s="7">
        <v>674</v>
      </c>
      <c r="C108" s="7" t="s">
        <v>410</v>
      </c>
      <c r="E108" s="7" t="s">
        <v>235</v>
      </c>
      <c r="F108" s="7" t="s">
        <v>235</v>
      </c>
      <c r="G108" s="7" t="s">
        <v>235</v>
      </c>
      <c r="H108" s="7" t="s">
        <v>235</v>
      </c>
      <c r="I108" s="7" t="s">
        <v>235</v>
      </c>
      <c r="J108" s="7" t="s">
        <v>235</v>
      </c>
      <c r="K108" s="7" t="s">
        <v>235</v>
      </c>
      <c r="L108" s="7" t="s">
        <v>596</v>
      </c>
      <c r="M108" s="7" t="s">
        <v>596</v>
      </c>
      <c r="N108" s="7" t="s">
        <v>596</v>
      </c>
      <c r="O108" s="7" t="s">
        <v>596</v>
      </c>
      <c r="P108" s="7" t="s">
        <v>596</v>
      </c>
      <c r="Q108" s="7" t="s">
        <v>596</v>
      </c>
      <c r="R108" s="7" t="s">
        <v>596</v>
      </c>
      <c r="S108" s="7" t="s">
        <v>596</v>
      </c>
      <c r="T108" s="7" t="s">
        <v>596</v>
      </c>
      <c r="U108" s="7" t="s">
        <v>596</v>
      </c>
      <c r="V108" s="7" t="s">
        <v>596</v>
      </c>
      <c r="W108" s="7" t="s">
        <v>596</v>
      </c>
      <c r="X108" s="7" t="s">
        <v>240</v>
      </c>
      <c r="Y108" s="7" t="s">
        <v>235</v>
      </c>
      <c r="Z108" s="7" t="s">
        <v>237</v>
      </c>
      <c r="AA108" s="7" t="s">
        <v>235</v>
      </c>
      <c r="AB108" s="7" t="s">
        <v>235</v>
      </c>
      <c r="AC108" s="7" t="s">
        <v>241</v>
      </c>
      <c r="AD108" s="7" t="s">
        <v>240</v>
      </c>
      <c r="AE108" s="7" t="s">
        <v>240</v>
      </c>
      <c r="AF108" s="7" t="s">
        <v>241</v>
      </c>
      <c r="AG108" s="7" t="s">
        <v>241</v>
      </c>
      <c r="AH108" s="7" t="s">
        <v>241</v>
      </c>
      <c r="AI108" s="7" t="s">
        <v>241</v>
      </c>
      <c r="AJ108" s="7" t="s">
        <v>241</v>
      </c>
      <c r="AL108" s="7" t="s">
        <v>241</v>
      </c>
      <c r="AM108" s="7" t="s">
        <v>241</v>
      </c>
      <c r="AN108" s="7" t="s">
        <v>241</v>
      </c>
      <c r="AO108" s="7" t="s">
        <v>241</v>
      </c>
      <c r="AP108" s="7" t="s">
        <v>241</v>
      </c>
      <c r="AQ108" s="7" t="s">
        <v>241</v>
      </c>
      <c r="AR108" s="7" t="s">
        <v>240</v>
      </c>
      <c r="AS108" s="7" t="s">
        <v>240</v>
      </c>
      <c r="AT108" s="7" t="s">
        <v>240</v>
      </c>
      <c r="AU108" s="7" t="s">
        <v>240</v>
      </c>
      <c r="AV108" s="7" t="s">
        <v>240</v>
      </c>
      <c r="AW108" s="7" t="s">
        <v>240</v>
      </c>
      <c r="AX108" s="7" t="s">
        <v>240</v>
      </c>
      <c r="AY108" s="7" t="s">
        <v>240</v>
      </c>
      <c r="AZ108" s="7" t="s">
        <v>240</v>
      </c>
      <c r="BA108" s="7" t="s">
        <v>240</v>
      </c>
      <c r="BB108" s="7" t="s">
        <v>240</v>
      </c>
      <c r="BC108" s="7" t="s">
        <v>240</v>
      </c>
      <c r="BD108" s="7" t="s">
        <v>240</v>
      </c>
      <c r="BE108" s="7" t="s">
        <v>240</v>
      </c>
      <c r="BF108" s="7" t="s">
        <v>240</v>
      </c>
      <c r="BG108" s="7" t="s">
        <v>240</v>
      </c>
      <c r="BH108" s="7" t="s">
        <v>240</v>
      </c>
      <c r="BI108" s="7" t="s">
        <v>240</v>
      </c>
      <c r="BJ108" s="7" t="s">
        <v>240</v>
      </c>
    </row>
    <row r="109" spans="1:62" x14ac:dyDescent="0.2">
      <c r="A109" t="s">
        <v>126</v>
      </c>
      <c r="B109" s="7">
        <v>676</v>
      </c>
      <c r="C109" s="7" t="s">
        <v>411</v>
      </c>
      <c r="E109" s="7" t="s">
        <v>235</v>
      </c>
      <c r="F109" s="7" t="s">
        <v>235</v>
      </c>
      <c r="G109" s="7" t="s">
        <v>235</v>
      </c>
      <c r="H109" s="7" t="s">
        <v>235</v>
      </c>
      <c r="I109" s="7" t="s">
        <v>235</v>
      </c>
      <c r="J109" s="7" t="s">
        <v>235</v>
      </c>
      <c r="K109" s="7" t="s">
        <v>235</v>
      </c>
      <c r="L109" s="7" t="s">
        <v>235</v>
      </c>
      <c r="M109" s="7" t="s">
        <v>235</v>
      </c>
      <c r="N109" s="7" t="s">
        <v>235</v>
      </c>
      <c r="O109" s="7" t="s">
        <v>235</v>
      </c>
      <c r="P109" s="7" t="s">
        <v>235</v>
      </c>
      <c r="Q109" s="7" t="s">
        <v>235</v>
      </c>
      <c r="R109" s="7" t="s">
        <v>235</v>
      </c>
      <c r="S109" s="7" t="s">
        <v>235</v>
      </c>
      <c r="T109" s="7" t="s">
        <v>235</v>
      </c>
      <c r="U109" s="7" t="s">
        <v>235</v>
      </c>
      <c r="V109" s="7" t="s">
        <v>235</v>
      </c>
      <c r="W109" s="7" t="s">
        <v>235</v>
      </c>
      <c r="X109" s="7" t="s">
        <v>235</v>
      </c>
      <c r="Y109" s="7" t="s">
        <v>235</v>
      </c>
      <c r="Z109" s="7" t="s">
        <v>235</v>
      </c>
      <c r="AA109" s="7" t="s">
        <v>235</v>
      </c>
      <c r="AB109" s="7" t="s">
        <v>241</v>
      </c>
      <c r="AC109" s="7" t="s">
        <v>235</v>
      </c>
      <c r="AD109" s="7" t="s">
        <v>235</v>
      </c>
      <c r="AE109" s="7" t="s">
        <v>235</v>
      </c>
      <c r="AF109" s="7" t="s">
        <v>240</v>
      </c>
      <c r="AG109" s="7" t="s">
        <v>240</v>
      </c>
      <c r="AH109" s="7" t="s">
        <v>240</v>
      </c>
      <c r="AI109" s="7" t="s">
        <v>241</v>
      </c>
      <c r="AJ109" s="7" t="s">
        <v>241</v>
      </c>
      <c r="AL109" s="7" t="s">
        <v>240</v>
      </c>
      <c r="AM109" s="7" t="s">
        <v>241</v>
      </c>
      <c r="AN109" s="7" t="s">
        <v>241</v>
      </c>
      <c r="AO109" s="7" t="s">
        <v>241</v>
      </c>
      <c r="AP109" s="7" t="s">
        <v>241</v>
      </c>
      <c r="AQ109" s="7" t="s">
        <v>241</v>
      </c>
      <c r="AR109" s="7" t="s">
        <v>240</v>
      </c>
      <c r="AS109" s="7" t="s">
        <v>240</v>
      </c>
      <c r="AT109" s="7" t="s">
        <v>235</v>
      </c>
      <c r="AU109" s="7" t="s">
        <v>236</v>
      </c>
      <c r="AV109" s="7" t="s">
        <v>239</v>
      </c>
      <c r="AW109" s="7" t="s">
        <v>236</v>
      </c>
      <c r="AX109" s="7" t="s">
        <v>239</v>
      </c>
      <c r="AY109" s="7" t="s">
        <v>239</v>
      </c>
      <c r="AZ109" s="7" t="s">
        <v>240</v>
      </c>
      <c r="BA109" s="7" t="s">
        <v>240</v>
      </c>
      <c r="BB109" s="7" t="s">
        <v>240</v>
      </c>
      <c r="BC109" s="7" t="s">
        <v>236</v>
      </c>
      <c r="BD109" s="7" t="s">
        <v>236</v>
      </c>
      <c r="BE109" s="7" t="s">
        <v>236</v>
      </c>
      <c r="BF109" s="7" t="s">
        <v>236</v>
      </c>
      <c r="BG109" s="7" t="s">
        <v>261</v>
      </c>
      <c r="BH109" s="7" t="s">
        <v>236</v>
      </c>
      <c r="BI109" s="7" t="s">
        <v>236</v>
      </c>
      <c r="BJ109" s="7" t="s">
        <v>236</v>
      </c>
    </row>
    <row r="110" spans="1:62" x14ac:dyDescent="0.2">
      <c r="A110" t="s">
        <v>127</v>
      </c>
      <c r="B110" s="7">
        <v>548</v>
      </c>
      <c r="C110" s="7" t="s">
        <v>412</v>
      </c>
      <c r="E110" s="7" t="s">
        <v>235</v>
      </c>
      <c r="F110" s="7" t="s">
        <v>235</v>
      </c>
      <c r="G110" s="7" t="s">
        <v>235</v>
      </c>
      <c r="H110" s="7" t="s">
        <v>240</v>
      </c>
      <c r="I110" s="7" t="s">
        <v>240</v>
      </c>
      <c r="J110" s="7" t="s">
        <v>235</v>
      </c>
      <c r="K110" s="7" t="s">
        <v>235</v>
      </c>
      <c r="L110" s="7" t="s">
        <v>235</v>
      </c>
      <c r="M110" s="7" t="s">
        <v>235</v>
      </c>
      <c r="N110" s="7" t="s">
        <v>235</v>
      </c>
      <c r="O110" s="7" t="s">
        <v>235</v>
      </c>
      <c r="P110" s="7" t="s">
        <v>235</v>
      </c>
      <c r="Q110" s="7" t="s">
        <v>235</v>
      </c>
      <c r="R110" s="7" t="s">
        <v>235</v>
      </c>
      <c r="S110" s="7" t="s">
        <v>235</v>
      </c>
      <c r="T110" s="7" t="s">
        <v>235</v>
      </c>
      <c r="U110" s="7" t="s">
        <v>235</v>
      </c>
      <c r="V110" s="7" t="s">
        <v>235</v>
      </c>
      <c r="W110" s="7" t="s">
        <v>235</v>
      </c>
      <c r="X110" s="7" t="s">
        <v>235</v>
      </c>
      <c r="Y110" s="7" t="s">
        <v>235</v>
      </c>
      <c r="Z110" s="7" t="s">
        <v>235</v>
      </c>
      <c r="AA110" s="7" t="s">
        <v>240</v>
      </c>
      <c r="AB110" s="7" t="s">
        <v>240</v>
      </c>
      <c r="AC110" s="7" t="s">
        <v>240</v>
      </c>
      <c r="AD110" s="7" t="s">
        <v>240</v>
      </c>
      <c r="AE110" s="7" t="s">
        <v>240</v>
      </c>
      <c r="AF110" s="7" t="s">
        <v>240</v>
      </c>
      <c r="AG110" s="7" t="s">
        <v>235</v>
      </c>
      <c r="AH110" s="7" t="s">
        <v>235</v>
      </c>
      <c r="AI110" s="7" t="s">
        <v>235</v>
      </c>
      <c r="AJ110" s="7" t="s">
        <v>235</v>
      </c>
      <c r="AL110" s="7" t="s">
        <v>235</v>
      </c>
      <c r="AM110" s="7" t="s">
        <v>235</v>
      </c>
      <c r="AN110" s="7" t="s">
        <v>235</v>
      </c>
      <c r="AO110" s="7" t="s">
        <v>235</v>
      </c>
      <c r="AP110" s="7" t="s">
        <v>235</v>
      </c>
      <c r="AQ110" s="7" t="s">
        <v>235</v>
      </c>
      <c r="AR110" s="7" t="s">
        <v>240</v>
      </c>
      <c r="AS110" s="7" t="s">
        <v>240</v>
      </c>
      <c r="AT110" s="7" t="s">
        <v>240</v>
      </c>
      <c r="AU110" s="7" t="s">
        <v>240</v>
      </c>
      <c r="AV110" s="7" t="s">
        <v>239</v>
      </c>
      <c r="AW110" s="7" t="s">
        <v>239</v>
      </c>
      <c r="AX110" s="7" t="s">
        <v>239</v>
      </c>
      <c r="AY110" s="7" t="s">
        <v>239</v>
      </c>
      <c r="AZ110" s="7" t="s">
        <v>239</v>
      </c>
      <c r="BA110" s="7" t="s">
        <v>239</v>
      </c>
      <c r="BB110" s="7" t="s">
        <v>239</v>
      </c>
      <c r="BC110" s="7" t="s">
        <v>240</v>
      </c>
      <c r="BD110" s="7" t="s">
        <v>240</v>
      </c>
      <c r="BE110" s="7" t="s">
        <v>240</v>
      </c>
      <c r="BF110" s="7" t="s">
        <v>240</v>
      </c>
      <c r="BG110" s="7" t="s">
        <v>240</v>
      </c>
      <c r="BH110" s="7" t="s">
        <v>240</v>
      </c>
      <c r="BI110" s="7" t="s">
        <v>240</v>
      </c>
      <c r="BJ110" s="7" t="s">
        <v>240</v>
      </c>
    </row>
    <row r="111" spans="1:62" x14ac:dyDescent="0.2">
      <c r="A111" t="s">
        <v>128</v>
      </c>
      <c r="B111" s="7">
        <v>556</v>
      </c>
      <c r="C111" s="7" t="s">
        <v>413</v>
      </c>
      <c r="E111" s="7" t="s">
        <v>235</v>
      </c>
      <c r="F111" s="7" t="s">
        <v>235</v>
      </c>
      <c r="G111" s="7" t="s">
        <v>235</v>
      </c>
      <c r="H111" s="7" t="s">
        <v>235</v>
      </c>
      <c r="I111" s="7" t="s">
        <v>235</v>
      </c>
      <c r="J111" s="7" t="s">
        <v>235</v>
      </c>
      <c r="K111" s="7" t="s">
        <v>235</v>
      </c>
      <c r="L111" s="7" t="s">
        <v>235</v>
      </c>
      <c r="M111" s="7" t="s">
        <v>235</v>
      </c>
      <c r="N111" s="7" t="s">
        <v>235</v>
      </c>
      <c r="O111" s="7" t="s">
        <v>235</v>
      </c>
      <c r="P111" s="7" t="s">
        <v>235</v>
      </c>
      <c r="Q111" s="7" t="s">
        <v>235</v>
      </c>
      <c r="R111" s="7" t="s">
        <v>235</v>
      </c>
      <c r="S111" s="7" t="s">
        <v>235</v>
      </c>
      <c r="T111" s="7" t="s">
        <v>235</v>
      </c>
      <c r="U111" s="7" t="s">
        <v>235</v>
      </c>
      <c r="V111" s="7" t="s">
        <v>240</v>
      </c>
      <c r="W111" s="7" t="s">
        <v>240</v>
      </c>
      <c r="X111" s="7" t="s">
        <v>240</v>
      </c>
      <c r="Y111" s="7" t="s">
        <v>240</v>
      </c>
      <c r="Z111" s="7" t="s">
        <v>240</v>
      </c>
      <c r="AA111" s="7" t="s">
        <v>240</v>
      </c>
      <c r="AB111" s="7" t="s">
        <v>240</v>
      </c>
      <c r="AC111" s="7" t="s">
        <v>235</v>
      </c>
      <c r="AD111" s="7" t="s">
        <v>235</v>
      </c>
      <c r="AE111" s="7" t="s">
        <v>235</v>
      </c>
      <c r="AF111" s="7" t="s">
        <v>235</v>
      </c>
      <c r="AG111" s="7" t="s">
        <v>235</v>
      </c>
      <c r="AH111" s="7" t="s">
        <v>235</v>
      </c>
      <c r="AI111" s="7" t="s">
        <v>235</v>
      </c>
      <c r="AJ111" s="7" t="s">
        <v>235</v>
      </c>
      <c r="AL111" s="7" t="s">
        <v>235</v>
      </c>
      <c r="AM111" s="7" t="s">
        <v>235</v>
      </c>
      <c r="AN111" s="7" t="s">
        <v>235</v>
      </c>
      <c r="AO111" s="7" t="s">
        <v>235</v>
      </c>
      <c r="AP111" s="7" t="s">
        <v>235</v>
      </c>
      <c r="AQ111" s="7" t="s">
        <v>235</v>
      </c>
      <c r="AR111" s="7" t="s">
        <v>235</v>
      </c>
      <c r="AS111" s="7" t="s">
        <v>235</v>
      </c>
      <c r="AT111" s="7" t="s">
        <v>235</v>
      </c>
      <c r="AU111" s="7" t="s">
        <v>235</v>
      </c>
      <c r="AV111" s="7" t="s">
        <v>235</v>
      </c>
      <c r="AW111" s="7" t="s">
        <v>236</v>
      </c>
      <c r="AX111" s="7" t="s">
        <v>236</v>
      </c>
      <c r="AY111" s="7" t="s">
        <v>236</v>
      </c>
      <c r="AZ111" s="7" t="s">
        <v>236</v>
      </c>
      <c r="BA111" s="7" t="s">
        <v>236</v>
      </c>
      <c r="BB111" s="7" t="s">
        <v>236</v>
      </c>
      <c r="BC111" s="7" t="s">
        <v>236</v>
      </c>
      <c r="BD111" s="7" t="s">
        <v>236</v>
      </c>
      <c r="BE111" s="7" t="s">
        <v>236</v>
      </c>
      <c r="BF111" s="7" t="s">
        <v>236</v>
      </c>
      <c r="BG111" s="7" t="s">
        <v>236</v>
      </c>
      <c r="BH111" s="7" t="s">
        <v>236</v>
      </c>
      <c r="BI111" s="7" t="s">
        <v>236</v>
      </c>
      <c r="BJ111" s="7" t="s">
        <v>236</v>
      </c>
    </row>
    <row r="112" spans="1:62" x14ac:dyDescent="0.2">
      <c r="A112" t="s">
        <v>129</v>
      </c>
      <c r="B112" s="7">
        <v>678</v>
      </c>
      <c r="C112" s="7" t="s">
        <v>414</v>
      </c>
      <c r="D112" t="s">
        <v>674</v>
      </c>
      <c r="E112" s="7" t="s">
        <v>235</v>
      </c>
      <c r="F112" s="7" t="s">
        <v>235</v>
      </c>
      <c r="G112" s="7" t="s">
        <v>235</v>
      </c>
      <c r="H112" s="7" t="s">
        <v>235</v>
      </c>
      <c r="I112" s="7" t="s">
        <v>235</v>
      </c>
      <c r="J112" s="7" t="s">
        <v>235</v>
      </c>
      <c r="K112" s="7" t="s">
        <v>235</v>
      </c>
      <c r="L112" s="7" t="s">
        <v>235</v>
      </c>
      <c r="M112" s="7" t="s">
        <v>235</v>
      </c>
      <c r="N112" s="7" t="s">
        <v>235</v>
      </c>
      <c r="O112" s="7" t="s">
        <v>235</v>
      </c>
      <c r="P112" s="7" t="s">
        <v>235</v>
      </c>
      <c r="Q112" s="7" t="s">
        <v>235</v>
      </c>
      <c r="R112" s="7" t="s">
        <v>235</v>
      </c>
      <c r="S112" s="7" t="s">
        <v>235</v>
      </c>
      <c r="T112" s="7" t="s">
        <v>235</v>
      </c>
      <c r="U112" s="7" t="s">
        <v>235</v>
      </c>
      <c r="V112" s="7" t="s">
        <v>235</v>
      </c>
      <c r="W112" s="7" t="s">
        <v>235</v>
      </c>
      <c r="X112" s="7" t="s">
        <v>235</v>
      </c>
      <c r="Y112" s="7" t="s">
        <v>235</v>
      </c>
      <c r="Z112" s="7" t="s">
        <v>235</v>
      </c>
      <c r="AA112" s="7" t="s">
        <v>235</v>
      </c>
      <c r="AB112" s="7" t="s">
        <v>235</v>
      </c>
      <c r="AC112" s="7" t="s">
        <v>235</v>
      </c>
      <c r="AD112" s="7" t="s">
        <v>235</v>
      </c>
      <c r="AE112" s="7" t="s">
        <v>235</v>
      </c>
      <c r="AF112" s="7" t="s">
        <v>235</v>
      </c>
      <c r="AG112" s="7" t="s">
        <v>235</v>
      </c>
      <c r="AH112" s="7" t="s">
        <v>235</v>
      </c>
      <c r="AI112" s="7" t="s">
        <v>235</v>
      </c>
      <c r="AJ112" s="7" t="s">
        <v>235</v>
      </c>
      <c r="AL112" s="7" t="s">
        <v>235</v>
      </c>
      <c r="AM112" s="7" t="s">
        <v>235</v>
      </c>
      <c r="AN112" s="7" t="s">
        <v>235</v>
      </c>
      <c r="AO112" s="7" t="s">
        <v>235</v>
      </c>
      <c r="AP112" s="7" t="s">
        <v>235</v>
      </c>
      <c r="AQ112" s="7" t="s">
        <v>235</v>
      </c>
      <c r="AR112" s="7" t="s">
        <v>235</v>
      </c>
      <c r="AS112" s="7" t="s">
        <v>235</v>
      </c>
      <c r="AT112" s="7" t="s">
        <v>235</v>
      </c>
      <c r="AU112" s="7" t="s">
        <v>235</v>
      </c>
      <c r="AV112" s="7" t="s">
        <v>235</v>
      </c>
      <c r="AW112" s="7" t="s">
        <v>235</v>
      </c>
      <c r="AX112" s="7" t="s">
        <v>235</v>
      </c>
      <c r="AY112" s="7" t="s">
        <v>235</v>
      </c>
      <c r="AZ112" s="7" t="s">
        <v>235</v>
      </c>
      <c r="BA112" s="7" t="s">
        <v>235</v>
      </c>
      <c r="BB112" s="7" t="s">
        <v>235</v>
      </c>
      <c r="BC112" s="7" t="s">
        <v>235</v>
      </c>
      <c r="BD112" s="7" t="s">
        <v>235</v>
      </c>
      <c r="BE112" s="7" t="s">
        <v>235</v>
      </c>
      <c r="BF112" s="7" t="s">
        <v>235</v>
      </c>
      <c r="BG112" s="7" t="s">
        <v>235</v>
      </c>
      <c r="BH112" s="7" t="s">
        <v>235</v>
      </c>
      <c r="BI112" s="7" t="s">
        <v>235</v>
      </c>
      <c r="BJ112" s="7" t="s">
        <v>235</v>
      </c>
    </row>
    <row r="113" spans="1:62" x14ac:dyDescent="0.2">
      <c r="A113" t="s">
        <v>130</v>
      </c>
      <c r="B113" s="7">
        <v>181</v>
      </c>
      <c r="C113" s="7" t="s">
        <v>415</v>
      </c>
      <c r="D113" t="s">
        <v>247</v>
      </c>
      <c r="E113" s="7" t="s">
        <v>235</v>
      </c>
      <c r="F113" s="7" t="s">
        <v>235</v>
      </c>
      <c r="G113" s="7" t="s">
        <v>235</v>
      </c>
      <c r="H113" s="7" t="s">
        <v>235</v>
      </c>
      <c r="I113" s="7" t="s">
        <v>235</v>
      </c>
      <c r="J113" s="7" t="s">
        <v>235</v>
      </c>
      <c r="K113" s="7" t="s">
        <v>235</v>
      </c>
      <c r="L113" s="7" t="s">
        <v>235</v>
      </c>
      <c r="M113" s="7" t="s">
        <v>235</v>
      </c>
      <c r="N113" s="7" t="s">
        <v>235</v>
      </c>
      <c r="O113" s="7" t="s">
        <v>235</v>
      </c>
      <c r="P113" s="7" t="s">
        <v>235</v>
      </c>
      <c r="Q113" s="7" t="s">
        <v>235</v>
      </c>
      <c r="R113" s="7" t="s">
        <v>235</v>
      </c>
      <c r="S113" s="7" t="s">
        <v>235</v>
      </c>
      <c r="T113" s="7" t="s">
        <v>235</v>
      </c>
      <c r="U113" s="7" t="s">
        <v>235</v>
      </c>
      <c r="V113" s="7" t="s">
        <v>235</v>
      </c>
      <c r="W113" s="7" t="s">
        <v>235</v>
      </c>
      <c r="X113" s="7" t="s">
        <v>235</v>
      </c>
      <c r="Y113" s="7" t="s">
        <v>235</v>
      </c>
      <c r="Z113" s="7" t="s">
        <v>235</v>
      </c>
      <c r="AA113" s="7" t="s">
        <v>235</v>
      </c>
      <c r="AB113" s="7" t="s">
        <v>235</v>
      </c>
      <c r="AC113" s="7" t="s">
        <v>235</v>
      </c>
      <c r="AD113" s="7" t="s">
        <v>235</v>
      </c>
      <c r="AE113" s="7" t="s">
        <v>235</v>
      </c>
      <c r="AF113" s="7" t="s">
        <v>235</v>
      </c>
      <c r="AG113" s="7" t="s">
        <v>235</v>
      </c>
      <c r="AH113" s="7" t="s">
        <v>235</v>
      </c>
      <c r="AI113" s="7" t="s">
        <v>235</v>
      </c>
      <c r="AJ113" s="7" t="s">
        <v>235</v>
      </c>
      <c r="AL113" s="7" t="s">
        <v>235</v>
      </c>
      <c r="AM113" s="7" t="s">
        <v>235</v>
      </c>
      <c r="AN113" s="7" t="s">
        <v>235</v>
      </c>
      <c r="AO113" s="7" t="s">
        <v>235</v>
      </c>
      <c r="AP113" s="7" t="s">
        <v>235</v>
      </c>
      <c r="AQ113" s="7" t="s">
        <v>235</v>
      </c>
      <c r="AR113" s="7" t="s">
        <v>235</v>
      </c>
      <c r="AS113" s="7" t="s">
        <v>235</v>
      </c>
      <c r="AT113" s="7" t="s">
        <v>235</v>
      </c>
      <c r="AU113" s="7" t="s">
        <v>553</v>
      </c>
      <c r="AV113" s="7" t="s">
        <v>553</v>
      </c>
      <c r="AW113" s="7" t="s">
        <v>553</v>
      </c>
      <c r="AX113" s="7" t="s">
        <v>553</v>
      </c>
      <c r="AY113" s="7" t="s">
        <v>553</v>
      </c>
      <c r="AZ113" s="7" t="s">
        <v>553</v>
      </c>
      <c r="BA113" s="7" t="s">
        <v>553</v>
      </c>
      <c r="BB113" s="7" t="s">
        <v>553</v>
      </c>
      <c r="BC113" s="7" t="s">
        <v>553</v>
      </c>
      <c r="BD113" s="7" t="s">
        <v>553</v>
      </c>
      <c r="BE113" s="7" t="s">
        <v>553</v>
      </c>
      <c r="BF113" s="7" t="s">
        <v>553</v>
      </c>
      <c r="BG113" s="7" t="s">
        <v>553</v>
      </c>
      <c r="BH113" s="7" t="s">
        <v>553</v>
      </c>
      <c r="BI113" s="7" t="s">
        <v>553</v>
      </c>
      <c r="BJ113" s="7" t="s">
        <v>553</v>
      </c>
    </row>
    <row r="114" spans="1:62" x14ac:dyDescent="0.2">
      <c r="A114" t="s">
        <v>131</v>
      </c>
      <c r="B114" s="7">
        <v>867</v>
      </c>
      <c r="C114" s="7" t="s">
        <v>416</v>
      </c>
      <c r="D114" t="s">
        <v>630</v>
      </c>
      <c r="E114" s="7" t="s">
        <v>234</v>
      </c>
      <c r="F114" s="7" t="s">
        <v>234</v>
      </c>
      <c r="G114" s="7" t="s">
        <v>234</v>
      </c>
      <c r="H114" s="7" t="s">
        <v>234</v>
      </c>
      <c r="I114" s="7" t="s">
        <v>234</v>
      </c>
      <c r="J114" s="7" t="s">
        <v>234</v>
      </c>
      <c r="K114" s="7" t="s">
        <v>234</v>
      </c>
      <c r="L114" s="7" t="s">
        <v>234</v>
      </c>
      <c r="M114" s="7" t="s">
        <v>234</v>
      </c>
      <c r="N114" s="7" t="s">
        <v>234</v>
      </c>
      <c r="O114" s="7" t="s">
        <v>234</v>
      </c>
      <c r="P114" s="7" t="s">
        <v>234</v>
      </c>
      <c r="Q114" s="7" t="s">
        <v>234</v>
      </c>
      <c r="R114" s="7" t="s">
        <v>234</v>
      </c>
      <c r="S114" s="7" t="s">
        <v>234</v>
      </c>
      <c r="T114" s="7" t="s">
        <v>234</v>
      </c>
      <c r="U114" s="7" t="s">
        <v>234</v>
      </c>
      <c r="V114" s="7" t="s">
        <v>234</v>
      </c>
      <c r="W114" s="7" t="s">
        <v>234</v>
      </c>
      <c r="X114" s="7" t="s">
        <v>234</v>
      </c>
      <c r="Y114" s="7" t="s">
        <v>234</v>
      </c>
      <c r="Z114" s="7" t="s">
        <v>234</v>
      </c>
      <c r="AA114" s="7" t="s">
        <v>234</v>
      </c>
      <c r="AB114" s="7" t="s">
        <v>234</v>
      </c>
      <c r="AC114" s="7" t="s">
        <v>234</v>
      </c>
      <c r="AD114" s="7" t="s">
        <v>234</v>
      </c>
      <c r="AE114" s="7" t="s">
        <v>234</v>
      </c>
      <c r="AF114" s="7" t="s">
        <v>234</v>
      </c>
      <c r="AG114" s="7" t="s">
        <v>234</v>
      </c>
      <c r="AH114" s="7" t="s">
        <v>234</v>
      </c>
      <c r="AI114" s="7" t="s">
        <v>234</v>
      </c>
      <c r="AJ114" s="7" t="s">
        <v>234</v>
      </c>
      <c r="AL114" s="7" t="s">
        <v>234</v>
      </c>
      <c r="AM114" s="7" t="s">
        <v>234</v>
      </c>
      <c r="AN114" s="7" t="s">
        <v>234</v>
      </c>
      <c r="AO114" s="7" t="s">
        <v>234</v>
      </c>
      <c r="AP114" s="7" t="s">
        <v>234</v>
      </c>
      <c r="AQ114" s="7" t="s">
        <v>234</v>
      </c>
      <c r="AR114" s="7" t="s">
        <v>234</v>
      </c>
      <c r="AS114" s="7" t="s">
        <v>234</v>
      </c>
      <c r="AT114" s="7" t="s">
        <v>234</v>
      </c>
      <c r="AU114" s="7" t="s">
        <v>234</v>
      </c>
      <c r="AV114" s="7" t="s">
        <v>234</v>
      </c>
      <c r="AW114" s="7" t="s">
        <v>234</v>
      </c>
      <c r="AX114" s="7" t="s">
        <v>234</v>
      </c>
      <c r="AY114" s="7" t="s">
        <v>234</v>
      </c>
      <c r="AZ114" s="7" t="s">
        <v>234</v>
      </c>
      <c r="BA114" s="7" t="s">
        <v>234</v>
      </c>
      <c r="BB114" s="7" t="s">
        <v>234</v>
      </c>
      <c r="BC114" s="7" t="s">
        <v>234</v>
      </c>
      <c r="BD114" s="7" t="s">
        <v>234</v>
      </c>
      <c r="BE114" s="7" t="s">
        <v>234</v>
      </c>
      <c r="BF114" s="7" t="s">
        <v>234</v>
      </c>
      <c r="BG114" s="7" t="s">
        <v>234</v>
      </c>
      <c r="BH114" s="7" t="s">
        <v>234</v>
      </c>
      <c r="BI114" s="7" t="s">
        <v>234</v>
      </c>
      <c r="BJ114" s="7" t="s">
        <v>234</v>
      </c>
    </row>
    <row r="115" spans="1:62" x14ac:dyDescent="0.2">
      <c r="A115" t="s">
        <v>132</v>
      </c>
      <c r="B115" s="7">
        <v>682</v>
      </c>
      <c r="C115" s="7" t="s">
        <v>417</v>
      </c>
      <c r="D115" t="s">
        <v>673</v>
      </c>
      <c r="E115" s="7" t="s">
        <v>235</v>
      </c>
      <c r="F115" s="7" t="s">
        <v>235</v>
      </c>
      <c r="G115" s="7" t="s">
        <v>235</v>
      </c>
      <c r="H115" s="7" t="s">
        <v>235</v>
      </c>
      <c r="I115" s="7" t="s">
        <v>235</v>
      </c>
      <c r="J115" s="7" t="s">
        <v>235</v>
      </c>
      <c r="K115" s="7" t="s">
        <v>235</v>
      </c>
      <c r="L115" s="7" t="s">
        <v>235</v>
      </c>
      <c r="M115" s="7" t="s">
        <v>235</v>
      </c>
      <c r="N115" s="7" t="s">
        <v>235</v>
      </c>
      <c r="O115" s="7" t="s">
        <v>235</v>
      </c>
      <c r="P115" s="7" t="s">
        <v>235</v>
      </c>
      <c r="Q115" s="7" t="s">
        <v>235</v>
      </c>
      <c r="R115" s="7" t="s">
        <v>235</v>
      </c>
      <c r="S115" s="7" t="s">
        <v>235</v>
      </c>
      <c r="T115" s="7" t="s">
        <v>235</v>
      </c>
      <c r="U115" s="7" t="s">
        <v>235</v>
      </c>
      <c r="V115" s="7" t="s">
        <v>235</v>
      </c>
      <c r="W115" s="7" t="s">
        <v>235</v>
      </c>
      <c r="X115" s="7" t="s">
        <v>235</v>
      </c>
      <c r="Y115" s="7" t="s">
        <v>235</v>
      </c>
      <c r="Z115" s="7" t="s">
        <v>235</v>
      </c>
      <c r="AA115" s="7" t="s">
        <v>235</v>
      </c>
      <c r="AB115" s="7" t="s">
        <v>235</v>
      </c>
      <c r="AC115" s="7" t="s">
        <v>235</v>
      </c>
      <c r="AD115" s="7" t="s">
        <v>235</v>
      </c>
      <c r="AE115" s="7" t="s">
        <v>240</v>
      </c>
      <c r="AF115" s="7" t="s">
        <v>240</v>
      </c>
      <c r="AG115" s="7" t="s">
        <v>240</v>
      </c>
      <c r="AH115" s="7" t="s">
        <v>240</v>
      </c>
      <c r="AI115" s="7" t="s">
        <v>240</v>
      </c>
      <c r="AJ115" s="7" t="s">
        <v>240</v>
      </c>
      <c r="AL115" s="7" t="s">
        <v>240</v>
      </c>
      <c r="AM115" s="7" t="s">
        <v>240</v>
      </c>
      <c r="AN115" s="7" t="s">
        <v>240</v>
      </c>
      <c r="AO115" s="7" t="s">
        <v>240</v>
      </c>
      <c r="AP115" s="7" t="s">
        <v>240</v>
      </c>
      <c r="AQ115" s="7" t="s">
        <v>240</v>
      </c>
      <c r="AR115" s="7" t="s">
        <v>235</v>
      </c>
      <c r="AS115" s="7" t="s">
        <v>235</v>
      </c>
      <c r="AT115" s="7" t="s">
        <v>240</v>
      </c>
      <c r="AU115" s="7" t="s">
        <v>239</v>
      </c>
      <c r="AV115" s="7" t="s">
        <v>239</v>
      </c>
      <c r="AW115" s="7" t="s">
        <v>239</v>
      </c>
      <c r="AX115" s="7" t="s">
        <v>239</v>
      </c>
      <c r="AY115" s="7" t="s">
        <v>239</v>
      </c>
      <c r="AZ115" s="7" t="s">
        <v>239</v>
      </c>
      <c r="BA115" s="7" t="s">
        <v>236</v>
      </c>
      <c r="BB115" s="7" t="s">
        <v>261</v>
      </c>
      <c r="BC115" s="7" t="s">
        <v>261</v>
      </c>
      <c r="BD115" s="7" t="s">
        <v>261</v>
      </c>
      <c r="BE115" s="7" t="s">
        <v>261</v>
      </c>
      <c r="BF115" s="7" t="s">
        <v>261</v>
      </c>
      <c r="BG115" s="7" t="s">
        <v>261</v>
      </c>
      <c r="BH115" s="7" t="s">
        <v>261</v>
      </c>
      <c r="BI115" s="7" t="s">
        <v>261</v>
      </c>
      <c r="BJ115" s="7" t="s">
        <v>261</v>
      </c>
    </row>
    <row r="116" spans="1:62" x14ac:dyDescent="0.2">
      <c r="A116" t="s">
        <v>133</v>
      </c>
      <c r="B116" s="7">
        <v>684</v>
      </c>
      <c r="C116" s="7" t="s">
        <v>418</v>
      </c>
      <c r="E116" s="7" t="s">
        <v>235</v>
      </c>
      <c r="F116" s="7" t="s">
        <v>235</v>
      </c>
      <c r="G116" s="7" t="s">
        <v>235</v>
      </c>
      <c r="H116" s="7" t="s">
        <v>235</v>
      </c>
      <c r="I116" s="7" t="s">
        <v>235</v>
      </c>
      <c r="J116" s="7" t="s">
        <v>235</v>
      </c>
      <c r="K116" s="7" t="s">
        <v>235</v>
      </c>
      <c r="L116" s="7" t="s">
        <v>235</v>
      </c>
      <c r="M116" s="7" t="s">
        <v>235</v>
      </c>
      <c r="N116" s="7" t="s">
        <v>235</v>
      </c>
      <c r="O116" s="7" t="s">
        <v>235</v>
      </c>
      <c r="P116" s="7" t="s">
        <v>235</v>
      </c>
      <c r="Q116" s="7" t="s">
        <v>235</v>
      </c>
      <c r="R116" s="7" t="s">
        <v>237</v>
      </c>
      <c r="S116" s="7" t="s">
        <v>237</v>
      </c>
      <c r="T116" s="7" t="s">
        <v>237</v>
      </c>
      <c r="U116" s="7" t="s">
        <v>237</v>
      </c>
      <c r="V116" s="7" t="s">
        <v>237</v>
      </c>
      <c r="W116" s="7" t="s">
        <v>237</v>
      </c>
      <c r="X116" s="7" t="s">
        <v>237</v>
      </c>
      <c r="Y116" s="7" t="s">
        <v>237</v>
      </c>
      <c r="Z116" s="7" t="s">
        <v>235</v>
      </c>
      <c r="AA116" s="7" t="s">
        <v>235</v>
      </c>
      <c r="AB116" s="7" t="s">
        <v>235</v>
      </c>
      <c r="AC116" s="7" t="s">
        <v>240</v>
      </c>
      <c r="AD116" s="7" t="s">
        <v>240</v>
      </c>
      <c r="AE116" s="7" t="s">
        <v>240</v>
      </c>
      <c r="AF116" s="7" t="s">
        <v>241</v>
      </c>
      <c r="AG116" s="7" t="s">
        <v>241</v>
      </c>
      <c r="AH116" s="7" t="s">
        <v>241</v>
      </c>
      <c r="AI116" s="7" t="s">
        <v>241</v>
      </c>
      <c r="AJ116" s="7" t="s">
        <v>240</v>
      </c>
      <c r="AL116" s="7" t="s">
        <v>241</v>
      </c>
      <c r="AM116" s="7" t="s">
        <v>241</v>
      </c>
      <c r="AN116" s="7" t="s">
        <v>240</v>
      </c>
      <c r="AO116" s="7" t="s">
        <v>240</v>
      </c>
      <c r="AP116" s="7" t="s">
        <v>240</v>
      </c>
      <c r="AQ116" s="7" t="s">
        <v>240</v>
      </c>
      <c r="AR116" s="7" t="s">
        <v>240</v>
      </c>
      <c r="AS116" s="7" t="s">
        <v>240</v>
      </c>
      <c r="AT116" s="7" t="s">
        <v>240</v>
      </c>
      <c r="AU116" s="7" t="s">
        <v>241</v>
      </c>
      <c r="AV116" s="7" t="s">
        <v>241</v>
      </c>
      <c r="AW116" s="7" t="s">
        <v>240</v>
      </c>
      <c r="AX116" s="7" t="s">
        <v>240</v>
      </c>
      <c r="AY116" s="7" t="s">
        <v>240</v>
      </c>
      <c r="AZ116" s="7" t="s">
        <v>240</v>
      </c>
      <c r="BA116" s="7" t="s">
        <v>240</v>
      </c>
      <c r="BB116" s="7" t="s">
        <v>240</v>
      </c>
      <c r="BC116" s="7" t="s">
        <v>240</v>
      </c>
      <c r="BD116" s="7" t="s">
        <v>240</v>
      </c>
      <c r="BE116" s="7" t="s">
        <v>240</v>
      </c>
      <c r="BF116" s="7" t="s">
        <v>240</v>
      </c>
      <c r="BG116" s="7" t="s">
        <v>240</v>
      </c>
      <c r="BH116" s="7" t="s">
        <v>261</v>
      </c>
      <c r="BI116" s="7" t="s">
        <v>261</v>
      </c>
      <c r="BJ116" s="7" t="s">
        <v>236</v>
      </c>
    </row>
    <row r="117" spans="1:62" x14ac:dyDescent="0.2">
      <c r="A117" t="s">
        <v>134</v>
      </c>
      <c r="B117" s="7">
        <v>273</v>
      </c>
      <c r="C117" s="7" t="s">
        <v>419</v>
      </c>
      <c r="E117" s="7" t="s">
        <v>235</v>
      </c>
      <c r="F117" s="7" t="s">
        <v>235</v>
      </c>
      <c r="G117" s="7" t="s">
        <v>235</v>
      </c>
      <c r="H117" s="7" t="s">
        <v>235</v>
      </c>
      <c r="I117" s="7" t="s">
        <v>235</v>
      </c>
      <c r="J117" s="7" t="s">
        <v>235</v>
      </c>
      <c r="K117" s="7" t="s">
        <v>240</v>
      </c>
      <c r="L117" s="7" t="s">
        <v>240</v>
      </c>
      <c r="M117" s="7" t="s">
        <v>240</v>
      </c>
      <c r="N117" s="7" t="s">
        <v>240</v>
      </c>
      <c r="O117" s="7" t="s">
        <v>240</v>
      </c>
      <c r="P117" s="7" t="s">
        <v>240</v>
      </c>
      <c r="Q117" s="7" t="s">
        <v>240</v>
      </c>
      <c r="R117" s="7" t="s">
        <v>240</v>
      </c>
      <c r="S117" s="7" t="s">
        <v>240</v>
      </c>
      <c r="T117" s="7" t="s">
        <v>240</v>
      </c>
      <c r="U117" s="7" t="s">
        <v>240</v>
      </c>
      <c r="V117" s="7" t="s">
        <v>240</v>
      </c>
      <c r="W117" s="7" t="s">
        <v>240</v>
      </c>
      <c r="X117" s="7" t="s">
        <v>240</v>
      </c>
      <c r="Y117" s="7" t="s">
        <v>240</v>
      </c>
      <c r="Z117" s="7" t="s">
        <v>240</v>
      </c>
      <c r="AA117" s="7" t="s">
        <v>238</v>
      </c>
      <c r="AB117" s="7" t="s">
        <v>238</v>
      </c>
      <c r="AC117" s="7" t="s">
        <v>241</v>
      </c>
      <c r="AD117" s="7" t="s">
        <v>241</v>
      </c>
      <c r="AE117" s="7" t="s">
        <v>241</v>
      </c>
      <c r="AF117" s="7" t="s">
        <v>241</v>
      </c>
      <c r="AG117" s="7" t="s">
        <v>241</v>
      </c>
      <c r="AH117" s="7" t="s">
        <v>241</v>
      </c>
      <c r="AI117" s="7" t="s">
        <v>241</v>
      </c>
      <c r="AJ117" s="7" t="s">
        <v>241</v>
      </c>
      <c r="AL117" s="7" t="s">
        <v>241</v>
      </c>
      <c r="AM117" s="7" t="s">
        <v>241</v>
      </c>
      <c r="AN117" s="7" t="s">
        <v>241</v>
      </c>
      <c r="AO117" s="7" t="s">
        <v>241</v>
      </c>
      <c r="AP117" s="7" t="s">
        <v>241</v>
      </c>
      <c r="AQ117" s="7" t="s">
        <v>241</v>
      </c>
      <c r="AR117" s="7" t="s">
        <v>241</v>
      </c>
      <c r="AS117" s="7" t="s">
        <v>241</v>
      </c>
      <c r="AT117" s="7" t="s">
        <v>241</v>
      </c>
      <c r="AU117" s="7" t="s">
        <v>240</v>
      </c>
      <c r="AV117" s="7" t="s">
        <v>240</v>
      </c>
      <c r="AW117" s="7" t="s">
        <v>240</v>
      </c>
      <c r="AX117" s="7" t="s">
        <v>241</v>
      </c>
      <c r="AY117" s="7" t="s">
        <v>241</v>
      </c>
      <c r="AZ117" s="7" t="s">
        <v>241</v>
      </c>
      <c r="BA117" s="7" t="s">
        <v>241</v>
      </c>
      <c r="BB117" s="7" t="s">
        <v>241</v>
      </c>
      <c r="BC117" s="7" t="s">
        <v>241</v>
      </c>
      <c r="BD117" s="7" t="s">
        <v>241</v>
      </c>
      <c r="BE117" s="7" t="s">
        <v>241</v>
      </c>
      <c r="BF117" s="7" t="s">
        <v>241</v>
      </c>
      <c r="BG117" s="7" t="s">
        <v>241</v>
      </c>
      <c r="BH117" s="7" t="s">
        <v>241</v>
      </c>
      <c r="BI117" s="7" t="s">
        <v>241</v>
      </c>
      <c r="BJ117" s="7" t="s">
        <v>241</v>
      </c>
    </row>
    <row r="118" spans="1:62" x14ac:dyDescent="0.2">
      <c r="A118" t="s">
        <v>135</v>
      </c>
      <c r="B118" s="7">
        <v>868</v>
      </c>
      <c r="C118" s="7" t="s">
        <v>420</v>
      </c>
      <c r="D118" t="s">
        <v>630</v>
      </c>
      <c r="E118" s="7" t="s">
        <v>234</v>
      </c>
      <c r="F118" s="7" t="s">
        <v>234</v>
      </c>
      <c r="G118" s="7" t="s">
        <v>234</v>
      </c>
      <c r="H118" s="7" t="s">
        <v>234</v>
      </c>
      <c r="I118" s="7" t="s">
        <v>234</v>
      </c>
      <c r="J118" s="7" t="s">
        <v>234</v>
      </c>
      <c r="K118" s="7" t="s">
        <v>234</v>
      </c>
      <c r="L118" s="7" t="s">
        <v>234</v>
      </c>
      <c r="M118" s="7" t="s">
        <v>234</v>
      </c>
      <c r="N118" s="7" t="s">
        <v>234</v>
      </c>
      <c r="O118" s="7" t="s">
        <v>234</v>
      </c>
      <c r="P118" s="7" t="s">
        <v>234</v>
      </c>
      <c r="Q118" s="7" t="s">
        <v>234</v>
      </c>
      <c r="R118" s="7" t="s">
        <v>234</v>
      </c>
      <c r="S118" s="7" t="s">
        <v>234</v>
      </c>
      <c r="T118" s="7" t="s">
        <v>234</v>
      </c>
      <c r="U118" s="7" t="s">
        <v>234</v>
      </c>
      <c r="V118" s="7" t="s">
        <v>234</v>
      </c>
      <c r="W118" s="7" t="s">
        <v>234</v>
      </c>
      <c r="X118" s="7" t="s">
        <v>234</v>
      </c>
      <c r="Y118" s="7" t="s">
        <v>234</v>
      </c>
      <c r="Z118" s="7" t="s">
        <v>234</v>
      </c>
      <c r="AA118" s="7" t="s">
        <v>234</v>
      </c>
      <c r="AB118" s="7" t="s">
        <v>234</v>
      </c>
      <c r="AC118" s="7" t="s">
        <v>234</v>
      </c>
      <c r="AD118" s="7" t="s">
        <v>234</v>
      </c>
      <c r="AE118" s="7" t="s">
        <v>234</v>
      </c>
      <c r="AF118" s="7" t="s">
        <v>234</v>
      </c>
      <c r="AG118" s="7" t="s">
        <v>234</v>
      </c>
      <c r="AH118" s="7" t="s">
        <v>234</v>
      </c>
      <c r="AI118" s="7" t="s">
        <v>234</v>
      </c>
      <c r="AJ118" s="7" t="s">
        <v>234</v>
      </c>
      <c r="AL118" s="7" t="s">
        <v>234</v>
      </c>
      <c r="AM118" s="7" t="s">
        <v>234</v>
      </c>
      <c r="AN118" s="7" t="s">
        <v>234</v>
      </c>
      <c r="AO118" s="7" t="s">
        <v>234</v>
      </c>
      <c r="AP118" s="7" t="s">
        <v>234</v>
      </c>
      <c r="AQ118" s="7" t="s">
        <v>234</v>
      </c>
      <c r="AR118" s="7" t="s">
        <v>234</v>
      </c>
      <c r="AS118" s="7" t="s">
        <v>234</v>
      </c>
      <c r="AT118" s="7" t="s">
        <v>234</v>
      </c>
      <c r="AU118" s="7" t="s">
        <v>234</v>
      </c>
      <c r="AV118" s="7" t="s">
        <v>234</v>
      </c>
      <c r="AW118" s="7" t="s">
        <v>234</v>
      </c>
      <c r="AX118" s="7" t="s">
        <v>234</v>
      </c>
      <c r="AY118" s="7" t="s">
        <v>234</v>
      </c>
      <c r="AZ118" s="7" t="s">
        <v>234</v>
      </c>
      <c r="BA118" s="7" t="s">
        <v>234</v>
      </c>
      <c r="BB118" s="7" t="s">
        <v>234</v>
      </c>
      <c r="BC118" s="7" t="s">
        <v>234</v>
      </c>
      <c r="BD118" s="7" t="s">
        <v>234</v>
      </c>
      <c r="BE118" s="7" t="s">
        <v>234</v>
      </c>
      <c r="BF118" s="7" t="s">
        <v>234</v>
      </c>
      <c r="BG118" s="7" t="s">
        <v>234</v>
      </c>
      <c r="BH118" s="7" t="s">
        <v>234</v>
      </c>
      <c r="BI118" s="7" t="s">
        <v>234</v>
      </c>
      <c r="BJ118" s="7" t="s">
        <v>234</v>
      </c>
    </row>
    <row r="119" spans="1:62" x14ac:dyDescent="0.2">
      <c r="A119" t="s">
        <v>136</v>
      </c>
      <c r="B119" s="7">
        <v>921</v>
      </c>
      <c r="C119" s="7" t="s">
        <v>421</v>
      </c>
      <c r="D119" t="s">
        <v>644</v>
      </c>
      <c r="E119" s="7" t="s">
        <v>559</v>
      </c>
      <c r="F119" s="7" t="s">
        <v>559</v>
      </c>
      <c r="G119" s="7" t="s">
        <v>559</v>
      </c>
      <c r="H119" s="7" t="s">
        <v>559</v>
      </c>
      <c r="I119" s="7" t="s">
        <v>559</v>
      </c>
      <c r="J119" s="7" t="s">
        <v>559</v>
      </c>
      <c r="K119" s="7" t="s">
        <v>559</v>
      </c>
      <c r="L119" s="7" t="s">
        <v>559</v>
      </c>
      <c r="M119" s="7" t="s">
        <v>559</v>
      </c>
      <c r="N119" s="7" t="s">
        <v>559</v>
      </c>
      <c r="O119" s="7" t="s">
        <v>559</v>
      </c>
      <c r="P119" s="7" t="s">
        <v>559</v>
      </c>
      <c r="Q119" s="7" t="s">
        <v>559</v>
      </c>
      <c r="R119" s="7" t="s">
        <v>559</v>
      </c>
      <c r="S119" s="7" t="s">
        <v>559</v>
      </c>
      <c r="T119" s="7" t="s">
        <v>559</v>
      </c>
      <c r="U119" s="7" t="s">
        <v>559</v>
      </c>
      <c r="V119" s="7" t="s">
        <v>559</v>
      </c>
      <c r="W119" s="7" t="s">
        <v>559</v>
      </c>
      <c r="X119" s="7" t="s">
        <v>559</v>
      </c>
      <c r="Y119" s="7" t="s">
        <v>559</v>
      </c>
      <c r="Z119" s="7" t="s">
        <v>234</v>
      </c>
      <c r="AA119" s="7" t="s">
        <v>234</v>
      </c>
      <c r="AB119" s="7" t="s">
        <v>241</v>
      </c>
      <c r="AC119" s="7" t="s">
        <v>240</v>
      </c>
      <c r="AD119" s="7" t="s">
        <v>241</v>
      </c>
      <c r="AE119" s="7" t="s">
        <v>241</v>
      </c>
      <c r="AF119" s="7" t="s">
        <v>240</v>
      </c>
      <c r="AG119" s="7" t="s">
        <v>241</v>
      </c>
      <c r="AH119" s="7" t="s">
        <v>241</v>
      </c>
      <c r="AI119" s="7" t="s">
        <v>241</v>
      </c>
      <c r="AJ119" s="7" t="s">
        <v>241</v>
      </c>
      <c r="AL119" s="7" t="s">
        <v>241</v>
      </c>
      <c r="AM119" s="7" t="s">
        <v>241</v>
      </c>
      <c r="AN119" s="7" t="s">
        <v>241</v>
      </c>
      <c r="AO119" s="7" t="s">
        <v>240</v>
      </c>
      <c r="AP119" s="7" t="s">
        <v>240</v>
      </c>
      <c r="AQ119" s="7" t="s">
        <v>240</v>
      </c>
      <c r="AR119" s="7" t="s">
        <v>240</v>
      </c>
      <c r="AS119" s="7" t="s">
        <v>240</v>
      </c>
      <c r="AT119" s="7" t="s">
        <v>240</v>
      </c>
      <c r="AU119" s="7" t="s">
        <v>240</v>
      </c>
      <c r="AV119" s="7" t="s">
        <v>240</v>
      </c>
      <c r="AW119" s="7" t="s">
        <v>240</v>
      </c>
      <c r="AX119" s="7" t="s">
        <v>240</v>
      </c>
      <c r="AY119" s="7" t="s">
        <v>240</v>
      </c>
      <c r="AZ119" s="7" t="s">
        <v>240</v>
      </c>
      <c r="BA119" s="7" t="s">
        <v>240</v>
      </c>
      <c r="BB119" s="7" t="s">
        <v>240</v>
      </c>
      <c r="BC119" s="7" t="s">
        <v>240</v>
      </c>
      <c r="BD119" s="7" t="s">
        <v>240</v>
      </c>
      <c r="BE119" s="7" t="s">
        <v>240</v>
      </c>
      <c r="BF119" s="7" t="s">
        <v>240</v>
      </c>
      <c r="BG119" s="7" t="s">
        <v>240</v>
      </c>
      <c r="BH119" s="7" t="s">
        <v>240</v>
      </c>
      <c r="BI119" s="7" t="s">
        <v>240</v>
      </c>
      <c r="BJ119" s="7" t="s">
        <v>240</v>
      </c>
    </row>
    <row r="120" spans="1:62" x14ac:dyDescent="0.2">
      <c r="A120" t="s">
        <v>137</v>
      </c>
      <c r="B120" s="7">
        <v>948</v>
      </c>
      <c r="C120" s="7" t="s">
        <v>422</v>
      </c>
      <c r="E120" s="7" t="s">
        <v>596</v>
      </c>
      <c r="F120" s="7" t="s">
        <v>596</v>
      </c>
      <c r="G120" s="7" t="s">
        <v>596</v>
      </c>
      <c r="H120" s="7" t="s">
        <v>596</v>
      </c>
      <c r="I120" s="7" t="s">
        <v>596</v>
      </c>
      <c r="J120" s="7" t="s">
        <v>596</v>
      </c>
      <c r="K120" s="7" t="s">
        <v>596</v>
      </c>
      <c r="L120" s="7" t="s">
        <v>596</v>
      </c>
      <c r="M120" s="7" t="s">
        <v>596</v>
      </c>
      <c r="N120" s="7" t="s">
        <v>596</v>
      </c>
      <c r="O120" s="7" t="s">
        <v>596</v>
      </c>
      <c r="P120" s="7" t="s">
        <v>596</v>
      </c>
      <c r="Q120" s="7" t="s">
        <v>596</v>
      </c>
      <c r="R120" s="7" t="s">
        <v>596</v>
      </c>
      <c r="S120" s="7" t="s">
        <v>596</v>
      </c>
      <c r="T120" s="7" t="s">
        <v>596</v>
      </c>
      <c r="U120" s="7" t="s">
        <v>596</v>
      </c>
      <c r="V120" s="7" t="s">
        <v>596</v>
      </c>
      <c r="W120" s="7" t="s">
        <v>596</v>
      </c>
      <c r="X120" s="7" t="s">
        <v>596</v>
      </c>
      <c r="Y120" s="7" t="s">
        <v>596</v>
      </c>
      <c r="Z120" s="7" t="s">
        <v>235</v>
      </c>
      <c r="AA120" s="7" t="s">
        <v>235</v>
      </c>
      <c r="AB120" s="7" t="s">
        <v>241</v>
      </c>
      <c r="AC120" s="7" t="s">
        <v>241</v>
      </c>
      <c r="AD120" s="7" t="s">
        <v>241</v>
      </c>
      <c r="AE120" s="7" t="s">
        <v>241</v>
      </c>
      <c r="AF120" s="7" t="s">
        <v>240</v>
      </c>
      <c r="AG120" s="7" t="s">
        <v>241</v>
      </c>
      <c r="AH120" s="7" t="s">
        <v>241</v>
      </c>
      <c r="AI120" s="7" t="s">
        <v>241</v>
      </c>
      <c r="AJ120" s="7" t="s">
        <v>240</v>
      </c>
      <c r="AL120" s="7" t="s">
        <v>241</v>
      </c>
      <c r="AM120" s="7" t="s">
        <v>241</v>
      </c>
      <c r="AN120" s="7" t="s">
        <v>240</v>
      </c>
      <c r="AO120" s="7" t="s">
        <v>240</v>
      </c>
      <c r="AP120" s="7" t="s">
        <v>240</v>
      </c>
      <c r="AQ120" s="7" t="s">
        <v>240</v>
      </c>
      <c r="AR120" s="7" t="s">
        <v>240</v>
      </c>
      <c r="AS120" s="7" t="s">
        <v>235</v>
      </c>
      <c r="AT120" s="7" t="s">
        <v>235</v>
      </c>
      <c r="AU120" s="7" t="s">
        <v>240</v>
      </c>
      <c r="AV120" s="7" t="s">
        <v>240</v>
      </c>
      <c r="AW120" s="7" t="s">
        <v>240</v>
      </c>
      <c r="AX120" s="7" t="s">
        <v>240</v>
      </c>
      <c r="AY120" s="7" t="s">
        <v>240</v>
      </c>
      <c r="AZ120" s="7" t="s">
        <v>240</v>
      </c>
      <c r="BA120" s="7" t="s">
        <v>240</v>
      </c>
      <c r="BB120" s="7" t="s">
        <v>240</v>
      </c>
      <c r="BC120" s="7" t="s">
        <v>240</v>
      </c>
      <c r="BD120" s="7" t="s">
        <v>240</v>
      </c>
      <c r="BE120" s="7" t="s">
        <v>239</v>
      </c>
      <c r="BF120" s="7" t="s">
        <v>261</v>
      </c>
      <c r="BG120" s="7" t="s">
        <v>236</v>
      </c>
      <c r="BH120" s="7" t="s">
        <v>236</v>
      </c>
      <c r="BI120" s="7" t="s">
        <v>236</v>
      </c>
      <c r="BJ120" s="7" t="s">
        <v>236</v>
      </c>
    </row>
    <row r="121" spans="1:62" x14ac:dyDescent="0.2">
      <c r="A121" t="s">
        <v>211</v>
      </c>
      <c r="B121" s="7">
        <v>943</v>
      </c>
      <c r="C121" s="7" t="s">
        <v>586</v>
      </c>
      <c r="D121" t="s">
        <v>626</v>
      </c>
      <c r="E121" s="7" t="s">
        <v>561</v>
      </c>
      <c r="F121" s="7" t="s">
        <v>561</v>
      </c>
      <c r="G121" s="7" t="s">
        <v>561</v>
      </c>
      <c r="H121" s="7" t="s">
        <v>561</v>
      </c>
      <c r="I121" s="7" t="s">
        <v>561</v>
      </c>
      <c r="J121" s="7" t="s">
        <v>561</v>
      </c>
      <c r="K121" s="7" t="s">
        <v>561</v>
      </c>
      <c r="L121" s="7" t="s">
        <v>561</v>
      </c>
      <c r="M121" s="7" t="s">
        <v>561</v>
      </c>
      <c r="N121" s="7" t="s">
        <v>561</v>
      </c>
      <c r="O121" s="7" t="s">
        <v>561</v>
      </c>
      <c r="P121" s="7" t="s">
        <v>561</v>
      </c>
      <c r="Q121" s="7" t="s">
        <v>561</v>
      </c>
      <c r="R121" s="7" t="s">
        <v>561</v>
      </c>
      <c r="S121" s="7" t="s">
        <v>561</v>
      </c>
      <c r="T121" s="7" t="s">
        <v>561</v>
      </c>
      <c r="U121" s="7" t="s">
        <v>561</v>
      </c>
      <c r="V121" s="7" t="s">
        <v>561</v>
      </c>
      <c r="W121" s="7" t="s">
        <v>561</v>
      </c>
      <c r="X121" s="7" t="s">
        <v>561</v>
      </c>
      <c r="Y121" s="7" t="s">
        <v>561</v>
      </c>
      <c r="Z121" s="7" t="s">
        <v>561</v>
      </c>
      <c r="AA121" s="7" t="s">
        <v>561</v>
      </c>
      <c r="AB121" s="7" t="s">
        <v>561</v>
      </c>
      <c r="AC121" s="7" t="s">
        <v>561</v>
      </c>
      <c r="AD121" s="7" t="s">
        <v>561</v>
      </c>
      <c r="AE121" s="7" t="s">
        <v>561</v>
      </c>
      <c r="AF121" s="7" t="s">
        <v>561</v>
      </c>
      <c r="AG121" s="7" t="s">
        <v>561</v>
      </c>
      <c r="AH121" s="7" t="s">
        <v>234</v>
      </c>
      <c r="AI121" s="7" t="s">
        <v>234</v>
      </c>
      <c r="AJ121" s="7" t="s">
        <v>234</v>
      </c>
      <c r="AL121" s="7" t="s">
        <v>234</v>
      </c>
      <c r="AM121" s="7" t="s">
        <v>234</v>
      </c>
      <c r="AN121" s="7" t="s">
        <v>234</v>
      </c>
      <c r="AO121" s="7" t="s">
        <v>234</v>
      </c>
      <c r="AP121" s="7" t="s">
        <v>234</v>
      </c>
      <c r="AQ121" s="7" t="s">
        <v>234</v>
      </c>
      <c r="AR121" s="7" t="s">
        <v>234</v>
      </c>
      <c r="AS121" s="7" t="s">
        <v>234</v>
      </c>
      <c r="AT121" s="7" t="s">
        <v>234</v>
      </c>
      <c r="AU121" s="7" t="s">
        <v>234</v>
      </c>
      <c r="AV121" s="7" t="s">
        <v>234</v>
      </c>
      <c r="AW121" s="7" t="s">
        <v>234</v>
      </c>
      <c r="AX121" s="7" t="s">
        <v>234</v>
      </c>
      <c r="AY121" s="7" t="s">
        <v>234</v>
      </c>
      <c r="AZ121" s="7" t="s">
        <v>234</v>
      </c>
      <c r="BA121" s="7" t="s">
        <v>234</v>
      </c>
      <c r="BB121" s="7" t="s">
        <v>234</v>
      </c>
      <c r="BC121" s="7" t="s">
        <v>234</v>
      </c>
      <c r="BD121" s="7" t="s">
        <v>234</v>
      </c>
      <c r="BE121" s="7" t="s">
        <v>234</v>
      </c>
      <c r="BF121" s="7" t="s">
        <v>234</v>
      </c>
      <c r="BG121" s="7" t="s">
        <v>234</v>
      </c>
      <c r="BH121" s="7" t="s">
        <v>234</v>
      </c>
      <c r="BI121" s="7" t="s">
        <v>234</v>
      </c>
      <c r="BJ121" s="7" t="s">
        <v>234</v>
      </c>
    </row>
    <row r="122" spans="1:62" x14ac:dyDescent="0.2">
      <c r="A122" t="s">
        <v>138</v>
      </c>
      <c r="B122" s="7">
        <v>686</v>
      </c>
      <c r="C122" s="7" t="s">
        <v>423</v>
      </c>
      <c r="E122" s="7" t="s">
        <v>235</v>
      </c>
      <c r="F122" s="7" t="s">
        <v>235</v>
      </c>
      <c r="G122" s="7" t="s">
        <v>235</v>
      </c>
      <c r="H122" s="7" t="s">
        <v>235</v>
      </c>
      <c r="I122" s="7" t="s">
        <v>235</v>
      </c>
      <c r="J122" s="7" t="s">
        <v>235</v>
      </c>
      <c r="K122" s="7" t="s">
        <v>235</v>
      </c>
      <c r="L122" s="7" t="s">
        <v>235</v>
      </c>
      <c r="M122" s="7" t="s">
        <v>240</v>
      </c>
      <c r="N122" s="7" t="s">
        <v>235</v>
      </c>
      <c r="O122" s="7" t="s">
        <v>240</v>
      </c>
      <c r="P122" s="7" t="s">
        <v>240</v>
      </c>
      <c r="Q122" s="7" t="s">
        <v>240</v>
      </c>
      <c r="R122" s="7" t="s">
        <v>240</v>
      </c>
      <c r="S122" s="7" t="s">
        <v>240</v>
      </c>
      <c r="T122" s="7" t="s">
        <v>240</v>
      </c>
      <c r="U122" s="7" t="s">
        <v>240</v>
      </c>
      <c r="V122" s="7" t="s">
        <v>240</v>
      </c>
      <c r="W122" s="7" t="s">
        <v>240</v>
      </c>
      <c r="X122" s="7" t="s">
        <v>240</v>
      </c>
      <c r="Y122" s="7" t="s">
        <v>235</v>
      </c>
      <c r="Z122" s="7" t="s">
        <v>235</v>
      </c>
      <c r="AA122" s="7" t="s">
        <v>235</v>
      </c>
      <c r="AB122" s="7" t="s">
        <v>235</v>
      </c>
      <c r="AC122" s="7" t="s">
        <v>235</v>
      </c>
      <c r="AD122" s="7" t="s">
        <v>235</v>
      </c>
      <c r="AE122" s="7" t="s">
        <v>235</v>
      </c>
      <c r="AF122" s="7" t="s">
        <v>235</v>
      </c>
      <c r="AG122" s="7" t="s">
        <v>235</v>
      </c>
      <c r="AH122" s="7" t="s">
        <v>235</v>
      </c>
      <c r="AI122" s="7" t="s">
        <v>235</v>
      </c>
      <c r="AJ122" s="7" t="s">
        <v>235</v>
      </c>
      <c r="AL122" s="7" t="s">
        <v>235</v>
      </c>
      <c r="AM122" s="7" t="s">
        <v>235</v>
      </c>
      <c r="AN122" s="7" t="s">
        <v>235</v>
      </c>
      <c r="AO122" s="7" t="s">
        <v>235</v>
      </c>
      <c r="AP122" s="7" t="s">
        <v>235</v>
      </c>
      <c r="AQ122" s="7" t="s">
        <v>235</v>
      </c>
      <c r="AR122" s="7" t="s">
        <v>235</v>
      </c>
      <c r="AS122" s="7" t="s">
        <v>235</v>
      </c>
      <c r="AT122" s="7" t="s">
        <v>235</v>
      </c>
      <c r="AU122" s="7" t="s">
        <v>235</v>
      </c>
      <c r="AV122" s="7" t="s">
        <v>235</v>
      </c>
      <c r="AW122" s="7" t="s">
        <v>235</v>
      </c>
      <c r="AX122" s="7" t="s">
        <v>235</v>
      </c>
      <c r="AY122" s="7" t="s">
        <v>235</v>
      </c>
      <c r="AZ122" s="7" t="s">
        <v>235</v>
      </c>
      <c r="BA122" s="7" t="s">
        <v>235</v>
      </c>
      <c r="BB122" s="7" t="s">
        <v>235</v>
      </c>
      <c r="BC122" s="7" t="s">
        <v>235</v>
      </c>
      <c r="BD122" s="7" t="s">
        <v>235</v>
      </c>
      <c r="BE122" s="7" t="s">
        <v>236</v>
      </c>
      <c r="BF122" s="7" t="s">
        <v>236</v>
      </c>
      <c r="BG122" s="7" t="s">
        <v>256</v>
      </c>
      <c r="BH122" s="7" t="s">
        <v>256</v>
      </c>
      <c r="BI122" s="7" t="s">
        <v>256</v>
      </c>
      <c r="BJ122" s="7" t="s">
        <v>256</v>
      </c>
    </row>
    <row r="123" spans="1:62" x14ac:dyDescent="0.2">
      <c r="A123" t="s">
        <v>139</v>
      </c>
      <c r="B123" s="7">
        <v>688</v>
      </c>
      <c r="C123" s="7" t="s">
        <v>424</v>
      </c>
      <c r="D123" t="s">
        <v>627</v>
      </c>
      <c r="E123" s="7" t="s">
        <v>235</v>
      </c>
      <c r="F123" s="7" t="s">
        <v>235</v>
      </c>
      <c r="G123" s="7" t="s">
        <v>235</v>
      </c>
      <c r="H123" s="7" t="s">
        <v>235</v>
      </c>
      <c r="I123" s="7" t="s">
        <v>235</v>
      </c>
      <c r="J123" s="7" t="s">
        <v>235</v>
      </c>
      <c r="K123" s="7" t="s">
        <v>596</v>
      </c>
      <c r="L123" s="7" t="s">
        <v>596</v>
      </c>
      <c r="M123" s="7" t="s">
        <v>596</v>
      </c>
      <c r="N123" s="7" t="s">
        <v>596</v>
      </c>
      <c r="O123" s="7" t="s">
        <v>596</v>
      </c>
      <c r="P123" s="7" t="s">
        <v>596</v>
      </c>
      <c r="Q123" s="7" t="s">
        <v>596</v>
      </c>
      <c r="R123" s="7" t="s">
        <v>596</v>
      </c>
      <c r="S123" s="7" t="s">
        <v>596</v>
      </c>
      <c r="T123" s="7" t="s">
        <v>596</v>
      </c>
      <c r="U123" s="7" t="s">
        <v>596</v>
      </c>
      <c r="V123" s="7" t="s">
        <v>596</v>
      </c>
      <c r="W123" s="7" t="s">
        <v>235</v>
      </c>
      <c r="X123" s="7" t="s">
        <v>235</v>
      </c>
      <c r="Y123" s="7" t="s">
        <v>237</v>
      </c>
      <c r="Z123" s="7" t="s">
        <v>237</v>
      </c>
      <c r="AA123" s="7" t="s">
        <v>240</v>
      </c>
      <c r="AB123" s="7" t="s">
        <v>241</v>
      </c>
      <c r="AC123" s="7" t="s">
        <v>241</v>
      </c>
      <c r="AD123" s="7" t="s">
        <v>241</v>
      </c>
      <c r="AE123" s="7" t="s">
        <v>241</v>
      </c>
      <c r="AF123" s="7" t="s">
        <v>241</v>
      </c>
      <c r="AG123" s="7" t="s">
        <v>241</v>
      </c>
      <c r="AH123" s="7" t="s">
        <v>241</v>
      </c>
      <c r="AI123" s="7" t="s">
        <v>241</v>
      </c>
      <c r="AJ123" s="7" t="s">
        <v>241</v>
      </c>
      <c r="AL123" s="7" t="s">
        <v>241</v>
      </c>
      <c r="AM123" s="7" t="s">
        <v>241</v>
      </c>
      <c r="AN123" s="7" t="s">
        <v>241</v>
      </c>
      <c r="AO123" s="7" t="s">
        <v>241</v>
      </c>
      <c r="AP123" s="7" t="s">
        <v>240</v>
      </c>
      <c r="AQ123" s="7" t="s">
        <v>240</v>
      </c>
      <c r="AR123" s="7" t="s">
        <v>240</v>
      </c>
      <c r="AS123" s="7" t="s">
        <v>240</v>
      </c>
      <c r="AT123" s="7" t="s">
        <v>240</v>
      </c>
      <c r="AU123" s="7" t="s">
        <v>240</v>
      </c>
      <c r="AV123" s="7" t="s">
        <v>240</v>
      </c>
      <c r="AW123" s="7" t="s">
        <v>240</v>
      </c>
      <c r="AX123" s="7" t="s">
        <v>240</v>
      </c>
      <c r="AY123" s="7" t="s">
        <v>240</v>
      </c>
      <c r="AZ123" s="7" t="s">
        <v>240</v>
      </c>
      <c r="BA123" s="7" t="s">
        <v>240</v>
      </c>
      <c r="BB123" s="7" t="s">
        <v>240</v>
      </c>
      <c r="BC123" s="7" t="s">
        <v>240</v>
      </c>
      <c r="BD123" s="7" t="s">
        <v>240</v>
      </c>
      <c r="BE123" s="7" t="s">
        <v>240</v>
      </c>
      <c r="BF123" s="7" t="s">
        <v>240</v>
      </c>
      <c r="BG123" s="7" t="s">
        <v>261</v>
      </c>
      <c r="BH123" s="7" t="s">
        <v>236</v>
      </c>
      <c r="BI123" s="7" t="s">
        <v>236</v>
      </c>
      <c r="BJ123" s="7" t="s">
        <v>236</v>
      </c>
    </row>
    <row r="124" spans="1:62" x14ac:dyDescent="0.2">
      <c r="A124" t="s">
        <v>140</v>
      </c>
      <c r="B124" s="7">
        <v>518</v>
      </c>
      <c r="C124" s="7" t="s">
        <v>425</v>
      </c>
      <c r="E124" s="7" t="s">
        <v>596</v>
      </c>
      <c r="F124" s="7" t="s">
        <v>596</v>
      </c>
      <c r="G124" s="7" t="s">
        <v>596</v>
      </c>
      <c r="H124" s="7" t="s">
        <v>596</v>
      </c>
      <c r="I124" s="7" t="s">
        <v>596</v>
      </c>
      <c r="J124" s="7" t="s">
        <v>596</v>
      </c>
      <c r="K124" s="7" t="s">
        <v>596</v>
      </c>
      <c r="L124" s="7" t="s">
        <v>596</v>
      </c>
      <c r="M124" s="7" t="s">
        <v>596</v>
      </c>
      <c r="N124" s="7" t="s">
        <v>596</v>
      </c>
      <c r="O124" s="7" t="s">
        <v>596</v>
      </c>
      <c r="P124" s="7" t="s">
        <v>596</v>
      </c>
      <c r="Q124" s="7" t="s">
        <v>596</v>
      </c>
      <c r="R124" s="7" t="s">
        <v>596</v>
      </c>
      <c r="S124" s="7" t="s">
        <v>596</v>
      </c>
      <c r="T124" s="7" t="s">
        <v>596</v>
      </c>
      <c r="U124" s="7" t="s">
        <v>596</v>
      </c>
      <c r="V124" s="7" t="s">
        <v>596</v>
      </c>
      <c r="W124" s="7" t="s">
        <v>596</v>
      </c>
      <c r="X124" s="7" t="s">
        <v>596</v>
      </c>
      <c r="Y124" s="7" t="s">
        <v>596</v>
      </c>
      <c r="Z124" s="7" t="s">
        <v>596</v>
      </c>
      <c r="AA124" s="7" t="s">
        <v>235</v>
      </c>
      <c r="AB124" s="7" t="s">
        <v>235</v>
      </c>
      <c r="AC124" s="7" t="s">
        <v>235</v>
      </c>
      <c r="AD124" s="7" t="s">
        <v>240</v>
      </c>
      <c r="AE124" s="7" t="s">
        <v>240</v>
      </c>
      <c r="AF124" s="7" t="s">
        <v>240</v>
      </c>
      <c r="AG124" s="7" t="s">
        <v>235</v>
      </c>
      <c r="AH124" s="7" t="s">
        <v>235</v>
      </c>
      <c r="AI124" s="7" t="s">
        <v>235</v>
      </c>
      <c r="AJ124" s="7" t="s">
        <v>240</v>
      </c>
      <c r="AL124" s="7" t="s">
        <v>235</v>
      </c>
      <c r="AM124" s="7" t="s">
        <v>235</v>
      </c>
      <c r="AN124" s="7" t="s">
        <v>240</v>
      </c>
      <c r="AO124" s="7" t="s">
        <v>240</v>
      </c>
      <c r="AP124" s="7" t="s">
        <v>240</v>
      </c>
      <c r="AQ124" s="7" t="s">
        <v>240</v>
      </c>
      <c r="AR124" s="7" t="s">
        <v>240</v>
      </c>
      <c r="AS124" s="7" t="s">
        <v>240</v>
      </c>
      <c r="AT124" s="7" t="s">
        <v>240</v>
      </c>
      <c r="AU124" s="7" t="s">
        <v>239</v>
      </c>
      <c r="AV124" s="7" t="s">
        <v>239</v>
      </c>
      <c r="AW124" s="7" t="s">
        <v>239</v>
      </c>
      <c r="AX124" s="7" t="s">
        <v>239</v>
      </c>
      <c r="AY124" s="7" t="s">
        <v>239</v>
      </c>
      <c r="AZ124" s="7" t="s">
        <v>239</v>
      </c>
      <c r="BA124" s="7" t="s">
        <v>239</v>
      </c>
      <c r="BB124" s="7" t="s">
        <v>239</v>
      </c>
      <c r="BC124" s="7" t="s">
        <v>239</v>
      </c>
      <c r="BD124" s="7" t="s">
        <v>236</v>
      </c>
      <c r="BE124" s="7" t="s">
        <v>239</v>
      </c>
      <c r="BF124" s="7" t="s">
        <v>239</v>
      </c>
      <c r="BG124" s="7" t="s">
        <v>239</v>
      </c>
      <c r="BH124" s="7" t="s">
        <v>239</v>
      </c>
      <c r="BI124" s="7" t="s">
        <v>239</v>
      </c>
      <c r="BJ124" s="7" t="s">
        <v>236</v>
      </c>
    </row>
    <row r="125" spans="1:62" x14ac:dyDescent="0.2">
      <c r="A125" t="s">
        <v>141</v>
      </c>
      <c r="B125" s="7">
        <v>728</v>
      </c>
      <c r="C125" s="7" t="s">
        <v>426</v>
      </c>
      <c r="D125" t="s">
        <v>622</v>
      </c>
      <c r="E125" s="7" t="s">
        <v>234</v>
      </c>
      <c r="F125" s="7" t="s">
        <v>234</v>
      </c>
      <c r="G125" s="7" t="s">
        <v>234</v>
      </c>
      <c r="H125" s="7" t="s">
        <v>234</v>
      </c>
      <c r="I125" s="7" t="s">
        <v>234</v>
      </c>
      <c r="J125" s="7" t="s">
        <v>234</v>
      </c>
      <c r="K125" s="7" t="s">
        <v>234</v>
      </c>
      <c r="L125" s="7" t="s">
        <v>234</v>
      </c>
      <c r="M125" s="7" t="s">
        <v>234</v>
      </c>
      <c r="N125" s="7" t="s">
        <v>234</v>
      </c>
      <c r="O125" s="7" t="s">
        <v>234</v>
      </c>
      <c r="P125" s="7" t="s">
        <v>234</v>
      </c>
      <c r="Q125" s="7" t="s">
        <v>234</v>
      </c>
      <c r="R125" s="7" t="s">
        <v>234</v>
      </c>
      <c r="S125" s="7" t="s">
        <v>234</v>
      </c>
      <c r="T125" s="7" t="s">
        <v>234</v>
      </c>
      <c r="U125" s="7" t="s">
        <v>234</v>
      </c>
      <c r="V125" s="7" t="s">
        <v>234</v>
      </c>
      <c r="W125" s="7" t="s">
        <v>234</v>
      </c>
      <c r="X125" s="7" t="s">
        <v>234</v>
      </c>
      <c r="Y125" s="7" t="s">
        <v>234</v>
      </c>
      <c r="Z125" s="7" t="s">
        <v>234</v>
      </c>
      <c r="AA125" s="7" t="s">
        <v>234</v>
      </c>
      <c r="AB125" s="7" t="s">
        <v>235</v>
      </c>
      <c r="AC125" s="7" t="s">
        <v>235</v>
      </c>
      <c r="AD125" s="7" t="s">
        <v>235</v>
      </c>
      <c r="AE125" s="7" t="s">
        <v>235</v>
      </c>
      <c r="AF125" s="7" t="s">
        <v>235</v>
      </c>
      <c r="AG125" s="7" t="s">
        <v>235</v>
      </c>
      <c r="AH125" s="7" t="s">
        <v>235</v>
      </c>
      <c r="AI125" s="7" t="s">
        <v>235</v>
      </c>
      <c r="AJ125" s="7" t="s">
        <v>235</v>
      </c>
      <c r="AL125" s="7" t="s">
        <v>235</v>
      </c>
      <c r="AM125" s="7" t="s">
        <v>235</v>
      </c>
      <c r="AN125" s="7" t="s">
        <v>235</v>
      </c>
      <c r="AO125" s="7" t="s">
        <v>235</v>
      </c>
      <c r="AP125" s="7" t="s">
        <v>235</v>
      </c>
      <c r="AQ125" s="7" t="s">
        <v>235</v>
      </c>
      <c r="AR125" s="7" t="s">
        <v>235</v>
      </c>
      <c r="AS125" s="7" t="s">
        <v>235</v>
      </c>
      <c r="AT125" s="7" t="s">
        <v>235</v>
      </c>
      <c r="AU125" s="7" t="s">
        <v>235</v>
      </c>
      <c r="AV125" s="7" t="s">
        <v>235</v>
      </c>
      <c r="AW125" s="7" t="s">
        <v>235</v>
      </c>
      <c r="AX125" s="7" t="s">
        <v>235</v>
      </c>
      <c r="AY125" s="7" t="s">
        <v>235</v>
      </c>
      <c r="AZ125" s="7" t="s">
        <v>235</v>
      </c>
      <c r="BA125" s="7" t="s">
        <v>235</v>
      </c>
      <c r="BB125" s="7" t="s">
        <v>235</v>
      </c>
      <c r="BC125" s="7" t="s">
        <v>235</v>
      </c>
      <c r="BD125" s="7" t="s">
        <v>235</v>
      </c>
      <c r="BE125" s="7" t="s">
        <v>235</v>
      </c>
      <c r="BF125" s="7" t="s">
        <v>235</v>
      </c>
      <c r="BG125" s="7" t="s">
        <v>235</v>
      </c>
      <c r="BH125" s="7" t="s">
        <v>235</v>
      </c>
      <c r="BI125" s="7" t="s">
        <v>235</v>
      </c>
      <c r="BJ125" s="7" t="s">
        <v>235</v>
      </c>
    </row>
    <row r="126" spans="1:62" x14ac:dyDescent="0.2">
      <c r="A126" t="s">
        <v>225</v>
      </c>
      <c r="B126" s="7">
        <v>836</v>
      </c>
      <c r="C126" s="7" t="s">
        <v>587</v>
      </c>
      <c r="D126" t="s">
        <v>629</v>
      </c>
      <c r="E126" s="7" t="s">
        <v>234</v>
      </c>
      <c r="F126" s="7" t="s">
        <v>234</v>
      </c>
      <c r="G126" s="7" t="s">
        <v>234</v>
      </c>
      <c r="H126" s="7" t="s">
        <v>234</v>
      </c>
      <c r="I126" s="7" t="s">
        <v>234</v>
      </c>
      <c r="J126" s="7" t="s">
        <v>234</v>
      </c>
      <c r="K126" s="7" t="s">
        <v>234</v>
      </c>
      <c r="L126" s="7" t="s">
        <v>234</v>
      </c>
      <c r="M126" s="7" t="s">
        <v>234</v>
      </c>
      <c r="N126" s="7" t="s">
        <v>234</v>
      </c>
      <c r="O126" s="7" t="s">
        <v>234</v>
      </c>
      <c r="P126" s="7" t="s">
        <v>234</v>
      </c>
      <c r="Q126" s="7" t="s">
        <v>234</v>
      </c>
      <c r="R126" s="7" t="s">
        <v>234</v>
      </c>
      <c r="S126" s="7" t="s">
        <v>234</v>
      </c>
      <c r="T126" s="7" t="s">
        <v>234</v>
      </c>
      <c r="U126" s="7" t="s">
        <v>234</v>
      </c>
      <c r="V126" s="7" t="s">
        <v>234</v>
      </c>
      <c r="W126" s="7" t="s">
        <v>234</v>
      </c>
      <c r="X126" s="7" t="s">
        <v>234</v>
      </c>
      <c r="Y126" s="7" t="s">
        <v>234</v>
      </c>
      <c r="Z126" s="7" t="s">
        <v>234</v>
      </c>
      <c r="AA126" s="7" t="s">
        <v>234</v>
      </c>
      <c r="AB126" s="7" t="s">
        <v>234</v>
      </c>
      <c r="AC126" s="7" t="s">
        <v>234</v>
      </c>
      <c r="AD126" s="7" t="s">
        <v>234</v>
      </c>
      <c r="AE126" s="7" t="s">
        <v>234</v>
      </c>
      <c r="AF126" s="7" t="s">
        <v>234</v>
      </c>
      <c r="AG126" s="7" t="s">
        <v>234</v>
      </c>
      <c r="AH126" s="7" t="s">
        <v>234</v>
      </c>
      <c r="AI126" s="7" t="s">
        <v>234</v>
      </c>
      <c r="AJ126" s="7" t="s">
        <v>234</v>
      </c>
      <c r="AL126" s="7" t="s">
        <v>234</v>
      </c>
      <c r="AM126" s="7" t="s">
        <v>234</v>
      </c>
      <c r="AN126" s="7" t="s">
        <v>234</v>
      </c>
      <c r="AO126" s="7" t="s">
        <v>234</v>
      </c>
      <c r="AP126" s="7" t="s">
        <v>234</v>
      </c>
      <c r="AQ126" s="7" t="s">
        <v>234</v>
      </c>
      <c r="AR126" s="7" t="s">
        <v>234</v>
      </c>
      <c r="AS126" s="7" t="s">
        <v>234</v>
      </c>
      <c r="AT126" s="7" t="s">
        <v>234</v>
      </c>
      <c r="AU126" s="7" t="s">
        <v>234</v>
      </c>
      <c r="AV126" s="7" t="s">
        <v>234</v>
      </c>
      <c r="AW126" s="7" t="s">
        <v>234</v>
      </c>
      <c r="AX126" s="7" t="s">
        <v>234</v>
      </c>
      <c r="AY126" s="7" t="s">
        <v>234</v>
      </c>
      <c r="AZ126" s="7" t="s">
        <v>234</v>
      </c>
      <c r="BA126" s="7" t="s">
        <v>234</v>
      </c>
      <c r="BB126" s="7" t="s">
        <v>234</v>
      </c>
      <c r="BC126" s="7" t="s">
        <v>234</v>
      </c>
      <c r="BD126" s="7" t="s">
        <v>234</v>
      </c>
      <c r="BE126" s="7" t="s">
        <v>234</v>
      </c>
      <c r="BF126" s="7" t="s">
        <v>234</v>
      </c>
      <c r="BG126" s="7" t="s">
        <v>234</v>
      </c>
      <c r="BH126" s="7" t="s">
        <v>234</v>
      </c>
      <c r="BI126" s="7" t="s">
        <v>234</v>
      </c>
      <c r="BJ126" s="7" t="s">
        <v>234</v>
      </c>
    </row>
    <row r="127" spans="1:62" x14ac:dyDescent="0.2">
      <c r="A127" t="s">
        <v>142</v>
      </c>
      <c r="B127" s="7">
        <v>558</v>
      </c>
      <c r="C127" s="7" t="s">
        <v>427</v>
      </c>
      <c r="E127" s="7" t="s">
        <v>235</v>
      </c>
      <c r="F127" s="7" t="s">
        <v>235</v>
      </c>
      <c r="G127" s="7" t="s">
        <v>235</v>
      </c>
      <c r="H127" s="7" t="s">
        <v>235</v>
      </c>
      <c r="I127" s="7" t="s">
        <v>235</v>
      </c>
      <c r="J127" s="7" t="s">
        <v>235</v>
      </c>
      <c r="K127" s="7" t="s">
        <v>235</v>
      </c>
      <c r="L127" s="7" t="s">
        <v>235</v>
      </c>
      <c r="M127" s="7" t="s">
        <v>235</v>
      </c>
      <c r="N127" s="7" t="s">
        <v>235</v>
      </c>
      <c r="O127" s="7" t="s">
        <v>235</v>
      </c>
      <c r="P127" s="7" t="s">
        <v>235</v>
      </c>
      <c r="Q127" s="7" t="s">
        <v>235</v>
      </c>
      <c r="R127" s="7" t="s">
        <v>235</v>
      </c>
      <c r="S127" s="7" t="s">
        <v>235</v>
      </c>
      <c r="T127" s="7" t="s">
        <v>235</v>
      </c>
      <c r="U127" s="7" t="s">
        <v>235</v>
      </c>
      <c r="V127" s="7" t="s">
        <v>235</v>
      </c>
      <c r="W127" s="7" t="s">
        <v>235</v>
      </c>
      <c r="X127" s="7" t="s">
        <v>235</v>
      </c>
      <c r="Y127" s="7" t="s">
        <v>235</v>
      </c>
      <c r="Z127" s="7" t="s">
        <v>235</v>
      </c>
      <c r="AA127" s="7" t="s">
        <v>235</v>
      </c>
      <c r="AB127" s="7" t="s">
        <v>235</v>
      </c>
      <c r="AC127" s="7" t="s">
        <v>235</v>
      </c>
      <c r="AD127" s="7" t="s">
        <v>235</v>
      </c>
      <c r="AE127" s="7" t="s">
        <v>235</v>
      </c>
      <c r="AF127" s="7" t="s">
        <v>235</v>
      </c>
      <c r="AG127" s="7" t="s">
        <v>235</v>
      </c>
      <c r="AH127" s="7" t="s">
        <v>235</v>
      </c>
      <c r="AI127" s="7" t="s">
        <v>235</v>
      </c>
      <c r="AJ127" s="7" t="s">
        <v>235</v>
      </c>
      <c r="AL127" s="7" t="s">
        <v>235</v>
      </c>
      <c r="AM127" s="7" t="s">
        <v>235</v>
      </c>
      <c r="AN127" s="7" t="s">
        <v>235</v>
      </c>
      <c r="AO127" s="7" t="s">
        <v>235</v>
      </c>
      <c r="AP127" s="7" t="s">
        <v>235</v>
      </c>
      <c r="AQ127" s="7" t="s">
        <v>235</v>
      </c>
      <c r="AR127" s="7" t="s">
        <v>235</v>
      </c>
      <c r="AS127" s="7" t="s">
        <v>235</v>
      </c>
      <c r="AT127" s="7" t="s">
        <v>235</v>
      </c>
      <c r="AU127" s="7" t="s">
        <v>235</v>
      </c>
      <c r="AV127" s="7" t="s">
        <v>235</v>
      </c>
      <c r="AW127" s="7" t="s">
        <v>235</v>
      </c>
      <c r="AX127" s="7" t="s">
        <v>235</v>
      </c>
      <c r="AY127" s="7" t="s">
        <v>235</v>
      </c>
      <c r="AZ127" s="7" t="s">
        <v>235</v>
      </c>
      <c r="BA127" s="7" t="s">
        <v>235</v>
      </c>
      <c r="BB127" s="7" t="s">
        <v>235</v>
      </c>
      <c r="BC127" s="7" t="s">
        <v>235</v>
      </c>
      <c r="BD127" s="7" t="s">
        <v>235</v>
      </c>
      <c r="BE127" s="7" t="s">
        <v>235</v>
      </c>
      <c r="BF127" s="7" t="s">
        <v>235</v>
      </c>
      <c r="BG127" s="7" t="s">
        <v>235</v>
      </c>
      <c r="BH127" s="7" t="s">
        <v>235</v>
      </c>
      <c r="BI127" s="7" t="s">
        <v>235</v>
      </c>
      <c r="BJ127" s="7" t="s">
        <v>235</v>
      </c>
    </row>
    <row r="128" spans="1:62" x14ac:dyDescent="0.2">
      <c r="A128" t="s">
        <v>143</v>
      </c>
      <c r="B128" s="7">
        <v>138</v>
      </c>
      <c r="C128" s="7" t="s">
        <v>345</v>
      </c>
      <c r="D128" t="s">
        <v>273</v>
      </c>
      <c r="E128" s="7" t="s">
        <v>235</v>
      </c>
      <c r="F128" s="7" t="s">
        <v>235</v>
      </c>
      <c r="G128" s="7" t="s">
        <v>235</v>
      </c>
      <c r="H128" s="7" t="s">
        <v>235</v>
      </c>
      <c r="I128" s="7" t="s">
        <v>235</v>
      </c>
      <c r="J128" s="7" t="s">
        <v>235</v>
      </c>
      <c r="K128" s="7" t="s">
        <v>235</v>
      </c>
      <c r="L128" s="7" t="s">
        <v>235</v>
      </c>
      <c r="M128" s="7" t="s">
        <v>235</v>
      </c>
      <c r="N128" s="7" t="s">
        <v>235</v>
      </c>
      <c r="O128" s="7" t="s">
        <v>235</v>
      </c>
      <c r="P128" s="7" t="s">
        <v>235</v>
      </c>
      <c r="Q128" s="7" t="s">
        <v>235</v>
      </c>
      <c r="R128" s="7" t="s">
        <v>235</v>
      </c>
      <c r="S128" s="7" t="s">
        <v>235</v>
      </c>
      <c r="T128" s="7" t="s">
        <v>235</v>
      </c>
      <c r="U128" s="7" t="s">
        <v>235</v>
      </c>
      <c r="V128" s="7" t="s">
        <v>235</v>
      </c>
      <c r="W128" s="7" t="s">
        <v>235</v>
      </c>
      <c r="X128" s="7" t="s">
        <v>235</v>
      </c>
      <c r="Y128" s="7" t="s">
        <v>235</v>
      </c>
      <c r="Z128" s="7" t="s">
        <v>235</v>
      </c>
      <c r="AA128" s="7" t="s">
        <v>235</v>
      </c>
      <c r="AB128" s="7" t="s">
        <v>235</v>
      </c>
      <c r="AC128" s="7" t="s">
        <v>235</v>
      </c>
      <c r="AD128" s="7" t="s">
        <v>235</v>
      </c>
      <c r="AE128" s="7" t="s">
        <v>256</v>
      </c>
      <c r="AF128" s="7" t="s">
        <v>235</v>
      </c>
      <c r="AG128" s="7" t="s">
        <v>256</v>
      </c>
      <c r="AH128" s="7" t="s">
        <v>553</v>
      </c>
      <c r="AI128" s="7" t="s">
        <v>553</v>
      </c>
      <c r="AJ128" s="7" t="s">
        <v>553</v>
      </c>
      <c r="AL128" s="7" t="s">
        <v>553</v>
      </c>
      <c r="AM128" s="7" t="s">
        <v>553</v>
      </c>
      <c r="AN128" s="7" t="s">
        <v>553</v>
      </c>
      <c r="AO128" s="7" t="s">
        <v>553</v>
      </c>
      <c r="AP128" s="7" t="s">
        <v>553</v>
      </c>
      <c r="AQ128" s="7" t="s">
        <v>553</v>
      </c>
      <c r="AR128" s="7" t="s">
        <v>553</v>
      </c>
      <c r="AS128" s="7" t="s">
        <v>553</v>
      </c>
      <c r="AT128" s="7" t="s">
        <v>553</v>
      </c>
      <c r="AU128" s="7" t="s">
        <v>553</v>
      </c>
      <c r="AV128" s="7" t="s">
        <v>553</v>
      </c>
      <c r="AW128" s="7" t="s">
        <v>553</v>
      </c>
      <c r="AX128" s="7" t="s">
        <v>553</v>
      </c>
      <c r="AY128" s="7" t="s">
        <v>553</v>
      </c>
      <c r="AZ128" s="7" t="s">
        <v>553</v>
      </c>
      <c r="BA128" s="7" t="s">
        <v>553</v>
      </c>
      <c r="BB128" s="7" t="s">
        <v>553</v>
      </c>
      <c r="BC128" s="7" t="s">
        <v>553</v>
      </c>
      <c r="BD128" s="7" t="s">
        <v>553</v>
      </c>
      <c r="BE128" s="7" t="s">
        <v>553</v>
      </c>
      <c r="BF128" s="7" t="s">
        <v>553</v>
      </c>
      <c r="BG128" s="7" t="s">
        <v>553</v>
      </c>
      <c r="BH128" s="7" t="s">
        <v>553</v>
      </c>
      <c r="BI128" s="7" t="s">
        <v>553</v>
      </c>
      <c r="BJ128" s="7" t="s">
        <v>553</v>
      </c>
    </row>
    <row r="129" spans="1:62" x14ac:dyDescent="0.2">
      <c r="A129" t="s">
        <v>144</v>
      </c>
      <c r="B129" s="7">
        <v>196</v>
      </c>
      <c r="C129" s="7" t="s">
        <v>429</v>
      </c>
      <c r="E129" s="7" t="s">
        <v>235</v>
      </c>
      <c r="F129" s="7" t="s">
        <v>235</v>
      </c>
      <c r="G129" s="7" t="s">
        <v>235</v>
      </c>
      <c r="H129" s="7" t="s">
        <v>235</v>
      </c>
      <c r="I129" s="7" t="s">
        <v>235</v>
      </c>
      <c r="J129" s="7" t="s">
        <v>235</v>
      </c>
      <c r="K129" s="7" t="s">
        <v>235</v>
      </c>
      <c r="L129" s="7" t="s">
        <v>235</v>
      </c>
      <c r="M129" s="7" t="s">
        <v>235</v>
      </c>
      <c r="N129" s="7" t="s">
        <v>237</v>
      </c>
      <c r="O129" s="7" t="s">
        <v>237</v>
      </c>
      <c r="P129" s="7" t="s">
        <v>237</v>
      </c>
      <c r="Q129" s="7" t="s">
        <v>235</v>
      </c>
      <c r="R129" s="7" t="s">
        <v>235</v>
      </c>
      <c r="S129" s="7" t="s">
        <v>235</v>
      </c>
      <c r="T129" s="7" t="s">
        <v>241</v>
      </c>
      <c r="U129" s="7" t="s">
        <v>241</v>
      </c>
      <c r="V129" s="7" t="s">
        <v>241</v>
      </c>
      <c r="W129" s="7" t="s">
        <v>241</v>
      </c>
      <c r="X129" s="7" t="s">
        <v>241</v>
      </c>
      <c r="Y129" s="7" t="s">
        <v>241</v>
      </c>
      <c r="Z129" s="7" t="s">
        <v>241</v>
      </c>
      <c r="AA129" s="7" t="s">
        <v>241</v>
      </c>
      <c r="AB129" s="7" t="s">
        <v>241</v>
      </c>
      <c r="AC129" s="7" t="s">
        <v>241</v>
      </c>
      <c r="AD129" s="7" t="s">
        <v>241</v>
      </c>
      <c r="AE129" s="7" t="s">
        <v>241</v>
      </c>
      <c r="AF129" s="7" t="s">
        <v>241</v>
      </c>
      <c r="AG129" s="7" t="s">
        <v>241</v>
      </c>
      <c r="AH129" s="7" t="s">
        <v>241</v>
      </c>
      <c r="AI129" s="7" t="s">
        <v>241</v>
      </c>
      <c r="AJ129" s="7" t="s">
        <v>241</v>
      </c>
      <c r="AL129" s="7" t="s">
        <v>241</v>
      </c>
      <c r="AM129" s="7" t="s">
        <v>241</v>
      </c>
      <c r="AN129" s="7" t="s">
        <v>241</v>
      </c>
      <c r="AO129" s="7" t="s">
        <v>241</v>
      </c>
      <c r="AP129" s="7" t="s">
        <v>241</v>
      </c>
      <c r="AQ129" s="7" t="s">
        <v>241</v>
      </c>
      <c r="AR129" s="7" t="s">
        <v>241</v>
      </c>
      <c r="AS129" s="7" t="s">
        <v>241</v>
      </c>
      <c r="AT129" s="7" t="s">
        <v>241</v>
      </c>
      <c r="AU129" s="7" t="s">
        <v>241</v>
      </c>
      <c r="AV129" s="7" t="s">
        <v>241</v>
      </c>
      <c r="AW129" s="7" t="s">
        <v>241</v>
      </c>
      <c r="AX129" s="7" t="s">
        <v>241</v>
      </c>
      <c r="AY129" s="7" t="s">
        <v>240</v>
      </c>
      <c r="AZ129" s="7" t="s">
        <v>240</v>
      </c>
      <c r="BA129" s="7" t="s">
        <v>240</v>
      </c>
      <c r="BB129" s="7" t="s">
        <v>240</v>
      </c>
      <c r="BC129" s="7" t="s">
        <v>240</v>
      </c>
      <c r="BD129" s="7" t="s">
        <v>240</v>
      </c>
      <c r="BE129" s="7" t="s">
        <v>240</v>
      </c>
      <c r="BF129" s="7" t="s">
        <v>240</v>
      </c>
      <c r="BG129" s="7" t="s">
        <v>240</v>
      </c>
      <c r="BH129" s="7" t="s">
        <v>240</v>
      </c>
      <c r="BI129" s="7" t="s">
        <v>240</v>
      </c>
      <c r="BJ129" s="7" t="s">
        <v>240</v>
      </c>
    </row>
    <row r="130" spans="1:62" x14ac:dyDescent="0.2">
      <c r="A130" t="s">
        <v>145</v>
      </c>
      <c r="B130" s="7">
        <v>278</v>
      </c>
      <c r="C130" s="7" t="s">
        <v>430</v>
      </c>
      <c r="E130" s="7" t="s">
        <v>235</v>
      </c>
      <c r="F130" s="7" t="s">
        <v>235</v>
      </c>
      <c r="G130" s="7" t="s">
        <v>235</v>
      </c>
      <c r="H130" s="7" t="s">
        <v>235</v>
      </c>
      <c r="I130" s="7" t="s">
        <v>235</v>
      </c>
      <c r="J130" s="7" t="s">
        <v>235</v>
      </c>
      <c r="K130" s="7" t="s">
        <v>235</v>
      </c>
      <c r="L130" s="7" t="s">
        <v>235</v>
      </c>
      <c r="M130" s="7" t="s">
        <v>235</v>
      </c>
      <c r="N130" s="7" t="s">
        <v>235</v>
      </c>
      <c r="O130" s="7" t="s">
        <v>235</v>
      </c>
      <c r="P130" s="7" t="s">
        <v>235</v>
      </c>
      <c r="Q130" s="7" t="s">
        <v>235</v>
      </c>
      <c r="R130" s="7" t="s">
        <v>235</v>
      </c>
      <c r="S130" s="7" t="s">
        <v>235</v>
      </c>
      <c r="T130" s="7" t="s">
        <v>235</v>
      </c>
      <c r="U130" s="7" t="s">
        <v>235</v>
      </c>
      <c r="V130" s="7" t="s">
        <v>235</v>
      </c>
      <c r="W130" s="7" t="s">
        <v>237</v>
      </c>
      <c r="X130" s="7" t="s">
        <v>237</v>
      </c>
      <c r="Y130" s="7" t="s">
        <v>237</v>
      </c>
      <c r="Z130" s="7" t="s">
        <v>235</v>
      </c>
      <c r="AA130" s="7" t="s">
        <v>235</v>
      </c>
      <c r="AB130" s="7" t="s">
        <v>237</v>
      </c>
      <c r="AC130" s="7" t="s">
        <v>240</v>
      </c>
      <c r="AD130" s="7" t="s">
        <v>237</v>
      </c>
      <c r="AE130" s="7" t="s">
        <v>237</v>
      </c>
      <c r="AF130" s="7" t="s">
        <v>237</v>
      </c>
      <c r="AG130" s="7" t="s">
        <v>237</v>
      </c>
      <c r="AH130" s="7" t="s">
        <v>237</v>
      </c>
      <c r="AI130" s="7" t="s">
        <v>237</v>
      </c>
      <c r="AJ130" s="7" t="s">
        <v>237</v>
      </c>
      <c r="AL130" s="7" t="s">
        <v>237</v>
      </c>
      <c r="AM130" s="7" t="s">
        <v>237</v>
      </c>
      <c r="AN130" s="7" t="s">
        <v>237</v>
      </c>
      <c r="AO130" s="7" t="s">
        <v>237</v>
      </c>
      <c r="AP130" s="7" t="s">
        <v>237</v>
      </c>
      <c r="AQ130" s="7" t="s">
        <v>237</v>
      </c>
      <c r="AR130" s="7" t="s">
        <v>237</v>
      </c>
      <c r="AS130" s="7" t="s">
        <v>237</v>
      </c>
      <c r="AT130" s="7" t="s">
        <v>237</v>
      </c>
      <c r="AU130" s="7" t="s">
        <v>237</v>
      </c>
      <c r="AV130" s="7" t="s">
        <v>237</v>
      </c>
      <c r="AW130" s="7" t="s">
        <v>237</v>
      </c>
      <c r="AX130" s="7" t="s">
        <v>237</v>
      </c>
      <c r="AY130" s="7" t="s">
        <v>237</v>
      </c>
      <c r="AZ130" s="7" t="s">
        <v>237</v>
      </c>
      <c r="BA130" s="7" t="s">
        <v>237</v>
      </c>
      <c r="BB130" s="7" t="s">
        <v>237</v>
      </c>
      <c r="BC130" s="7" t="s">
        <v>237</v>
      </c>
      <c r="BD130" s="7" t="s">
        <v>237</v>
      </c>
      <c r="BE130" s="7" t="s">
        <v>237</v>
      </c>
      <c r="BF130" s="7" t="s">
        <v>237</v>
      </c>
      <c r="BG130" s="7" t="s">
        <v>237</v>
      </c>
      <c r="BH130" s="7" t="s">
        <v>237</v>
      </c>
      <c r="BI130" s="7" t="s">
        <v>237</v>
      </c>
      <c r="BJ130" s="7" t="s">
        <v>237</v>
      </c>
    </row>
    <row r="131" spans="1:62" x14ac:dyDescent="0.2">
      <c r="A131" t="s">
        <v>146</v>
      </c>
      <c r="B131" s="7">
        <v>692</v>
      </c>
      <c r="C131" s="7" t="s">
        <v>431</v>
      </c>
      <c r="D131" t="s">
        <v>244</v>
      </c>
      <c r="E131" s="7" t="s">
        <v>235</v>
      </c>
      <c r="F131" s="7" t="s">
        <v>235</v>
      </c>
      <c r="G131" s="7" t="s">
        <v>235</v>
      </c>
      <c r="H131" s="7" t="s">
        <v>235</v>
      </c>
      <c r="I131" s="7" t="s">
        <v>235</v>
      </c>
      <c r="J131" s="7" t="s">
        <v>235</v>
      </c>
      <c r="K131" s="7" t="s">
        <v>235</v>
      </c>
      <c r="L131" s="7" t="s">
        <v>235</v>
      </c>
      <c r="M131" s="7" t="s">
        <v>235</v>
      </c>
      <c r="N131" s="7" t="s">
        <v>235</v>
      </c>
      <c r="O131" s="7" t="s">
        <v>235</v>
      </c>
      <c r="P131" s="7" t="s">
        <v>235</v>
      </c>
      <c r="Q131" s="7" t="s">
        <v>235</v>
      </c>
      <c r="R131" s="7" t="s">
        <v>235</v>
      </c>
      <c r="S131" s="7" t="s">
        <v>235</v>
      </c>
      <c r="T131" s="7" t="s">
        <v>235</v>
      </c>
      <c r="U131" s="7" t="s">
        <v>235</v>
      </c>
      <c r="V131" s="7" t="s">
        <v>235</v>
      </c>
      <c r="W131" s="7" t="s">
        <v>235</v>
      </c>
      <c r="X131" s="7" t="s">
        <v>235</v>
      </c>
      <c r="Y131" s="7" t="s">
        <v>235</v>
      </c>
      <c r="Z131" s="7" t="s">
        <v>235</v>
      </c>
      <c r="AA131" s="7" t="s">
        <v>235</v>
      </c>
      <c r="AB131" s="7" t="s">
        <v>235</v>
      </c>
      <c r="AC131" s="7" t="s">
        <v>235</v>
      </c>
      <c r="AD131" s="7" t="s">
        <v>235</v>
      </c>
      <c r="AE131" s="7" t="s">
        <v>235</v>
      </c>
      <c r="AF131" s="7" t="s">
        <v>235</v>
      </c>
      <c r="AG131" s="7" t="s">
        <v>235</v>
      </c>
      <c r="AH131" s="7" t="s">
        <v>235</v>
      </c>
      <c r="AI131" s="7" t="s">
        <v>235</v>
      </c>
      <c r="AJ131" s="7" t="s">
        <v>235</v>
      </c>
      <c r="AL131" s="7" t="s">
        <v>235</v>
      </c>
      <c r="AM131" s="7" t="s">
        <v>235</v>
      </c>
      <c r="AN131" s="7" t="s">
        <v>235</v>
      </c>
      <c r="AO131" s="7" t="s">
        <v>235</v>
      </c>
      <c r="AP131" s="7" t="s">
        <v>235</v>
      </c>
      <c r="AQ131" s="7" t="s">
        <v>235</v>
      </c>
      <c r="AR131" s="7" t="s">
        <v>235</v>
      </c>
      <c r="AS131" s="7" t="s">
        <v>235</v>
      </c>
      <c r="AT131" s="7" t="s">
        <v>235</v>
      </c>
      <c r="AU131" s="7" t="s">
        <v>235</v>
      </c>
      <c r="AV131" s="7" t="s">
        <v>235</v>
      </c>
      <c r="AW131" s="7" t="s">
        <v>235</v>
      </c>
      <c r="AX131" s="7" t="s">
        <v>235</v>
      </c>
      <c r="AY131" s="7" t="s">
        <v>235</v>
      </c>
      <c r="AZ131" s="7" t="s">
        <v>235</v>
      </c>
      <c r="BA131" s="7" t="s">
        <v>235</v>
      </c>
      <c r="BB131" s="7" t="s">
        <v>235</v>
      </c>
      <c r="BC131" s="7" t="s">
        <v>235</v>
      </c>
      <c r="BD131" s="7" t="s">
        <v>235</v>
      </c>
      <c r="BE131" s="7" t="s">
        <v>235</v>
      </c>
      <c r="BF131" s="7" t="s">
        <v>235</v>
      </c>
      <c r="BG131" s="7" t="s">
        <v>235</v>
      </c>
      <c r="BH131" s="7" t="s">
        <v>235</v>
      </c>
      <c r="BI131" s="7" t="s">
        <v>235</v>
      </c>
      <c r="BJ131" s="7" t="s">
        <v>235</v>
      </c>
    </row>
    <row r="132" spans="1:62" x14ac:dyDescent="0.2">
      <c r="A132" t="s">
        <v>147</v>
      </c>
      <c r="B132" s="7">
        <v>694</v>
      </c>
      <c r="C132" s="7" t="s">
        <v>432</v>
      </c>
      <c r="E132" s="7" t="s">
        <v>235</v>
      </c>
      <c r="F132" s="7" t="s">
        <v>235</v>
      </c>
      <c r="G132" s="7" t="s">
        <v>235</v>
      </c>
      <c r="H132" s="7" t="s">
        <v>235</v>
      </c>
      <c r="I132" s="7" t="s">
        <v>240</v>
      </c>
      <c r="J132" s="7" t="s">
        <v>240</v>
      </c>
      <c r="K132" s="7" t="s">
        <v>240</v>
      </c>
      <c r="L132" s="7" t="s">
        <v>235</v>
      </c>
      <c r="M132" s="7" t="s">
        <v>240</v>
      </c>
      <c r="N132" s="7" t="s">
        <v>240</v>
      </c>
      <c r="O132" s="7" t="s">
        <v>240</v>
      </c>
      <c r="P132" s="7" t="s">
        <v>240</v>
      </c>
      <c r="Q132" s="7" t="s">
        <v>240</v>
      </c>
      <c r="R132" s="7" t="s">
        <v>240</v>
      </c>
      <c r="S132" s="7" t="s">
        <v>240</v>
      </c>
      <c r="T132" s="7" t="s">
        <v>240</v>
      </c>
      <c r="U132" s="7" t="s">
        <v>241</v>
      </c>
      <c r="V132" s="7" t="s">
        <v>241</v>
      </c>
      <c r="W132" s="7" t="s">
        <v>241</v>
      </c>
      <c r="X132" s="7" t="s">
        <v>241</v>
      </c>
      <c r="Y132" s="7" t="s">
        <v>240</v>
      </c>
      <c r="Z132" s="7" t="s">
        <v>240</v>
      </c>
      <c r="AA132" s="7" t="s">
        <v>240</v>
      </c>
      <c r="AB132" s="7" t="s">
        <v>235</v>
      </c>
      <c r="AC132" s="7" t="s">
        <v>235</v>
      </c>
      <c r="AD132" s="7" t="s">
        <v>240</v>
      </c>
      <c r="AE132" s="7" t="s">
        <v>235</v>
      </c>
      <c r="AF132" s="7" t="s">
        <v>240</v>
      </c>
      <c r="AG132" s="7" t="s">
        <v>240</v>
      </c>
      <c r="AH132" s="7" t="s">
        <v>240</v>
      </c>
      <c r="AI132" s="7" t="s">
        <v>240</v>
      </c>
      <c r="AJ132" s="7" t="s">
        <v>240</v>
      </c>
      <c r="AL132" s="7" t="s">
        <v>240</v>
      </c>
      <c r="AM132" s="7" t="s">
        <v>240</v>
      </c>
      <c r="AN132" s="7" t="s">
        <v>240</v>
      </c>
      <c r="AO132" s="7" t="s">
        <v>240</v>
      </c>
      <c r="AP132" s="7" t="s">
        <v>240</v>
      </c>
      <c r="AQ132" s="7" t="s">
        <v>240</v>
      </c>
      <c r="AR132" s="7" t="s">
        <v>240</v>
      </c>
      <c r="AS132" s="7" t="s">
        <v>235</v>
      </c>
      <c r="AT132" s="7" t="s">
        <v>240</v>
      </c>
      <c r="AU132" s="7" t="s">
        <v>239</v>
      </c>
      <c r="AV132" s="7" t="s">
        <v>239</v>
      </c>
      <c r="AW132" s="7" t="s">
        <v>239</v>
      </c>
      <c r="AX132" s="7" t="s">
        <v>239</v>
      </c>
      <c r="AY132" s="7" t="s">
        <v>239</v>
      </c>
      <c r="AZ132" s="7" t="s">
        <v>239</v>
      </c>
      <c r="BA132" s="7" t="s">
        <v>239</v>
      </c>
      <c r="BB132" s="7" t="s">
        <v>236</v>
      </c>
      <c r="BC132" s="7" t="s">
        <v>236</v>
      </c>
      <c r="BD132" s="7" t="s">
        <v>236</v>
      </c>
      <c r="BE132" s="7" t="s">
        <v>236</v>
      </c>
      <c r="BF132" s="7" t="s">
        <v>236</v>
      </c>
      <c r="BG132" s="7" t="s">
        <v>236</v>
      </c>
      <c r="BH132" s="7" t="s">
        <v>236</v>
      </c>
      <c r="BI132" s="7" t="s">
        <v>236</v>
      </c>
      <c r="BJ132" s="7" t="s">
        <v>236</v>
      </c>
    </row>
    <row r="133" spans="1:62" x14ac:dyDescent="0.2">
      <c r="A133" t="s">
        <v>148</v>
      </c>
      <c r="B133" s="7">
        <v>962</v>
      </c>
      <c r="C133" s="7" t="s">
        <v>433</v>
      </c>
      <c r="D133" t="s">
        <v>665</v>
      </c>
      <c r="E133" s="7" t="s">
        <v>561</v>
      </c>
      <c r="F133" s="7" t="s">
        <v>561</v>
      </c>
      <c r="G133" s="7" t="s">
        <v>561</v>
      </c>
      <c r="H133" s="7" t="s">
        <v>561</v>
      </c>
      <c r="I133" s="7" t="s">
        <v>561</v>
      </c>
      <c r="J133" s="7" t="s">
        <v>561</v>
      </c>
      <c r="K133" s="7" t="s">
        <v>561</v>
      </c>
      <c r="L133" s="7" t="s">
        <v>561</v>
      </c>
      <c r="M133" s="7" t="s">
        <v>561</v>
      </c>
      <c r="N133" s="7" t="s">
        <v>561</v>
      </c>
      <c r="O133" s="7" t="s">
        <v>561</v>
      </c>
      <c r="P133" s="7" t="s">
        <v>561</v>
      </c>
      <c r="Q133" s="7" t="s">
        <v>561</v>
      </c>
      <c r="R133" s="7" t="s">
        <v>561</v>
      </c>
      <c r="S133" s="7" t="s">
        <v>561</v>
      </c>
      <c r="T133" s="7" t="s">
        <v>561</v>
      </c>
      <c r="U133" s="7" t="s">
        <v>561</v>
      </c>
      <c r="V133" s="7" t="s">
        <v>561</v>
      </c>
      <c r="W133" s="7" t="s">
        <v>561</v>
      </c>
      <c r="X133" s="7" t="s">
        <v>561</v>
      </c>
      <c r="Y133" s="7" t="s">
        <v>561</v>
      </c>
      <c r="Z133" s="7" t="s">
        <v>234</v>
      </c>
      <c r="AA133" s="7" t="s">
        <v>240</v>
      </c>
      <c r="AB133" s="7" t="s">
        <v>241</v>
      </c>
      <c r="AC133" s="7" t="s">
        <v>240</v>
      </c>
      <c r="AD133" s="7" t="s">
        <v>235</v>
      </c>
      <c r="AE133" s="7" t="s">
        <v>235</v>
      </c>
      <c r="AF133" s="7" t="s">
        <v>235</v>
      </c>
      <c r="AG133" s="7" t="s">
        <v>235</v>
      </c>
      <c r="AH133" s="7" t="s">
        <v>235</v>
      </c>
      <c r="AI133" s="7" t="s">
        <v>235</v>
      </c>
      <c r="AJ133" s="7" t="s">
        <v>235</v>
      </c>
      <c r="AL133" s="7" t="s">
        <v>235</v>
      </c>
      <c r="AM133" s="7" t="s">
        <v>235</v>
      </c>
      <c r="AN133" s="7" t="s">
        <v>235</v>
      </c>
      <c r="AO133" s="7" t="s">
        <v>235</v>
      </c>
      <c r="AP133" s="7" t="s">
        <v>235</v>
      </c>
      <c r="AQ133" s="7" t="s">
        <v>235</v>
      </c>
      <c r="AR133" s="7" t="s">
        <v>235</v>
      </c>
      <c r="AS133" s="7" t="s">
        <v>235</v>
      </c>
      <c r="AT133" s="7" t="s">
        <v>235</v>
      </c>
      <c r="AU133" s="7" t="s">
        <v>236</v>
      </c>
      <c r="AV133" s="7" t="s">
        <v>236</v>
      </c>
      <c r="AW133" s="7" t="s">
        <v>236</v>
      </c>
      <c r="AX133" s="7" t="s">
        <v>236</v>
      </c>
      <c r="AY133" s="7" t="s">
        <v>236</v>
      </c>
      <c r="AZ133" s="7" t="s">
        <v>236</v>
      </c>
      <c r="BA133" s="7" t="s">
        <v>236</v>
      </c>
      <c r="BB133" s="7" t="s">
        <v>236</v>
      </c>
      <c r="BC133" s="7" t="s">
        <v>236</v>
      </c>
      <c r="BD133" s="7" t="s">
        <v>236</v>
      </c>
      <c r="BE133" s="7" t="s">
        <v>236</v>
      </c>
      <c r="BF133" s="7" t="s">
        <v>236</v>
      </c>
      <c r="BG133" s="7" t="s">
        <v>236</v>
      </c>
      <c r="BH133" s="7" t="s">
        <v>236</v>
      </c>
      <c r="BI133" s="7" t="s">
        <v>236</v>
      </c>
      <c r="BJ133" s="7" t="s">
        <v>236</v>
      </c>
    </row>
    <row r="134" spans="1:62" x14ac:dyDescent="0.2">
      <c r="A134" t="s">
        <v>149</v>
      </c>
      <c r="B134" s="7">
        <v>142</v>
      </c>
      <c r="C134" s="7" t="s">
        <v>434</v>
      </c>
      <c r="E134" s="7" t="s">
        <v>235</v>
      </c>
      <c r="F134" s="7" t="s">
        <v>235</v>
      </c>
      <c r="G134" s="7" t="s">
        <v>235</v>
      </c>
      <c r="H134" s="7" t="s">
        <v>256</v>
      </c>
      <c r="I134" s="7" t="s">
        <v>256</v>
      </c>
      <c r="J134" s="7" t="s">
        <v>256</v>
      </c>
      <c r="K134" s="7" t="s">
        <v>256</v>
      </c>
      <c r="L134" s="7" t="s">
        <v>256</v>
      </c>
      <c r="M134" s="7" t="s">
        <v>235</v>
      </c>
      <c r="N134" s="7" t="s">
        <v>235</v>
      </c>
      <c r="O134" s="7" t="s">
        <v>235</v>
      </c>
      <c r="P134" s="7" t="s">
        <v>235</v>
      </c>
      <c r="Q134" s="7" t="s">
        <v>235</v>
      </c>
      <c r="R134" s="7" t="s">
        <v>235</v>
      </c>
      <c r="S134" s="7" t="s">
        <v>235</v>
      </c>
      <c r="T134" s="7" t="s">
        <v>235</v>
      </c>
      <c r="U134" s="7" t="s">
        <v>235</v>
      </c>
      <c r="V134" s="7" t="s">
        <v>235</v>
      </c>
      <c r="W134" s="7" t="s">
        <v>235</v>
      </c>
      <c r="X134" s="7" t="s">
        <v>235</v>
      </c>
      <c r="Y134" s="7" t="s">
        <v>235</v>
      </c>
      <c r="Z134" s="7" t="s">
        <v>235</v>
      </c>
      <c r="AA134" s="7" t="s">
        <v>241</v>
      </c>
      <c r="AB134" s="7" t="s">
        <v>240</v>
      </c>
      <c r="AC134" s="7" t="s">
        <v>241</v>
      </c>
      <c r="AD134" s="7" t="s">
        <v>240</v>
      </c>
      <c r="AE134" s="7" t="s">
        <v>240</v>
      </c>
      <c r="AF134" s="7" t="s">
        <v>240</v>
      </c>
      <c r="AG134" s="7" t="s">
        <v>240</v>
      </c>
      <c r="AH134" s="7" t="s">
        <v>240</v>
      </c>
      <c r="AI134" s="7" t="s">
        <v>240</v>
      </c>
      <c r="AJ134" s="7" t="s">
        <v>241</v>
      </c>
      <c r="AL134" s="7" t="s">
        <v>240</v>
      </c>
      <c r="AM134" s="7" t="s">
        <v>240</v>
      </c>
      <c r="AN134" s="7" t="s">
        <v>241</v>
      </c>
      <c r="AO134" s="7" t="s">
        <v>241</v>
      </c>
      <c r="AP134" s="7" t="s">
        <v>241</v>
      </c>
      <c r="AQ134" s="7" t="s">
        <v>241</v>
      </c>
      <c r="AR134" s="7" t="s">
        <v>241</v>
      </c>
      <c r="AS134" s="7" t="s">
        <v>241</v>
      </c>
      <c r="AT134" s="7" t="s">
        <v>241</v>
      </c>
      <c r="AU134" s="7" t="s">
        <v>241</v>
      </c>
      <c r="AV134" s="7" t="s">
        <v>241</v>
      </c>
      <c r="AW134" s="7" t="s">
        <v>241</v>
      </c>
      <c r="AX134" s="7" t="s">
        <v>241</v>
      </c>
      <c r="AY134" s="7" t="s">
        <v>241</v>
      </c>
      <c r="AZ134" s="7" t="s">
        <v>241</v>
      </c>
      <c r="BA134" s="7" t="s">
        <v>241</v>
      </c>
      <c r="BB134" s="7" t="s">
        <v>241</v>
      </c>
      <c r="BC134" s="7" t="s">
        <v>241</v>
      </c>
      <c r="BD134" s="7" t="s">
        <v>241</v>
      </c>
      <c r="BE134" s="7" t="s">
        <v>241</v>
      </c>
      <c r="BF134" s="7" t="s">
        <v>241</v>
      </c>
      <c r="BG134" s="7" t="s">
        <v>241</v>
      </c>
      <c r="BH134" s="7" t="s">
        <v>241</v>
      </c>
      <c r="BI134" s="7" t="s">
        <v>241</v>
      </c>
      <c r="BJ134" s="7" t="s">
        <v>241</v>
      </c>
    </row>
    <row r="135" spans="1:62" x14ac:dyDescent="0.2">
      <c r="A135" t="s">
        <v>150</v>
      </c>
      <c r="B135" s="7">
        <v>449</v>
      </c>
      <c r="C135" s="7" t="s">
        <v>435</v>
      </c>
      <c r="E135" s="7" t="s">
        <v>255</v>
      </c>
      <c r="F135" s="7" t="s">
        <v>255</v>
      </c>
      <c r="G135" s="7" t="s">
        <v>255</v>
      </c>
      <c r="H135" s="7" t="s">
        <v>255</v>
      </c>
      <c r="I135" s="7" t="s">
        <v>255</v>
      </c>
      <c r="J135" s="7" t="s">
        <v>235</v>
      </c>
      <c r="K135" s="7" t="s">
        <v>235</v>
      </c>
      <c r="L135" s="7" t="s">
        <v>235</v>
      </c>
      <c r="M135" s="7" t="s">
        <v>235</v>
      </c>
      <c r="N135" s="7" t="s">
        <v>235</v>
      </c>
      <c r="O135" s="7" t="s">
        <v>235</v>
      </c>
      <c r="P135" s="7" t="s">
        <v>235</v>
      </c>
      <c r="Q135" s="7" t="s">
        <v>235</v>
      </c>
      <c r="R135" s="7" t="s">
        <v>235</v>
      </c>
      <c r="S135" s="7" t="s">
        <v>235</v>
      </c>
      <c r="T135" s="7" t="s">
        <v>235</v>
      </c>
      <c r="U135" s="7" t="s">
        <v>235</v>
      </c>
      <c r="V135" s="7" t="s">
        <v>235</v>
      </c>
      <c r="W135" s="7" t="s">
        <v>235</v>
      </c>
      <c r="X135" s="7" t="s">
        <v>235</v>
      </c>
      <c r="Y135" s="7" t="s">
        <v>235</v>
      </c>
      <c r="Z135" s="7" t="s">
        <v>235</v>
      </c>
      <c r="AA135" s="7" t="s">
        <v>235</v>
      </c>
      <c r="AB135" s="7" t="s">
        <v>235</v>
      </c>
      <c r="AC135" s="7" t="s">
        <v>235</v>
      </c>
      <c r="AD135" s="7" t="s">
        <v>235</v>
      </c>
      <c r="AE135" s="7" t="s">
        <v>235</v>
      </c>
      <c r="AF135" s="7" t="s">
        <v>235</v>
      </c>
      <c r="AG135" s="7" t="s">
        <v>235</v>
      </c>
      <c r="AH135" s="7" t="s">
        <v>235</v>
      </c>
      <c r="AI135" s="7" t="s">
        <v>235</v>
      </c>
      <c r="AJ135" s="7" t="s">
        <v>235</v>
      </c>
      <c r="AL135" s="7" t="s">
        <v>235</v>
      </c>
      <c r="AM135" s="7" t="s">
        <v>235</v>
      </c>
      <c r="AN135" s="7" t="s">
        <v>235</v>
      </c>
      <c r="AO135" s="7" t="s">
        <v>235</v>
      </c>
      <c r="AP135" s="7" t="s">
        <v>235</v>
      </c>
      <c r="AQ135" s="7" t="s">
        <v>235</v>
      </c>
      <c r="AR135" s="7" t="s">
        <v>235</v>
      </c>
      <c r="AS135" s="7" t="s">
        <v>235</v>
      </c>
      <c r="AT135" s="7" t="s">
        <v>235</v>
      </c>
      <c r="AU135" s="7" t="s">
        <v>235</v>
      </c>
      <c r="AV135" s="7" t="s">
        <v>235</v>
      </c>
      <c r="AW135" s="7" t="s">
        <v>235</v>
      </c>
      <c r="AX135" s="7" t="s">
        <v>235</v>
      </c>
      <c r="AY135" s="7" t="s">
        <v>235</v>
      </c>
      <c r="AZ135" s="7" t="s">
        <v>235</v>
      </c>
      <c r="BA135" s="7" t="s">
        <v>235</v>
      </c>
      <c r="BB135" s="7" t="s">
        <v>235</v>
      </c>
      <c r="BC135" s="7" t="s">
        <v>235</v>
      </c>
      <c r="BD135" s="7" t="s">
        <v>235</v>
      </c>
      <c r="BE135" s="7" t="s">
        <v>235</v>
      </c>
      <c r="BF135" s="7" t="s">
        <v>235</v>
      </c>
      <c r="BG135" s="7" t="s">
        <v>235</v>
      </c>
      <c r="BH135" s="7" t="s">
        <v>235</v>
      </c>
      <c r="BI135" s="7" t="s">
        <v>235</v>
      </c>
      <c r="BJ135" s="7" t="s">
        <v>235</v>
      </c>
    </row>
    <row r="136" spans="1:62" x14ac:dyDescent="0.2">
      <c r="A136" t="s">
        <v>151</v>
      </c>
      <c r="B136" s="7">
        <v>564</v>
      </c>
      <c r="C136" s="7" t="s">
        <v>436</v>
      </c>
      <c r="E136" s="7" t="s">
        <v>235</v>
      </c>
      <c r="F136" s="7" t="s">
        <v>235</v>
      </c>
      <c r="G136" s="7" t="s">
        <v>235</v>
      </c>
      <c r="H136" s="7" t="s">
        <v>235</v>
      </c>
      <c r="I136" s="7" t="s">
        <v>235</v>
      </c>
      <c r="J136" s="7" t="s">
        <v>235</v>
      </c>
      <c r="K136" s="7" t="s">
        <v>235</v>
      </c>
      <c r="L136" s="7" t="s">
        <v>235</v>
      </c>
      <c r="M136" s="7" t="s">
        <v>235</v>
      </c>
      <c r="N136" s="7" t="s">
        <v>235</v>
      </c>
      <c r="O136" s="7" t="s">
        <v>235</v>
      </c>
      <c r="P136" s="7" t="s">
        <v>235</v>
      </c>
      <c r="Q136" s="7" t="s">
        <v>240</v>
      </c>
      <c r="R136" s="7" t="s">
        <v>240</v>
      </c>
      <c r="S136" s="7" t="s">
        <v>240</v>
      </c>
      <c r="T136" s="7" t="s">
        <v>240</v>
      </c>
      <c r="U136" s="7" t="s">
        <v>240</v>
      </c>
      <c r="V136" s="7" t="s">
        <v>240</v>
      </c>
      <c r="W136" s="7" t="s">
        <v>240</v>
      </c>
      <c r="X136" s="7" t="s">
        <v>240</v>
      </c>
      <c r="Y136" s="7" t="s">
        <v>240</v>
      </c>
      <c r="Z136" s="7" t="s">
        <v>240</v>
      </c>
      <c r="AA136" s="7" t="s">
        <v>240</v>
      </c>
      <c r="AB136" s="7" t="s">
        <v>240</v>
      </c>
      <c r="AC136" s="7" t="s">
        <v>240</v>
      </c>
      <c r="AD136" s="7" t="s">
        <v>240</v>
      </c>
      <c r="AE136" s="7" t="s">
        <v>240</v>
      </c>
      <c r="AF136" s="7" t="s">
        <v>235</v>
      </c>
      <c r="AG136" s="7" t="s">
        <v>240</v>
      </c>
      <c r="AH136" s="7" t="s">
        <v>235</v>
      </c>
      <c r="AI136" s="7" t="s">
        <v>240</v>
      </c>
      <c r="AJ136" s="7" t="s">
        <v>240</v>
      </c>
      <c r="AL136" s="7" t="s">
        <v>235</v>
      </c>
      <c r="AM136" s="7" t="s">
        <v>240</v>
      </c>
      <c r="AN136" s="7" t="s">
        <v>240</v>
      </c>
      <c r="AO136" s="7" t="s">
        <v>240</v>
      </c>
      <c r="AP136" s="7" t="s">
        <v>240</v>
      </c>
      <c r="AQ136" s="7" t="s">
        <v>240</v>
      </c>
      <c r="AR136" s="7" t="s">
        <v>235</v>
      </c>
      <c r="AS136" s="7" t="s">
        <v>235</v>
      </c>
      <c r="AT136" s="7" t="s">
        <v>240</v>
      </c>
      <c r="AU136" s="7" t="s">
        <v>240</v>
      </c>
      <c r="AV136" s="7" t="s">
        <v>240</v>
      </c>
      <c r="AW136" s="7" t="s">
        <v>236</v>
      </c>
      <c r="AX136" s="7" t="s">
        <v>240</v>
      </c>
      <c r="AY136" s="7" t="s">
        <v>240</v>
      </c>
      <c r="AZ136" s="7" t="s">
        <v>239</v>
      </c>
      <c r="BA136" s="7" t="s">
        <v>239</v>
      </c>
      <c r="BB136" s="7" t="s">
        <v>239</v>
      </c>
      <c r="BC136" s="7" t="s">
        <v>236</v>
      </c>
      <c r="BD136" s="7" t="s">
        <v>236</v>
      </c>
      <c r="BE136" s="7" t="s">
        <v>239</v>
      </c>
      <c r="BF136" s="7" t="s">
        <v>239</v>
      </c>
      <c r="BG136" s="7" t="s">
        <v>240</v>
      </c>
      <c r="BH136" s="7" t="s">
        <v>240</v>
      </c>
      <c r="BI136" s="7" t="s">
        <v>240</v>
      </c>
      <c r="BJ136" s="7" t="s">
        <v>240</v>
      </c>
    </row>
    <row r="137" spans="1:62" x14ac:dyDescent="0.2">
      <c r="A137" t="s">
        <v>152</v>
      </c>
      <c r="B137" s="7">
        <v>565</v>
      </c>
      <c r="C137" s="7" t="s">
        <v>437</v>
      </c>
      <c r="D137" t="s">
        <v>630</v>
      </c>
      <c r="E137" s="7" t="s">
        <v>234</v>
      </c>
      <c r="F137" s="7" t="s">
        <v>234</v>
      </c>
      <c r="G137" s="7" t="s">
        <v>234</v>
      </c>
      <c r="H137" s="7" t="s">
        <v>234</v>
      </c>
      <c r="I137" s="7" t="s">
        <v>234</v>
      </c>
      <c r="J137" s="7" t="s">
        <v>234</v>
      </c>
      <c r="K137" s="7" t="s">
        <v>234</v>
      </c>
      <c r="L137" s="7" t="s">
        <v>234</v>
      </c>
      <c r="M137" s="7" t="s">
        <v>234</v>
      </c>
      <c r="N137" s="7" t="s">
        <v>234</v>
      </c>
      <c r="O137" s="7" t="s">
        <v>234</v>
      </c>
      <c r="P137" s="7" t="s">
        <v>234</v>
      </c>
      <c r="Q137" s="7" t="s">
        <v>234</v>
      </c>
      <c r="R137" s="7" t="s">
        <v>234</v>
      </c>
      <c r="S137" s="7" t="s">
        <v>234</v>
      </c>
      <c r="T137" s="7" t="s">
        <v>234</v>
      </c>
      <c r="U137" s="7" t="s">
        <v>234</v>
      </c>
      <c r="V137" s="7" t="s">
        <v>234</v>
      </c>
      <c r="W137" s="7" t="s">
        <v>234</v>
      </c>
      <c r="X137" s="7" t="s">
        <v>234</v>
      </c>
      <c r="Y137" s="7" t="s">
        <v>234</v>
      </c>
      <c r="Z137" s="7" t="s">
        <v>234</v>
      </c>
      <c r="AA137" s="7" t="s">
        <v>234</v>
      </c>
      <c r="AB137" s="7" t="s">
        <v>234</v>
      </c>
      <c r="AC137" s="7" t="s">
        <v>234</v>
      </c>
      <c r="AD137" s="7" t="s">
        <v>234</v>
      </c>
      <c r="AE137" s="7" t="s">
        <v>234</v>
      </c>
      <c r="AF137" s="7" t="s">
        <v>234</v>
      </c>
      <c r="AG137" s="7" t="s">
        <v>234</v>
      </c>
      <c r="AH137" s="7" t="s">
        <v>234</v>
      </c>
      <c r="AI137" s="7" t="s">
        <v>234</v>
      </c>
      <c r="AJ137" s="7" t="s">
        <v>234</v>
      </c>
      <c r="AL137" s="7" t="s">
        <v>234</v>
      </c>
      <c r="AM137" s="7" t="s">
        <v>234</v>
      </c>
      <c r="AN137" s="7" t="s">
        <v>234</v>
      </c>
      <c r="AO137" s="7" t="s">
        <v>234</v>
      </c>
      <c r="AP137" s="7" t="s">
        <v>234</v>
      </c>
      <c r="AQ137" s="7" t="s">
        <v>234</v>
      </c>
      <c r="AR137" s="7" t="s">
        <v>234</v>
      </c>
      <c r="AS137" s="7" t="s">
        <v>234</v>
      </c>
      <c r="AT137" s="7" t="s">
        <v>234</v>
      </c>
      <c r="AU137" s="7" t="s">
        <v>234</v>
      </c>
      <c r="AV137" s="7" t="s">
        <v>234</v>
      </c>
      <c r="AW137" s="7" t="s">
        <v>234</v>
      </c>
      <c r="AX137" s="7" t="s">
        <v>234</v>
      </c>
      <c r="AY137" s="7" t="s">
        <v>234</v>
      </c>
      <c r="AZ137" s="7" t="s">
        <v>234</v>
      </c>
      <c r="BA137" s="7" t="s">
        <v>234</v>
      </c>
      <c r="BB137" s="7" t="s">
        <v>234</v>
      </c>
      <c r="BC137" s="7" t="s">
        <v>234</v>
      </c>
      <c r="BD137" s="7" t="s">
        <v>234</v>
      </c>
      <c r="BE137" s="7" t="s">
        <v>234</v>
      </c>
      <c r="BF137" s="7" t="s">
        <v>234</v>
      </c>
      <c r="BG137" s="7" t="s">
        <v>234</v>
      </c>
      <c r="BH137" s="7" t="s">
        <v>234</v>
      </c>
      <c r="BI137" s="7" t="s">
        <v>234</v>
      </c>
      <c r="BJ137" s="7" t="s">
        <v>234</v>
      </c>
    </row>
    <row r="138" spans="1:62" x14ac:dyDescent="0.2">
      <c r="A138" t="s">
        <v>153</v>
      </c>
      <c r="B138" s="7">
        <v>283</v>
      </c>
      <c r="C138" s="7" t="s">
        <v>438</v>
      </c>
      <c r="D138" t="s">
        <v>630</v>
      </c>
      <c r="E138" s="7" t="s">
        <v>234</v>
      </c>
      <c r="F138" s="7" t="s">
        <v>234</v>
      </c>
      <c r="G138" s="7" t="s">
        <v>234</v>
      </c>
      <c r="H138" s="7" t="s">
        <v>234</v>
      </c>
      <c r="I138" s="7" t="s">
        <v>234</v>
      </c>
      <c r="J138" s="7" t="s">
        <v>234</v>
      </c>
      <c r="K138" s="7" t="s">
        <v>234</v>
      </c>
      <c r="L138" s="7" t="s">
        <v>234</v>
      </c>
      <c r="M138" s="7" t="s">
        <v>234</v>
      </c>
      <c r="N138" s="7" t="s">
        <v>234</v>
      </c>
      <c r="O138" s="7" t="s">
        <v>234</v>
      </c>
      <c r="P138" s="7" t="s">
        <v>234</v>
      </c>
      <c r="Q138" s="7" t="s">
        <v>234</v>
      </c>
      <c r="R138" s="7" t="s">
        <v>234</v>
      </c>
      <c r="S138" s="7" t="s">
        <v>234</v>
      </c>
      <c r="T138" s="7" t="s">
        <v>234</v>
      </c>
      <c r="U138" s="7" t="s">
        <v>234</v>
      </c>
      <c r="V138" s="7" t="s">
        <v>234</v>
      </c>
      <c r="W138" s="7" t="s">
        <v>234</v>
      </c>
      <c r="X138" s="7" t="s">
        <v>234</v>
      </c>
      <c r="Y138" s="7" t="s">
        <v>234</v>
      </c>
      <c r="Z138" s="7" t="s">
        <v>234</v>
      </c>
      <c r="AA138" s="7" t="s">
        <v>234</v>
      </c>
      <c r="AB138" s="7" t="s">
        <v>234</v>
      </c>
      <c r="AC138" s="7" t="s">
        <v>234</v>
      </c>
      <c r="AD138" s="7" t="s">
        <v>234</v>
      </c>
      <c r="AE138" s="7" t="s">
        <v>234</v>
      </c>
      <c r="AF138" s="7" t="s">
        <v>234</v>
      </c>
      <c r="AG138" s="7" t="s">
        <v>234</v>
      </c>
      <c r="AH138" s="7" t="s">
        <v>234</v>
      </c>
      <c r="AI138" s="7" t="s">
        <v>234</v>
      </c>
      <c r="AJ138" s="7" t="s">
        <v>234</v>
      </c>
      <c r="AL138" s="7" t="s">
        <v>234</v>
      </c>
      <c r="AM138" s="7" t="s">
        <v>234</v>
      </c>
      <c r="AN138" s="7" t="s">
        <v>234</v>
      </c>
      <c r="AO138" s="7" t="s">
        <v>234</v>
      </c>
      <c r="AP138" s="7" t="s">
        <v>234</v>
      </c>
      <c r="AQ138" s="7" t="s">
        <v>234</v>
      </c>
      <c r="AR138" s="7" t="s">
        <v>234</v>
      </c>
      <c r="AS138" s="7" t="s">
        <v>234</v>
      </c>
      <c r="AT138" s="7" t="s">
        <v>234</v>
      </c>
      <c r="AU138" s="7" t="s">
        <v>234</v>
      </c>
      <c r="AV138" s="7" t="s">
        <v>234</v>
      </c>
      <c r="AW138" s="7" t="s">
        <v>234</v>
      </c>
      <c r="AX138" s="7" t="s">
        <v>234</v>
      </c>
      <c r="AY138" s="7" t="s">
        <v>234</v>
      </c>
      <c r="AZ138" s="7" t="s">
        <v>234</v>
      </c>
      <c r="BA138" s="7" t="s">
        <v>234</v>
      </c>
      <c r="BB138" s="7" t="s">
        <v>234</v>
      </c>
      <c r="BC138" s="7" t="s">
        <v>234</v>
      </c>
      <c r="BD138" s="7" t="s">
        <v>234</v>
      </c>
      <c r="BE138" s="7" t="s">
        <v>234</v>
      </c>
      <c r="BF138" s="7" t="s">
        <v>234</v>
      </c>
      <c r="BG138" s="7" t="s">
        <v>234</v>
      </c>
      <c r="BH138" s="7" t="s">
        <v>234</v>
      </c>
      <c r="BI138" s="7" t="s">
        <v>234</v>
      </c>
      <c r="BJ138" s="7" t="s">
        <v>234</v>
      </c>
    </row>
    <row r="139" spans="1:62" x14ac:dyDescent="0.2">
      <c r="A139" t="s">
        <v>154</v>
      </c>
      <c r="B139" s="7">
        <v>853</v>
      </c>
      <c r="C139" s="7" t="s">
        <v>439</v>
      </c>
      <c r="D139" t="s">
        <v>629</v>
      </c>
      <c r="E139" s="7" t="s">
        <v>234</v>
      </c>
      <c r="F139" s="7" t="s">
        <v>234</v>
      </c>
      <c r="G139" s="7" t="s">
        <v>234</v>
      </c>
      <c r="H139" s="7" t="s">
        <v>234</v>
      </c>
      <c r="I139" s="7" t="s">
        <v>234</v>
      </c>
      <c r="J139" s="7" t="s">
        <v>235</v>
      </c>
      <c r="K139" s="7" t="s">
        <v>235</v>
      </c>
      <c r="L139" s="7" t="s">
        <v>240</v>
      </c>
      <c r="M139" s="7" t="s">
        <v>235</v>
      </c>
      <c r="N139" s="7" t="s">
        <v>235</v>
      </c>
      <c r="O139" s="7" t="s">
        <v>235</v>
      </c>
      <c r="P139" s="7" t="s">
        <v>235</v>
      </c>
      <c r="Q139" s="7" t="s">
        <v>235</v>
      </c>
      <c r="R139" s="7" t="s">
        <v>235</v>
      </c>
      <c r="S139" s="7" t="s">
        <v>235</v>
      </c>
      <c r="T139" s="7" t="s">
        <v>235</v>
      </c>
      <c r="U139" s="7" t="s">
        <v>235</v>
      </c>
      <c r="V139" s="7" t="s">
        <v>235</v>
      </c>
      <c r="W139" s="7" t="s">
        <v>235</v>
      </c>
      <c r="X139" s="7" t="s">
        <v>235</v>
      </c>
      <c r="Y139" s="7" t="s">
        <v>235</v>
      </c>
      <c r="Z139" s="7" t="s">
        <v>235</v>
      </c>
      <c r="AA139" s="7" t="s">
        <v>235</v>
      </c>
      <c r="AB139" s="7" t="s">
        <v>235</v>
      </c>
      <c r="AC139" s="7" t="s">
        <v>241</v>
      </c>
      <c r="AD139" s="7" t="s">
        <v>241</v>
      </c>
      <c r="AE139" s="7" t="s">
        <v>241</v>
      </c>
      <c r="AF139" s="7" t="s">
        <v>241</v>
      </c>
      <c r="AG139" s="7" t="s">
        <v>241</v>
      </c>
      <c r="AH139" s="7" t="s">
        <v>241</v>
      </c>
      <c r="AI139" s="7" t="s">
        <v>241</v>
      </c>
      <c r="AJ139" s="7" t="s">
        <v>241</v>
      </c>
      <c r="AL139" s="7" t="s">
        <v>241</v>
      </c>
      <c r="AM139" s="7" t="s">
        <v>241</v>
      </c>
      <c r="AN139" s="7" t="s">
        <v>241</v>
      </c>
      <c r="AO139" s="7" t="s">
        <v>241</v>
      </c>
      <c r="AP139" s="7" t="s">
        <v>241</v>
      </c>
      <c r="AQ139" s="7" t="s">
        <v>241</v>
      </c>
      <c r="AR139" s="7" t="s">
        <v>240</v>
      </c>
      <c r="AS139" s="7" t="s">
        <v>240</v>
      </c>
      <c r="AT139" s="7" t="s">
        <v>240</v>
      </c>
      <c r="AU139" s="7" t="s">
        <v>240</v>
      </c>
      <c r="AV139" s="7" t="s">
        <v>240</v>
      </c>
      <c r="AW139" s="7" t="s">
        <v>240</v>
      </c>
      <c r="AX139" s="7" t="s">
        <v>240</v>
      </c>
      <c r="AY139" s="7" t="s">
        <v>240</v>
      </c>
      <c r="AZ139" s="7" t="s">
        <v>240</v>
      </c>
      <c r="BA139" s="7" t="s">
        <v>261</v>
      </c>
      <c r="BB139" s="7" t="s">
        <v>261</v>
      </c>
      <c r="BC139" s="7" t="s">
        <v>236</v>
      </c>
      <c r="BD139" s="7" t="s">
        <v>261</v>
      </c>
      <c r="BE139" s="7" t="s">
        <v>261</v>
      </c>
      <c r="BF139" s="7" t="s">
        <v>261</v>
      </c>
      <c r="BG139" s="7" t="s">
        <v>236</v>
      </c>
      <c r="BH139" s="7" t="s">
        <v>236</v>
      </c>
      <c r="BI139" s="7" t="s">
        <v>236</v>
      </c>
      <c r="BJ139" s="7" t="s">
        <v>236</v>
      </c>
    </row>
    <row r="140" spans="1:62" x14ac:dyDescent="0.2">
      <c r="A140" t="s">
        <v>155</v>
      </c>
      <c r="B140" s="7">
        <v>288</v>
      </c>
      <c r="C140" s="7" t="s">
        <v>440</v>
      </c>
      <c r="E140" s="7" t="s">
        <v>235</v>
      </c>
      <c r="F140" s="7" t="s">
        <v>235</v>
      </c>
      <c r="G140" s="7" t="s">
        <v>235</v>
      </c>
      <c r="H140" s="7" t="s">
        <v>235</v>
      </c>
      <c r="I140" s="7" t="s">
        <v>235</v>
      </c>
      <c r="J140" s="7" t="s">
        <v>235</v>
      </c>
      <c r="K140" s="7" t="s">
        <v>235</v>
      </c>
      <c r="L140" s="7" t="s">
        <v>235</v>
      </c>
      <c r="M140" s="7" t="s">
        <v>235</v>
      </c>
      <c r="N140" s="7" t="s">
        <v>235</v>
      </c>
      <c r="O140" s="7" t="s">
        <v>235</v>
      </c>
      <c r="P140" s="7" t="s">
        <v>235</v>
      </c>
      <c r="Q140" s="7" t="s">
        <v>235</v>
      </c>
      <c r="R140" s="7" t="s">
        <v>235</v>
      </c>
      <c r="S140" s="7" t="s">
        <v>235</v>
      </c>
      <c r="T140" s="7" t="s">
        <v>235</v>
      </c>
      <c r="U140" s="7" t="s">
        <v>235</v>
      </c>
      <c r="V140" s="7" t="s">
        <v>235</v>
      </c>
      <c r="W140" s="7" t="s">
        <v>235</v>
      </c>
      <c r="X140" s="7" t="s">
        <v>241</v>
      </c>
      <c r="Y140" s="7" t="s">
        <v>240</v>
      </c>
      <c r="Z140" s="7" t="s">
        <v>241</v>
      </c>
      <c r="AA140" s="7" t="s">
        <v>240</v>
      </c>
      <c r="AB140" s="7" t="s">
        <v>240</v>
      </c>
      <c r="AC140" s="7" t="s">
        <v>240</v>
      </c>
      <c r="AD140" s="7" t="s">
        <v>240</v>
      </c>
      <c r="AE140" s="7" t="s">
        <v>241</v>
      </c>
      <c r="AF140" s="7" t="s">
        <v>240</v>
      </c>
      <c r="AG140" s="7" t="s">
        <v>240</v>
      </c>
      <c r="AH140" s="7" t="s">
        <v>240</v>
      </c>
      <c r="AI140" s="7" t="s">
        <v>240</v>
      </c>
      <c r="AJ140" s="7" t="s">
        <v>240</v>
      </c>
      <c r="AL140" s="7" t="s">
        <v>240</v>
      </c>
      <c r="AM140" s="7" t="s">
        <v>240</v>
      </c>
      <c r="AN140" s="7" t="s">
        <v>240</v>
      </c>
      <c r="AO140" s="7" t="s">
        <v>240</v>
      </c>
      <c r="AP140" s="7" t="s">
        <v>240</v>
      </c>
      <c r="AQ140" s="7" t="s">
        <v>240</v>
      </c>
      <c r="AR140" s="7" t="s">
        <v>240</v>
      </c>
      <c r="AS140" s="7" t="s">
        <v>240</v>
      </c>
      <c r="AT140" s="7" t="s">
        <v>240</v>
      </c>
      <c r="AU140" s="7" t="s">
        <v>240</v>
      </c>
      <c r="AV140" s="7" t="s">
        <v>239</v>
      </c>
      <c r="AW140" s="7" t="s">
        <v>239</v>
      </c>
      <c r="AX140" s="7" t="s">
        <v>239</v>
      </c>
      <c r="AY140" s="7" t="s">
        <v>239</v>
      </c>
      <c r="AZ140" s="7" t="s">
        <v>240</v>
      </c>
      <c r="BA140" s="7" t="s">
        <v>240</v>
      </c>
      <c r="BB140" s="7" t="s">
        <v>240</v>
      </c>
      <c r="BC140" s="7" t="s">
        <v>240</v>
      </c>
      <c r="BD140" s="7" t="s">
        <v>240</v>
      </c>
      <c r="BE140" s="7" t="s">
        <v>261</v>
      </c>
      <c r="BF140" s="7" t="s">
        <v>261</v>
      </c>
      <c r="BG140" s="7" t="s">
        <v>240</v>
      </c>
      <c r="BH140" s="7" t="s">
        <v>240</v>
      </c>
      <c r="BI140" s="7" t="s">
        <v>240</v>
      </c>
      <c r="BJ140" s="7" t="s">
        <v>240</v>
      </c>
    </row>
    <row r="141" spans="1:62" x14ac:dyDescent="0.2">
      <c r="A141" t="s">
        <v>156</v>
      </c>
      <c r="B141" s="7">
        <v>293</v>
      </c>
      <c r="C141" s="7" t="s">
        <v>441</v>
      </c>
      <c r="E141" s="7" t="s">
        <v>235</v>
      </c>
      <c r="F141" s="7" t="s">
        <v>235</v>
      </c>
      <c r="G141" s="7" t="s">
        <v>235</v>
      </c>
      <c r="H141" s="7" t="s">
        <v>235</v>
      </c>
      <c r="I141" s="7" t="s">
        <v>235</v>
      </c>
      <c r="J141" s="7" t="s">
        <v>235</v>
      </c>
      <c r="K141" s="7" t="s">
        <v>237</v>
      </c>
      <c r="L141" s="7" t="s">
        <v>238</v>
      </c>
      <c r="M141" s="7" t="s">
        <v>238</v>
      </c>
      <c r="N141" s="7" t="s">
        <v>240</v>
      </c>
      <c r="O141" s="7" t="s">
        <v>238</v>
      </c>
      <c r="P141" s="7" t="s">
        <v>238</v>
      </c>
      <c r="Q141" s="7" t="s">
        <v>238</v>
      </c>
      <c r="R141" s="7" t="s">
        <v>240</v>
      </c>
      <c r="S141" s="7" t="s">
        <v>238</v>
      </c>
      <c r="T141" s="7" t="s">
        <v>235</v>
      </c>
      <c r="U141" s="7" t="s">
        <v>235</v>
      </c>
      <c r="V141" s="7" t="s">
        <v>237</v>
      </c>
      <c r="W141" s="7" t="s">
        <v>237</v>
      </c>
      <c r="X141" s="7" t="s">
        <v>237</v>
      </c>
      <c r="Y141" s="7" t="s">
        <v>241</v>
      </c>
      <c r="Z141" s="7" t="s">
        <v>241</v>
      </c>
      <c r="AA141" s="7" t="s">
        <v>240</v>
      </c>
      <c r="AB141" s="7" t="s">
        <v>240</v>
      </c>
      <c r="AC141" s="7" t="s">
        <v>240</v>
      </c>
      <c r="AD141" s="7" t="s">
        <v>240</v>
      </c>
      <c r="AE141" s="7" t="s">
        <v>241</v>
      </c>
      <c r="AF141" s="7" t="s">
        <v>240</v>
      </c>
      <c r="AG141" s="7" t="s">
        <v>240</v>
      </c>
      <c r="AH141" s="7" t="s">
        <v>241</v>
      </c>
      <c r="AI141" s="7" t="s">
        <v>241</v>
      </c>
      <c r="AJ141" s="7" t="s">
        <v>241</v>
      </c>
      <c r="AL141" s="7" t="s">
        <v>241</v>
      </c>
      <c r="AM141" s="7" t="s">
        <v>241</v>
      </c>
      <c r="AN141" s="7" t="s">
        <v>241</v>
      </c>
      <c r="AO141" s="7" t="s">
        <v>241</v>
      </c>
      <c r="AP141" s="7" t="s">
        <v>240</v>
      </c>
      <c r="AQ141" s="7" t="s">
        <v>240</v>
      </c>
      <c r="AR141" s="7" t="s">
        <v>240</v>
      </c>
      <c r="AS141" s="7" t="s">
        <v>240</v>
      </c>
      <c r="AT141" s="7" t="s">
        <v>240</v>
      </c>
      <c r="AU141" s="7" t="s">
        <v>240</v>
      </c>
      <c r="AV141" s="7" t="s">
        <v>240</v>
      </c>
      <c r="AW141" s="7" t="s">
        <v>240</v>
      </c>
      <c r="AX141" s="7" t="s">
        <v>261</v>
      </c>
      <c r="AY141" s="7" t="s">
        <v>240</v>
      </c>
      <c r="AZ141" s="7" t="s">
        <v>240</v>
      </c>
      <c r="BA141" s="7" t="s">
        <v>240</v>
      </c>
      <c r="BB141" s="7" t="s">
        <v>240</v>
      </c>
      <c r="BC141" s="7" t="s">
        <v>240</v>
      </c>
      <c r="BD141" s="7" t="s">
        <v>240</v>
      </c>
      <c r="BE141" s="7" t="s">
        <v>240</v>
      </c>
      <c r="BF141" s="7" t="s">
        <v>240</v>
      </c>
      <c r="BG141" s="7" t="s">
        <v>240</v>
      </c>
      <c r="BH141" s="7" t="s">
        <v>240</v>
      </c>
      <c r="BI141" s="7" t="s">
        <v>240</v>
      </c>
      <c r="BJ141" s="7" t="s">
        <v>240</v>
      </c>
    </row>
    <row r="142" spans="1:62" x14ac:dyDescent="0.2">
      <c r="A142" t="s">
        <v>157</v>
      </c>
      <c r="B142" s="7">
        <v>566</v>
      </c>
      <c r="C142" s="7" t="s">
        <v>442</v>
      </c>
      <c r="E142" s="7" t="s">
        <v>235</v>
      </c>
      <c r="F142" s="7" t="s">
        <v>235</v>
      </c>
      <c r="G142" s="7" t="s">
        <v>235</v>
      </c>
      <c r="H142" s="7" t="s">
        <v>240</v>
      </c>
      <c r="I142" s="7" t="s">
        <v>240</v>
      </c>
      <c r="J142" s="7" t="s">
        <v>240</v>
      </c>
      <c r="K142" s="7" t="s">
        <v>240</v>
      </c>
      <c r="L142" s="7" t="s">
        <v>240</v>
      </c>
      <c r="M142" s="7" t="s">
        <v>240</v>
      </c>
      <c r="N142" s="7" t="s">
        <v>241</v>
      </c>
      <c r="O142" s="7" t="s">
        <v>241</v>
      </c>
      <c r="P142" s="7" t="s">
        <v>241</v>
      </c>
      <c r="Q142" s="7" t="s">
        <v>241</v>
      </c>
      <c r="R142" s="7" t="s">
        <v>240</v>
      </c>
      <c r="S142" s="7" t="s">
        <v>241</v>
      </c>
      <c r="T142" s="7" t="s">
        <v>241</v>
      </c>
      <c r="U142" s="7" t="s">
        <v>241</v>
      </c>
      <c r="V142" s="7" t="s">
        <v>241</v>
      </c>
      <c r="W142" s="7" t="s">
        <v>241</v>
      </c>
      <c r="X142" s="7" t="s">
        <v>241</v>
      </c>
      <c r="Y142" s="7" t="s">
        <v>235</v>
      </c>
      <c r="Z142" s="7" t="s">
        <v>241</v>
      </c>
      <c r="AA142" s="7" t="s">
        <v>240</v>
      </c>
      <c r="AB142" s="7" t="s">
        <v>240</v>
      </c>
      <c r="AC142" s="7" t="s">
        <v>240</v>
      </c>
      <c r="AD142" s="7" t="s">
        <v>235</v>
      </c>
      <c r="AE142" s="7" t="s">
        <v>235</v>
      </c>
      <c r="AF142" s="7" t="s">
        <v>240</v>
      </c>
      <c r="AG142" s="7" t="s">
        <v>241</v>
      </c>
      <c r="AH142" s="7" t="s">
        <v>241</v>
      </c>
      <c r="AI142" s="7" t="s">
        <v>241</v>
      </c>
      <c r="AJ142" s="7" t="s">
        <v>241</v>
      </c>
      <c r="AL142" s="7" t="s">
        <v>241</v>
      </c>
      <c r="AM142" s="7" t="s">
        <v>241</v>
      </c>
      <c r="AN142" s="7" t="s">
        <v>241</v>
      </c>
      <c r="AO142" s="7" t="s">
        <v>241</v>
      </c>
      <c r="AP142" s="7" t="s">
        <v>241</v>
      </c>
      <c r="AQ142" s="7" t="s">
        <v>241</v>
      </c>
      <c r="AR142" s="7" t="s">
        <v>241</v>
      </c>
      <c r="AS142" s="7" t="s">
        <v>241</v>
      </c>
      <c r="AT142" s="7" t="s">
        <v>241</v>
      </c>
      <c r="AU142" s="7" t="s">
        <v>240</v>
      </c>
      <c r="AV142" s="7" t="s">
        <v>240</v>
      </c>
      <c r="AW142" s="7" t="s">
        <v>240</v>
      </c>
      <c r="AX142" s="7" t="s">
        <v>240</v>
      </c>
      <c r="AY142" s="7" t="s">
        <v>240</v>
      </c>
      <c r="AZ142" s="7" t="s">
        <v>240</v>
      </c>
      <c r="BA142" s="7" t="s">
        <v>240</v>
      </c>
      <c r="BB142" s="7" t="s">
        <v>240</v>
      </c>
      <c r="BC142" s="7" t="s">
        <v>240</v>
      </c>
      <c r="BD142" s="7" t="s">
        <v>240</v>
      </c>
      <c r="BE142" s="7" t="s">
        <v>240</v>
      </c>
      <c r="BF142" s="7" t="s">
        <v>240</v>
      </c>
      <c r="BG142" s="7" t="s">
        <v>261</v>
      </c>
      <c r="BH142" s="7" t="s">
        <v>240</v>
      </c>
      <c r="BI142" s="7" t="s">
        <v>240</v>
      </c>
      <c r="BJ142" s="7" t="s">
        <v>240</v>
      </c>
    </row>
    <row r="143" spans="1:62" x14ac:dyDescent="0.2">
      <c r="A143" t="s">
        <v>158</v>
      </c>
      <c r="B143" s="7">
        <v>964</v>
      </c>
      <c r="C143" s="7" t="s">
        <v>443</v>
      </c>
      <c r="E143" s="7" t="s">
        <v>596</v>
      </c>
      <c r="F143" s="7" t="s">
        <v>596</v>
      </c>
      <c r="G143" s="7" t="s">
        <v>596</v>
      </c>
      <c r="H143" s="7" t="s">
        <v>596</v>
      </c>
      <c r="I143" s="7" t="s">
        <v>596</v>
      </c>
      <c r="J143" s="7" t="s">
        <v>596</v>
      </c>
      <c r="K143" s="7" t="s">
        <v>596</v>
      </c>
      <c r="L143" s="7" t="s">
        <v>596</v>
      </c>
      <c r="M143" s="7" t="s">
        <v>596</v>
      </c>
      <c r="N143" s="7" t="s">
        <v>596</v>
      </c>
      <c r="O143" s="7" t="s">
        <v>596</v>
      </c>
      <c r="P143" s="7" t="s">
        <v>596</v>
      </c>
      <c r="Q143" s="7" t="s">
        <v>596</v>
      </c>
      <c r="R143" s="7" t="s">
        <v>596</v>
      </c>
      <c r="S143" s="7" t="s">
        <v>596</v>
      </c>
      <c r="T143" s="7" t="s">
        <v>596</v>
      </c>
      <c r="U143" s="7" t="s">
        <v>596</v>
      </c>
      <c r="V143" s="7" t="s">
        <v>596</v>
      </c>
      <c r="W143" s="7" t="s">
        <v>596</v>
      </c>
      <c r="X143" s="7" t="s">
        <v>235</v>
      </c>
      <c r="Y143" s="7" t="s">
        <v>237</v>
      </c>
      <c r="Z143" s="7" t="s">
        <v>237</v>
      </c>
      <c r="AA143" s="7" t="s">
        <v>237</v>
      </c>
      <c r="AB143" s="7" t="s">
        <v>237</v>
      </c>
      <c r="AC143" s="7" t="s">
        <v>237</v>
      </c>
      <c r="AD143" s="7" t="s">
        <v>238</v>
      </c>
      <c r="AE143" s="7" t="s">
        <v>238</v>
      </c>
      <c r="AF143" s="7" t="s">
        <v>238</v>
      </c>
      <c r="AG143" s="7" t="s">
        <v>237</v>
      </c>
      <c r="AH143" s="7" t="s">
        <v>237</v>
      </c>
      <c r="AI143" s="7" t="s">
        <v>241</v>
      </c>
      <c r="AJ143" s="7" t="s">
        <v>241</v>
      </c>
      <c r="AL143" s="7" t="s">
        <v>241</v>
      </c>
      <c r="AM143" s="7" t="s">
        <v>241</v>
      </c>
      <c r="AN143" s="7" t="s">
        <v>241</v>
      </c>
      <c r="AO143" s="7" t="s">
        <v>241</v>
      </c>
      <c r="AP143" s="7" t="s">
        <v>241</v>
      </c>
      <c r="AQ143" s="7" t="s">
        <v>241</v>
      </c>
      <c r="AR143" s="7" t="s">
        <v>241</v>
      </c>
      <c r="AS143" s="7" t="s">
        <v>241</v>
      </c>
      <c r="AT143" s="7" t="s">
        <v>241</v>
      </c>
      <c r="AU143" s="7" t="s">
        <v>241</v>
      </c>
      <c r="AV143" s="7" t="s">
        <v>241</v>
      </c>
      <c r="AW143" s="7" t="s">
        <v>241</v>
      </c>
      <c r="AX143" s="7" t="s">
        <v>241</v>
      </c>
      <c r="AY143" s="7" t="s">
        <v>241</v>
      </c>
      <c r="AZ143" s="7" t="s">
        <v>241</v>
      </c>
      <c r="BA143" s="7" t="s">
        <v>241</v>
      </c>
      <c r="BB143" s="7" t="s">
        <v>241</v>
      </c>
      <c r="BC143" s="7" t="s">
        <v>241</v>
      </c>
      <c r="BD143" s="7" t="s">
        <v>241</v>
      </c>
      <c r="BE143" s="7" t="s">
        <v>241</v>
      </c>
      <c r="BF143" s="7" t="s">
        <v>241</v>
      </c>
      <c r="BG143" s="7" t="s">
        <v>241</v>
      </c>
      <c r="BH143" s="7" t="s">
        <v>241</v>
      </c>
      <c r="BI143" s="7" t="s">
        <v>241</v>
      </c>
      <c r="BJ143" s="7" t="s">
        <v>241</v>
      </c>
    </row>
    <row r="144" spans="1:62" x14ac:dyDescent="0.2">
      <c r="A144" t="s">
        <v>159</v>
      </c>
      <c r="B144" s="7">
        <v>182</v>
      </c>
      <c r="C144" s="7" t="s">
        <v>444</v>
      </c>
      <c r="D144" t="s">
        <v>273</v>
      </c>
      <c r="E144" s="7" t="s">
        <v>235</v>
      </c>
      <c r="F144" s="7" t="s">
        <v>235</v>
      </c>
      <c r="G144" s="7" t="s">
        <v>235</v>
      </c>
      <c r="H144" s="7" t="s">
        <v>240</v>
      </c>
      <c r="I144" s="7" t="s">
        <v>240</v>
      </c>
      <c r="J144" s="7" t="s">
        <v>240</v>
      </c>
      <c r="K144" s="7" t="s">
        <v>240</v>
      </c>
      <c r="L144" s="7" t="s">
        <v>238</v>
      </c>
      <c r="M144" s="7" t="s">
        <v>238</v>
      </c>
      <c r="N144" s="7" t="s">
        <v>238</v>
      </c>
      <c r="O144" s="7" t="s">
        <v>238</v>
      </c>
      <c r="P144" s="7" t="s">
        <v>238</v>
      </c>
      <c r="Q144" s="7" t="s">
        <v>238</v>
      </c>
      <c r="R144" s="7" t="s">
        <v>238</v>
      </c>
      <c r="S144" s="7" t="s">
        <v>238</v>
      </c>
      <c r="T144" s="7" t="s">
        <v>238</v>
      </c>
      <c r="U144" s="7" t="s">
        <v>238</v>
      </c>
      <c r="V144" s="7" t="s">
        <v>238</v>
      </c>
      <c r="W144" s="7" t="s">
        <v>238</v>
      </c>
      <c r="X144" s="7" t="s">
        <v>238</v>
      </c>
      <c r="Y144" s="7" t="s">
        <v>238</v>
      </c>
      <c r="Z144" s="7" t="s">
        <v>240</v>
      </c>
      <c r="AA144" s="7" t="s">
        <v>256</v>
      </c>
      <c r="AB144" s="7" t="s">
        <v>256</v>
      </c>
      <c r="AC144" s="7" t="s">
        <v>256</v>
      </c>
      <c r="AD144" s="7" t="s">
        <v>256</v>
      </c>
      <c r="AE144" s="7" t="s">
        <v>256</v>
      </c>
      <c r="AF144" s="7" t="s">
        <v>256</v>
      </c>
      <c r="AG144" s="7" t="s">
        <v>256</v>
      </c>
      <c r="AH144" s="7" t="s">
        <v>553</v>
      </c>
      <c r="AI144" s="7" t="s">
        <v>553</v>
      </c>
      <c r="AJ144" s="7" t="s">
        <v>553</v>
      </c>
      <c r="AL144" s="7" t="s">
        <v>553</v>
      </c>
      <c r="AM144" s="7" t="s">
        <v>553</v>
      </c>
      <c r="AN144" s="7" t="s">
        <v>553</v>
      </c>
      <c r="AO144" s="7" t="s">
        <v>553</v>
      </c>
      <c r="AP144" s="7" t="s">
        <v>553</v>
      </c>
      <c r="AQ144" s="7" t="s">
        <v>553</v>
      </c>
      <c r="AR144" s="7" t="s">
        <v>553</v>
      </c>
      <c r="AS144" s="7" t="s">
        <v>553</v>
      </c>
      <c r="AT144" s="7" t="s">
        <v>553</v>
      </c>
      <c r="AU144" s="7" t="s">
        <v>553</v>
      </c>
      <c r="AV144" s="7" t="s">
        <v>553</v>
      </c>
      <c r="AW144" s="7" t="s">
        <v>553</v>
      </c>
      <c r="AX144" s="7" t="s">
        <v>553</v>
      </c>
      <c r="AY144" s="7" t="s">
        <v>553</v>
      </c>
      <c r="AZ144" s="7" t="s">
        <v>553</v>
      </c>
      <c r="BA144" s="7" t="s">
        <v>553</v>
      </c>
      <c r="BB144" s="7" t="s">
        <v>553</v>
      </c>
      <c r="BC144" s="7" t="s">
        <v>553</v>
      </c>
      <c r="BD144" s="7" t="s">
        <v>553</v>
      </c>
      <c r="BE144" s="7" t="s">
        <v>553</v>
      </c>
      <c r="BF144" s="7" t="s">
        <v>553</v>
      </c>
      <c r="BG144" s="7" t="s">
        <v>553</v>
      </c>
      <c r="BH144" s="7" t="s">
        <v>553</v>
      </c>
      <c r="BI144" s="7" t="s">
        <v>553</v>
      </c>
      <c r="BJ144" s="7" t="s">
        <v>553</v>
      </c>
    </row>
    <row r="145" spans="1:62" x14ac:dyDescent="0.2">
      <c r="A145" t="s">
        <v>160</v>
      </c>
      <c r="B145" s="7">
        <v>453</v>
      </c>
      <c r="C145" s="7" t="s">
        <v>445</v>
      </c>
      <c r="E145" s="7" t="s">
        <v>255</v>
      </c>
      <c r="F145" s="7" t="s">
        <v>255</v>
      </c>
      <c r="G145" s="7" t="s">
        <v>255</v>
      </c>
      <c r="H145" s="7" t="s">
        <v>235</v>
      </c>
      <c r="I145" s="7" t="s">
        <v>235</v>
      </c>
      <c r="J145" s="7" t="s">
        <v>235</v>
      </c>
      <c r="K145" s="7" t="s">
        <v>240</v>
      </c>
      <c r="L145" s="7" t="s">
        <v>240</v>
      </c>
      <c r="M145" s="7" t="s">
        <v>240</v>
      </c>
      <c r="N145" s="7" t="s">
        <v>240</v>
      </c>
      <c r="O145" s="7" t="s">
        <v>235</v>
      </c>
      <c r="P145" s="7" t="s">
        <v>235</v>
      </c>
      <c r="Q145" s="7" t="s">
        <v>235</v>
      </c>
      <c r="R145" s="7" t="s">
        <v>235</v>
      </c>
      <c r="S145" s="7" t="s">
        <v>235</v>
      </c>
      <c r="T145" s="7" t="s">
        <v>235</v>
      </c>
      <c r="U145" s="7" t="s">
        <v>235</v>
      </c>
      <c r="V145" s="7" t="s">
        <v>235</v>
      </c>
      <c r="W145" s="7" t="s">
        <v>235</v>
      </c>
      <c r="X145" s="7" t="s">
        <v>235</v>
      </c>
      <c r="Y145" s="7" t="s">
        <v>235</v>
      </c>
      <c r="Z145" s="7" t="s">
        <v>235</v>
      </c>
      <c r="AA145" s="7" t="s">
        <v>235</v>
      </c>
      <c r="AB145" s="7" t="s">
        <v>235</v>
      </c>
      <c r="AC145" s="7" t="s">
        <v>235</v>
      </c>
      <c r="AD145" s="7" t="s">
        <v>235</v>
      </c>
      <c r="AE145" s="7" t="s">
        <v>235</v>
      </c>
      <c r="AF145" s="7" t="s">
        <v>235</v>
      </c>
      <c r="AG145" s="7" t="s">
        <v>235</v>
      </c>
      <c r="AH145" s="7" t="s">
        <v>235</v>
      </c>
      <c r="AI145" s="7" t="s">
        <v>235</v>
      </c>
      <c r="AJ145" s="7" t="s">
        <v>235</v>
      </c>
      <c r="AL145" s="7" t="s">
        <v>235</v>
      </c>
      <c r="AM145" s="7" t="s">
        <v>235</v>
      </c>
      <c r="AN145" s="7" t="s">
        <v>235</v>
      </c>
      <c r="AO145" s="7" t="s">
        <v>235</v>
      </c>
      <c r="AP145" s="7" t="s">
        <v>235</v>
      </c>
      <c r="AQ145" s="7" t="s">
        <v>235</v>
      </c>
      <c r="AR145" s="7" t="s">
        <v>235</v>
      </c>
      <c r="AS145" s="7" t="s">
        <v>235</v>
      </c>
      <c r="AT145" s="7" t="s">
        <v>235</v>
      </c>
      <c r="AU145" s="7" t="s">
        <v>235</v>
      </c>
      <c r="AV145" s="7" t="s">
        <v>235</v>
      </c>
      <c r="AW145" s="7" t="s">
        <v>235</v>
      </c>
      <c r="AX145" s="7" t="s">
        <v>235</v>
      </c>
      <c r="AY145" s="7" t="s">
        <v>235</v>
      </c>
      <c r="AZ145" s="7" t="s">
        <v>235</v>
      </c>
      <c r="BA145" s="7" t="s">
        <v>235</v>
      </c>
      <c r="BB145" s="7" t="s">
        <v>235</v>
      </c>
      <c r="BC145" s="7" t="s">
        <v>235</v>
      </c>
      <c r="BD145" s="7" t="s">
        <v>235</v>
      </c>
      <c r="BE145" s="7" t="s">
        <v>235</v>
      </c>
      <c r="BF145" s="7" t="s">
        <v>235</v>
      </c>
      <c r="BG145" s="7" t="s">
        <v>235</v>
      </c>
      <c r="BH145" s="7" t="s">
        <v>235</v>
      </c>
      <c r="BI145" s="7" t="s">
        <v>235</v>
      </c>
      <c r="BJ145" s="7" t="s">
        <v>235</v>
      </c>
    </row>
    <row r="146" spans="1:62" x14ac:dyDescent="0.2">
      <c r="A146" t="s">
        <v>161</v>
      </c>
      <c r="B146" s="7">
        <v>968</v>
      </c>
      <c r="C146" s="7" t="s">
        <v>588</v>
      </c>
      <c r="E146" s="7" t="s">
        <v>596</v>
      </c>
      <c r="F146" s="7" t="s">
        <v>596</v>
      </c>
      <c r="G146" s="7" t="s">
        <v>596</v>
      </c>
      <c r="H146" s="7" t="s">
        <v>596</v>
      </c>
      <c r="I146" s="7" t="s">
        <v>596</v>
      </c>
      <c r="J146" s="7" t="s">
        <v>596</v>
      </c>
      <c r="K146" s="7" t="s">
        <v>596</v>
      </c>
      <c r="L146" s="7" t="s">
        <v>596</v>
      </c>
      <c r="M146" s="7" t="s">
        <v>596</v>
      </c>
      <c r="N146" s="7" t="s">
        <v>596</v>
      </c>
      <c r="O146" s="7" t="s">
        <v>596</v>
      </c>
      <c r="P146" s="7" t="s">
        <v>596</v>
      </c>
      <c r="Q146" s="7" t="s">
        <v>596</v>
      </c>
      <c r="R146" s="7" t="s">
        <v>596</v>
      </c>
      <c r="S146" s="7" t="s">
        <v>596</v>
      </c>
      <c r="T146" s="7" t="s">
        <v>596</v>
      </c>
      <c r="U146" s="7" t="s">
        <v>596</v>
      </c>
      <c r="V146" s="7" t="s">
        <v>596</v>
      </c>
      <c r="W146" s="7" t="s">
        <v>596</v>
      </c>
      <c r="X146" s="7" t="s">
        <v>596</v>
      </c>
      <c r="Y146" s="7" t="s">
        <v>237</v>
      </c>
      <c r="Z146" s="7" t="s">
        <v>240</v>
      </c>
      <c r="AA146" s="7" t="s">
        <v>240</v>
      </c>
      <c r="AB146" s="7" t="s">
        <v>241</v>
      </c>
      <c r="AC146" s="7" t="s">
        <v>240</v>
      </c>
      <c r="AD146" s="7" t="s">
        <v>241</v>
      </c>
      <c r="AE146" s="7" t="s">
        <v>240</v>
      </c>
      <c r="AF146" s="7" t="s">
        <v>237</v>
      </c>
      <c r="AG146" s="7" t="s">
        <v>240</v>
      </c>
      <c r="AH146" s="7" t="s">
        <v>240</v>
      </c>
      <c r="AI146" s="7" t="s">
        <v>240</v>
      </c>
      <c r="AJ146" s="7" t="s">
        <v>238</v>
      </c>
      <c r="AL146" s="7" t="s">
        <v>240</v>
      </c>
      <c r="AM146" s="7" t="s">
        <v>240</v>
      </c>
      <c r="AN146" s="7" t="s">
        <v>238</v>
      </c>
      <c r="AO146" s="7" t="s">
        <v>238</v>
      </c>
      <c r="AP146" s="7" t="s">
        <v>238</v>
      </c>
      <c r="AQ146" s="7" t="s">
        <v>240</v>
      </c>
      <c r="AR146" s="7" t="s">
        <v>240</v>
      </c>
      <c r="AS146" s="7" t="s">
        <v>240</v>
      </c>
      <c r="AT146" s="7" t="s">
        <v>240</v>
      </c>
      <c r="AU146" s="7" t="s">
        <v>240</v>
      </c>
      <c r="AV146" s="7" t="s">
        <v>240</v>
      </c>
      <c r="AW146" s="7" t="s">
        <v>240</v>
      </c>
      <c r="AX146" s="7" t="s">
        <v>240</v>
      </c>
      <c r="AY146" s="7" t="s">
        <v>240</v>
      </c>
      <c r="AZ146" s="7" t="s">
        <v>240</v>
      </c>
      <c r="BA146" s="7" t="s">
        <v>240</v>
      </c>
      <c r="BB146" s="7" t="s">
        <v>240</v>
      </c>
      <c r="BC146" s="7" t="s">
        <v>240</v>
      </c>
      <c r="BD146" s="7" t="s">
        <v>240</v>
      </c>
      <c r="BE146" s="7" t="s">
        <v>236</v>
      </c>
      <c r="BF146" s="7" t="s">
        <v>261</v>
      </c>
      <c r="BG146" s="7" t="s">
        <v>261</v>
      </c>
      <c r="BH146" s="7" t="s">
        <v>261</v>
      </c>
      <c r="BI146" s="7" t="s">
        <v>261</v>
      </c>
      <c r="BJ146" s="7" t="s">
        <v>261</v>
      </c>
    </row>
    <row r="147" spans="1:62" x14ac:dyDescent="0.2">
      <c r="A147" t="s">
        <v>162</v>
      </c>
      <c r="B147" s="7">
        <v>922</v>
      </c>
      <c r="C147" s="7" t="s">
        <v>447</v>
      </c>
      <c r="E147" s="7" t="s">
        <v>596</v>
      </c>
      <c r="F147" s="7" t="s">
        <v>596</v>
      </c>
      <c r="G147" s="7" t="s">
        <v>596</v>
      </c>
      <c r="H147" s="7" t="s">
        <v>596</v>
      </c>
      <c r="I147" s="7" t="s">
        <v>596</v>
      </c>
      <c r="J147" s="7" t="s">
        <v>596</v>
      </c>
      <c r="K147" s="7" t="s">
        <v>596</v>
      </c>
      <c r="L147" s="7" t="s">
        <v>596</v>
      </c>
      <c r="M147" s="7" t="s">
        <v>596</v>
      </c>
      <c r="N147" s="7" t="s">
        <v>596</v>
      </c>
      <c r="O147" s="7" t="s">
        <v>596</v>
      </c>
      <c r="P147" s="7" t="s">
        <v>596</v>
      </c>
      <c r="Q147" s="7" t="s">
        <v>596</v>
      </c>
      <c r="R147" s="7" t="s">
        <v>596</v>
      </c>
      <c r="S147" s="7" t="s">
        <v>596</v>
      </c>
      <c r="T147" s="7" t="s">
        <v>596</v>
      </c>
      <c r="U147" s="7" t="s">
        <v>596</v>
      </c>
      <c r="V147" s="7" t="s">
        <v>596</v>
      </c>
      <c r="W147" s="7" t="s">
        <v>596</v>
      </c>
      <c r="X147" s="7" t="s">
        <v>596</v>
      </c>
      <c r="Y147" s="7" t="s">
        <v>240</v>
      </c>
      <c r="Z147" s="7" t="s">
        <v>240</v>
      </c>
      <c r="AA147" s="7" t="s">
        <v>240</v>
      </c>
      <c r="AB147" s="7" t="s">
        <v>241</v>
      </c>
      <c r="AC147" s="7" t="s">
        <v>240</v>
      </c>
      <c r="AD147" s="7" t="s">
        <v>237</v>
      </c>
      <c r="AE147" s="7" t="s">
        <v>237</v>
      </c>
      <c r="AF147" s="7" t="s">
        <v>237</v>
      </c>
      <c r="AG147" s="7" t="s">
        <v>240</v>
      </c>
      <c r="AH147" s="7" t="s">
        <v>241</v>
      </c>
      <c r="AI147" s="7" t="s">
        <v>240</v>
      </c>
      <c r="AJ147" s="7" t="s">
        <v>240</v>
      </c>
      <c r="AL147" s="7" t="s">
        <v>241</v>
      </c>
      <c r="AM147" s="7" t="s">
        <v>240</v>
      </c>
      <c r="AN147" s="7" t="s">
        <v>240</v>
      </c>
      <c r="AO147" s="7" t="s">
        <v>240</v>
      </c>
      <c r="AP147" s="7" t="s">
        <v>240</v>
      </c>
      <c r="AQ147" s="7" t="s">
        <v>240</v>
      </c>
      <c r="AR147" s="7" t="s">
        <v>240</v>
      </c>
      <c r="AS147" s="7" t="s">
        <v>240</v>
      </c>
      <c r="AT147" s="7" t="s">
        <v>235</v>
      </c>
      <c r="AU147" s="7" t="s">
        <v>239</v>
      </c>
      <c r="AV147" s="7" t="s">
        <v>239</v>
      </c>
      <c r="AW147" s="7" t="s">
        <v>239</v>
      </c>
      <c r="AX147" s="7" t="s">
        <v>239</v>
      </c>
      <c r="AY147" s="7" t="s">
        <v>239</v>
      </c>
      <c r="AZ147" s="7" t="s">
        <v>239</v>
      </c>
      <c r="BA147" s="7" t="s">
        <v>240</v>
      </c>
      <c r="BB147" s="7" t="s">
        <v>241</v>
      </c>
      <c r="BC147" s="7" t="s">
        <v>241</v>
      </c>
      <c r="BD147" s="7" t="s">
        <v>241</v>
      </c>
      <c r="BE147" s="7" t="s">
        <v>241</v>
      </c>
      <c r="BF147" s="7" t="s">
        <v>241</v>
      </c>
      <c r="BG147" s="7" t="s">
        <v>241</v>
      </c>
      <c r="BH147" s="7" t="s">
        <v>241</v>
      </c>
      <c r="BI147" s="7" t="s">
        <v>241</v>
      </c>
      <c r="BJ147" s="7" t="s">
        <v>241</v>
      </c>
    </row>
    <row r="148" spans="1:62" x14ac:dyDescent="0.2">
      <c r="A148" t="s">
        <v>163</v>
      </c>
      <c r="B148" s="7">
        <v>714</v>
      </c>
      <c r="C148" s="7" t="s">
        <v>448</v>
      </c>
      <c r="E148" s="7" t="s">
        <v>235</v>
      </c>
      <c r="F148" s="7" t="s">
        <v>235</v>
      </c>
      <c r="G148" s="7" t="s">
        <v>235</v>
      </c>
      <c r="H148" s="7" t="s">
        <v>235</v>
      </c>
      <c r="I148" s="7" t="s">
        <v>235</v>
      </c>
      <c r="J148" s="7" t="s">
        <v>235</v>
      </c>
      <c r="K148" s="7" t="s">
        <v>235</v>
      </c>
      <c r="L148" s="7" t="s">
        <v>235</v>
      </c>
      <c r="M148" s="7" t="s">
        <v>235</v>
      </c>
      <c r="N148" s="7" t="s">
        <v>235</v>
      </c>
      <c r="O148" s="7" t="s">
        <v>235</v>
      </c>
      <c r="P148" s="7" t="s">
        <v>235</v>
      </c>
      <c r="Q148" s="7" t="s">
        <v>235</v>
      </c>
      <c r="R148" s="7" t="s">
        <v>235</v>
      </c>
      <c r="S148" s="7" t="s">
        <v>235</v>
      </c>
      <c r="T148" s="7" t="s">
        <v>235</v>
      </c>
      <c r="U148" s="7" t="s">
        <v>235</v>
      </c>
      <c r="V148" s="7" t="s">
        <v>235</v>
      </c>
      <c r="W148" s="7" t="s">
        <v>235</v>
      </c>
      <c r="X148" s="7" t="s">
        <v>235</v>
      </c>
      <c r="Y148" s="7" t="s">
        <v>235</v>
      </c>
      <c r="Z148" s="7" t="s">
        <v>235</v>
      </c>
      <c r="AA148" s="7" t="s">
        <v>235</v>
      </c>
      <c r="AB148" s="7" t="s">
        <v>235</v>
      </c>
      <c r="AC148" s="7" t="s">
        <v>235</v>
      </c>
      <c r="AD148" s="7" t="s">
        <v>241</v>
      </c>
      <c r="AE148" s="7" t="s">
        <v>241</v>
      </c>
      <c r="AF148" s="7" t="s">
        <v>241</v>
      </c>
      <c r="AG148" s="7" t="s">
        <v>240</v>
      </c>
      <c r="AH148" s="7" t="s">
        <v>241</v>
      </c>
      <c r="AI148" s="7" t="s">
        <v>240</v>
      </c>
      <c r="AJ148" s="7" t="s">
        <v>240</v>
      </c>
      <c r="AL148" s="7" t="s">
        <v>241</v>
      </c>
      <c r="AM148" s="7" t="s">
        <v>240</v>
      </c>
      <c r="AN148" s="7" t="s">
        <v>240</v>
      </c>
      <c r="AO148" s="7" t="s">
        <v>240</v>
      </c>
      <c r="AP148" s="7" t="s">
        <v>240</v>
      </c>
      <c r="AQ148" s="7" t="s">
        <v>240</v>
      </c>
      <c r="AR148" s="7" t="s">
        <v>240</v>
      </c>
      <c r="AS148" s="7" t="s">
        <v>235</v>
      </c>
      <c r="AT148" s="7" t="s">
        <v>235</v>
      </c>
      <c r="AU148" s="7" t="s">
        <v>239</v>
      </c>
      <c r="AV148" s="7" t="s">
        <v>236</v>
      </c>
      <c r="AW148" s="7" t="s">
        <v>261</v>
      </c>
      <c r="AX148" s="7" t="s">
        <v>261</v>
      </c>
      <c r="AY148" s="7" t="s">
        <v>261</v>
      </c>
      <c r="AZ148" s="7" t="s">
        <v>239</v>
      </c>
      <c r="BA148" s="7" t="s">
        <v>261</v>
      </c>
      <c r="BB148" s="7" t="s">
        <v>239</v>
      </c>
      <c r="BC148" s="7" t="s">
        <v>261</v>
      </c>
      <c r="BD148" s="7" t="s">
        <v>261</v>
      </c>
      <c r="BE148" s="7" t="s">
        <v>261</v>
      </c>
      <c r="BF148" s="7" t="s">
        <v>261</v>
      </c>
      <c r="BG148" s="7" t="s">
        <v>261</v>
      </c>
      <c r="BH148" s="7" t="s">
        <v>261</v>
      </c>
      <c r="BI148" s="7" t="s">
        <v>261</v>
      </c>
      <c r="BJ148" s="7" t="s">
        <v>261</v>
      </c>
    </row>
    <row r="149" spans="1:62" x14ac:dyDescent="0.2">
      <c r="A149" t="s">
        <v>164</v>
      </c>
      <c r="B149" s="7">
        <v>862</v>
      </c>
      <c r="C149" s="7" t="s">
        <v>449</v>
      </c>
      <c r="E149" s="7" t="s">
        <v>235</v>
      </c>
      <c r="F149" s="7" t="s">
        <v>235</v>
      </c>
      <c r="G149" s="7" t="s">
        <v>235</v>
      </c>
      <c r="H149" s="7" t="s">
        <v>235</v>
      </c>
      <c r="I149" s="7" t="s">
        <v>235</v>
      </c>
      <c r="J149" s="7" t="s">
        <v>235</v>
      </c>
      <c r="K149" s="7" t="s">
        <v>235</v>
      </c>
      <c r="L149" s="7" t="s">
        <v>235</v>
      </c>
      <c r="M149" s="7" t="s">
        <v>235</v>
      </c>
      <c r="N149" s="7" t="s">
        <v>240</v>
      </c>
      <c r="O149" s="7" t="s">
        <v>240</v>
      </c>
      <c r="P149" s="7" t="s">
        <v>235</v>
      </c>
      <c r="Q149" s="7" t="s">
        <v>240</v>
      </c>
      <c r="R149" s="7" t="s">
        <v>240</v>
      </c>
      <c r="S149" s="7" t="s">
        <v>240</v>
      </c>
      <c r="T149" s="7" t="s">
        <v>235</v>
      </c>
      <c r="U149" s="7" t="s">
        <v>235</v>
      </c>
      <c r="V149" s="7" t="s">
        <v>235</v>
      </c>
      <c r="W149" s="7" t="s">
        <v>235</v>
      </c>
      <c r="X149" s="7" t="s">
        <v>235</v>
      </c>
      <c r="Y149" s="7" t="s">
        <v>235</v>
      </c>
      <c r="Z149" s="7" t="s">
        <v>235</v>
      </c>
      <c r="AA149" s="7" t="s">
        <v>235</v>
      </c>
      <c r="AB149" s="7" t="s">
        <v>235</v>
      </c>
      <c r="AC149" s="7" t="s">
        <v>235</v>
      </c>
      <c r="AD149" s="7" t="s">
        <v>235</v>
      </c>
      <c r="AE149" s="7" t="s">
        <v>235</v>
      </c>
      <c r="AF149" s="7" t="s">
        <v>235</v>
      </c>
      <c r="AG149" s="7" t="s">
        <v>235</v>
      </c>
      <c r="AH149" s="7" t="s">
        <v>235</v>
      </c>
      <c r="AI149" s="7" t="s">
        <v>235</v>
      </c>
      <c r="AJ149" s="7" t="s">
        <v>235</v>
      </c>
      <c r="AL149" s="7" t="s">
        <v>235</v>
      </c>
      <c r="AM149" s="7" t="s">
        <v>235</v>
      </c>
      <c r="AN149" s="7" t="s">
        <v>235</v>
      </c>
      <c r="AO149" s="7" t="s">
        <v>235</v>
      </c>
      <c r="AP149" s="7" t="s">
        <v>235</v>
      </c>
      <c r="AQ149" s="7" t="s">
        <v>235</v>
      </c>
      <c r="AR149" s="7" t="s">
        <v>235</v>
      </c>
      <c r="AS149" s="7" t="s">
        <v>235</v>
      </c>
      <c r="AT149" s="7" t="s">
        <v>235</v>
      </c>
      <c r="AU149" s="7" t="s">
        <v>235</v>
      </c>
      <c r="AV149" s="7" t="s">
        <v>235</v>
      </c>
      <c r="AW149" s="7" t="s">
        <v>235</v>
      </c>
      <c r="AX149" s="7" t="s">
        <v>235</v>
      </c>
      <c r="AY149" s="7" t="s">
        <v>235</v>
      </c>
      <c r="AZ149" s="7" t="s">
        <v>235</v>
      </c>
      <c r="BA149" s="7" t="s">
        <v>235</v>
      </c>
      <c r="BB149" s="7" t="s">
        <v>235</v>
      </c>
      <c r="BC149" s="7" t="s">
        <v>235</v>
      </c>
      <c r="BD149" s="7" t="s">
        <v>235</v>
      </c>
      <c r="BE149" s="7" t="s">
        <v>235</v>
      </c>
      <c r="BF149" s="7" t="s">
        <v>235</v>
      </c>
      <c r="BG149" s="7" t="s">
        <v>235</v>
      </c>
      <c r="BH149" s="7" t="s">
        <v>235</v>
      </c>
      <c r="BI149" s="7" t="s">
        <v>235</v>
      </c>
      <c r="BJ149" s="7" t="s">
        <v>235</v>
      </c>
    </row>
    <row r="150" spans="1:62" x14ac:dyDescent="0.2">
      <c r="A150" t="s">
        <v>165</v>
      </c>
      <c r="B150" s="7">
        <v>135</v>
      </c>
      <c r="C150" s="7" t="s">
        <v>450</v>
      </c>
      <c r="D150" t="s">
        <v>626</v>
      </c>
      <c r="E150" s="7" t="s">
        <v>234</v>
      </c>
      <c r="F150" s="7" t="s">
        <v>234</v>
      </c>
      <c r="G150" s="7" t="s">
        <v>234</v>
      </c>
      <c r="H150" s="7" t="s">
        <v>234</v>
      </c>
      <c r="I150" s="7" t="s">
        <v>234</v>
      </c>
      <c r="J150" s="7" t="s">
        <v>234</v>
      </c>
      <c r="K150" s="7" t="s">
        <v>234</v>
      </c>
      <c r="L150" s="7" t="s">
        <v>234</v>
      </c>
      <c r="M150" s="7" t="s">
        <v>234</v>
      </c>
      <c r="N150" s="7" t="s">
        <v>234</v>
      </c>
      <c r="O150" s="7" t="s">
        <v>234</v>
      </c>
      <c r="P150" s="7" t="s">
        <v>234</v>
      </c>
      <c r="Q150" s="7" t="s">
        <v>234</v>
      </c>
      <c r="R150" s="7" t="s">
        <v>234</v>
      </c>
      <c r="S150" s="7" t="s">
        <v>234</v>
      </c>
      <c r="T150" s="7" t="s">
        <v>234</v>
      </c>
      <c r="U150" s="7" t="s">
        <v>234</v>
      </c>
      <c r="V150" s="7" t="s">
        <v>234</v>
      </c>
      <c r="W150" s="7" t="s">
        <v>234</v>
      </c>
      <c r="X150" s="7" t="s">
        <v>234</v>
      </c>
      <c r="Y150" s="7" t="s">
        <v>234</v>
      </c>
      <c r="Z150" s="7" t="s">
        <v>234</v>
      </c>
      <c r="AA150" s="7" t="s">
        <v>234</v>
      </c>
      <c r="AB150" s="7" t="s">
        <v>234</v>
      </c>
      <c r="AC150" s="7" t="s">
        <v>234</v>
      </c>
      <c r="AD150" s="7" t="s">
        <v>234</v>
      </c>
      <c r="AE150" s="7" t="s">
        <v>234</v>
      </c>
      <c r="AF150" s="7" t="s">
        <v>234</v>
      </c>
      <c r="AG150" s="7" t="s">
        <v>234</v>
      </c>
      <c r="AH150" s="7" t="s">
        <v>234</v>
      </c>
      <c r="AI150" s="7" t="s">
        <v>234</v>
      </c>
      <c r="AJ150" s="7" t="s">
        <v>234</v>
      </c>
      <c r="AL150" s="7" t="s">
        <v>234</v>
      </c>
      <c r="AM150" s="7" t="s">
        <v>234</v>
      </c>
      <c r="AN150" s="7" t="s">
        <v>234</v>
      </c>
      <c r="AO150" s="7" t="s">
        <v>234</v>
      </c>
      <c r="AP150" s="7" t="s">
        <v>234</v>
      </c>
      <c r="AQ150" s="7" t="s">
        <v>234</v>
      </c>
      <c r="AR150" s="7" t="s">
        <v>234</v>
      </c>
      <c r="AS150" s="7" t="s">
        <v>234</v>
      </c>
      <c r="AT150" s="7" t="s">
        <v>234</v>
      </c>
      <c r="AU150" s="7" t="s">
        <v>234</v>
      </c>
      <c r="AV150" s="7" t="s">
        <v>234</v>
      </c>
      <c r="AW150" s="7" t="s">
        <v>234</v>
      </c>
      <c r="AX150" s="7" t="s">
        <v>234</v>
      </c>
      <c r="AY150" s="7" t="s">
        <v>234</v>
      </c>
      <c r="AZ150" s="7" t="s">
        <v>234</v>
      </c>
      <c r="BA150" s="7" t="s">
        <v>234</v>
      </c>
      <c r="BB150" s="7" t="s">
        <v>234</v>
      </c>
      <c r="BC150" s="7" t="s">
        <v>234</v>
      </c>
      <c r="BD150" s="7" t="s">
        <v>234</v>
      </c>
      <c r="BE150" s="7" t="s">
        <v>234</v>
      </c>
      <c r="BF150" s="7" t="s">
        <v>234</v>
      </c>
      <c r="BG150" s="7" t="s">
        <v>234</v>
      </c>
      <c r="BH150" s="7" t="s">
        <v>234</v>
      </c>
      <c r="BI150" s="7" t="s">
        <v>234</v>
      </c>
      <c r="BJ150" s="7" t="s">
        <v>234</v>
      </c>
    </row>
    <row r="151" spans="1:62" x14ac:dyDescent="0.2">
      <c r="A151" t="s">
        <v>166</v>
      </c>
      <c r="B151" s="7">
        <v>716</v>
      </c>
      <c r="C151" s="7" t="s">
        <v>451</v>
      </c>
      <c r="D151" t="s">
        <v>627</v>
      </c>
      <c r="E151" s="7" t="s">
        <v>235</v>
      </c>
      <c r="F151" s="7" t="s">
        <v>235</v>
      </c>
      <c r="G151" s="7" t="s">
        <v>235</v>
      </c>
      <c r="H151" s="7" t="s">
        <v>235</v>
      </c>
      <c r="I151" s="7" t="s">
        <v>235</v>
      </c>
      <c r="J151" s="7" t="s">
        <v>235</v>
      </c>
      <c r="K151" s="7" t="s">
        <v>596</v>
      </c>
      <c r="L151" s="7" t="s">
        <v>596</v>
      </c>
      <c r="M151" s="7" t="s">
        <v>596</v>
      </c>
      <c r="N151" s="7" t="s">
        <v>596</v>
      </c>
      <c r="O151" s="7" t="s">
        <v>596</v>
      </c>
      <c r="P151" s="7" t="s">
        <v>596</v>
      </c>
      <c r="Q151" s="7" t="s">
        <v>596</v>
      </c>
      <c r="R151" s="7" t="s">
        <v>596</v>
      </c>
      <c r="S151" s="7" t="s">
        <v>596</v>
      </c>
      <c r="T151" s="7" t="s">
        <v>596</v>
      </c>
      <c r="U151" s="7" t="s">
        <v>596</v>
      </c>
      <c r="V151" s="7" t="s">
        <v>596</v>
      </c>
      <c r="W151" s="7" t="s">
        <v>596</v>
      </c>
      <c r="X151" s="7" t="s">
        <v>596</v>
      </c>
      <c r="Y151" s="7" t="s">
        <v>596</v>
      </c>
      <c r="Z151" s="7" t="s">
        <v>596</v>
      </c>
      <c r="AA151" s="7" t="s">
        <v>237</v>
      </c>
      <c r="AB151" s="7" t="s">
        <v>237</v>
      </c>
      <c r="AC151" s="7" t="s">
        <v>241</v>
      </c>
      <c r="AD151" s="7" t="s">
        <v>240</v>
      </c>
      <c r="AE151" s="7" t="s">
        <v>240</v>
      </c>
      <c r="AF151" s="7" t="s">
        <v>240</v>
      </c>
      <c r="AG151" s="7" t="s">
        <v>240</v>
      </c>
      <c r="AH151" s="7" t="s">
        <v>241</v>
      </c>
      <c r="AI151" s="7" t="s">
        <v>241</v>
      </c>
      <c r="AJ151" s="7" t="s">
        <v>241</v>
      </c>
      <c r="AL151" s="7" t="s">
        <v>241</v>
      </c>
      <c r="AM151" s="7" t="s">
        <v>241</v>
      </c>
      <c r="AN151" s="7" t="s">
        <v>241</v>
      </c>
      <c r="AO151" s="7" t="s">
        <v>240</v>
      </c>
      <c r="AP151" s="7" t="s">
        <v>240</v>
      </c>
      <c r="AQ151" s="7" t="s">
        <v>240</v>
      </c>
      <c r="AR151" s="7" t="s">
        <v>240</v>
      </c>
      <c r="AS151" s="7" t="s">
        <v>240</v>
      </c>
      <c r="AT151" s="7" t="s">
        <v>240</v>
      </c>
      <c r="AU151" s="7" t="s">
        <v>236</v>
      </c>
      <c r="AV151" s="7" t="s">
        <v>235</v>
      </c>
      <c r="AW151" s="7" t="s">
        <v>235</v>
      </c>
      <c r="AX151" s="7" t="s">
        <v>235</v>
      </c>
      <c r="AY151" s="7" t="s">
        <v>235</v>
      </c>
      <c r="AZ151" s="7" t="s">
        <v>235</v>
      </c>
      <c r="BA151" s="7" t="s">
        <v>235</v>
      </c>
      <c r="BB151" s="7" t="s">
        <v>235</v>
      </c>
      <c r="BC151" s="7" t="s">
        <v>235</v>
      </c>
      <c r="BD151" s="7" t="s">
        <v>235</v>
      </c>
      <c r="BE151" s="7" t="s">
        <v>235</v>
      </c>
      <c r="BF151" s="7" t="s">
        <v>235</v>
      </c>
      <c r="BG151" s="7" t="s">
        <v>235</v>
      </c>
      <c r="BH151" s="7" t="s">
        <v>235</v>
      </c>
      <c r="BI151" s="7" t="s">
        <v>235</v>
      </c>
      <c r="BJ151" s="7" t="s">
        <v>235</v>
      </c>
    </row>
    <row r="152" spans="1:62" x14ac:dyDescent="0.2">
      <c r="A152" t="s">
        <v>167</v>
      </c>
      <c r="B152" s="7">
        <v>456</v>
      </c>
      <c r="C152" s="7" t="s">
        <v>453</v>
      </c>
      <c r="E152" s="7" t="s">
        <v>235</v>
      </c>
      <c r="F152" s="7" t="s">
        <v>235</v>
      </c>
      <c r="G152" s="7" t="s">
        <v>235</v>
      </c>
      <c r="H152" s="7" t="s">
        <v>235</v>
      </c>
      <c r="I152" s="7" t="s">
        <v>235</v>
      </c>
      <c r="J152" s="7" t="s">
        <v>235</v>
      </c>
      <c r="K152" s="7" t="s">
        <v>235</v>
      </c>
      <c r="L152" s="7" t="s">
        <v>235</v>
      </c>
      <c r="M152" s="7" t="s">
        <v>235</v>
      </c>
      <c r="N152" s="7" t="s">
        <v>235</v>
      </c>
      <c r="O152" s="7" t="s">
        <v>235</v>
      </c>
      <c r="P152" s="7" t="s">
        <v>235</v>
      </c>
      <c r="Q152" s="7" t="s">
        <v>235</v>
      </c>
      <c r="R152" s="7" t="s">
        <v>235</v>
      </c>
      <c r="S152" s="7" t="s">
        <v>235</v>
      </c>
      <c r="T152" s="7" t="s">
        <v>235</v>
      </c>
      <c r="U152" s="7" t="s">
        <v>235</v>
      </c>
      <c r="V152" s="7" t="s">
        <v>235</v>
      </c>
      <c r="W152" s="7" t="s">
        <v>235</v>
      </c>
      <c r="X152" s="7" t="s">
        <v>235</v>
      </c>
      <c r="Y152" s="7" t="s">
        <v>235</v>
      </c>
      <c r="Z152" s="7" t="s">
        <v>235</v>
      </c>
      <c r="AA152" s="7" t="s">
        <v>235</v>
      </c>
      <c r="AB152" s="7" t="s">
        <v>235</v>
      </c>
      <c r="AC152" s="7" t="s">
        <v>235</v>
      </c>
      <c r="AD152" s="7" t="s">
        <v>235</v>
      </c>
      <c r="AE152" s="7" t="s">
        <v>235</v>
      </c>
      <c r="AF152" s="7" t="s">
        <v>235</v>
      </c>
      <c r="AG152" s="7" t="s">
        <v>235</v>
      </c>
      <c r="AH152" s="7" t="s">
        <v>235</v>
      </c>
      <c r="AI152" s="7" t="s">
        <v>235</v>
      </c>
      <c r="AJ152" s="7" t="s">
        <v>235</v>
      </c>
      <c r="AL152" s="7" t="s">
        <v>235</v>
      </c>
      <c r="AM152" s="7" t="s">
        <v>235</v>
      </c>
      <c r="AN152" s="7" t="s">
        <v>235</v>
      </c>
      <c r="AO152" s="7" t="s">
        <v>235</v>
      </c>
      <c r="AP152" s="7" t="s">
        <v>235</v>
      </c>
      <c r="AQ152" s="7" t="s">
        <v>235</v>
      </c>
      <c r="AR152" s="7" t="s">
        <v>235</v>
      </c>
      <c r="AS152" s="7" t="s">
        <v>235</v>
      </c>
      <c r="AT152" s="7" t="s">
        <v>235</v>
      </c>
      <c r="AU152" s="7" t="s">
        <v>235</v>
      </c>
      <c r="AV152" s="7" t="s">
        <v>235</v>
      </c>
      <c r="AW152" s="7" t="s">
        <v>235</v>
      </c>
      <c r="AX152" s="7" t="s">
        <v>235</v>
      </c>
      <c r="AY152" s="7" t="s">
        <v>235</v>
      </c>
      <c r="AZ152" s="7" t="s">
        <v>235</v>
      </c>
      <c r="BA152" s="7" t="s">
        <v>235</v>
      </c>
      <c r="BB152" s="7" t="s">
        <v>235</v>
      </c>
      <c r="BC152" s="7" t="s">
        <v>235</v>
      </c>
      <c r="BD152" s="7" t="s">
        <v>235</v>
      </c>
      <c r="BE152" s="7" t="s">
        <v>235</v>
      </c>
      <c r="BF152" s="7" t="s">
        <v>235</v>
      </c>
      <c r="BG152" s="7" t="s">
        <v>235</v>
      </c>
      <c r="BH152" s="7" t="s">
        <v>235</v>
      </c>
      <c r="BI152" s="7" t="s">
        <v>235</v>
      </c>
      <c r="BJ152" s="7" t="s">
        <v>235</v>
      </c>
    </row>
    <row r="153" spans="1:62" x14ac:dyDescent="0.2">
      <c r="A153" t="s">
        <v>168</v>
      </c>
      <c r="B153" s="7">
        <v>722</v>
      </c>
      <c r="C153" s="7" t="s">
        <v>454</v>
      </c>
      <c r="D153" t="s">
        <v>244</v>
      </c>
      <c r="E153" s="7" t="s">
        <v>235</v>
      </c>
      <c r="F153" s="7" t="s">
        <v>235</v>
      </c>
      <c r="G153" s="7" t="s">
        <v>235</v>
      </c>
      <c r="H153" s="7" t="s">
        <v>235</v>
      </c>
      <c r="I153" s="7" t="s">
        <v>235</v>
      </c>
      <c r="J153" s="7" t="s">
        <v>235</v>
      </c>
      <c r="K153" s="7" t="s">
        <v>235</v>
      </c>
      <c r="L153" s="7" t="s">
        <v>235</v>
      </c>
      <c r="M153" s="7" t="s">
        <v>235</v>
      </c>
      <c r="N153" s="7" t="s">
        <v>235</v>
      </c>
      <c r="O153" s="7" t="s">
        <v>235</v>
      </c>
      <c r="P153" s="7" t="s">
        <v>235</v>
      </c>
      <c r="Q153" s="7" t="s">
        <v>235</v>
      </c>
      <c r="R153" s="7" t="s">
        <v>235</v>
      </c>
      <c r="S153" s="7" t="s">
        <v>235</v>
      </c>
      <c r="T153" s="7" t="s">
        <v>235</v>
      </c>
      <c r="U153" s="7" t="s">
        <v>235</v>
      </c>
      <c r="V153" s="7" t="s">
        <v>235</v>
      </c>
      <c r="W153" s="7" t="s">
        <v>235</v>
      </c>
      <c r="X153" s="7" t="s">
        <v>235</v>
      </c>
      <c r="Y153" s="7" t="s">
        <v>235</v>
      </c>
      <c r="Z153" s="7" t="s">
        <v>235</v>
      </c>
      <c r="AA153" s="7" t="s">
        <v>235</v>
      </c>
      <c r="AB153" s="7" t="s">
        <v>235</v>
      </c>
      <c r="AC153" s="7" t="s">
        <v>235</v>
      </c>
      <c r="AD153" s="7" t="s">
        <v>237</v>
      </c>
      <c r="AE153" s="7" t="s">
        <v>235</v>
      </c>
      <c r="AF153" s="7" t="s">
        <v>235</v>
      </c>
      <c r="AG153" s="7" t="s">
        <v>235</v>
      </c>
      <c r="AH153" s="7" t="s">
        <v>235</v>
      </c>
      <c r="AI153" s="7" t="s">
        <v>235</v>
      </c>
      <c r="AJ153" s="7" t="s">
        <v>235</v>
      </c>
      <c r="AL153" s="7" t="s">
        <v>235</v>
      </c>
      <c r="AM153" s="7" t="s">
        <v>235</v>
      </c>
      <c r="AN153" s="7" t="s">
        <v>235</v>
      </c>
      <c r="AO153" s="7" t="s">
        <v>235</v>
      </c>
      <c r="AP153" s="7" t="s">
        <v>235</v>
      </c>
      <c r="AQ153" s="7" t="s">
        <v>235</v>
      </c>
      <c r="AR153" s="7" t="s">
        <v>235</v>
      </c>
      <c r="AS153" s="7" t="s">
        <v>235</v>
      </c>
      <c r="AT153" s="7" t="s">
        <v>235</v>
      </c>
      <c r="AU153" s="7" t="s">
        <v>235</v>
      </c>
      <c r="AV153" s="7" t="s">
        <v>235</v>
      </c>
      <c r="AW153" s="7" t="s">
        <v>235</v>
      </c>
      <c r="AX153" s="7" t="s">
        <v>235</v>
      </c>
      <c r="AY153" s="7" t="s">
        <v>235</v>
      </c>
      <c r="AZ153" s="7" t="s">
        <v>235</v>
      </c>
      <c r="BA153" s="7" t="s">
        <v>235</v>
      </c>
      <c r="BB153" s="7" t="s">
        <v>235</v>
      </c>
      <c r="BC153" s="7" t="s">
        <v>235</v>
      </c>
      <c r="BD153" s="7" t="s">
        <v>235</v>
      </c>
      <c r="BE153" s="7" t="s">
        <v>235</v>
      </c>
      <c r="BF153" s="7" t="s">
        <v>235</v>
      </c>
      <c r="BG153" s="7" t="s">
        <v>235</v>
      </c>
      <c r="BH153" s="7" t="s">
        <v>235</v>
      </c>
      <c r="BI153" s="7" t="s">
        <v>235</v>
      </c>
      <c r="BJ153" s="7" t="s">
        <v>235</v>
      </c>
    </row>
    <row r="154" spans="1:62" x14ac:dyDescent="0.2">
      <c r="A154" t="s">
        <v>209</v>
      </c>
      <c r="B154" s="7">
        <v>942</v>
      </c>
      <c r="C154" s="7" t="s">
        <v>589</v>
      </c>
      <c r="E154" s="7" t="s">
        <v>596</v>
      </c>
      <c r="F154" s="7" t="s">
        <v>596</v>
      </c>
      <c r="G154" s="7" t="s">
        <v>596</v>
      </c>
      <c r="H154" s="7" t="s">
        <v>596</v>
      </c>
      <c r="I154" s="7" t="s">
        <v>596</v>
      </c>
      <c r="J154" s="7" t="s">
        <v>596</v>
      </c>
      <c r="K154" s="7" t="s">
        <v>596</v>
      </c>
      <c r="L154" s="7" t="s">
        <v>596</v>
      </c>
      <c r="M154" s="7" t="s">
        <v>596</v>
      </c>
      <c r="N154" s="7" t="s">
        <v>596</v>
      </c>
      <c r="O154" s="7" t="s">
        <v>596</v>
      </c>
      <c r="P154" s="7" t="s">
        <v>596</v>
      </c>
      <c r="Q154" s="7" t="s">
        <v>596</v>
      </c>
      <c r="R154" s="7" t="s">
        <v>596</v>
      </c>
      <c r="S154" s="7" t="s">
        <v>596</v>
      </c>
      <c r="T154" s="7" t="s">
        <v>596</v>
      </c>
      <c r="U154" s="7" t="s">
        <v>596</v>
      </c>
      <c r="V154" s="7" t="s">
        <v>596</v>
      </c>
      <c r="W154" s="7" t="s">
        <v>596</v>
      </c>
      <c r="X154" s="7" t="s">
        <v>235</v>
      </c>
      <c r="Y154" s="7" t="s">
        <v>235</v>
      </c>
      <c r="Z154" s="7" t="s">
        <v>235</v>
      </c>
      <c r="AA154" s="7" t="s">
        <v>241</v>
      </c>
      <c r="AB154" s="7" t="s">
        <v>237</v>
      </c>
      <c r="AC154" s="7" t="s">
        <v>237</v>
      </c>
      <c r="AD154" s="7" t="s">
        <v>235</v>
      </c>
      <c r="AE154" s="7" t="s">
        <v>237</v>
      </c>
      <c r="AF154" s="7" t="s">
        <v>235</v>
      </c>
      <c r="AG154" s="7" t="s">
        <v>235</v>
      </c>
      <c r="AH154" s="7" t="s">
        <v>237</v>
      </c>
      <c r="AI154" s="7" t="s">
        <v>237</v>
      </c>
      <c r="AJ154" s="7" t="s">
        <v>237</v>
      </c>
      <c r="AL154" s="7" t="s">
        <v>237</v>
      </c>
      <c r="AM154" s="7" t="s">
        <v>240</v>
      </c>
      <c r="AN154" s="7" t="s">
        <v>240</v>
      </c>
      <c r="AO154" s="7" t="s">
        <v>240</v>
      </c>
      <c r="AP154" s="7" t="s">
        <v>240</v>
      </c>
      <c r="AQ154" s="7" t="s">
        <v>240</v>
      </c>
      <c r="AR154" s="7" t="s">
        <v>240</v>
      </c>
      <c r="AS154" s="7" t="s">
        <v>240</v>
      </c>
      <c r="AT154" s="7" t="s">
        <v>240</v>
      </c>
      <c r="AU154" s="7" t="s">
        <v>240</v>
      </c>
      <c r="AV154" s="7" t="s">
        <v>240</v>
      </c>
      <c r="AW154" s="7" t="s">
        <v>240</v>
      </c>
      <c r="AX154" s="7" t="s">
        <v>240</v>
      </c>
      <c r="AY154" s="7" t="s">
        <v>240</v>
      </c>
      <c r="AZ154" s="7" t="s">
        <v>240</v>
      </c>
      <c r="BA154" s="7" t="s">
        <v>240</v>
      </c>
      <c r="BB154" s="7" t="s">
        <v>240</v>
      </c>
      <c r="BC154" s="7" t="s">
        <v>236</v>
      </c>
      <c r="BD154" s="7" t="s">
        <v>261</v>
      </c>
      <c r="BE154" s="7" t="s">
        <v>236</v>
      </c>
      <c r="BF154" s="7" t="s">
        <v>236</v>
      </c>
      <c r="BG154" s="7" t="s">
        <v>236</v>
      </c>
      <c r="BH154" s="7" t="s">
        <v>236</v>
      </c>
      <c r="BI154" s="7" t="s">
        <v>236</v>
      </c>
      <c r="BJ154" s="7" t="s">
        <v>236</v>
      </c>
    </row>
    <row r="155" spans="1:62" x14ac:dyDescent="0.2">
      <c r="A155" t="s">
        <v>169</v>
      </c>
      <c r="B155" s="7">
        <v>718</v>
      </c>
      <c r="C155" s="7" t="s">
        <v>457</v>
      </c>
      <c r="E155" s="7" t="s">
        <v>255</v>
      </c>
      <c r="F155" s="7" t="s">
        <v>255</v>
      </c>
      <c r="G155" s="7" t="s">
        <v>255</v>
      </c>
      <c r="H155" s="7" t="s">
        <v>255</v>
      </c>
      <c r="I155" s="7" t="s">
        <v>255</v>
      </c>
      <c r="J155" s="7" t="s">
        <v>255</v>
      </c>
      <c r="K155" s="7" t="s">
        <v>255</v>
      </c>
      <c r="L155" s="7" t="s">
        <v>235</v>
      </c>
      <c r="M155" s="7" t="s">
        <v>235</v>
      </c>
      <c r="N155" s="7" t="s">
        <v>235</v>
      </c>
      <c r="O155" s="7" t="s">
        <v>235</v>
      </c>
      <c r="P155" s="7" t="s">
        <v>235</v>
      </c>
      <c r="Q155" s="7" t="s">
        <v>235</v>
      </c>
      <c r="R155" s="7" t="s">
        <v>235</v>
      </c>
      <c r="S155" s="7" t="s">
        <v>235</v>
      </c>
      <c r="T155" s="7" t="s">
        <v>235</v>
      </c>
      <c r="U155" s="7" t="s">
        <v>235</v>
      </c>
      <c r="V155" s="7" t="s">
        <v>235</v>
      </c>
      <c r="W155" s="7" t="s">
        <v>235</v>
      </c>
      <c r="X155" s="7" t="s">
        <v>235</v>
      </c>
      <c r="Y155" s="7" t="s">
        <v>235</v>
      </c>
      <c r="Z155" s="7" t="s">
        <v>235</v>
      </c>
      <c r="AA155" s="7" t="s">
        <v>235</v>
      </c>
      <c r="AB155" s="7" t="s">
        <v>235</v>
      </c>
      <c r="AC155" s="7" t="s">
        <v>235</v>
      </c>
      <c r="AD155" s="7" t="s">
        <v>235</v>
      </c>
      <c r="AE155" s="7" t="s">
        <v>235</v>
      </c>
      <c r="AF155" s="7" t="s">
        <v>235</v>
      </c>
      <c r="AG155" s="7" t="s">
        <v>235</v>
      </c>
      <c r="AH155" s="7" t="s">
        <v>235</v>
      </c>
      <c r="AI155" s="7" t="s">
        <v>235</v>
      </c>
      <c r="AJ155" s="7" t="s">
        <v>235</v>
      </c>
      <c r="AL155" s="7" t="s">
        <v>235</v>
      </c>
      <c r="AM155" s="7" t="s">
        <v>235</v>
      </c>
      <c r="AN155" s="7" t="s">
        <v>235</v>
      </c>
      <c r="AO155" s="7" t="s">
        <v>235</v>
      </c>
      <c r="AP155" s="7" t="s">
        <v>235</v>
      </c>
      <c r="AQ155" s="7" t="s">
        <v>235</v>
      </c>
      <c r="AR155" s="7" t="s">
        <v>235</v>
      </c>
      <c r="AS155" s="7" t="s">
        <v>235</v>
      </c>
      <c r="AT155" s="7" t="s">
        <v>235</v>
      </c>
      <c r="AU155" s="7" t="s">
        <v>240</v>
      </c>
      <c r="AV155" s="7" t="s">
        <v>240</v>
      </c>
      <c r="AW155" s="7" t="s">
        <v>240</v>
      </c>
      <c r="AX155" s="7" t="s">
        <v>240</v>
      </c>
      <c r="AY155" s="7" t="s">
        <v>240</v>
      </c>
      <c r="AZ155" s="7" t="s">
        <v>240</v>
      </c>
      <c r="BA155" s="7" t="s">
        <v>240</v>
      </c>
      <c r="BB155" s="7" t="s">
        <v>240</v>
      </c>
      <c r="BC155" s="7" t="s">
        <v>240</v>
      </c>
      <c r="BD155" s="7" t="s">
        <v>240</v>
      </c>
      <c r="BE155" s="7" t="s">
        <v>240</v>
      </c>
      <c r="BF155" s="7" t="s">
        <v>240</v>
      </c>
      <c r="BG155" s="7" t="s">
        <v>240</v>
      </c>
      <c r="BH155" s="7" t="s">
        <v>240</v>
      </c>
      <c r="BI155" s="7" t="s">
        <v>240</v>
      </c>
      <c r="BJ155" s="7" t="s">
        <v>240</v>
      </c>
    </row>
    <row r="156" spans="1:62" x14ac:dyDescent="0.2">
      <c r="A156" t="s">
        <v>170</v>
      </c>
      <c r="B156" s="7">
        <v>724</v>
      </c>
      <c r="C156" s="7" t="s">
        <v>458</v>
      </c>
      <c r="E156" s="7" t="s">
        <v>235</v>
      </c>
      <c r="F156" s="7" t="s">
        <v>235</v>
      </c>
      <c r="G156" s="7" t="s">
        <v>235</v>
      </c>
      <c r="H156" s="7" t="s">
        <v>235</v>
      </c>
      <c r="I156" s="7" t="s">
        <v>235</v>
      </c>
      <c r="J156" s="7" t="s">
        <v>235</v>
      </c>
      <c r="K156" s="7" t="s">
        <v>235</v>
      </c>
      <c r="L156" s="7" t="s">
        <v>235</v>
      </c>
      <c r="M156" s="7" t="s">
        <v>235</v>
      </c>
      <c r="N156" s="7" t="s">
        <v>235</v>
      </c>
      <c r="O156" s="7" t="s">
        <v>235</v>
      </c>
      <c r="P156" s="7" t="s">
        <v>235</v>
      </c>
      <c r="Q156" s="7" t="s">
        <v>240</v>
      </c>
      <c r="R156" s="7" t="s">
        <v>235</v>
      </c>
      <c r="S156" s="7" t="s">
        <v>235</v>
      </c>
      <c r="T156" s="7" t="s">
        <v>235</v>
      </c>
      <c r="U156" s="7" t="s">
        <v>241</v>
      </c>
      <c r="V156" s="7" t="s">
        <v>235</v>
      </c>
      <c r="W156" s="7" t="s">
        <v>235</v>
      </c>
      <c r="X156" s="7" t="s">
        <v>235</v>
      </c>
      <c r="Y156" s="7" t="s">
        <v>241</v>
      </c>
      <c r="Z156" s="7" t="s">
        <v>241</v>
      </c>
      <c r="AA156" s="7" t="s">
        <v>241</v>
      </c>
      <c r="AB156" s="7" t="s">
        <v>241</v>
      </c>
      <c r="AC156" s="7" t="s">
        <v>241</v>
      </c>
      <c r="AD156" s="7" t="s">
        <v>241</v>
      </c>
      <c r="AE156" s="7" t="s">
        <v>241</v>
      </c>
      <c r="AF156" s="7" t="s">
        <v>241</v>
      </c>
      <c r="AG156" s="7" t="s">
        <v>241</v>
      </c>
      <c r="AH156" s="7" t="s">
        <v>241</v>
      </c>
      <c r="AI156" s="7" t="s">
        <v>241</v>
      </c>
      <c r="AJ156" s="7" t="s">
        <v>241</v>
      </c>
      <c r="AL156" s="7" t="s">
        <v>241</v>
      </c>
      <c r="AM156" s="7" t="s">
        <v>241</v>
      </c>
      <c r="AN156" s="7" t="s">
        <v>241</v>
      </c>
      <c r="AO156" s="7" t="s">
        <v>241</v>
      </c>
      <c r="AP156" s="7" t="s">
        <v>241</v>
      </c>
      <c r="AQ156" s="7" t="s">
        <v>241</v>
      </c>
      <c r="AR156" s="7" t="s">
        <v>241</v>
      </c>
      <c r="AS156" s="7" t="s">
        <v>237</v>
      </c>
      <c r="AT156" s="7" t="s">
        <v>235</v>
      </c>
      <c r="AU156" s="7" t="s">
        <v>240</v>
      </c>
      <c r="AV156" s="7" t="s">
        <v>240</v>
      </c>
      <c r="AW156" s="7" t="s">
        <v>240</v>
      </c>
      <c r="AX156" s="7" t="s">
        <v>240</v>
      </c>
      <c r="AY156" s="7" t="s">
        <v>240</v>
      </c>
      <c r="AZ156" s="7" t="s">
        <v>240</v>
      </c>
      <c r="BA156" s="7" t="s">
        <v>240</v>
      </c>
      <c r="BB156" s="7" t="s">
        <v>240</v>
      </c>
      <c r="BC156" s="7" t="s">
        <v>239</v>
      </c>
      <c r="BD156" s="7" t="s">
        <v>239</v>
      </c>
      <c r="BE156" s="7" t="s">
        <v>239</v>
      </c>
      <c r="BF156" s="7" t="s">
        <v>239</v>
      </c>
      <c r="BG156" s="7" t="s">
        <v>239</v>
      </c>
      <c r="BH156" s="7" t="s">
        <v>239</v>
      </c>
      <c r="BI156" s="7" t="s">
        <v>239</v>
      </c>
      <c r="BJ156" s="7" t="s">
        <v>239</v>
      </c>
    </row>
    <row r="157" spans="1:62" x14ac:dyDescent="0.2">
      <c r="A157" t="s">
        <v>171</v>
      </c>
      <c r="B157" s="7">
        <v>576</v>
      </c>
      <c r="C157" s="7" t="s">
        <v>459</v>
      </c>
      <c r="E157" s="7" t="s">
        <v>235</v>
      </c>
      <c r="F157" s="7" t="s">
        <v>235</v>
      </c>
      <c r="G157" s="7" t="s">
        <v>235</v>
      </c>
      <c r="H157" s="7" t="s">
        <v>235</v>
      </c>
      <c r="I157" s="7" t="s">
        <v>235</v>
      </c>
      <c r="J157" s="7" t="s">
        <v>235</v>
      </c>
      <c r="K157" s="7" t="s">
        <v>235</v>
      </c>
      <c r="L157" s="7" t="s">
        <v>235</v>
      </c>
      <c r="M157" s="7" t="s">
        <v>235</v>
      </c>
      <c r="N157" s="7" t="s">
        <v>235</v>
      </c>
      <c r="O157" s="7" t="s">
        <v>235</v>
      </c>
      <c r="P157" s="7" t="s">
        <v>235</v>
      </c>
      <c r="Q157" s="7" t="s">
        <v>235</v>
      </c>
      <c r="R157" s="7" t="s">
        <v>235</v>
      </c>
      <c r="S157" s="7" t="s">
        <v>235</v>
      </c>
      <c r="T157" s="7" t="s">
        <v>235</v>
      </c>
      <c r="U157" s="7" t="s">
        <v>235</v>
      </c>
      <c r="V157" s="7" t="s">
        <v>240</v>
      </c>
      <c r="W157" s="7" t="s">
        <v>240</v>
      </c>
      <c r="X157" s="7" t="s">
        <v>240</v>
      </c>
      <c r="Y157" s="7" t="s">
        <v>240</v>
      </c>
      <c r="Z157" s="7" t="s">
        <v>240</v>
      </c>
      <c r="AA157" s="7" t="s">
        <v>240</v>
      </c>
      <c r="AB157" s="7" t="s">
        <v>240</v>
      </c>
      <c r="AC157" s="7" t="s">
        <v>240</v>
      </c>
      <c r="AD157" s="7" t="s">
        <v>240</v>
      </c>
      <c r="AE157" s="7" t="s">
        <v>240</v>
      </c>
      <c r="AF157" s="7" t="s">
        <v>240</v>
      </c>
      <c r="AG157" s="7" t="s">
        <v>240</v>
      </c>
      <c r="AH157" s="7" t="s">
        <v>240</v>
      </c>
      <c r="AI157" s="7" t="s">
        <v>240</v>
      </c>
      <c r="AJ157" s="7" t="s">
        <v>240</v>
      </c>
      <c r="AL157" s="7" t="s">
        <v>240</v>
      </c>
      <c r="AM157" s="7" t="s">
        <v>240</v>
      </c>
      <c r="AN157" s="7" t="s">
        <v>240</v>
      </c>
      <c r="AO157" s="7" t="s">
        <v>240</v>
      </c>
      <c r="AP157" s="7" t="s">
        <v>240</v>
      </c>
      <c r="AQ157" s="7" t="s">
        <v>240</v>
      </c>
      <c r="AR157" s="7" t="s">
        <v>240</v>
      </c>
      <c r="AS157" s="7" t="s">
        <v>240</v>
      </c>
      <c r="AT157" s="7" t="s">
        <v>240</v>
      </c>
      <c r="AU157" s="7" t="s">
        <v>240</v>
      </c>
      <c r="AV157" s="7" t="s">
        <v>239</v>
      </c>
      <c r="AW157" s="7" t="s">
        <v>239</v>
      </c>
      <c r="AX157" s="7" t="s">
        <v>239</v>
      </c>
      <c r="AY157" s="7" t="s">
        <v>261</v>
      </c>
      <c r="AZ157" s="7" t="s">
        <v>236</v>
      </c>
      <c r="BA157" s="7" t="s">
        <v>236</v>
      </c>
      <c r="BB157" s="7" t="s">
        <v>236</v>
      </c>
      <c r="BC157" s="7" t="s">
        <v>236</v>
      </c>
      <c r="BD157" s="7" t="s">
        <v>236</v>
      </c>
      <c r="BE157" s="7" t="s">
        <v>261</v>
      </c>
      <c r="BF157" s="7" t="s">
        <v>261</v>
      </c>
      <c r="BG157" s="7" t="s">
        <v>236</v>
      </c>
      <c r="BH157" s="7" t="s">
        <v>236</v>
      </c>
      <c r="BI157" s="7" t="s">
        <v>236</v>
      </c>
      <c r="BJ157" s="7" t="s">
        <v>236</v>
      </c>
    </row>
    <row r="158" spans="1:62" x14ac:dyDescent="0.2">
      <c r="A158" t="s">
        <v>172</v>
      </c>
      <c r="B158" s="7">
        <v>936</v>
      </c>
      <c r="C158" s="7" t="s">
        <v>460</v>
      </c>
      <c r="D158" t="s">
        <v>252</v>
      </c>
      <c r="E158" s="7" t="s">
        <v>560</v>
      </c>
      <c r="F158" s="7" t="s">
        <v>560</v>
      </c>
      <c r="G158" s="7" t="s">
        <v>560</v>
      </c>
      <c r="H158" s="7" t="s">
        <v>560</v>
      </c>
      <c r="I158" s="7" t="s">
        <v>560</v>
      </c>
      <c r="J158" s="7" t="s">
        <v>560</v>
      </c>
      <c r="K158" s="7" t="s">
        <v>560</v>
      </c>
      <c r="L158" s="7" t="s">
        <v>560</v>
      </c>
      <c r="M158" s="7" t="s">
        <v>560</v>
      </c>
      <c r="N158" s="7" t="s">
        <v>560</v>
      </c>
      <c r="O158" s="7" t="s">
        <v>560</v>
      </c>
      <c r="P158" s="7" t="s">
        <v>560</v>
      </c>
      <c r="Q158" s="7" t="s">
        <v>560</v>
      </c>
      <c r="R158" s="7" t="s">
        <v>560</v>
      </c>
      <c r="S158" s="7" t="s">
        <v>560</v>
      </c>
      <c r="T158" s="7" t="s">
        <v>560</v>
      </c>
      <c r="U158" s="7" t="s">
        <v>560</v>
      </c>
      <c r="V158" s="7" t="s">
        <v>560</v>
      </c>
      <c r="W158" s="7" t="s">
        <v>560</v>
      </c>
      <c r="X158" s="7" t="s">
        <v>560</v>
      </c>
      <c r="Y158" s="7" t="s">
        <v>560</v>
      </c>
      <c r="Z158" s="7" t="s">
        <v>560</v>
      </c>
      <c r="AA158" s="7" t="s">
        <v>560</v>
      </c>
      <c r="AB158" s="7" t="s">
        <v>256</v>
      </c>
      <c r="AC158" s="7" t="s">
        <v>235</v>
      </c>
      <c r="AD158" s="7" t="s">
        <v>256</v>
      </c>
      <c r="AE158" s="7" t="s">
        <v>256</v>
      </c>
      <c r="AF158" s="7" t="s">
        <v>256</v>
      </c>
      <c r="AG158" s="7" t="s">
        <v>235</v>
      </c>
      <c r="AH158" s="7" t="s">
        <v>240</v>
      </c>
      <c r="AI158" s="7" t="s">
        <v>240</v>
      </c>
      <c r="AJ158" s="7" t="s">
        <v>240</v>
      </c>
      <c r="AL158" s="7" t="s">
        <v>240</v>
      </c>
      <c r="AM158" s="7" t="s">
        <v>240</v>
      </c>
      <c r="AN158" s="7" t="s">
        <v>240</v>
      </c>
      <c r="AO158" s="7" t="s">
        <v>240</v>
      </c>
      <c r="AP158" s="7" t="s">
        <v>240</v>
      </c>
      <c r="AQ158" s="7" t="s">
        <v>240</v>
      </c>
      <c r="AR158" s="7" t="s">
        <v>256</v>
      </c>
      <c r="AS158" s="7" t="s">
        <v>256</v>
      </c>
      <c r="AT158" s="7" t="s">
        <v>256</v>
      </c>
      <c r="AU158" s="7" t="s">
        <v>256</v>
      </c>
      <c r="AV158" s="7" t="s">
        <v>553</v>
      </c>
      <c r="AW158" s="7" t="s">
        <v>553</v>
      </c>
      <c r="AX158" s="7" t="s">
        <v>553</v>
      </c>
      <c r="AY158" s="7" t="s">
        <v>553</v>
      </c>
      <c r="AZ158" s="7" t="s">
        <v>553</v>
      </c>
      <c r="BA158" s="7" t="s">
        <v>553</v>
      </c>
      <c r="BB158" s="7" t="s">
        <v>553</v>
      </c>
      <c r="BC158" s="7" t="s">
        <v>553</v>
      </c>
      <c r="BD158" s="7" t="s">
        <v>553</v>
      </c>
      <c r="BE158" s="7" t="s">
        <v>553</v>
      </c>
      <c r="BF158" s="7" t="s">
        <v>553</v>
      </c>
      <c r="BG158" s="7" t="s">
        <v>553</v>
      </c>
      <c r="BH158" s="7" t="s">
        <v>553</v>
      </c>
      <c r="BI158" s="7" t="s">
        <v>553</v>
      </c>
      <c r="BJ158" s="7" t="s">
        <v>553</v>
      </c>
    </row>
    <row r="159" spans="1:62" x14ac:dyDescent="0.2">
      <c r="A159" t="s">
        <v>173</v>
      </c>
      <c r="B159" s="7">
        <v>961</v>
      </c>
      <c r="C159" s="7" t="s">
        <v>461</v>
      </c>
      <c r="D159" t="s">
        <v>253</v>
      </c>
      <c r="E159" s="7" t="s">
        <v>561</v>
      </c>
      <c r="F159" s="7" t="s">
        <v>561</v>
      </c>
      <c r="G159" s="7" t="s">
        <v>561</v>
      </c>
      <c r="H159" s="7" t="s">
        <v>561</v>
      </c>
      <c r="I159" s="7" t="s">
        <v>561</v>
      </c>
      <c r="J159" s="7" t="s">
        <v>561</v>
      </c>
      <c r="K159" s="7" t="s">
        <v>561</v>
      </c>
      <c r="L159" s="7" t="s">
        <v>561</v>
      </c>
      <c r="M159" s="7" t="s">
        <v>561</v>
      </c>
      <c r="N159" s="7" t="s">
        <v>561</v>
      </c>
      <c r="O159" s="7" t="s">
        <v>561</v>
      </c>
      <c r="P159" s="7" t="s">
        <v>561</v>
      </c>
      <c r="Q159" s="7" t="s">
        <v>561</v>
      </c>
      <c r="R159" s="7" t="s">
        <v>561</v>
      </c>
      <c r="S159" s="7" t="s">
        <v>561</v>
      </c>
      <c r="T159" s="7" t="s">
        <v>561</v>
      </c>
      <c r="U159" s="7" t="s">
        <v>561</v>
      </c>
      <c r="V159" s="7" t="s">
        <v>561</v>
      </c>
      <c r="W159" s="7" t="s">
        <v>561</v>
      </c>
      <c r="X159" s="7" t="s">
        <v>561</v>
      </c>
      <c r="Y159" s="7" t="s">
        <v>561</v>
      </c>
      <c r="Z159" s="7" t="s">
        <v>240</v>
      </c>
      <c r="AA159" s="7" t="s">
        <v>237</v>
      </c>
      <c r="AB159" s="7" t="s">
        <v>237</v>
      </c>
      <c r="AC159" s="7" t="s">
        <v>256</v>
      </c>
      <c r="AD159" s="7" t="s">
        <v>240</v>
      </c>
      <c r="AE159" s="7" t="s">
        <v>256</v>
      </c>
      <c r="AF159" s="7" t="s">
        <v>256</v>
      </c>
      <c r="AG159" s="7" t="s">
        <v>240</v>
      </c>
      <c r="AH159" s="7" t="s">
        <v>240</v>
      </c>
      <c r="AI159" s="7" t="s">
        <v>240</v>
      </c>
      <c r="AJ159" s="7" t="s">
        <v>240</v>
      </c>
      <c r="AL159" s="7" t="s">
        <v>240</v>
      </c>
      <c r="AM159" s="7" t="s">
        <v>240</v>
      </c>
      <c r="AN159" s="7" t="s">
        <v>240</v>
      </c>
      <c r="AO159" s="7" t="s">
        <v>238</v>
      </c>
      <c r="AP159" s="7" t="s">
        <v>256</v>
      </c>
      <c r="AQ159" s="7" t="s">
        <v>256</v>
      </c>
      <c r="AR159" s="7" t="s">
        <v>256</v>
      </c>
      <c r="AS159" s="7" t="s">
        <v>256</v>
      </c>
      <c r="AT159" s="7" t="s">
        <v>553</v>
      </c>
      <c r="AU159" s="7" t="s">
        <v>553</v>
      </c>
      <c r="AV159" s="7" t="s">
        <v>553</v>
      </c>
      <c r="AW159" s="7" t="s">
        <v>553</v>
      </c>
      <c r="AX159" s="7" t="s">
        <v>553</v>
      </c>
      <c r="AY159" s="7" t="s">
        <v>553</v>
      </c>
      <c r="AZ159" s="7" t="s">
        <v>553</v>
      </c>
      <c r="BA159" s="7" t="s">
        <v>553</v>
      </c>
      <c r="BB159" s="7" t="s">
        <v>553</v>
      </c>
      <c r="BC159" s="7" t="s">
        <v>553</v>
      </c>
      <c r="BD159" s="7" t="s">
        <v>553</v>
      </c>
      <c r="BE159" s="7" t="s">
        <v>553</v>
      </c>
      <c r="BF159" s="7" t="s">
        <v>553</v>
      </c>
      <c r="BG159" s="7" t="s">
        <v>553</v>
      </c>
      <c r="BH159" s="7" t="s">
        <v>553</v>
      </c>
      <c r="BI159" s="7" t="s">
        <v>553</v>
      </c>
      <c r="BJ159" s="7" t="s">
        <v>553</v>
      </c>
    </row>
    <row r="160" spans="1:62" x14ac:dyDescent="0.2">
      <c r="A160" t="s">
        <v>174</v>
      </c>
      <c r="B160" s="7">
        <v>813</v>
      </c>
      <c r="C160" s="7" t="s">
        <v>462</v>
      </c>
      <c r="D160" t="s">
        <v>629</v>
      </c>
      <c r="E160" s="7" t="s">
        <v>234</v>
      </c>
      <c r="F160" s="7" t="s">
        <v>234</v>
      </c>
      <c r="G160" s="7" t="s">
        <v>234</v>
      </c>
      <c r="H160" s="7" t="s">
        <v>234</v>
      </c>
      <c r="I160" s="7" t="s">
        <v>234</v>
      </c>
      <c r="J160" s="7" t="s">
        <v>234</v>
      </c>
      <c r="K160" s="7" t="s">
        <v>234</v>
      </c>
      <c r="L160" s="7" t="s">
        <v>235</v>
      </c>
      <c r="M160" s="7" t="s">
        <v>235</v>
      </c>
      <c r="N160" s="7" t="s">
        <v>235</v>
      </c>
      <c r="O160" s="7" t="s">
        <v>235</v>
      </c>
      <c r="P160" s="7" t="s">
        <v>235</v>
      </c>
      <c r="Q160" s="7" t="s">
        <v>237</v>
      </c>
      <c r="R160" s="7" t="s">
        <v>237</v>
      </c>
      <c r="S160" s="7" t="s">
        <v>237</v>
      </c>
      <c r="T160" s="7" t="s">
        <v>237</v>
      </c>
      <c r="U160" s="7" t="s">
        <v>237</v>
      </c>
      <c r="V160" s="7" t="s">
        <v>237</v>
      </c>
      <c r="W160" s="7" t="s">
        <v>237</v>
      </c>
      <c r="X160" s="7" t="s">
        <v>237</v>
      </c>
      <c r="Y160" s="7" t="s">
        <v>237</v>
      </c>
      <c r="Z160" s="7" t="s">
        <v>237</v>
      </c>
      <c r="AA160" s="7" t="s">
        <v>237</v>
      </c>
      <c r="AB160" s="7" t="s">
        <v>237</v>
      </c>
      <c r="AC160" s="7" t="s">
        <v>237</v>
      </c>
      <c r="AD160" s="7" t="s">
        <v>237</v>
      </c>
      <c r="AE160" s="7" t="s">
        <v>237</v>
      </c>
      <c r="AF160" s="7" t="s">
        <v>237</v>
      </c>
      <c r="AG160" s="7" t="s">
        <v>237</v>
      </c>
      <c r="AH160" s="7" t="s">
        <v>235</v>
      </c>
      <c r="AI160" s="7" t="s">
        <v>235</v>
      </c>
      <c r="AJ160" s="7" t="s">
        <v>237</v>
      </c>
      <c r="AL160" s="7" t="s">
        <v>235</v>
      </c>
      <c r="AM160" s="7" t="s">
        <v>235</v>
      </c>
      <c r="AN160" s="7" t="s">
        <v>237</v>
      </c>
      <c r="AO160" s="7" t="s">
        <v>237</v>
      </c>
      <c r="AP160" s="7" t="s">
        <v>237</v>
      </c>
      <c r="AQ160" s="7" t="s">
        <v>237</v>
      </c>
      <c r="AR160" s="7" t="s">
        <v>235</v>
      </c>
      <c r="AS160" s="7" t="s">
        <v>235</v>
      </c>
      <c r="AT160" s="7" t="s">
        <v>235</v>
      </c>
      <c r="AU160" s="7" t="s">
        <v>239</v>
      </c>
      <c r="AV160" s="7" t="s">
        <v>239</v>
      </c>
      <c r="AW160" s="7" t="s">
        <v>239</v>
      </c>
      <c r="AX160" s="7" t="s">
        <v>239</v>
      </c>
      <c r="AY160" s="7" t="s">
        <v>235</v>
      </c>
      <c r="AZ160" s="7" t="s">
        <v>235</v>
      </c>
      <c r="BA160" s="7" t="s">
        <v>235</v>
      </c>
      <c r="BB160" s="7" t="s">
        <v>235</v>
      </c>
      <c r="BC160" s="7" t="s">
        <v>235</v>
      </c>
      <c r="BD160" s="7" t="s">
        <v>235</v>
      </c>
      <c r="BE160" s="7" t="s">
        <v>235</v>
      </c>
      <c r="BF160" s="7" t="s">
        <v>235</v>
      </c>
      <c r="BG160" s="7" t="s">
        <v>261</v>
      </c>
      <c r="BH160" s="7" t="s">
        <v>261</v>
      </c>
      <c r="BI160" s="7" t="s">
        <v>261</v>
      </c>
      <c r="BJ160" s="7" t="s">
        <v>261</v>
      </c>
    </row>
    <row r="161" spans="1:62" x14ac:dyDescent="0.2">
      <c r="A161" t="s">
        <v>175</v>
      </c>
      <c r="B161" s="7">
        <v>726</v>
      </c>
      <c r="C161" s="7" t="s">
        <v>463</v>
      </c>
      <c r="E161" s="7" t="s">
        <v>235</v>
      </c>
      <c r="F161" s="7" t="s">
        <v>235</v>
      </c>
      <c r="G161" s="7" t="s">
        <v>235</v>
      </c>
      <c r="H161" s="7" t="s">
        <v>235</v>
      </c>
      <c r="I161" s="7" t="s">
        <v>235</v>
      </c>
      <c r="J161" s="7" t="s">
        <v>235</v>
      </c>
      <c r="K161" s="7" t="s">
        <v>235</v>
      </c>
      <c r="L161" s="7" t="s">
        <v>235</v>
      </c>
      <c r="M161" s="7" t="s">
        <v>235</v>
      </c>
      <c r="N161" s="7" t="s">
        <v>235</v>
      </c>
      <c r="O161" s="7" t="s">
        <v>235</v>
      </c>
      <c r="P161" s="7" t="s">
        <v>235</v>
      </c>
      <c r="Q161" s="7" t="s">
        <v>235</v>
      </c>
      <c r="R161" s="7" t="s">
        <v>240</v>
      </c>
      <c r="S161" s="7" t="s">
        <v>240</v>
      </c>
      <c r="T161" s="7" t="s">
        <v>240</v>
      </c>
      <c r="U161" s="7" t="s">
        <v>240</v>
      </c>
      <c r="V161" s="7" t="s">
        <v>235</v>
      </c>
      <c r="W161" s="7" t="s">
        <v>235</v>
      </c>
      <c r="X161" s="7" t="s">
        <v>235</v>
      </c>
      <c r="Y161" s="7" t="s">
        <v>240</v>
      </c>
      <c r="Z161" s="7" t="s">
        <v>241</v>
      </c>
      <c r="AA161" s="7" t="s">
        <v>241</v>
      </c>
      <c r="AB161" s="7" t="s">
        <v>241</v>
      </c>
      <c r="AC161" s="7" t="s">
        <v>237</v>
      </c>
      <c r="AD161" s="7" t="s">
        <v>241</v>
      </c>
      <c r="AE161" s="7" t="s">
        <v>241</v>
      </c>
      <c r="AF161" s="7" t="s">
        <v>241</v>
      </c>
      <c r="AG161" s="7" t="s">
        <v>241</v>
      </c>
      <c r="AH161" s="7" t="s">
        <v>241</v>
      </c>
      <c r="AI161" s="7" t="s">
        <v>241</v>
      </c>
      <c r="AJ161" s="7" t="s">
        <v>241</v>
      </c>
      <c r="AL161" s="7" t="s">
        <v>241</v>
      </c>
      <c r="AM161" s="7" t="s">
        <v>241</v>
      </c>
      <c r="AN161" s="7" t="s">
        <v>241</v>
      </c>
      <c r="AO161" s="7" t="s">
        <v>241</v>
      </c>
      <c r="AP161" s="7" t="s">
        <v>241</v>
      </c>
      <c r="AQ161" s="7" t="s">
        <v>241</v>
      </c>
      <c r="AR161" s="7" t="s">
        <v>241</v>
      </c>
      <c r="AS161" s="7" t="s">
        <v>241</v>
      </c>
      <c r="AT161" s="7" t="s">
        <v>241</v>
      </c>
      <c r="AU161" s="7" t="s">
        <v>241</v>
      </c>
      <c r="AV161" s="7" t="s">
        <v>241</v>
      </c>
      <c r="AW161" s="7" t="s">
        <v>241</v>
      </c>
      <c r="AX161" s="7" t="s">
        <v>241</v>
      </c>
      <c r="AY161" s="7" t="s">
        <v>241</v>
      </c>
      <c r="AZ161" s="7" t="s">
        <v>241</v>
      </c>
      <c r="BA161" s="7" t="s">
        <v>241</v>
      </c>
      <c r="BB161" s="7" t="s">
        <v>241</v>
      </c>
      <c r="BC161" s="7" t="s">
        <v>241</v>
      </c>
      <c r="BD161" s="7" t="s">
        <v>241</v>
      </c>
      <c r="BE161" s="7" t="s">
        <v>241</v>
      </c>
      <c r="BF161" s="7" t="s">
        <v>241</v>
      </c>
      <c r="BG161" s="7" t="s">
        <v>241</v>
      </c>
      <c r="BH161" s="7" t="s">
        <v>241</v>
      </c>
      <c r="BI161" s="7" t="s">
        <v>241</v>
      </c>
      <c r="BJ161" s="7" t="s">
        <v>241</v>
      </c>
    </row>
    <row r="162" spans="1:62" x14ac:dyDescent="0.2">
      <c r="A162" t="s">
        <v>176</v>
      </c>
      <c r="B162" s="7">
        <v>199</v>
      </c>
      <c r="C162" s="7" t="s">
        <v>464</v>
      </c>
      <c r="D162" t="s">
        <v>623</v>
      </c>
      <c r="E162" s="7" t="s">
        <v>235</v>
      </c>
      <c r="F162" s="7" t="s">
        <v>235</v>
      </c>
      <c r="G162" s="7" t="s">
        <v>235</v>
      </c>
      <c r="H162" s="7" t="s">
        <v>235</v>
      </c>
      <c r="I162" s="7" t="s">
        <v>235</v>
      </c>
      <c r="J162" s="7" t="s">
        <v>235</v>
      </c>
      <c r="K162" s="7" t="s">
        <v>235</v>
      </c>
      <c r="L162" s="7" t="s">
        <v>235</v>
      </c>
      <c r="M162" s="7" t="s">
        <v>235</v>
      </c>
      <c r="N162" s="7" t="s">
        <v>240</v>
      </c>
      <c r="O162" s="7" t="s">
        <v>240</v>
      </c>
      <c r="P162" s="7" t="s">
        <v>240</v>
      </c>
      <c r="Q162" s="7" t="s">
        <v>240</v>
      </c>
      <c r="R162" s="7" t="s">
        <v>241</v>
      </c>
      <c r="S162" s="7" t="s">
        <v>241</v>
      </c>
      <c r="T162" s="7" t="s">
        <v>241</v>
      </c>
      <c r="U162" s="7" t="s">
        <v>241</v>
      </c>
      <c r="V162" s="7" t="s">
        <v>241</v>
      </c>
      <c r="W162" s="7" t="s">
        <v>241</v>
      </c>
      <c r="X162" s="7" t="s">
        <v>241</v>
      </c>
      <c r="Y162" s="7" t="s">
        <v>240</v>
      </c>
      <c r="Z162" s="7" t="s">
        <v>240</v>
      </c>
      <c r="AA162" s="7" t="s">
        <v>240</v>
      </c>
      <c r="AB162" s="7" t="s">
        <v>240</v>
      </c>
      <c r="AC162" s="7" t="s">
        <v>240</v>
      </c>
      <c r="AD162" s="7" t="s">
        <v>240</v>
      </c>
      <c r="AE162" s="7" t="s">
        <v>240</v>
      </c>
      <c r="AF162" s="7" t="s">
        <v>241</v>
      </c>
      <c r="AG162" s="7" t="s">
        <v>241</v>
      </c>
      <c r="AH162" s="7" t="s">
        <v>241</v>
      </c>
      <c r="AI162" s="7" t="s">
        <v>241</v>
      </c>
      <c r="AJ162" s="7" t="s">
        <v>241</v>
      </c>
      <c r="AL162" s="7" t="s">
        <v>241</v>
      </c>
      <c r="AM162" s="7" t="s">
        <v>241</v>
      </c>
      <c r="AN162" s="7" t="s">
        <v>241</v>
      </c>
      <c r="AO162" s="7" t="s">
        <v>241</v>
      </c>
      <c r="AP162" s="7" t="s">
        <v>241</v>
      </c>
      <c r="AQ162" s="7" t="s">
        <v>241</v>
      </c>
      <c r="AR162" s="7" t="s">
        <v>241</v>
      </c>
      <c r="AS162" s="7" t="s">
        <v>241</v>
      </c>
      <c r="AT162" s="7" t="s">
        <v>241</v>
      </c>
      <c r="AU162" s="7" t="s">
        <v>240</v>
      </c>
      <c r="AV162" s="7" t="s">
        <v>240</v>
      </c>
      <c r="AW162" s="7" t="s">
        <v>240</v>
      </c>
      <c r="AX162" s="7" t="s">
        <v>240</v>
      </c>
      <c r="AY162" s="7" t="s">
        <v>240</v>
      </c>
      <c r="AZ162" s="7" t="s">
        <v>240</v>
      </c>
      <c r="BA162" s="7" t="s">
        <v>240</v>
      </c>
      <c r="BB162" s="7" t="s">
        <v>240</v>
      </c>
      <c r="BC162" s="7" t="s">
        <v>240</v>
      </c>
      <c r="BD162" s="7" t="s">
        <v>240</v>
      </c>
      <c r="BE162" s="7" t="s">
        <v>240</v>
      </c>
      <c r="BF162" s="7" t="s">
        <v>240</v>
      </c>
      <c r="BG162" s="7" t="s">
        <v>240</v>
      </c>
      <c r="BH162" s="7" t="s">
        <v>240</v>
      </c>
      <c r="BI162" s="7" t="s">
        <v>240</v>
      </c>
      <c r="BJ162" s="7" t="s">
        <v>240</v>
      </c>
    </row>
    <row r="163" spans="1:62" x14ac:dyDescent="0.2">
      <c r="A163" t="s">
        <v>224</v>
      </c>
      <c r="B163" s="7">
        <v>733</v>
      </c>
      <c r="C163" s="7" t="s">
        <v>590</v>
      </c>
      <c r="E163" s="7" t="s">
        <v>578</v>
      </c>
      <c r="F163" s="7" t="s">
        <v>578</v>
      </c>
      <c r="G163" s="7" t="s">
        <v>578</v>
      </c>
      <c r="H163" s="7" t="s">
        <v>578</v>
      </c>
      <c r="I163" s="7" t="s">
        <v>578</v>
      </c>
      <c r="J163" s="7" t="s">
        <v>578</v>
      </c>
      <c r="K163" s="7" t="s">
        <v>578</v>
      </c>
      <c r="L163" s="7" t="s">
        <v>578</v>
      </c>
      <c r="M163" s="7" t="s">
        <v>578</v>
      </c>
      <c r="N163" s="7" t="s">
        <v>578</v>
      </c>
      <c r="O163" s="7" t="s">
        <v>578</v>
      </c>
      <c r="P163" s="7" t="s">
        <v>578</v>
      </c>
      <c r="Q163" s="7" t="s">
        <v>578</v>
      </c>
      <c r="R163" s="7" t="s">
        <v>578</v>
      </c>
      <c r="S163" s="7" t="s">
        <v>578</v>
      </c>
      <c r="T163" s="7" t="s">
        <v>578</v>
      </c>
      <c r="U163" s="7" t="s">
        <v>578</v>
      </c>
      <c r="V163" s="7" t="s">
        <v>578</v>
      </c>
      <c r="W163" s="7" t="s">
        <v>578</v>
      </c>
      <c r="X163" s="7" t="s">
        <v>578</v>
      </c>
      <c r="Y163" s="7" t="s">
        <v>578</v>
      </c>
      <c r="Z163" s="7" t="s">
        <v>578</v>
      </c>
      <c r="AA163" s="7" t="s">
        <v>578</v>
      </c>
      <c r="AB163" s="7" t="s">
        <v>578</v>
      </c>
      <c r="AC163" s="7" t="s">
        <v>578</v>
      </c>
      <c r="AD163" s="7" t="s">
        <v>578</v>
      </c>
      <c r="AE163" s="7" t="s">
        <v>578</v>
      </c>
      <c r="AF163" s="7" t="s">
        <v>578</v>
      </c>
      <c r="AG163" s="7" t="s">
        <v>578</v>
      </c>
      <c r="AH163" s="7" t="s">
        <v>578</v>
      </c>
      <c r="AI163" s="7" t="s">
        <v>578</v>
      </c>
      <c r="AJ163" s="7" t="s">
        <v>578</v>
      </c>
      <c r="AL163" s="7" t="s">
        <v>578</v>
      </c>
      <c r="AM163" s="7" t="s">
        <v>578</v>
      </c>
      <c r="AN163" s="7" t="s">
        <v>578</v>
      </c>
      <c r="AO163" s="7" t="s">
        <v>578</v>
      </c>
      <c r="AP163" s="7" t="s">
        <v>578</v>
      </c>
      <c r="AQ163" s="7" t="s">
        <v>578</v>
      </c>
      <c r="AR163" s="7" t="s">
        <v>578</v>
      </c>
      <c r="AS163" s="7" t="s">
        <v>578</v>
      </c>
      <c r="AT163" s="7" t="s">
        <v>578</v>
      </c>
      <c r="AU163" s="7" t="s">
        <v>578</v>
      </c>
      <c r="AV163" s="7" t="s">
        <v>578</v>
      </c>
      <c r="AW163" s="7" t="s">
        <v>578</v>
      </c>
      <c r="AX163" s="7" t="s">
        <v>235</v>
      </c>
      <c r="AY163" s="7" t="s">
        <v>235</v>
      </c>
      <c r="AZ163" s="7" t="s">
        <v>235</v>
      </c>
      <c r="BA163" s="7" t="s">
        <v>235</v>
      </c>
      <c r="BB163" s="7" t="s">
        <v>239</v>
      </c>
      <c r="BC163" s="7" t="s">
        <v>239</v>
      </c>
      <c r="BD163" s="7" t="s">
        <v>236</v>
      </c>
      <c r="BE163" s="7" t="s">
        <v>261</v>
      </c>
      <c r="BF163" s="7" t="s">
        <v>261</v>
      </c>
      <c r="BG163" s="7" t="s">
        <v>261</v>
      </c>
      <c r="BH163" s="7" t="s">
        <v>239</v>
      </c>
      <c r="BI163" s="7" t="s">
        <v>239</v>
      </c>
      <c r="BJ163" s="7" t="s">
        <v>239</v>
      </c>
    </row>
    <row r="164" spans="1:62" x14ac:dyDescent="0.2">
      <c r="A164" t="s">
        <v>177</v>
      </c>
      <c r="B164" s="7">
        <v>184</v>
      </c>
      <c r="C164" s="7" t="s">
        <v>465</v>
      </c>
      <c r="D164" t="s">
        <v>273</v>
      </c>
      <c r="E164" s="7" t="s">
        <v>235</v>
      </c>
      <c r="F164" s="7" t="s">
        <v>235</v>
      </c>
      <c r="G164" s="7" t="s">
        <v>235</v>
      </c>
      <c r="H164" s="7" t="s">
        <v>235</v>
      </c>
      <c r="I164" s="7" t="s">
        <v>235</v>
      </c>
      <c r="J164" s="7" t="s">
        <v>235</v>
      </c>
      <c r="K164" s="7" t="s">
        <v>235</v>
      </c>
      <c r="L164" s="7" t="s">
        <v>240</v>
      </c>
      <c r="M164" s="7" t="s">
        <v>240</v>
      </c>
      <c r="N164" s="7" t="s">
        <v>240</v>
      </c>
      <c r="O164" s="7" t="s">
        <v>240</v>
      </c>
      <c r="P164" s="7" t="s">
        <v>240</v>
      </c>
      <c r="Q164" s="7" t="s">
        <v>240</v>
      </c>
      <c r="R164" s="7" t="s">
        <v>240</v>
      </c>
      <c r="S164" s="7" t="s">
        <v>240</v>
      </c>
      <c r="T164" s="7" t="s">
        <v>240</v>
      </c>
      <c r="U164" s="7" t="s">
        <v>240</v>
      </c>
      <c r="V164" s="7" t="s">
        <v>240</v>
      </c>
      <c r="W164" s="7" t="s">
        <v>240</v>
      </c>
      <c r="X164" s="7" t="s">
        <v>256</v>
      </c>
      <c r="Y164" s="7" t="s">
        <v>256</v>
      </c>
      <c r="Z164" s="7" t="s">
        <v>256</v>
      </c>
      <c r="AA164" s="7" t="s">
        <v>256</v>
      </c>
      <c r="AB164" s="7" t="s">
        <v>256</v>
      </c>
      <c r="AC164" s="7" t="s">
        <v>256</v>
      </c>
      <c r="AD164" s="7" t="s">
        <v>256</v>
      </c>
      <c r="AE164" s="7" t="s">
        <v>256</v>
      </c>
      <c r="AF164" s="7" t="s">
        <v>256</v>
      </c>
      <c r="AG164" s="7" t="s">
        <v>256</v>
      </c>
      <c r="AH164" s="7" t="s">
        <v>553</v>
      </c>
      <c r="AI164" s="7" t="s">
        <v>553</v>
      </c>
      <c r="AJ164" s="7" t="s">
        <v>553</v>
      </c>
      <c r="AL164" s="7" t="s">
        <v>553</v>
      </c>
      <c r="AM164" s="7" t="s">
        <v>553</v>
      </c>
      <c r="AN164" s="7" t="s">
        <v>553</v>
      </c>
      <c r="AO164" s="7" t="s">
        <v>553</v>
      </c>
      <c r="AP164" s="7" t="s">
        <v>553</v>
      </c>
      <c r="AQ164" s="7" t="s">
        <v>553</v>
      </c>
      <c r="AR164" s="7" t="s">
        <v>553</v>
      </c>
      <c r="AS164" s="7" t="s">
        <v>553</v>
      </c>
      <c r="AT164" s="7" t="s">
        <v>553</v>
      </c>
      <c r="AU164" s="7" t="s">
        <v>553</v>
      </c>
      <c r="AV164" s="7" t="s">
        <v>553</v>
      </c>
      <c r="AW164" s="7" t="s">
        <v>553</v>
      </c>
      <c r="AX164" s="7" t="s">
        <v>553</v>
      </c>
      <c r="AY164" s="7" t="s">
        <v>553</v>
      </c>
      <c r="AZ164" s="7" t="s">
        <v>553</v>
      </c>
      <c r="BA164" s="7" t="s">
        <v>553</v>
      </c>
      <c r="BB164" s="7" t="s">
        <v>553</v>
      </c>
      <c r="BC164" s="7" t="s">
        <v>553</v>
      </c>
      <c r="BD164" s="7" t="s">
        <v>553</v>
      </c>
      <c r="BE164" s="7" t="s">
        <v>553</v>
      </c>
      <c r="BF164" s="7" t="s">
        <v>553</v>
      </c>
      <c r="BG164" s="7" t="s">
        <v>553</v>
      </c>
      <c r="BH164" s="7" t="s">
        <v>553</v>
      </c>
      <c r="BI164" s="7" t="s">
        <v>553</v>
      </c>
      <c r="BJ164" s="7" t="s">
        <v>553</v>
      </c>
    </row>
    <row r="165" spans="1:62" x14ac:dyDescent="0.2">
      <c r="A165" t="s">
        <v>178</v>
      </c>
      <c r="B165" s="7">
        <v>524</v>
      </c>
      <c r="C165" s="7" t="s">
        <v>466</v>
      </c>
      <c r="E165" s="7" t="s">
        <v>235</v>
      </c>
      <c r="F165" s="7" t="s">
        <v>235</v>
      </c>
      <c r="G165" s="7" t="s">
        <v>235</v>
      </c>
      <c r="H165" s="7" t="s">
        <v>235</v>
      </c>
      <c r="I165" s="7" t="s">
        <v>235</v>
      </c>
      <c r="J165" s="7" t="s">
        <v>235</v>
      </c>
      <c r="K165" s="7" t="s">
        <v>235</v>
      </c>
      <c r="L165" s="7" t="s">
        <v>240</v>
      </c>
      <c r="M165" s="7" t="s">
        <v>240</v>
      </c>
      <c r="N165" s="7" t="s">
        <v>240</v>
      </c>
      <c r="O165" s="7" t="s">
        <v>240</v>
      </c>
      <c r="P165" s="7" t="s">
        <v>240</v>
      </c>
      <c r="Q165" s="7" t="s">
        <v>240</v>
      </c>
      <c r="R165" s="7" t="s">
        <v>240</v>
      </c>
      <c r="S165" s="7" t="s">
        <v>240</v>
      </c>
      <c r="T165" s="7" t="s">
        <v>240</v>
      </c>
      <c r="U165" s="7" t="s">
        <v>240</v>
      </c>
      <c r="V165" s="7" t="s">
        <v>240</v>
      </c>
      <c r="W165" s="7" t="s">
        <v>240</v>
      </c>
      <c r="X165" s="7" t="s">
        <v>240</v>
      </c>
      <c r="Y165" s="7" t="s">
        <v>237</v>
      </c>
      <c r="Z165" s="7" t="s">
        <v>240</v>
      </c>
      <c r="AA165" s="7" t="s">
        <v>237</v>
      </c>
      <c r="AB165" s="7" t="s">
        <v>237</v>
      </c>
      <c r="AC165" s="7" t="s">
        <v>240</v>
      </c>
      <c r="AD165" s="7" t="s">
        <v>238</v>
      </c>
      <c r="AE165" s="7" t="s">
        <v>238</v>
      </c>
      <c r="AF165" s="7" t="s">
        <v>238</v>
      </c>
      <c r="AG165" s="7" t="s">
        <v>238</v>
      </c>
      <c r="AH165" s="7" t="s">
        <v>238</v>
      </c>
      <c r="AI165" s="7" t="s">
        <v>240</v>
      </c>
      <c r="AJ165" s="7" t="s">
        <v>240</v>
      </c>
      <c r="AL165" s="7" t="s">
        <v>238</v>
      </c>
      <c r="AM165" s="7" t="s">
        <v>240</v>
      </c>
      <c r="AN165" s="7" t="s">
        <v>240</v>
      </c>
      <c r="AO165" s="7" t="s">
        <v>241</v>
      </c>
      <c r="AP165" s="7" t="s">
        <v>241</v>
      </c>
      <c r="AQ165" s="7" t="s">
        <v>241</v>
      </c>
      <c r="AR165" s="7" t="s">
        <v>240</v>
      </c>
      <c r="AS165" s="7" t="s">
        <v>240</v>
      </c>
      <c r="AT165" s="7" t="s">
        <v>235</v>
      </c>
      <c r="AU165" s="7" t="s">
        <v>240</v>
      </c>
      <c r="AV165" s="7" t="s">
        <v>236</v>
      </c>
      <c r="AW165" s="7" t="s">
        <v>261</v>
      </c>
      <c r="AX165" s="7" t="s">
        <v>240</v>
      </c>
      <c r="AY165" s="7" t="s">
        <v>240</v>
      </c>
      <c r="AZ165" s="7" t="s">
        <v>236</v>
      </c>
      <c r="BA165" s="7" t="s">
        <v>236</v>
      </c>
      <c r="BB165" s="7" t="s">
        <v>261</v>
      </c>
      <c r="BC165" s="7" t="s">
        <v>261</v>
      </c>
      <c r="BD165" s="7" t="s">
        <v>261</v>
      </c>
      <c r="BE165" s="7" t="s">
        <v>261</v>
      </c>
      <c r="BF165" s="7" t="s">
        <v>236</v>
      </c>
      <c r="BG165" s="7" t="s">
        <v>240</v>
      </c>
      <c r="BH165" s="7" t="s">
        <v>261</v>
      </c>
      <c r="BI165" s="7" t="s">
        <v>261</v>
      </c>
      <c r="BJ165" s="7" t="s">
        <v>239</v>
      </c>
    </row>
    <row r="166" spans="1:62" x14ac:dyDescent="0.2">
      <c r="A166" t="s">
        <v>179</v>
      </c>
      <c r="B166" s="7">
        <v>361</v>
      </c>
      <c r="C166" s="7" t="s">
        <v>467</v>
      </c>
      <c r="D166" t="s">
        <v>243</v>
      </c>
      <c r="E166" s="7" t="s">
        <v>255</v>
      </c>
      <c r="F166" s="7" t="s">
        <v>255</v>
      </c>
      <c r="G166" s="7" t="s">
        <v>255</v>
      </c>
      <c r="H166" s="7" t="s">
        <v>255</v>
      </c>
      <c r="I166" s="7" t="s">
        <v>255</v>
      </c>
      <c r="J166" s="7" t="s">
        <v>255</v>
      </c>
      <c r="K166" s="7" t="s">
        <v>255</v>
      </c>
      <c r="L166" s="7" t="s">
        <v>255</v>
      </c>
      <c r="M166" s="7" t="s">
        <v>255</v>
      </c>
      <c r="N166" s="7" t="s">
        <v>255</v>
      </c>
      <c r="O166" s="7" t="s">
        <v>255</v>
      </c>
      <c r="P166" s="7" t="s">
        <v>255</v>
      </c>
      <c r="Q166" s="7" t="s">
        <v>255</v>
      </c>
      <c r="R166" s="7" t="s">
        <v>255</v>
      </c>
      <c r="S166" s="7" t="s">
        <v>255</v>
      </c>
      <c r="T166" s="7" t="s">
        <v>255</v>
      </c>
      <c r="U166" s="7" t="s">
        <v>255</v>
      </c>
      <c r="V166" s="7" t="s">
        <v>255</v>
      </c>
      <c r="W166" s="7" t="s">
        <v>255</v>
      </c>
      <c r="X166" s="7" t="s">
        <v>255</v>
      </c>
      <c r="Y166" s="7" t="s">
        <v>255</v>
      </c>
      <c r="Z166" s="7" t="s">
        <v>255</v>
      </c>
      <c r="AA166" s="7" t="s">
        <v>255</v>
      </c>
      <c r="AB166" s="7" t="s">
        <v>255</v>
      </c>
      <c r="AC166" s="7" t="s">
        <v>255</v>
      </c>
      <c r="AD166" s="7" t="s">
        <v>255</v>
      </c>
      <c r="AE166" s="7" t="s">
        <v>255</v>
      </c>
      <c r="AF166" s="7" t="s">
        <v>255</v>
      </c>
      <c r="AG166" s="7" t="s">
        <v>255</v>
      </c>
      <c r="AH166" s="7" t="s">
        <v>255</v>
      </c>
      <c r="AI166" s="7" t="s">
        <v>255</v>
      </c>
      <c r="AJ166" s="7" t="s">
        <v>255</v>
      </c>
      <c r="AL166" s="7" t="s">
        <v>255</v>
      </c>
      <c r="AM166" s="7" t="s">
        <v>255</v>
      </c>
      <c r="AN166" s="7" t="s">
        <v>255</v>
      </c>
      <c r="AO166" s="7" t="s">
        <v>255</v>
      </c>
      <c r="AP166" s="7" t="s">
        <v>255</v>
      </c>
      <c r="AQ166" s="7" t="s">
        <v>255</v>
      </c>
      <c r="AR166" s="7" t="s">
        <v>255</v>
      </c>
      <c r="AS166" s="7" t="s">
        <v>255</v>
      </c>
      <c r="AT166" s="7" t="s">
        <v>255</v>
      </c>
      <c r="AU166" s="7" t="s">
        <v>255</v>
      </c>
      <c r="AV166" s="7" t="s">
        <v>255</v>
      </c>
      <c r="AW166" s="7" t="s">
        <v>255</v>
      </c>
      <c r="AX166" s="7" t="s">
        <v>255</v>
      </c>
      <c r="AY166" s="7" t="s">
        <v>255</v>
      </c>
      <c r="AZ166" s="7" t="s">
        <v>255</v>
      </c>
      <c r="BA166" s="7" t="s">
        <v>255</v>
      </c>
      <c r="BB166" s="7" t="s">
        <v>255</v>
      </c>
      <c r="BC166" s="7" t="s">
        <v>255</v>
      </c>
      <c r="BD166" s="7" t="s">
        <v>255</v>
      </c>
      <c r="BE166" s="7" t="s">
        <v>255</v>
      </c>
      <c r="BF166" s="7" t="s">
        <v>255</v>
      </c>
      <c r="BG166" s="7" t="s">
        <v>255</v>
      </c>
      <c r="BH166" s="7" t="s">
        <v>255</v>
      </c>
      <c r="BI166" s="7" t="s">
        <v>255</v>
      </c>
      <c r="BJ166" s="7" t="s">
        <v>255</v>
      </c>
    </row>
    <row r="167" spans="1:62" x14ac:dyDescent="0.2">
      <c r="A167" t="s">
        <v>180</v>
      </c>
      <c r="B167" s="7">
        <v>362</v>
      </c>
      <c r="C167" s="7" t="s">
        <v>469</v>
      </c>
      <c r="D167" t="s">
        <v>243</v>
      </c>
      <c r="E167" s="7" t="s">
        <v>255</v>
      </c>
      <c r="F167" s="7" t="s">
        <v>255</v>
      </c>
      <c r="G167" s="7" t="s">
        <v>255</v>
      </c>
      <c r="H167" s="7" t="s">
        <v>255</v>
      </c>
      <c r="I167" s="7" t="s">
        <v>255</v>
      </c>
      <c r="J167" s="7" t="s">
        <v>255</v>
      </c>
      <c r="K167" s="7" t="s">
        <v>255</v>
      </c>
      <c r="L167" s="7" t="s">
        <v>255</v>
      </c>
      <c r="M167" s="7" t="s">
        <v>255</v>
      </c>
      <c r="N167" s="7" t="s">
        <v>255</v>
      </c>
      <c r="O167" s="7" t="s">
        <v>255</v>
      </c>
      <c r="P167" s="7" t="s">
        <v>255</v>
      </c>
      <c r="Q167" s="7" t="s">
        <v>255</v>
      </c>
      <c r="R167" s="7" t="s">
        <v>255</v>
      </c>
      <c r="S167" s="7" t="s">
        <v>255</v>
      </c>
      <c r="T167" s="7" t="s">
        <v>255</v>
      </c>
      <c r="U167" s="7" t="s">
        <v>255</v>
      </c>
      <c r="V167" s="7" t="s">
        <v>255</v>
      </c>
      <c r="W167" s="7" t="s">
        <v>255</v>
      </c>
      <c r="X167" s="7" t="s">
        <v>255</v>
      </c>
      <c r="Y167" s="7" t="s">
        <v>255</v>
      </c>
      <c r="Z167" s="7" t="s">
        <v>255</v>
      </c>
      <c r="AA167" s="7" t="s">
        <v>255</v>
      </c>
      <c r="AB167" s="7" t="s">
        <v>255</v>
      </c>
      <c r="AC167" s="7" t="s">
        <v>255</v>
      </c>
      <c r="AD167" s="7" t="s">
        <v>255</v>
      </c>
      <c r="AE167" s="7" t="s">
        <v>255</v>
      </c>
      <c r="AF167" s="7" t="s">
        <v>255</v>
      </c>
      <c r="AG167" s="7" t="s">
        <v>255</v>
      </c>
      <c r="AH167" s="7" t="s">
        <v>255</v>
      </c>
      <c r="AI167" s="7" t="s">
        <v>255</v>
      </c>
      <c r="AJ167" s="7" t="s">
        <v>255</v>
      </c>
      <c r="AL167" s="7" t="s">
        <v>255</v>
      </c>
      <c r="AM167" s="7" t="s">
        <v>255</v>
      </c>
      <c r="AN167" s="7" t="s">
        <v>255</v>
      </c>
      <c r="AO167" s="7" t="s">
        <v>255</v>
      </c>
      <c r="AP167" s="7" t="s">
        <v>255</v>
      </c>
      <c r="AQ167" s="7" t="s">
        <v>255</v>
      </c>
      <c r="AR167" s="7" t="s">
        <v>255</v>
      </c>
      <c r="AS167" s="7" t="s">
        <v>255</v>
      </c>
      <c r="AT167" s="7" t="s">
        <v>255</v>
      </c>
      <c r="AU167" s="7" t="s">
        <v>255</v>
      </c>
      <c r="AV167" s="7" t="s">
        <v>255</v>
      </c>
      <c r="AW167" s="7" t="s">
        <v>255</v>
      </c>
      <c r="AX167" s="7" t="s">
        <v>255</v>
      </c>
      <c r="AY167" s="7" t="s">
        <v>255</v>
      </c>
      <c r="AZ167" s="7" t="s">
        <v>255</v>
      </c>
      <c r="BA167" s="7" t="s">
        <v>255</v>
      </c>
      <c r="BB167" s="7" t="s">
        <v>255</v>
      </c>
      <c r="BC167" s="7" t="s">
        <v>255</v>
      </c>
      <c r="BD167" s="7" t="s">
        <v>255</v>
      </c>
      <c r="BE167" s="7" t="s">
        <v>255</v>
      </c>
      <c r="BF167" s="7" t="s">
        <v>255</v>
      </c>
      <c r="BG167" s="7" t="s">
        <v>255</v>
      </c>
      <c r="BH167" s="7" t="s">
        <v>255</v>
      </c>
      <c r="BI167" s="7" t="s">
        <v>255</v>
      </c>
      <c r="BJ167" s="7" t="s">
        <v>255</v>
      </c>
    </row>
    <row r="168" spans="1:62" x14ac:dyDescent="0.2">
      <c r="A168" t="s">
        <v>181</v>
      </c>
      <c r="B168" s="7">
        <v>364</v>
      </c>
      <c r="C168" s="7" t="s">
        <v>471</v>
      </c>
      <c r="D168" t="s">
        <v>243</v>
      </c>
      <c r="E168" s="7" t="s">
        <v>255</v>
      </c>
      <c r="F168" s="7" t="s">
        <v>255</v>
      </c>
      <c r="G168" s="7" t="s">
        <v>255</v>
      </c>
      <c r="H168" s="7" t="s">
        <v>255</v>
      </c>
      <c r="I168" s="7" t="s">
        <v>255</v>
      </c>
      <c r="J168" s="7" t="s">
        <v>255</v>
      </c>
      <c r="K168" s="7" t="s">
        <v>255</v>
      </c>
      <c r="L168" s="7" t="s">
        <v>255</v>
      </c>
      <c r="M168" s="7" t="s">
        <v>255</v>
      </c>
      <c r="N168" s="7" t="s">
        <v>255</v>
      </c>
      <c r="O168" s="7" t="s">
        <v>255</v>
      </c>
      <c r="P168" s="7" t="s">
        <v>255</v>
      </c>
      <c r="Q168" s="7" t="s">
        <v>255</v>
      </c>
      <c r="R168" s="7" t="s">
        <v>255</v>
      </c>
      <c r="S168" s="7" t="s">
        <v>255</v>
      </c>
      <c r="T168" s="7" t="s">
        <v>255</v>
      </c>
      <c r="U168" s="7" t="s">
        <v>255</v>
      </c>
      <c r="V168" s="7" t="s">
        <v>255</v>
      </c>
      <c r="W168" s="7" t="s">
        <v>255</v>
      </c>
      <c r="X168" s="7" t="s">
        <v>255</v>
      </c>
      <c r="Y168" s="7" t="s">
        <v>255</v>
      </c>
      <c r="Z168" s="7" t="s">
        <v>255</v>
      </c>
      <c r="AA168" s="7" t="s">
        <v>255</v>
      </c>
      <c r="AB168" s="7" t="s">
        <v>255</v>
      </c>
      <c r="AC168" s="7" t="s">
        <v>255</v>
      </c>
      <c r="AD168" s="7" t="s">
        <v>255</v>
      </c>
      <c r="AE168" s="7" t="s">
        <v>255</v>
      </c>
      <c r="AF168" s="7" t="s">
        <v>255</v>
      </c>
      <c r="AG168" s="7" t="s">
        <v>255</v>
      </c>
      <c r="AH168" s="7" t="s">
        <v>255</v>
      </c>
      <c r="AI168" s="7" t="s">
        <v>255</v>
      </c>
      <c r="AJ168" s="7" t="s">
        <v>255</v>
      </c>
      <c r="AL168" s="7" t="s">
        <v>255</v>
      </c>
      <c r="AM168" s="7" t="s">
        <v>255</v>
      </c>
      <c r="AN168" s="7" t="s">
        <v>255</v>
      </c>
      <c r="AO168" s="7" t="s">
        <v>255</v>
      </c>
      <c r="AP168" s="7" t="s">
        <v>255</v>
      </c>
      <c r="AQ168" s="7" t="s">
        <v>255</v>
      </c>
      <c r="AR168" s="7" t="s">
        <v>255</v>
      </c>
      <c r="AS168" s="7" t="s">
        <v>255</v>
      </c>
      <c r="AT168" s="7" t="s">
        <v>255</v>
      </c>
      <c r="AU168" s="7" t="s">
        <v>255</v>
      </c>
      <c r="AV168" s="7" t="s">
        <v>255</v>
      </c>
      <c r="AW168" s="7" t="s">
        <v>255</v>
      </c>
      <c r="AX168" s="7" t="s">
        <v>255</v>
      </c>
      <c r="AY168" s="7" t="s">
        <v>255</v>
      </c>
      <c r="AZ168" s="7" t="s">
        <v>255</v>
      </c>
      <c r="BA168" s="7" t="s">
        <v>255</v>
      </c>
      <c r="BB168" s="7" t="s">
        <v>255</v>
      </c>
      <c r="BC168" s="7" t="s">
        <v>255</v>
      </c>
      <c r="BD168" s="7" t="s">
        <v>255</v>
      </c>
      <c r="BE168" s="7" t="s">
        <v>255</v>
      </c>
      <c r="BF168" s="7" t="s">
        <v>255</v>
      </c>
      <c r="BG168" s="7" t="s">
        <v>255</v>
      </c>
      <c r="BH168" s="7" t="s">
        <v>255</v>
      </c>
      <c r="BI168" s="7" t="s">
        <v>255</v>
      </c>
      <c r="BJ168" s="7" t="s">
        <v>255</v>
      </c>
    </row>
    <row r="169" spans="1:62" x14ac:dyDescent="0.2">
      <c r="A169" t="s">
        <v>182</v>
      </c>
      <c r="B169" s="7">
        <v>732</v>
      </c>
      <c r="C169" s="7" t="s">
        <v>473</v>
      </c>
      <c r="E169" s="7" t="s">
        <v>235</v>
      </c>
      <c r="F169" s="7" t="s">
        <v>235</v>
      </c>
      <c r="G169" s="7" t="s">
        <v>235</v>
      </c>
      <c r="H169" s="7" t="s">
        <v>235</v>
      </c>
      <c r="I169" s="7" t="s">
        <v>235</v>
      </c>
      <c r="J169" s="7" t="s">
        <v>235</v>
      </c>
      <c r="K169" s="7" t="s">
        <v>235</v>
      </c>
      <c r="L169" s="7" t="s">
        <v>235</v>
      </c>
      <c r="M169" s="7" t="s">
        <v>235</v>
      </c>
      <c r="N169" s="7" t="s">
        <v>235</v>
      </c>
      <c r="O169" s="7" t="s">
        <v>235</v>
      </c>
      <c r="P169" s="7" t="s">
        <v>235</v>
      </c>
      <c r="Q169" s="7" t="s">
        <v>235</v>
      </c>
      <c r="R169" s="7" t="s">
        <v>235</v>
      </c>
      <c r="S169" s="7" t="s">
        <v>235</v>
      </c>
      <c r="T169" s="7" t="s">
        <v>235</v>
      </c>
      <c r="U169" s="7" t="s">
        <v>235</v>
      </c>
      <c r="V169" s="7" t="s">
        <v>235</v>
      </c>
      <c r="W169" s="7" t="s">
        <v>235</v>
      </c>
      <c r="X169" s="7" t="s">
        <v>235</v>
      </c>
      <c r="Y169" s="7" t="s">
        <v>235</v>
      </c>
      <c r="Z169" s="7" t="s">
        <v>235</v>
      </c>
      <c r="AA169" s="7" t="s">
        <v>240</v>
      </c>
      <c r="AB169" s="7" t="s">
        <v>235</v>
      </c>
      <c r="AC169" s="7" t="s">
        <v>240</v>
      </c>
      <c r="AD169" s="7" t="s">
        <v>241</v>
      </c>
      <c r="AE169" s="7" t="s">
        <v>240</v>
      </c>
      <c r="AF169" s="7" t="s">
        <v>240</v>
      </c>
      <c r="AG169" s="7" t="s">
        <v>241</v>
      </c>
      <c r="AH169" s="7" t="s">
        <v>241</v>
      </c>
      <c r="AI169" s="7" t="s">
        <v>240</v>
      </c>
      <c r="AJ169" s="7" t="s">
        <v>240</v>
      </c>
      <c r="AL169" s="7" t="s">
        <v>241</v>
      </c>
      <c r="AM169" s="7" t="s">
        <v>240</v>
      </c>
      <c r="AN169" s="7" t="s">
        <v>240</v>
      </c>
      <c r="AO169" s="7" t="s">
        <v>256</v>
      </c>
      <c r="AP169" s="7" t="s">
        <v>240</v>
      </c>
      <c r="AQ169" s="7" t="s">
        <v>240</v>
      </c>
      <c r="AR169" s="7" t="s">
        <v>240</v>
      </c>
      <c r="AS169" s="7" t="s">
        <v>240</v>
      </c>
      <c r="AT169" s="7" t="s">
        <v>240</v>
      </c>
      <c r="AU169" s="7" t="s">
        <v>240</v>
      </c>
      <c r="AV169" s="7" t="s">
        <v>240</v>
      </c>
      <c r="AW169" s="7" t="s">
        <v>239</v>
      </c>
      <c r="AX169" s="7" t="s">
        <v>239</v>
      </c>
      <c r="AY169" s="7" t="s">
        <v>239</v>
      </c>
      <c r="AZ169" s="7" t="s">
        <v>239</v>
      </c>
      <c r="BA169" s="7" t="s">
        <v>239</v>
      </c>
      <c r="BB169" s="7" t="s">
        <v>236</v>
      </c>
      <c r="BC169" s="7" t="s">
        <v>236</v>
      </c>
      <c r="BD169" s="7" t="s">
        <v>239</v>
      </c>
      <c r="BE169" s="7" t="s">
        <v>236</v>
      </c>
      <c r="BF169" s="7" t="s">
        <v>236</v>
      </c>
      <c r="BG169" s="7" t="s">
        <v>236</v>
      </c>
      <c r="BH169" s="7" t="s">
        <v>236</v>
      </c>
      <c r="BI169" s="7" t="s">
        <v>236</v>
      </c>
      <c r="BJ169" s="7" t="s">
        <v>236</v>
      </c>
    </row>
    <row r="170" spans="1:62" x14ac:dyDescent="0.2">
      <c r="A170" t="s">
        <v>183</v>
      </c>
      <c r="B170" s="7">
        <v>366</v>
      </c>
      <c r="C170" s="7" t="s">
        <v>474</v>
      </c>
      <c r="E170" s="7" t="s">
        <v>235</v>
      </c>
      <c r="F170" s="7" t="s">
        <v>235</v>
      </c>
      <c r="G170" s="7" t="s">
        <v>235</v>
      </c>
      <c r="H170" s="7" t="s">
        <v>235</v>
      </c>
      <c r="I170" s="7" t="s">
        <v>235</v>
      </c>
      <c r="J170" s="7" t="s">
        <v>235</v>
      </c>
      <c r="K170" s="7" t="s">
        <v>235</v>
      </c>
      <c r="L170" s="7" t="s">
        <v>235</v>
      </c>
      <c r="M170" s="7" t="s">
        <v>235</v>
      </c>
      <c r="N170" s="7" t="s">
        <v>235</v>
      </c>
      <c r="O170" s="7" t="s">
        <v>235</v>
      </c>
      <c r="P170" s="7" t="s">
        <v>235</v>
      </c>
      <c r="Q170" s="7" t="s">
        <v>235</v>
      </c>
      <c r="R170" s="7" t="s">
        <v>235</v>
      </c>
      <c r="S170" s="7" t="s">
        <v>235</v>
      </c>
      <c r="T170" s="7" t="s">
        <v>235</v>
      </c>
      <c r="U170" s="7" t="s">
        <v>235</v>
      </c>
      <c r="V170" s="7" t="s">
        <v>235</v>
      </c>
      <c r="W170" s="7" t="s">
        <v>235</v>
      </c>
      <c r="X170" s="7" t="s">
        <v>235</v>
      </c>
      <c r="Y170" s="7" t="s">
        <v>235</v>
      </c>
      <c r="Z170" s="7" t="s">
        <v>235</v>
      </c>
      <c r="AA170" s="7" t="s">
        <v>235</v>
      </c>
      <c r="AB170" s="7" t="s">
        <v>235</v>
      </c>
      <c r="AC170" s="7" t="s">
        <v>241</v>
      </c>
      <c r="AD170" s="7" t="s">
        <v>240</v>
      </c>
      <c r="AE170" s="7" t="s">
        <v>235</v>
      </c>
      <c r="AF170" s="7" t="s">
        <v>235</v>
      </c>
      <c r="AG170" s="7" t="s">
        <v>235</v>
      </c>
      <c r="AH170" s="7" t="s">
        <v>240</v>
      </c>
      <c r="AI170" s="7" t="s">
        <v>238</v>
      </c>
      <c r="AJ170" s="7" t="s">
        <v>238</v>
      </c>
      <c r="AL170" s="7" t="s">
        <v>240</v>
      </c>
      <c r="AM170" s="7" t="s">
        <v>256</v>
      </c>
      <c r="AN170" s="7" t="s">
        <v>235</v>
      </c>
      <c r="AO170" s="7" t="s">
        <v>235</v>
      </c>
      <c r="AP170" s="7" t="s">
        <v>235</v>
      </c>
      <c r="AQ170" s="7" t="s">
        <v>240</v>
      </c>
      <c r="AR170" s="7" t="s">
        <v>235</v>
      </c>
      <c r="AS170" s="7" t="s">
        <v>235</v>
      </c>
      <c r="AT170" s="7" t="s">
        <v>235</v>
      </c>
      <c r="AU170" s="7" t="s">
        <v>236</v>
      </c>
      <c r="AV170" s="7" t="s">
        <v>236</v>
      </c>
      <c r="AW170" s="7" t="s">
        <v>236</v>
      </c>
      <c r="AX170" s="7" t="s">
        <v>236</v>
      </c>
      <c r="AY170" s="7" t="s">
        <v>236</v>
      </c>
      <c r="AZ170" s="7" t="s">
        <v>236</v>
      </c>
      <c r="BA170" s="7" t="s">
        <v>236</v>
      </c>
      <c r="BB170" s="7" t="s">
        <v>236</v>
      </c>
      <c r="BC170" s="7" t="s">
        <v>239</v>
      </c>
      <c r="BD170" s="7" t="s">
        <v>236</v>
      </c>
      <c r="BE170" s="7" t="s">
        <v>236</v>
      </c>
      <c r="BF170" s="7" t="s">
        <v>236</v>
      </c>
      <c r="BG170" s="7" t="s">
        <v>236</v>
      </c>
      <c r="BH170" s="7" t="s">
        <v>240</v>
      </c>
      <c r="BI170" s="7" t="s">
        <v>240</v>
      </c>
      <c r="BJ170" s="7" t="s">
        <v>240</v>
      </c>
    </row>
    <row r="171" spans="1:62" x14ac:dyDescent="0.2">
      <c r="A171" t="s">
        <v>184</v>
      </c>
      <c r="B171" s="7">
        <v>144</v>
      </c>
      <c r="C171" s="7" t="s">
        <v>475</v>
      </c>
      <c r="E171" s="7" t="s">
        <v>235</v>
      </c>
      <c r="F171" s="7" t="s">
        <v>235</v>
      </c>
      <c r="G171" s="7" t="s">
        <v>235</v>
      </c>
      <c r="H171" s="7" t="s">
        <v>256</v>
      </c>
      <c r="I171" s="7" t="s">
        <v>256</v>
      </c>
      <c r="J171" s="7" t="s">
        <v>256</v>
      </c>
      <c r="K171" s="7" t="s">
        <v>256</v>
      </c>
      <c r="L171" s="7" t="s">
        <v>256</v>
      </c>
      <c r="M171" s="7" t="s">
        <v>235</v>
      </c>
      <c r="N171" s="7" t="s">
        <v>235</v>
      </c>
      <c r="O171" s="7" t="s">
        <v>235</v>
      </c>
      <c r="P171" s="7" t="s">
        <v>235</v>
      </c>
      <c r="Q171" s="7" t="s">
        <v>235</v>
      </c>
      <c r="R171" s="7" t="s">
        <v>235</v>
      </c>
      <c r="S171" s="7" t="s">
        <v>235</v>
      </c>
      <c r="T171" s="7" t="s">
        <v>235</v>
      </c>
      <c r="U171" s="7" t="s">
        <v>235</v>
      </c>
      <c r="V171" s="7" t="s">
        <v>235</v>
      </c>
      <c r="W171" s="7" t="s">
        <v>235</v>
      </c>
      <c r="X171" s="7" t="s">
        <v>235</v>
      </c>
      <c r="Y171" s="7" t="s">
        <v>256</v>
      </c>
      <c r="Z171" s="7" t="s">
        <v>235</v>
      </c>
      <c r="AA171" s="7" t="s">
        <v>241</v>
      </c>
      <c r="AB171" s="7" t="s">
        <v>241</v>
      </c>
      <c r="AC171" s="7" t="s">
        <v>241</v>
      </c>
      <c r="AD171" s="7" t="s">
        <v>241</v>
      </c>
      <c r="AE171" s="7" t="s">
        <v>241</v>
      </c>
      <c r="AF171" s="7" t="s">
        <v>241</v>
      </c>
      <c r="AG171" s="7" t="s">
        <v>241</v>
      </c>
      <c r="AH171" s="7" t="s">
        <v>241</v>
      </c>
      <c r="AI171" s="7" t="s">
        <v>241</v>
      </c>
      <c r="AJ171" s="7" t="s">
        <v>241</v>
      </c>
      <c r="AL171" s="7" t="s">
        <v>241</v>
      </c>
      <c r="AM171" s="7" t="s">
        <v>241</v>
      </c>
      <c r="AN171" s="7" t="s">
        <v>241</v>
      </c>
      <c r="AO171" s="7" t="s">
        <v>241</v>
      </c>
      <c r="AP171" s="7" t="s">
        <v>241</v>
      </c>
      <c r="AQ171" s="7" t="s">
        <v>241</v>
      </c>
      <c r="AR171" s="7" t="s">
        <v>241</v>
      </c>
      <c r="AS171" s="7" t="s">
        <v>241</v>
      </c>
      <c r="AT171" s="7" t="s">
        <v>241</v>
      </c>
      <c r="AU171" s="7" t="s">
        <v>241</v>
      </c>
      <c r="AV171" s="7" t="s">
        <v>241</v>
      </c>
      <c r="AW171" s="7" t="s">
        <v>241</v>
      </c>
      <c r="AX171" s="7" t="s">
        <v>241</v>
      </c>
      <c r="AY171" s="7" t="s">
        <v>241</v>
      </c>
      <c r="AZ171" s="7" t="s">
        <v>241</v>
      </c>
      <c r="BA171" s="7" t="s">
        <v>241</v>
      </c>
      <c r="BB171" s="7" t="s">
        <v>241</v>
      </c>
      <c r="BC171" s="7" t="s">
        <v>241</v>
      </c>
      <c r="BD171" s="7" t="s">
        <v>241</v>
      </c>
      <c r="BE171" s="7" t="s">
        <v>241</v>
      </c>
      <c r="BF171" s="7" t="s">
        <v>241</v>
      </c>
      <c r="BG171" s="7" t="s">
        <v>241</v>
      </c>
      <c r="BH171" s="7" t="s">
        <v>241</v>
      </c>
      <c r="BI171" s="7" t="s">
        <v>241</v>
      </c>
      <c r="BJ171" s="7" t="s">
        <v>241</v>
      </c>
    </row>
    <row r="172" spans="1:62" x14ac:dyDescent="0.2">
      <c r="A172" t="s">
        <v>185</v>
      </c>
      <c r="B172" s="7">
        <v>146</v>
      </c>
      <c r="C172" s="7" t="s">
        <v>476</v>
      </c>
      <c r="E172" s="7" t="s">
        <v>235</v>
      </c>
      <c r="F172" s="7" t="s">
        <v>235</v>
      </c>
      <c r="G172" s="7" t="s">
        <v>241</v>
      </c>
      <c r="H172" s="7" t="s">
        <v>241</v>
      </c>
      <c r="I172" s="7" t="s">
        <v>241</v>
      </c>
      <c r="J172" s="7" t="s">
        <v>241</v>
      </c>
      <c r="K172" s="7" t="s">
        <v>241</v>
      </c>
      <c r="L172" s="7" t="s">
        <v>241</v>
      </c>
      <c r="M172" s="7" t="s">
        <v>241</v>
      </c>
      <c r="N172" s="7" t="s">
        <v>241</v>
      </c>
      <c r="O172" s="7" t="s">
        <v>241</v>
      </c>
      <c r="P172" s="7" t="s">
        <v>241</v>
      </c>
      <c r="Q172" s="7" t="s">
        <v>241</v>
      </c>
      <c r="R172" s="7" t="s">
        <v>241</v>
      </c>
      <c r="S172" s="7" t="s">
        <v>241</v>
      </c>
      <c r="T172" s="7" t="s">
        <v>241</v>
      </c>
      <c r="U172" s="7" t="s">
        <v>241</v>
      </c>
      <c r="V172" s="7" t="s">
        <v>241</v>
      </c>
      <c r="W172" s="7" t="s">
        <v>241</v>
      </c>
      <c r="X172" s="7" t="s">
        <v>241</v>
      </c>
      <c r="Y172" s="7" t="s">
        <v>241</v>
      </c>
      <c r="Z172" s="7" t="s">
        <v>241</v>
      </c>
      <c r="AA172" s="7" t="s">
        <v>241</v>
      </c>
      <c r="AB172" s="7" t="s">
        <v>241</v>
      </c>
      <c r="AC172" s="7" t="s">
        <v>241</v>
      </c>
      <c r="AD172" s="7" t="s">
        <v>241</v>
      </c>
      <c r="AE172" s="7" t="s">
        <v>241</v>
      </c>
      <c r="AF172" s="7" t="s">
        <v>241</v>
      </c>
      <c r="AG172" s="7" t="s">
        <v>241</v>
      </c>
      <c r="AH172" s="7" t="s">
        <v>241</v>
      </c>
      <c r="AI172" s="7" t="s">
        <v>241</v>
      </c>
      <c r="AJ172" s="7" t="s">
        <v>241</v>
      </c>
      <c r="AL172" s="7" t="s">
        <v>241</v>
      </c>
      <c r="AM172" s="7" t="s">
        <v>241</v>
      </c>
      <c r="AN172" s="7" t="s">
        <v>241</v>
      </c>
      <c r="AO172" s="7" t="s">
        <v>241</v>
      </c>
      <c r="AP172" s="7" t="s">
        <v>241</v>
      </c>
      <c r="AQ172" s="7" t="s">
        <v>241</v>
      </c>
      <c r="AR172" s="7" t="s">
        <v>241</v>
      </c>
      <c r="AS172" s="7" t="s">
        <v>241</v>
      </c>
      <c r="AT172" s="7" t="s">
        <v>241</v>
      </c>
      <c r="AU172" s="7" t="s">
        <v>241</v>
      </c>
      <c r="AV172" s="7" t="s">
        <v>240</v>
      </c>
      <c r="AW172" s="7" t="s">
        <v>241</v>
      </c>
      <c r="AX172" s="7" t="s">
        <v>239</v>
      </c>
      <c r="AY172" s="7" t="s">
        <v>239</v>
      </c>
      <c r="AZ172" s="7" t="s">
        <v>261</v>
      </c>
      <c r="BA172" s="7" t="s">
        <v>261</v>
      </c>
      <c r="BB172" s="7" t="s">
        <v>240</v>
      </c>
      <c r="BC172" s="7" t="s">
        <v>240</v>
      </c>
      <c r="BD172" s="7" t="s">
        <v>240</v>
      </c>
      <c r="BE172" s="7" t="s">
        <v>240</v>
      </c>
      <c r="BF172" s="7" t="s">
        <v>240</v>
      </c>
      <c r="BG172" s="7" t="s">
        <v>261</v>
      </c>
      <c r="BH172" s="7" t="s">
        <v>261</v>
      </c>
      <c r="BI172" s="7" t="s">
        <v>261</v>
      </c>
      <c r="BJ172" s="7" t="s">
        <v>261</v>
      </c>
    </row>
    <row r="173" spans="1:62" x14ac:dyDescent="0.2">
      <c r="A173" t="s">
        <v>186</v>
      </c>
      <c r="B173" s="7">
        <v>463</v>
      </c>
      <c r="C173" s="7" t="s">
        <v>477</v>
      </c>
      <c r="E173" s="7" t="s">
        <v>596</v>
      </c>
      <c r="F173" s="7" t="s">
        <v>596</v>
      </c>
      <c r="G173" s="7" t="s">
        <v>596</v>
      </c>
      <c r="H173" s="7" t="s">
        <v>596</v>
      </c>
      <c r="I173" s="7" t="s">
        <v>596</v>
      </c>
      <c r="J173" s="7" t="s">
        <v>596</v>
      </c>
      <c r="K173" s="7" t="s">
        <v>596</v>
      </c>
      <c r="L173" s="7" t="s">
        <v>596</v>
      </c>
      <c r="M173" s="7" t="s">
        <v>596</v>
      </c>
      <c r="N173" s="7" t="s">
        <v>596</v>
      </c>
      <c r="O173" s="7" t="s">
        <v>596</v>
      </c>
      <c r="P173" s="7" t="s">
        <v>596</v>
      </c>
      <c r="Q173" s="7" t="s">
        <v>596</v>
      </c>
      <c r="R173" s="7" t="s">
        <v>596</v>
      </c>
      <c r="S173" s="7" t="s">
        <v>596</v>
      </c>
      <c r="T173" s="7" t="s">
        <v>596</v>
      </c>
      <c r="U173" s="7" t="s">
        <v>596</v>
      </c>
      <c r="V173" s="7" t="s">
        <v>596</v>
      </c>
      <c r="W173" s="7" t="s">
        <v>596</v>
      </c>
      <c r="X173" s="7" t="s">
        <v>596</v>
      </c>
      <c r="Y173" s="7" t="s">
        <v>596</v>
      </c>
      <c r="Z173" s="7" t="s">
        <v>596</v>
      </c>
      <c r="AA173" s="7" t="s">
        <v>596</v>
      </c>
      <c r="AB173" s="7" t="s">
        <v>596</v>
      </c>
      <c r="AC173" s="7" t="s">
        <v>596</v>
      </c>
      <c r="AD173" s="7" t="s">
        <v>596</v>
      </c>
      <c r="AE173" s="7" t="s">
        <v>596</v>
      </c>
      <c r="AF173" s="7" t="s">
        <v>596</v>
      </c>
      <c r="AG173" s="7" t="s">
        <v>596</v>
      </c>
      <c r="AH173" s="7" t="s">
        <v>596</v>
      </c>
      <c r="AI173" s="7" t="s">
        <v>235</v>
      </c>
      <c r="AJ173" s="7" t="s">
        <v>235</v>
      </c>
      <c r="AL173" s="7" t="s">
        <v>235</v>
      </c>
      <c r="AM173" s="7" t="s">
        <v>235</v>
      </c>
      <c r="AN173" s="7" t="s">
        <v>235</v>
      </c>
      <c r="AO173" s="7" t="s">
        <v>235</v>
      </c>
      <c r="AP173" s="7" t="s">
        <v>235</v>
      </c>
      <c r="AQ173" s="7" t="s">
        <v>235</v>
      </c>
      <c r="AR173" s="7" t="s">
        <v>235</v>
      </c>
      <c r="AS173" s="7" t="s">
        <v>235</v>
      </c>
      <c r="AT173" s="7" t="s">
        <v>256</v>
      </c>
      <c r="AU173" s="7" t="s">
        <v>256</v>
      </c>
      <c r="AV173" s="7" t="s">
        <v>236</v>
      </c>
      <c r="AW173" s="7" t="s">
        <v>236</v>
      </c>
      <c r="AX173" s="7" t="s">
        <v>239</v>
      </c>
      <c r="AY173" s="7" t="s">
        <v>239</v>
      </c>
      <c r="AZ173" s="7" t="s">
        <v>239</v>
      </c>
      <c r="BA173" s="7" t="s">
        <v>239</v>
      </c>
      <c r="BB173" s="7" t="s">
        <v>239</v>
      </c>
      <c r="BC173" s="7" t="s">
        <v>239</v>
      </c>
      <c r="BD173" s="7" t="s">
        <v>239</v>
      </c>
      <c r="BE173" s="7" t="s">
        <v>239</v>
      </c>
      <c r="BF173" s="7" t="s">
        <v>239</v>
      </c>
      <c r="BG173" s="7" t="s">
        <v>239</v>
      </c>
      <c r="BH173" s="7" t="s">
        <v>239</v>
      </c>
      <c r="BI173" s="7" t="s">
        <v>239</v>
      </c>
      <c r="BJ173" s="7" t="s">
        <v>239</v>
      </c>
    </row>
    <row r="174" spans="1:62" x14ac:dyDescent="0.2">
      <c r="A174" t="s">
        <v>736</v>
      </c>
      <c r="B174" s="7">
        <v>528</v>
      </c>
      <c r="C174" s="7" t="s">
        <v>737</v>
      </c>
      <c r="E174" s="7" t="s">
        <v>235</v>
      </c>
      <c r="F174" s="7" t="s">
        <v>235</v>
      </c>
      <c r="G174" s="7" t="s">
        <v>235</v>
      </c>
      <c r="H174" s="7" t="s">
        <v>235</v>
      </c>
      <c r="I174" s="7" t="s">
        <v>235</v>
      </c>
      <c r="J174" s="7" t="s">
        <v>235</v>
      </c>
      <c r="K174" s="7" t="s">
        <v>235</v>
      </c>
      <c r="L174" s="7" t="s">
        <v>235</v>
      </c>
      <c r="M174" s="7" t="s">
        <v>235</v>
      </c>
      <c r="N174" s="7" t="s">
        <v>235</v>
      </c>
      <c r="O174" s="7" t="s">
        <v>235</v>
      </c>
      <c r="P174" s="7" t="s">
        <v>240</v>
      </c>
      <c r="Q174" s="7" t="s">
        <v>240</v>
      </c>
      <c r="R174" s="7" t="s">
        <v>240</v>
      </c>
      <c r="S174" s="7" t="s">
        <v>240</v>
      </c>
      <c r="T174" s="7" t="s">
        <v>240</v>
      </c>
      <c r="U174" s="7" t="s">
        <v>240</v>
      </c>
      <c r="V174" s="7" t="s">
        <v>240</v>
      </c>
      <c r="W174" s="7" t="s">
        <v>240</v>
      </c>
      <c r="X174" s="7" t="s">
        <v>240</v>
      </c>
      <c r="Y174" s="7" t="s">
        <v>240</v>
      </c>
      <c r="Z174" s="7" t="s">
        <v>240</v>
      </c>
      <c r="AA174" s="7" t="s">
        <v>240</v>
      </c>
      <c r="AB174" s="7" t="s">
        <v>240</v>
      </c>
      <c r="AC174" s="7" t="s">
        <v>240</v>
      </c>
      <c r="AD174" s="7" t="s">
        <v>240</v>
      </c>
      <c r="AE174" s="7" t="s">
        <v>240</v>
      </c>
      <c r="AF174" s="7" t="s">
        <v>240</v>
      </c>
      <c r="AG174" s="7" t="s">
        <v>240</v>
      </c>
      <c r="AH174" s="7" t="s">
        <v>240</v>
      </c>
      <c r="AI174" s="7" t="s">
        <v>240</v>
      </c>
      <c r="AJ174" s="7" t="s">
        <v>240</v>
      </c>
      <c r="AK174" s="7" t="s">
        <v>240</v>
      </c>
      <c r="AL174" s="7" t="s">
        <v>240</v>
      </c>
      <c r="AM174" s="7" t="s">
        <v>240</v>
      </c>
      <c r="AN174" s="7" t="s">
        <v>240</v>
      </c>
      <c r="AO174" s="7" t="s">
        <v>240</v>
      </c>
      <c r="AP174" s="7" t="s">
        <v>240</v>
      </c>
      <c r="AQ174" s="7" t="s">
        <v>240</v>
      </c>
      <c r="AR174" s="7" t="s">
        <v>240</v>
      </c>
      <c r="AS174" s="7" t="s">
        <v>240</v>
      </c>
      <c r="AT174" s="7" t="s">
        <v>240</v>
      </c>
      <c r="AU174" s="7" t="s">
        <v>240</v>
      </c>
      <c r="AV174" s="7" t="s">
        <v>240</v>
      </c>
      <c r="AW174" s="7" t="s">
        <v>240</v>
      </c>
      <c r="AX174" s="7" t="s">
        <v>240</v>
      </c>
      <c r="AY174" s="7" t="s">
        <v>240</v>
      </c>
      <c r="AZ174" s="7" t="s">
        <v>240</v>
      </c>
      <c r="BA174" s="7" t="s">
        <v>240</v>
      </c>
      <c r="BB174" s="7" t="s">
        <v>240</v>
      </c>
      <c r="BC174" s="7" t="s">
        <v>240</v>
      </c>
      <c r="BD174" s="7" t="s">
        <v>240</v>
      </c>
      <c r="BE174" s="7" t="s">
        <v>240</v>
      </c>
      <c r="BF174" s="7" t="s">
        <v>240</v>
      </c>
      <c r="BG174" s="7" t="s">
        <v>240</v>
      </c>
      <c r="BH174" s="7" t="s">
        <v>240</v>
      </c>
      <c r="BI174" s="7" t="s">
        <v>240</v>
      </c>
      <c r="BJ174" s="7" t="s">
        <v>240</v>
      </c>
    </row>
    <row r="175" spans="1:62" x14ac:dyDescent="0.2">
      <c r="A175" t="s">
        <v>187</v>
      </c>
      <c r="B175" s="7">
        <v>923</v>
      </c>
      <c r="C175" s="7" t="s">
        <v>478</v>
      </c>
      <c r="D175" t="s">
        <v>644</v>
      </c>
      <c r="E175" s="7" t="s">
        <v>559</v>
      </c>
      <c r="F175" s="7" t="s">
        <v>559</v>
      </c>
      <c r="G175" s="7" t="s">
        <v>559</v>
      </c>
      <c r="H175" s="7" t="s">
        <v>559</v>
      </c>
      <c r="I175" s="7" t="s">
        <v>559</v>
      </c>
      <c r="J175" s="7" t="s">
        <v>559</v>
      </c>
      <c r="K175" s="7" t="s">
        <v>559</v>
      </c>
      <c r="L175" s="7" t="s">
        <v>559</v>
      </c>
      <c r="M175" s="7" t="s">
        <v>559</v>
      </c>
      <c r="N175" s="7" t="s">
        <v>559</v>
      </c>
      <c r="O175" s="7" t="s">
        <v>559</v>
      </c>
      <c r="P175" s="7" t="s">
        <v>559</v>
      </c>
      <c r="Q175" s="7" t="s">
        <v>559</v>
      </c>
      <c r="R175" s="7" t="s">
        <v>559</v>
      </c>
      <c r="S175" s="7" t="s">
        <v>559</v>
      </c>
      <c r="T175" s="7" t="s">
        <v>559</v>
      </c>
      <c r="U175" s="7" t="s">
        <v>559</v>
      </c>
      <c r="V175" s="7" t="s">
        <v>559</v>
      </c>
      <c r="W175" s="7" t="s">
        <v>559</v>
      </c>
      <c r="X175" s="7" t="s">
        <v>559</v>
      </c>
      <c r="Y175" s="7" t="s">
        <v>559</v>
      </c>
      <c r="Z175" s="7" t="s">
        <v>234</v>
      </c>
      <c r="AA175" s="7" t="s">
        <v>234</v>
      </c>
      <c r="AB175" s="7" t="s">
        <v>234</v>
      </c>
      <c r="AC175" s="7" t="s">
        <v>234</v>
      </c>
      <c r="AD175" s="7" t="s">
        <v>240</v>
      </c>
      <c r="AE175" s="7" t="s">
        <v>241</v>
      </c>
      <c r="AF175" s="7" t="s">
        <v>240</v>
      </c>
      <c r="AG175" s="7" t="s">
        <v>240</v>
      </c>
      <c r="AH175" s="7" t="s">
        <v>240</v>
      </c>
      <c r="AI175" s="7" t="s">
        <v>241</v>
      </c>
      <c r="AJ175" s="7" t="s">
        <v>241</v>
      </c>
      <c r="AL175" s="7" t="s">
        <v>240</v>
      </c>
      <c r="AM175" s="7" t="s">
        <v>241</v>
      </c>
      <c r="AN175" s="7" t="s">
        <v>241</v>
      </c>
      <c r="AO175" s="7" t="s">
        <v>240</v>
      </c>
      <c r="AP175" s="7" t="s">
        <v>240</v>
      </c>
      <c r="AQ175" s="7" t="s">
        <v>240</v>
      </c>
      <c r="AR175" s="7" t="s">
        <v>240</v>
      </c>
      <c r="AS175" s="7" t="s">
        <v>240</v>
      </c>
      <c r="AT175" s="7" t="s">
        <v>235</v>
      </c>
      <c r="AU175" s="7" t="s">
        <v>239</v>
      </c>
      <c r="AV175" s="7" t="s">
        <v>236</v>
      </c>
      <c r="AW175" s="7" t="s">
        <v>236</v>
      </c>
      <c r="AX175" s="7" t="s">
        <v>236</v>
      </c>
      <c r="AY175" s="7" t="s">
        <v>236</v>
      </c>
      <c r="AZ175" s="7" t="s">
        <v>236</v>
      </c>
      <c r="BA175" s="7" t="s">
        <v>261</v>
      </c>
      <c r="BB175" s="7" t="s">
        <v>239</v>
      </c>
      <c r="BC175" s="7" t="s">
        <v>236</v>
      </c>
      <c r="BD175" s="7" t="s">
        <v>236</v>
      </c>
      <c r="BE175" s="7" t="s">
        <v>236</v>
      </c>
      <c r="BF175" s="7" t="s">
        <v>236</v>
      </c>
      <c r="BG175" s="7" t="s">
        <v>236</v>
      </c>
      <c r="BH175" s="7" t="s">
        <v>236</v>
      </c>
      <c r="BI175" s="7" t="s">
        <v>236</v>
      </c>
      <c r="BJ175" s="7" t="s">
        <v>236</v>
      </c>
    </row>
    <row r="176" spans="1:62" x14ac:dyDescent="0.2">
      <c r="A176" t="s">
        <v>188</v>
      </c>
      <c r="B176" s="7">
        <v>738</v>
      </c>
      <c r="C176" s="7" t="s">
        <v>479</v>
      </c>
      <c r="E176" s="7" t="s">
        <v>596</v>
      </c>
      <c r="F176" s="7" t="s">
        <v>596</v>
      </c>
      <c r="G176" s="7" t="s">
        <v>596</v>
      </c>
      <c r="H176" s="7" t="s">
        <v>596</v>
      </c>
      <c r="I176" s="7" t="s">
        <v>596</v>
      </c>
      <c r="J176" s="7" t="s">
        <v>596</v>
      </c>
      <c r="K176" s="7" t="s">
        <v>596</v>
      </c>
      <c r="L176" s="7" t="s">
        <v>596</v>
      </c>
      <c r="M176" s="7" t="s">
        <v>596</v>
      </c>
      <c r="N176" s="7" t="s">
        <v>596</v>
      </c>
      <c r="O176" s="7" t="s">
        <v>596</v>
      </c>
      <c r="P176" s="7" t="s">
        <v>596</v>
      </c>
      <c r="Q176" s="7" t="s">
        <v>596</v>
      </c>
      <c r="R176" s="7" t="s">
        <v>596</v>
      </c>
      <c r="S176" s="7" t="s">
        <v>596</v>
      </c>
      <c r="T176" s="7" t="s">
        <v>596</v>
      </c>
      <c r="U176" s="7" t="s">
        <v>596</v>
      </c>
      <c r="V176" s="7" t="s">
        <v>596</v>
      </c>
      <c r="W176" s="7" t="s">
        <v>596</v>
      </c>
      <c r="X176" s="7" t="s">
        <v>596</v>
      </c>
      <c r="Y176" s="7" t="s">
        <v>596</v>
      </c>
      <c r="Z176" s="7" t="s">
        <v>240</v>
      </c>
      <c r="AA176" s="7" t="s">
        <v>240</v>
      </c>
      <c r="AB176" s="7" t="s">
        <v>241</v>
      </c>
      <c r="AC176" s="7" t="s">
        <v>241</v>
      </c>
      <c r="AD176" s="7" t="s">
        <v>241</v>
      </c>
      <c r="AE176" s="7" t="s">
        <v>241</v>
      </c>
      <c r="AF176" s="7" t="s">
        <v>241</v>
      </c>
      <c r="AG176" s="7" t="s">
        <v>241</v>
      </c>
      <c r="AH176" s="7" t="s">
        <v>241</v>
      </c>
      <c r="AI176" s="7" t="s">
        <v>241</v>
      </c>
      <c r="AJ176" s="7" t="s">
        <v>241</v>
      </c>
      <c r="AL176" s="7" t="s">
        <v>241</v>
      </c>
      <c r="AM176" s="7" t="s">
        <v>241</v>
      </c>
      <c r="AN176" s="7" t="s">
        <v>241</v>
      </c>
      <c r="AO176" s="7" t="s">
        <v>241</v>
      </c>
      <c r="AP176" s="7" t="s">
        <v>241</v>
      </c>
      <c r="AQ176" s="7" t="s">
        <v>241</v>
      </c>
      <c r="AR176" s="7" t="s">
        <v>241</v>
      </c>
      <c r="AS176" s="7" t="s">
        <v>240</v>
      </c>
      <c r="AT176" s="7" t="s">
        <v>240</v>
      </c>
      <c r="AU176" s="7" t="s">
        <v>240</v>
      </c>
      <c r="AV176" s="7" t="s">
        <v>240</v>
      </c>
      <c r="AW176" s="7" t="s">
        <v>240</v>
      </c>
      <c r="AX176" s="7" t="s">
        <v>240</v>
      </c>
      <c r="AY176" s="7" t="s">
        <v>240</v>
      </c>
      <c r="AZ176" s="7" t="s">
        <v>240</v>
      </c>
      <c r="BA176" s="7" t="s">
        <v>240</v>
      </c>
      <c r="BB176" s="7" t="s">
        <v>240</v>
      </c>
      <c r="BC176" s="7" t="s">
        <v>236</v>
      </c>
      <c r="BD176" s="7" t="s">
        <v>236</v>
      </c>
      <c r="BE176" s="7" t="s">
        <v>261</v>
      </c>
      <c r="BF176" s="7" t="s">
        <v>236</v>
      </c>
      <c r="BG176" s="7" t="s">
        <v>236</v>
      </c>
      <c r="BH176" s="7" t="s">
        <v>236</v>
      </c>
      <c r="BI176" s="7" t="s">
        <v>236</v>
      </c>
      <c r="BJ176" s="7" t="s">
        <v>236</v>
      </c>
    </row>
    <row r="177" spans="1:62" x14ac:dyDescent="0.2">
      <c r="A177" t="s">
        <v>189</v>
      </c>
      <c r="B177" s="7">
        <v>578</v>
      </c>
      <c r="C177" s="7" t="s">
        <v>480</v>
      </c>
      <c r="E177" s="7" t="s">
        <v>235</v>
      </c>
      <c r="F177" s="7" t="s">
        <v>235</v>
      </c>
      <c r="G177" s="7" t="s">
        <v>235</v>
      </c>
      <c r="H177" s="7" t="s">
        <v>235</v>
      </c>
      <c r="I177" s="7" t="s">
        <v>235</v>
      </c>
      <c r="J177" s="7" t="s">
        <v>235</v>
      </c>
      <c r="K177" s="7" t="s">
        <v>235</v>
      </c>
      <c r="L177" s="7" t="s">
        <v>235</v>
      </c>
      <c r="M177" s="7" t="s">
        <v>235</v>
      </c>
      <c r="N177" s="7" t="s">
        <v>235</v>
      </c>
      <c r="O177" s="7" t="s">
        <v>235</v>
      </c>
      <c r="P177" s="7" t="s">
        <v>235</v>
      </c>
      <c r="Q177" s="7" t="s">
        <v>240</v>
      </c>
      <c r="R177" s="7" t="s">
        <v>240</v>
      </c>
      <c r="S177" s="7" t="s">
        <v>235</v>
      </c>
      <c r="T177" s="7" t="s">
        <v>235</v>
      </c>
      <c r="U177" s="7" t="s">
        <v>235</v>
      </c>
      <c r="V177" s="7" t="s">
        <v>235</v>
      </c>
      <c r="W177" s="7" t="s">
        <v>235</v>
      </c>
      <c r="X177" s="7" t="s">
        <v>235</v>
      </c>
      <c r="Y177" s="7" t="s">
        <v>235</v>
      </c>
      <c r="Z177" s="7" t="s">
        <v>235</v>
      </c>
      <c r="AA177" s="7" t="s">
        <v>235</v>
      </c>
      <c r="AB177" s="7" t="s">
        <v>235</v>
      </c>
      <c r="AC177" s="7" t="s">
        <v>235</v>
      </c>
      <c r="AD177" s="7" t="s">
        <v>235</v>
      </c>
      <c r="AE177" s="7" t="s">
        <v>235</v>
      </c>
      <c r="AF177" s="7" t="s">
        <v>240</v>
      </c>
      <c r="AG177" s="7" t="s">
        <v>240</v>
      </c>
      <c r="AH177" s="7" t="s">
        <v>241</v>
      </c>
      <c r="AI177" s="7" t="s">
        <v>241</v>
      </c>
      <c r="AJ177" s="7" t="s">
        <v>240</v>
      </c>
      <c r="AL177" s="7" t="s">
        <v>241</v>
      </c>
      <c r="AM177" s="7" t="s">
        <v>241</v>
      </c>
      <c r="AN177" s="7" t="s">
        <v>240</v>
      </c>
      <c r="AO177" s="7" t="s">
        <v>240</v>
      </c>
      <c r="AP177" s="7" t="s">
        <v>240</v>
      </c>
      <c r="AQ177" s="7" t="s">
        <v>240</v>
      </c>
      <c r="AR177" s="7" t="s">
        <v>240</v>
      </c>
      <c r="AS177" s="7" t="s">
        <v>240</v>
      </c>
      <c r="AT177" s="7" t="s">
        <v>240</v>
      </c>
      <c r="AU177" s="7" t="s">
        <v>240</v>
      </c>
      <c r="AV177" s="7" t="s">
        <v>240</v>
      </c>
      <c r="AW177" s="7" t="s">
        <v>240</v>
      </c>
      <c r="AX177" s="7" t="s">
        <v>240</v>
      </c>
      <c r="AY177" s="7" t="s">
        <v>240</v>
      </c>
      <c r="AZ177" s="7" t="s">
        <v>240</v>
      </c>
      <c r="BA177" s="7" t="s">
        <v>240</v>
      </c>
      <c r="BB177" s="7" t="s">
        <v>240</v>
      </c>
      <c r="BC177" s="7" t="s">
        <v>240</v>
      </c>
      <c r="BD177" s="7" t="s">
        <v>240</v>
      </c>
      <c r="BE177" s="7" t="s">
        <v>240</v>
      </c>
      <c r="BF177" s="7" t="s">
        <v>240</v>
      </c>
      <c r="BG177" s="7" t="s">
        <v>240</v>
      </c>
      <c r="BH177" s="7" t="s">
        <v>240</v>
      </c>
      <c r="BI177" s="7" t="s">
        <v>240</v>
      </c>
      <c r="BJ177" s="7" t="s">
        <v>240</v>
      </c>
    </row>
    <row r="178" spans="1:62" x14ac:dyDescent="0.2">
      <c r="A178" t="s">
        <v>210</v>
      </c>
      <c r="B178" s="7">
        <v>537</v>
      </c>
      <c r="C178" s="7" t="s">
        <v>591</v>
      </c>
      <c r="D178" t="s">
        <v>653</v>
      </c>
      <c r="E178" s="7" t="s">
        <v>235</v>
      </c>
      <c r="F178" s="7" t="s">
        <v>235</v>
      </c>
      <c r="G178" s="7" t="s">
        <v>235</v>
      </c>
      <c r="H178" s="7" t="s">
        <v>235</v>
      </c>
      <c r="I178" s="7" t="s">
        <v>235</v>
      </c>
      <c r="J178" s="7" t="s">
        <v>580</v>
      </c>
      <c r="K178" s="7" t="s">
        <v>580</v>
      </c>
      <c r="L178" s="7" t="s">
        <v>580</v>
      </c>
      <c r="M178" s="7" t="s">
        <v>580</v>
      </c>
      <c r="N178" s="7" t="s">
        <v>580</v>
      </c>
      <c r="O178" s="7" t="s">
        <v>580</v>
      </c>
      <c r="P178" s="7" t="s">
        <v>580</v>
      </c>
      <c r="Q178" s="7" t="s">
        <v>580</v>
      </c>
      <c r="R178" s="7" t="s">
        <v>580</v>
      </c>
      <c r="S178" s="7" t="s">
        <v>580</v>
      </c>
      <c r="T178" s="7" t="s">
        <v>580</v>
      </c>
      <c r="U178" s="7" t="s">
        <v>580</v>
      </c>
      <c r="V178" s="7" t="s">
        <v>580</v>
      </c>
      <c r="W178" s="7" t="s">
        <v>580</v>
      </c>
      <c r="X178" s="7" t="s">
        <v>580</v>
      </c>
      <c r="Y178" s="7" t="s">
        <v>580</v>
      </c>
      <c r="Z178" s="7" t="s">
        <v>580</v>
      </c>
      <c r="AA178" s="7" t="s">
        <v>580</v>
      </c>
      <c r="AB178" s="7" t="s">
        <v>580</v>
      </c>
      <c r="AC178" s="7" t="s">
        <v>580</v>
      </c>
      <c r="AD178" s="7" t="s">
        <v>580</v>
      </c>
      <c r="AE178" s="7" t="s">
        <v>580</v>
      </c>
      <c r="AF178" s="7" t="s">
        <v>580</v>
      </c>
      <c r="AG178" s="7" t="s">
        <v>580</v>
      </c>
      <c r="AH178" s="7" t="s">
        <v>234</v>
      </c>
      <c r="AI178" s="7" t="s">
        <v>234</v>
      </c>
      <c r="AJ178" s="7" t="s">
        <v>234</v>
      </c>
      <c r="AL178" s="7" t="s">
        <v>234</v>
      </c>
      <c r="AM178" s="7" t="s">
        <v>234</v>
      </c>
      <c r="AN178" s="7" t="s">
        <v>234</v>
      </c>
      <c r="AO178" s="7" t="s">
        <v>234</v>
      </c>
      <c r="AP178" s="7" t="s">
        <v>234</v>
      </c>
      <c r="AQ178" s="7" t="s">
        <v>234</v>
      </c>
      <c r="AR178" s="7" t="s">
        <v>234</v>
      </c>
      <c r="AS178" s="7" t="s">
        <v>234</v>
      </c>
      <c r="AT178" s="7" t="s">
        <v>234</v>
      </c>
      <c r="AU178" s="7" t="s">
        <v>234</v>
      </c>
      <c r="AV178" s="7" t="s">
        <v>234</v>
      </c>
      <c r="AW178" s="7" t="s">
        <v>234</v>
      </c>
      <c r="AX178" s="7" t="s">
        <v>234</v>
      </c>
      <c r="AY178" s="7" t="s">
        <v>234</v>
      </c>
      <c r="AZ178" s="7" t="s">
        <v>234</v>
      </c>
      <c r="BA178" s="7" t="s">
        <v>234</v>
      </c>
      <c r="BB178" s="7" t="s">
        <v>234</v>
      </c>
      <c r="BC178" s="7" t="s">
        <v>234</v>
      </c>
      <c r="BD178" s="7" t="s">
        <v>234</v>
      </c>
      <c r="BE178" s="7" t="s">
        <v>234</v>
      </c>
      <c r="BF178" s="7" t="s">
        <v>234</v>
      </c>
      <c r="BG178" s="7" t="s">
        <v>234</v>
      </c>
      <c r="BH178" s="7" t="s">
        <v>234</v>
      </c>
      <c r="BI178" s="7" t="s">
        <v>234</v>
      </c>
      <c r="BJ178" s="7" t="s">
        <v>234</v>
      </c>
    </row>
    <row r="179" spans="1:62" x14ac:dyDescent="0.2">
      <c r="A179" t="s">
        <v>190</v>
      </c>
      <c r="B179" s="7">
        <v>742</v>
      </c>
      <c r="C179" s="7" t="s">
        <v>482</v>
      </c>
      <c r="D179" t="s">
        <v>244</v>
      </c>
      <c r="E179" s="7" t="s">
        <v>235</v>
      </c>
      <c r="F179" s="7" t="s">
        <v>235</v>
      </c>
      <c r="G179" s="7" t="s">
        <v>235</v>
      </c>
      <c r="H179" s="7" t="s">
        <v>235</v>
      </c>
      <c r="I179" s="7" t="s">
        <v>235</v>
      </c>
      <c r="J179" s="7" t="s">
        <v>235</v>
      </c>
      <c r="K179" s="7" t="s">
        <v>235</v>
      </c>
      <c r="L179" s="7" t="s">
        <v>235</v>
      </c>
      <c r="M179" s="7" t="s">
        <v>235</v>
      </c>
      <c r="N179" s="7" t="s">
        <v>235</v>
      </c>
      <c r="O179" s="7" t="s">
        <v>235</v>
      </c>
      <c r="P179" s="7" t="s">
        <v>235</v>
      </c>
      <c r="Q179" s="7" t="s">
        <v>235</v>
      </c>
      <c r="R179" s="7" t="s">
        <v>235</v>
      </c>
      <c r="S179" s="7" t="s">
        <v>235</v>
      </c>
      <c r="T179" s="7" t="s">
        <v>235</v>
      </c>
      <c r="U179" s="7" t="s">
        <v>235</v>
      </c>
      <c r="V179" s="7" t="s">
        <v>235</v>
      </c>
      <c r="W179" s="7" t="s">
        <v>235</v>
      </c>
      <c r="X179" s="7" t="s">
        <v>235</v>
      </c>
      <c r="Y179" s="7" t="s">
        <v>235</v>
      </c>
      <c r="Z179" s="7" t="s">
        <v>235</v>
      </c>
      <c r="AA179" s="7" t="s">
        <v>235</v>
      </c>
      <c r="AB179" s="7" t="s">
        <v>235</v>
      </c>
      <c r="AC179" s="7" t="s">
        <v>235</v>
      </c>
      <c r="AD179" s="7" t="s">
        <v>235</v>
      </c>
      <c r="AE179" s="7" t="s">
        <v>235</v>
      </c>
      <c r="AF179" s="7" t="s">
        <v>235</v>
      </c>
      <c r="AG179" s="7" t="s">
        <v>235</v>
      </c>
      <c r="AH179" s="7" t="s">
        <v>235</v>
      </c>
      <c r="AI179" s="7" t="s">
        <v>235</v>
      </c>
      <c r="AJ179" s="7" t="s">
        <v>235</v>
      </c>
      <c r="AL179" s="7" t="s">
        <v>235</v>
      </c>
      <c r="AM179" s="7" t="s">
        <v>235</v>
      </c>
      <c r="AN179" s="7" t="s">
        <v>235</v>
      </c>
      <c r="AO179" s="7" t="s">
        <v>235</v>
      </c>
      <c r="AP179" s="7" t="s">
        <v>235</v>
      </c>
      <c r="AQ179" s="7" t="s">
        <v>235</v>
      </c>
      <c r="AR179" s="7" t="s">
        <v>235</v>
      </c>
      <c r="AS179" s="7" t="s">
        <v>235</v>
      </c>
      <c r="AT179" s="7" t="s">
        <v>235</v>
      </c>
      <c r="AU179" s="7" t="s">
        <v>235</v>
      </c>
      <c r="AV179" s="7" t="s">
        <v>235</v>
      </c>
      <c r="AW179" s="7" t="s">
        <v>235</v>
      </c>
      <c r="AX179" s="7" t="s">
        <v>235</v>
      </c>
      <c r="AY179" s="7" t="s">
        <v>235</v>
      </c>
      <c r="AZ179" s="7" t="s">
        <v>235</v>
      </c>
      <c r="BA179" s="7" t="s">
        <v>235</v>
      </c>
      <c r="BB179" s="7" t="s">
        <v>235</v>
      </c>
      <c r="BC179" s="7" t="s">
        <v>235</v>
      </c>
      <c r="BD179" s="7" t="s">
        <v>235</v>
      </c>
      <c r="BE179" s="7" t="s">
        <v>235</v>
      </c>
      <c r="BF179" s="7" t="s">
        <v>235</v>
      </c>
      <c r="BG179" s="7" t="s">
        <v>235</v>
      </c>
      <c r="BH179" s="7" t="s">
        <v>235</v>
      </c>
      <c r="BI179" s="7" t="s">
        <v>235</v>
      </c>
      <c r="BJ179" s="7" t="s">
        <v>235</v>
      </c>
    </row>
    <row r="180" spans="1:62" x14ac:dyDescent="0.2">
      <c r="A180" t="s">
        <v>191</v>
      </c>
      <c r="B180" s="7">
        <v>866</v>
      </c>
      <c r="C180" s="7" t="s">
        <v>483</v>
      </c>
      <c r="E180" s="7" t="s">
        <v>255</v>
      </c>
      <c r="F180" s="7" t="s">
        <v>255</v>
      </c>
      <c r="G180" s="7" t="s">
        <v>255</v>
      </c>
      <c r="H180" s="7" t="s">
        <v>255</v>
      </c>
      <c r="I180" s="7" t="s">
        <v>255</v>
      </c>
      <c r="J180" s="7" t="s">
        <v>255</v>
      </c>
      <c r="K180" s="7" t="s">
        <v>255</v>
      </c>
      <c r="L180" s="7" t="s">
        <v>255</v>
      </c>
      <c r="M180" s="7" t="s">
        <v>255</v>
      </c>
      <c r="N180" s="7" t="s">
        <v>255</v>
      </c>
      <c r="O180" s="7" t="s">
        <v>255</v>
      </c>
      <c r="P180" s="7" t="s">
        <v>255</v>
      </c>
      <c r="Q180" s="7" t="s">
        <v>255</v>
      </c>
      <c r="R180" s="7" t="s">
        <v>255</v>
      </c>
      <c r="S180" s="7" t="s">
        <v>255</v>
      </c>
      <c r="T180" s="7" t="s">
        <v>255</v>
      </c>
      <c r="U180" s="7" t="s">
        <v>255</v>
      </c>
      <c r="V180" s="7" t="s">
        <v>255</v>
      </c>
      <c r="W180" s="7" t="s">
        <v>255</v>
      </c>
      <c r="X180" s="7" t="s">
        <v>235</v>
      </c>
      <c r="Y180" s="7" t="s">
        <v>235</v>
      </c>
      <c r="Z180" s="7" t="s">
        <v>235</v>
      </c>
      <c r="AA180" s="7" t="s">
        <v>235</v>
      </c>
      <c r="AB180" s="7" t="s">
        <v>235</v>
      </c>
      <c r="AC180" s="7" t="s">
        <v>235</v>
      </c>
      <c r="AD180" s="7" t="s">
        <v>235</v>
      </c>
      <c r="AE180" s="7" t="s">
        <v>235</v>
      </c>
      <c r="AF180" s="7" t="s">
        <v>235</v>
      </c>
      <c r="AG180" s="7" t="s">
        <v>256</v>
      </c>
      <c r="AH180" s="7" t="s">
        <v>235</v>
      </c>
      <c r="AI180" s="7" t="s">
        <v>235</v>
      </c>
      <c r="AJ180" s="7" t="s">
        <v>238</v>
      </c>
      <c r="AL180" s="7" t="s">
        <v>235</v>
      </c>
      <c r="AM180" s="7" t="s">
        <v>235</v>
      </c>
      <c r="AN180" s="7" t="s">
        <v>256</v>
      </c>
      <c r="AO180" s="7" t="s">
        <v>256</v>
      </c>
      <c r="AP180" s="7" t="s">
        <v>256</v>
      </c>
      <c r="AQ180" s="7" t="s">
        <v>256</v>
      </c>
      <c r="AR180" s="7" t="s">
        <v>256</v>
      </c>
      <c r="AS180" s="7" t="s">
        <v>256</v>
      </c>
      <c r="AT180" s="7" t="s">
        <v>256</v>
      </c>
      <c r="AU180" s="7" t="s">
        <v>256</v>
      </c>
      <c r="AV180" s="7" t="s">
        <v>256</v>
      </c>
      <c r="AW180" s="7" t="s">
        <v>256</v>
      </c>
      <c r="AX180" s="7" t="s">
        <v>256</v>
      </c>
      <c r="AY180" s="7" t="s">
        <v>256</v>
      </c>
      <c r="AZ180" s="7" t="s">
        <v>256</v>
      </c>
      <c r="BA180" s="7" t="s">
        <v>256</v>
      </c>
      <c r="BB180" s="7" t="s">
        <v>256</v>
      </c>
      <c r="BC180" s="7" t="s">
        <v>256</v>
      </c>
      <c r="BD180" s="7" t="s">
        <v>256</v>
      </c>
      <c r="BE180" s="7" t="s">
        <v>256</v>
      </c>
      <c r="BF180" s="7" t="s">
        <v>239</v>
      </c>
      <c r="BG180" s="7" t="s">
        <v>239</v>
      </c>
      <c r="BH180" s="7" t="s">
        <v>239</v>
      </c>
      <c r="BI180" s="7" t="s">
        <v>239</v>
      </c>
      <c r="BJ180" s="7" t="s">
        <v>239</v>
      </c>
    </row>
    <row r="181" spans="1:62" x14ac:dyDescent="0.2">
      <c r="A181" t="s">
        <v>192</v>
      </c>
      <c r="B181" s="7">
        <v>369</v>
      </c>
      <c r="C181" s="7" t="s">
        <v>484</v>
      </c>
      <c r="E181" s="7" t="s">
        <v>235</v>
      </c>
      <c r="F181" s="7" t="s">
        <v>235</v>
      </c>
      <c r="G181" s="7" t="s">
        <v>235</v>
      </c>
      <c r="H181" s="7" t="s">
        <v>235</v>
      </c>
      <c r="I181" s="7" t="s">
        <v>235</v>
      </c>
      <c r="J181" s="7" t="s">
        <v>235</v>
      </c>
      <c r="K181" s="7" t="s">
        <v>235</v>
      </c>
      <c r="L181" s="7" t="s">
        <v>235</v>
      </c>
      <c r="M181" s="7" t="s">
        <v>235</v>
      </c>
      <c r="N181" s="7" t="s">
        <v>235</v>
      </c>
      <c r="O181" s="7" t="s">
        <v>235</v>
      </c>
      <c r="P181" s="7" t="s">
        <v>235</v>
      </c>
      <c r="Q181" s="7" t="s">
        <v>235</v>
      </c>
      <c r="R181" s="7" t="s">
        <v>235</v>
      </c>
      <c r="S181" s="7" t="s">
        <v>235</v>
      </c>
      <c r="T181" s="7" t="s">
        <v>235</v>
      </c>
      <c r="U181" s="7" t="s">
        <v>235</v>
      </c>
      <c r="V181" s="7" t="s">
        <v>235</v>
      </c>
      <c r="W181" s="7" t="s">
        <v>235</v>
      </c>
      <c r="X181" s="7" t="s">
        <v>235</v>
      </c>
      <c r="Y181" s="7" t="s">
        <v>235</v>
      </c>
      <c r="Z181" s="7" t="s">
        <v>235</v>
      </c>
      <c r="AA181" s="7" t="s">
        <v>235</v>
      </c>
      <c r="AB181" s="7" t="s">
        <v>241</v>
      </c>
      <c r="AC181" s="7" t="s">
        <v>240</v>
      </c>
      <c r="AD181" s="7" t="s">
        <v>240</v>
      </c>
      <c r="AE181" s="7" t="s">
        <v>240</v>
      </c>
      <c r="AF181" s="7" t="s">
        <v>241</v>
      </c>
      <c r="AG181" s="7" t="s">
        <v>235</v>
      </c>
      <c r="AH181" s="7" t="s">
        <v>238</v>
      </c>
      <c r="AI181" s="7" t="s">
        <v>238</v>
      </c>
      <c r="AJ181" s="7" t="s">
        <v>240</v>
      </c>
      <c r="AL181" s="7" t="s">
        <v>235</v>
      </c>
      <c r="AM181" s="7" t="s">
        <v>235</v>
      </c>
      <c r="AN181" s="7" t="s">
        <v>240</v>
      </c>
      <c r="AO181" s="7" t="s">
        <v>240</v>
      </c>
      <c r="AP181" s="7" t="s">
        <v>240</v>
      </c>
      <c r="AQ181" s="7" t="s">
        <v>235</v>
      </c>
      <c r="AR181" s="7" t="s">
        <v>235</v>
      </c>
      <c r="AS181" s="7" t="s">
        <v>235</v>
      </c>
      <c r="AT181" s="7" t="s">
        <v>235</v>
      </c>
      <c r="AU181" s="7" t="s">
        <v>236</v>
      </c>
      <c r="AV181" s="7" t="s">
        <v>236</v>
      </c>
      <c r="AW181" s="7" t="s">
        <v>236</v>
      </c>
      <c r="AX181" s="7" t="s">
        <v>236</v>
      </c>
      <c r="AY181" s="7" t="s">
        <v>236</v>
      </c>
      <c r="AZ181" s="7" t="s">
        <v>236</v>
      </c>
      <c r="BA181" s="7" t="s">
        <v>236</v>
      </c>
      <c r="BB181" s="7" t="s">
        <v>236</v>
      </c>
      <c r="BC181" s="7" t="s">
        <v>236</v>
      </c>
      <c r="BD181" s="7" t="s">
        <v>236</v>
      </c>
      <c r="BE181" s="7" t="s">
        <v>236</v>
      </c>
      <c r="BF181" s="7" t="s">
        <v>236</v>
      </c>
      <c r="BG181" s="7" t="s">
        <v>236</v>
      </c>
      <c r="BH181" s="7" t="s">
        <v>236</v>
      </c>
      <c r="BI181" s="7" t="s">
        <v>236</v>
      </c>
      <c r="BJ181" s="7" t="s">
        <v>236</v>
      </c>
    </row>
    <row r="182" spans="1:62" x14ac:dyDescent="0.2">
      <c r="A182" t="s">
        <v>193</v>
      </c>
      <c r="B182" s="7">
        <v>744</v>
      </c>
      <c r="C182" s="7" t="s">
        <v>485</v>
      </c>
      <c r="E182" s="7" t="s">
        <v>235</v>
      </c>
      <c r="F182" s="7" t="s">
        <v>235</v>
      </c>
      <c r="G182" s="7" t="s">
        <v>235</v>
      </c>
      <c r="H182" s="7" t="s">
        <v>235</v>
      </c>
      <c r="I182" s="7" t="s">
        <v>235</v>
      </c>
      <c r="J182" s="7" t="s">
        <v>235</v>
      </c>
      <c r="K182" s="7" t="s">
        <v>235</v>
      </c>
      <c r="L182" s="7" t="s">
        <v>235</v>
      </c>
      <c r="M182" s="7" t="s">
        <v>235</v>
      </c>
      <c r="N182" s="7" t="s">
        <v>235</v>
      </c>
      <c r="O182" s="7" t="s">
        <v>235</v>
      </c>
      <c r="P182" s="7" t="s">
        <v>235</v>
      </c>
      <c r="Q182" s="7" t="s">
        <v>235</v>
      </c>
      <c r="R182" s="7" t="s">
        <v>235</v>
      </c>
      <c r="S182" s="7" t="s">
        <v>235</v>
      </c>
      <c r="T182" s="7" t="s">
        <v>235</v>
      </c>
      <c r="U182" s="7" t="s">
        <v>240</v>
      </c>
      <c r="V182" s="7" t="s">
        <v>240</v>
      </c>
      <c r="W182" s="7" t="s">
        <v>240</v>
      </c>
      <c r="X182" s="7" t="s">
        <v>240</v>
      </c>
      <c r="Y182" s="7" t="s">
        <v>237</v>
      </c>
      <c r="Z182" s="7" t="s">
        <v>237</v>
      </c>
      <c r="AA182" s="7" t="s">
        <v>237</v>
      </c>
      <c r="AB182" s="7" t="s">
        <v>237</v>
      </c>
      <c r="AC182" s="7" t="s">
        <v>237</v>
      </c>
      <c r="AD182" s="7" t="s">
        <v>237</v>
      </c>
      <c r="AE182" s="7" t="s">
        <v>237</v>
      </c>
      <c r="AF182" s="7" t="s">
        <v>237</v>
      </c>
      <c r="AG182" s="7" t="s">
        <v>237</v>
      </c>
      <c r="AH182" s="7" t="s">
        <v>237</v>
      </c>
      <c r="AI182" s="7" t="s">
        <v>240</v>
      </c>
      <c r="AJ182" s="7" t="s">
        <v>240</v>
      </c>
      <c r="AL182" s="7" t="s">
        <v>237</v>
      </c>
      <c r="AM182" s="7" t="s">
        <v>240</v>
      </c>
      <c r="AN182" s="7" t="s">
        <v>240</v>
      </c>
      <c r="AO182" s="7" t="s">
        <v>237</v>
      </c>
      <c r="AP182" s="7" t="s">
        <v>237</v>
      </c>
      <c r="AQ182" s="7" t="s">
        <v>240</v>
      </c>
      <c r="AR182" s="7" t="s">
        <v>240</v>
      </c>
      <c r="AS182" s="7" t="s">
        <v>240</v>
      </c>
      <c r="AT182" s="7" t="s">
        <v>235</v>
      </c>
      <c r="AU182" s="7" t="s">
        <v>240</v>
      </c>
      <c r="AV182" s="7" t="s">
        <v>236</v>
      </c>
      <c r="AW182" s="7" t="s">
        <v>236</v>
      </c>
      <c r="AX182" s="7" t="s">
        <v>261</v>
      </c>
      <c r="AY182" s="7" t="s">
        <v>261</v>
      </c>
      <c r="AZ182" s="7" t="s">
        <v>261</v>
      </c>
      <c r="BA182" s="7" t="s">
        <v>261</v>
      </c>
      <c r="BB182" s="7" t="s">
        <v>261</v>
      </c>
      <c r="BC182" s="7" t="s">
        <v>240</v>
      </c>
      <c r="BD182" s="7" t="s">
        <v>261</v>
      </c>
      <c r="BE182" s="7" t="s">
        <v>261</v>
      </c>
      <c r="BF182" s="7" t="s">
        <v>261</v>
      </c>
      <c r="BG182" s="7" t="s">
        <v>261</v>
      </c>
      <c r="BH182" s="7" t="s">
        <v>261</v>
      </c>
      <c r="BI182" s="7" t="s">
        <v>261</v>
      </c>
      <c r="BJ182" s="7" t="s">
        <v>261</v>
      </c>
    </row>
    <row r="183" spans="1:62" x14ac:dyDescent="0.2">
      <c r="A183" t="s">
        <v>275</v>
      </c>
      <c r="B183" s="7">
        <v>186</v>
      </c>
      <c r="C183" s="7" t="s">
        <v>486</v>
      </c>
      <c r="E183" s="7" t="s">
        <v>235</v>
      </c>
      <c r="F183" s="7" t="s">
        <v>235</v>
      </c>
      <c r="G183" s="7" t="s">
        <v>235</v>
      </c>
      <c r="H183" s="7" t="s">
        <v>235</v>
      </c>
      <c r="I183" s="7" t="s">
        <v>235</v>
      </c>
      <c r="J183" s="7" t="s">
        <v>240</v>
      </c>
      <c r="K183" s="7" t="s">
        <v>240</v>
      </c>
      <c r="L183" s="7" t="s">
        <v>240</v>
      </c>
      <c r="M183" s="7" t="s">
        <v>240</v>
      </c>
      <c r="N183" s="7" t="s">
        <v>240</v>
      </c>
      <c r="O183" s="7" t="s">
        <v>240</v>
      </c>
      <c r="P183" s="7" t="s">
        <v>240</v>
      </c>
      <c r="Q183" s="7" t="s">
        <v>240</v>
      </c>
      <c r="R183" s="7" t="s">
        <v>240</v>
      </c>
      <c r="S183" s="7" t="s">
        <v>240</v>
      </c>
      <c r="T183" s="7" t="s">
        <v>240</v>
      </c>
      <c r="U183" s="7" t="s">
        <v>240</v>
      </c>
      <c r="V183" s="7" t="s">
        <v>240</v>
      </c>
      <c r="W183" s="7" t="s">
        <v>240</v>
      </c>
      <c r="X183" s="7" t="s">
        <v>240</v>
      </c>
      <c r="Y183" s="7" t="s">
        <v>237</v>
      </c>
      <c r="Z183" s="7" t="s">
        <v>237</v>
      </c>
      <c r="AA183" s="7" t="s">
        <v>237</v>
      </c>
      <c r="AB183" s="7" t="s">
        <v>237</v>
      </c>
      <c r="AC183" s="7" t="s">
        <v>237</v>
      </c>
      <c r="AD183" s="7" t="s">
        <v>237</v>
      </c>
      <c r="AE183" s="7" t="s">
        <v>237</v>
      </c>
      <c r="AF183" s="7" t="s">
        <v>237</v>
      </c>
      <c r="AG183" s="7" t="s">
        <v>237</v>
      </c>
      <c r="AH183" s="7" t="s">
        <v>237</v>
      </c>
      <c r="AI183" s="7" t="s">
        <v>237</v>
      </c>
      <c r="AJ183" s="7" t="s">
        <v>241</v>
      </c>
      <c r="AL183" s="7" t="s">
        <v>237</v>
      </c>
      <c r="AM183" s="7" t="s">
        <v>241</v>
      </c>
      <c r="AN183" s="7" t="s">
        <v>241</v>
      </c>
      <c r="AO183" s="7" t="s">
        <v>241</v>
      </c>
      <c r="AP183" s="7" t="s">
        <v>241</v>
      </c>
      <c r="AQ183" s="7" t="s">
        <v>241</v>
      </c>
      <c r="AR183" s="7" t="s">
        <v>241</v>
      </c>
      <c r="AS183" s="7" t="s">
        <v>241</v>
      </c>
      <c r="AT183" s="7" t="s">
        <v>241</v>
      </c>
      <c r="AU183" s="7" t="s">
        <v>240</v>
      </c>
      <c r="AV183" s="7" t="s">
        <v>241</v>
      </c>
      <c r="AW183" s="7" t="s">
        <v>240</v>
      </c>
      <c r="AX183" s="7" t="s">
        <v>240</v>
      </c>
      <c r="AY183" s="7" t="s">
        <v>240</v>
      </c>
      <c r="AZ183" s="7" t="s">
        <v>240</v>
      </c>
      <c r="BA183" s="7" t="s">
        <v>240</v>
      </c>
      <c r="BB183" s="7" t="s">
        <v>240</v>
      </c>
      <c r="BC183" s="7" t="s">
        <v>240</v>
      </c>
      <c r="BD183" s="7" t="s">
        <v>240</v>
      </c>
      <c r="BE183" s="7" t="s">
        <v>240</v>
      </c>
      <c r="BF183" s="7" t="s">
        <v>240</v>
      </c>
      <c r="BG183" s="7" t="s">
        <v>240</v>
      </c>
      <c r="BH183" s="7" t="s">
        <v>240</v>
      </c>
      <c r="BI183" s="7" t="s">
        <v>240</v>
      </c>
      <c r="BJ183" s="7" t="s">
        <v>240</v>
      </c>
    </row>
    <row r="184" spans="1:62" x14ac:dyDescent="0.2">
      <c r="A184" t="s">
        <v>195</v>
      </c>
      <c r="B184" s="7">
        <v>925</v>
      </c>
      <c r="C184" s="7" t="s">
        <v>487</v>
      </c>
      <c r="D184" t="s">
        <v>644</v>
      </c>
      <c r="E184" s="7" t="s">
        <v>559</v>
      </c>
      <c r="F184" s="7" t="s">
        <v>559</v>
      </c>
      <c r="G184" s="7" t="s">
        <v>559</v>
      </c>
      <c r="H184" s="7" t="s">
        <v>559</v>
      </c>
      <c r="I184" s="7" t="s">
        <v>559</v>
      </c>
      <c r="J184" s="7" t="s">
        <v>559</v>
      </c>
      <c r="K184" s="7" t="s">
        <v>559</v>
      </c>
      <c r="L184" s="7" t="s">
        <v>559</v>
      </c>
      <c r="M184" s="7" t="s">
        <v>559</v>
      </c>
      <c r="N184" s="7" t="s">
        <v>559</v>
      </c>
      <c r="O184" s="7" t="s">
        <v>559</v>
      </c>
      <c r="P184" s="7" t="s">
        <v>559</v>
      </c>
      <c r="Q184" s="7" t="s">
        <v>559</v>
      </c>
      <c r="R184" s="7" t="s">
        <v>559</v>
      </c>
      <c r="S184" s="7" t="s">
        <v>559</v>
      </c>
      <c r="T184" s="7" t="s">
        <v>559</v>
      </c>
      <c r="U184" s="7" t="s">
        <v>559</v>
      </c>
      <c r="V184" s="7" t="s">
        <v>559</v>
      </c>
      <c r="W184" s="7" t="s">
        <v>559</v>
      </c>
      <c r="X184" s="7" t="s">
        <v>559</v>
      </c>
      <c r="Y184" s="7" t="s">
        <v>559</v>
      </c>
      <c r="Z184" s="7" t="s">
        <v>234</v>
      </c>
      <c r="AA184" s="7" t="s">
        <v>234</v>
      </c>
      <c r="AB184" s="7" t="s">
        <v>235</v>
      </c>
      <c r="AC184" s="7" t="s">
        <v>235</v>
      </c>
      <c r="AD184" s="7" t="s">
        <v>235</v>
      </c>
      <c r="AE184" s="7" t="s">
        <v>240</v>
      </c>
      <c r="AF184" s="7" t="s">
        <v>235</v>
      </c>
      <c r="AG184" s="7" t="s">
        <v>235</v>
      </c>
      <c r="AH184" s="7" t="s">
        <v>240</v>
      </c>
      <c r="AI184" s="7" t="s">
        <v>235</v>
      </c>
      <c r="AJ184" s="7" t="s">
        <v>235</v>
      </c>
      <c r="AL184" s="7" t="s">
        <v>235</v>
      </c>
      <c r="AM184" s="7" t="s">
        <v>235</v>
      </c>
      <c r="AN184" s="7" t="s">
        <v>235</v>
      </c>
      <c r="AO184" s="7" t="s">
        <v>235</v>
      </c>
      <c r="AP184" s="7" t="s">
        <v>235</v>
      </c>
      <c r="AQ184" s="7" t="s">
        <v>235</v>
      </c>
      <c r="AR184" s="7" t="s">
        <v>235</v>
      </c>
      <c r="AS184" s="7" t="s">
        <v>235</v>
      </c>
      <c r="AT184" s="7" t="s">
        <v>235</v>
      </c>
      <c r="AU184" s="7" t="s">
        <v>235</v>
      </c>
      <c r="AV184" s="7" t="s">
        <v>235</v>
      </c>
      <c r="AW184" s="7" t="s">
        <v>235</v>
      </c>
      <c r="AX184" s="7" t="s">
        <v>235</v>
      </c>
      <c r="AY184" s="7" t="s">
        <v>235</v>
      </c>
      <c r="AZ184" s="7" t="s">
        <v>235</v>
      </c>
      <c r="BA184" s="7" t="s">
        <v>235</v>
      </c>
      <c r="BB184" s="7" t="s">
        <v>235</v>
      </c>
      <c r="BC184" s="7" t="s">
        <v>235</v>
      </c>
      <c r="BD184" s="7" t="s">
        <v>235</v>
      </c>
      <c r="BE184" s="7" t="s">
        <v>235</v>
      </c>
      <c r="BF184" s="7" t="s">
        <v>235</v>
      </c>
      <c r="BG184" s="7" t="s">
        <v>235</v>
      </c>
      <c r="BH184" s="7" t="s">
        <v>235</v>
      </c>
      <c r="BI184" s="7" t="s">
        <v>235</v>
      </c>
      <c r="BJ184" s="7" t="s">
        <v>235</v>
      </c>
    </row>
    <row r="185" spans="1:62" x14ac:dyDescent="0.2">
      <c r="A185" t="s">
        <v>223</v>
      </c>
      <c r="B185" s="7">
        <v>869</v>
      </c>
      <c r="C185" s="7" t="s">
        <v>592</v>
      </c>
      <c r="D185" t="s">
        <v>629</v>
      </c>
      <c r="E185" s="7" t="s">
        <v>234</v>
      </c>
      <c r="F185" s="7" t="s">
        <v>234</v>
      </c>
      <c r="G185" s="7" t="s">
        <v>234</v>
      </c>
      <c r="H185" s="7" t="s">
        <v>234</v>
      </c>
      <c r="I185" s="7" t="s">
        <v>234</v>
      </c>
      <c r="J185" s="7" t="s">
        <v>234</v>
      </c>
      <c r="K185" s="7" t="s">
        <v>234</v>
      </c>
      <c r="L185" s="7" t="s">
        <v>234</v>
      </c>
      <c r="M185" s="7" t="s">
        <v>234</v>
      </c>
      <c r="N185" s="7" t="s">
        <v>234</v>
      </c>
      <c r="O185" s="7" t="s">
        <v>234</v>
      </c>
      <c r="P185" s="7" t="s">
        <v>234</v>
      </c>
      <c r="Q185" s="7" t="s">
        <v>234</v>
      </c>
      <c r="R185" s="7" t="s">
        <v>234</v>
      </c>
      <c r="S185" s="7" t="s">
        <v>234</v>
      </c>
      <c r="T185" s="7" t="s">
        <v>234</v>
      </c>
      <c r="U185" s="7" t="s">
        <v>234</v>
      </c>
      <c r="V185" s="7" t="s">
        <v>234</v>
      </c>
      <c r="W185" s="7" t="s">
        <v>234</v>
      </c>
      <c r="X185" s="7" t="s">
        <v>234</v>
      </c>
      <c r="Y185" s="7" t="s">
        <v>234</v>
      </c>
      <c r="Z185" s="7" t="s">
        <v>234</v>
      </c>
      <c r="AA185" s="7" t="s">
        <v>234</v>
      </c>
      <c r="AB185" s="7" t="s">
        <v>234</v>
      </c>
      <c r="AC185" s="7" t="s">
        <v>234</v>
      </c>
      <c r="AD185" s="7" t="s">
        <v>234</v>
      </c>
      <c r="AE185" s="7" t="s">
        <v>234</v>
      </c>
      <c r="AF185" s="7" t="s">
        <v>234</v>
      </c>
      <c r="AG185" s="7" t="s">
        <v>234</v>
      </c>
      <c r="AH185" s="7" t="s">
        <v>234</v>
      </c>
      <c r="AI185" s="7" t="s">
        <v>234</v>
      </c>
      <c r="AJ185" s="7" t="s">
        <v>234</v>
      </c>
      <c r="AL185" s="7" t="s">
        <v>234</v>
      </c>
      <c r="AM185" s="7" t="s">
        <v>234</v>
      </c>
      <c r="AN185" s="7" t="s">
        <v>234</v>
      </c>
      <c r="AO185" s="7" t="s">
        <v>234</v>
      </c>
      <c r="AP185" s="7" t="s">
        <v>234</v>
      </c>
      <c r="AQ185" s="7" t="s">
        <v>234</v>
      </c>
      <c r="AR185" s="7" t="s">
        <v>234</v>
      </c>
      <c r="AS185" s="7" t="s">
        <v>234</v>
      </c>
      <c r="AT185" s="7" t="s">
        <v>234</v>
      </c>
      <c r="AU185" s="7" t="s">
        <v>234</v>
      </c>
      <c r="AV185" s="7" t="s">
        <v>234</v>
      </c>
      <c r="AW185" s="7" t="s">
        <v>234</v>
      </c>
      <c r="AX185" s="7" t="s">
        <v>234</v>
      </c>
      <c r="AY185" s="7" t="s">
        <v>234</v>
      </c>
      <c r="AZ185" s="7" t="s">
        <v>234</v>
      </c>
      <c r="BA185" s="7" t="s">
        <v>234</v>
      </c>
      <c r="BB185" s="7" t="s">
        <v>234</v>
      </c>
      <c r="BC185" s="7" t="s">
        <v>234</v>
      </c>
      <c r="BD185" s="7" t="s">
        <v>234</v>
      </c>
      <c r="BE185" s="7" t="s">
        <v>234</v>
      </c>
      <c r="BF185" s="7" t="s">
        <v>234</v>
      </c>
      <c r="BG185" s="7" t="s">
        <v>234</v>
      </c>
      <c r="BH185" s="7" t="s">
        <v>234</v>
      </c>
      <c r="BI185" s="7" t="s">
        <v>234</v>
      </c>
      <c r="BJ185" s="7" t="s">
        <v>234</v>
      </c>
    </row>
    <row r="186" spans="1:62" x14ac:dyDescent="0.2">
      <c r="A186" t="s">
        <v>196</v>
      </c>
      <c r="B186" s="7">
        <v>746</v>
      </c>
      <c r="C186" s="7" t="s">
        <v>488</v>
      </c>
      <c r="E186" s="7" t="s">
        <v>235</v>
      </c>
      <c r="F186" s="7" t="s">
        <v>235</v>
      </c>
      <c r="G186" s="7" t="s">
        <v>235</v>
      </c>
      <c r="H186" s="7" t="s">
        <v>235</v>
      </c>
      <c r="I186" s="7" t="s">
        <v>235</v>
      </c>
      <c r="J186" s="7" t="s">
        <v>235</v>
      </c>
      <c r="K186" s="7" t="s">
        <v>235</v>
      </c>
      <c r="L186" s="7" t="s">
        <v>235</v>
      </c>
      <c r="M186" s="7" t="s">
        <v>235</v>
      </c>
      <c r="N186" s="7" t="s">
        <v>235</v>
      </c>
      <c r="O186" s="7" t="s">
        <v>235</v>
      </c>
      <c r="P186" s="7" t="s">
        <v>240</v>
      </c>
      <c r="Q186" s="7" t="s">
        <v>240</v>
      </c>
      <c r="R186" s="7" t="s">
        <v>240</v>
      </c>
      <c r="S186" s="7" t="s">
        <v>240</v>
      </c>
      <c r="T186" s="7" t="s">
        <v>240</v>
      </c>
      <c r="U186" s="7" t="s">
        <v>235</v>
      </c>
      <c r="V186" s="7" t="s">
        <v>235</v>
      </c>
      <c r="W186" s="7" t="s">
        <v>235</v>
      </c>
      <c r="X186" s="7" t="s">
        <v>237</v>
      </c>
      <c r="Y186" s="7" t="s">
        <v>240</v>
      </c>
      <c r="Z186" s="7" t="s">
        <v>240</v>
      </c>
      <c r="AA186" s="7" t="s">
        <v>241</v>
      </c>
      <c r="AB186" s="7" t="s">
        <v>241</v>
      </c>
      <c r="AC186" s="7" t="s">
        <v>241</v>
      </c>
      <c r="AD186" s="7" t="s">
        <v>241</v>
      </c>
      <c r="AE186" s="7" t="s">
        <v>241</v>
      </c>
      <c r="AF186" s="7" t="s">
        <v>241</v>
      </c>
      <c r="AG186" s="7" t="s">
        <v>241</v>
      </c>
      <c r="AH186" s="7" t="s">
        <v>241</v>
      </c>
      <c r="AI186" s="7" t="s">
        <v>241</v>
      </c>
      <c r="AJ186" s="7" t="s">
        <v>241</v>
      </c>
      <c r="AL186" s="7" t="s">
        <v>241</v>
      </c>
      <c r="AM186" s="7" t="s">
        <v>241</v>
      </c>
      <c r="AN186" s="7" t="s">
        <v>241</v>
      </c>
      <c r="AO186" s="7" t="s">
        <v>241</v>
      </c>
      <c r="AP186" s="7" t="s">
        <v>241</v>
      </c>
      <c r="AQ186" s="7" t="s">
        <v>241</v>
      </c>
      <c r="AR186" s="7" t="s">
        <v>241</v>
      </c>
      <c r="AS186" s="7" t="s">
        <v>240</v>
      </c>
      <c r="AT186" s="7" t="s">
        <v>240</v>
      </c>
      <c r="AU186" s="7" t="s">
        <v>240</v>
      </c>
      <c r="AV186" s="7" t="s">
        <v>240</v>
      </c>
      <c r="AW186" s="7" t="s">
        <v>240</v>
      </c>
      <c r="AX186" s="7" t="s">
        <v>240</v>
      </c>
      <c r="AY186" s="7" t="s">
        <v>240</v>
      </c>
      <c r="AZ186" s="7" t="s">
        <v>240</v>
      </c>
      <c r="BA186" s="7" t="s">
        <v>240</v>
      </c>
      <c r="BB186" s="7" t="s">
        <v>240</v>
      </c>
      <c r="BC186" s="7" t="s">
        <v>240</v>
      </c>
      <c r="BD186" s="7" t="s">
        <v>240</v>
      </c>
      <c r="BE186" s="7" t="s">
        <v>240</v>
      </c>
      <c r="BF186" s="7" t="s">
        <v>240</v>
      </c>
      <c r="BG186" s="7" t="s">
        <v>240</v>
      </c>
      <c r="BH186" s="7" t="s">
        <v>240</v>
      </c>
      <c r="BI186" s="7" t="s">
        <v>240</v>
      </c>
      <c r="BJ186" s="7" t="s">
        <v>240</v>
      </c>
    </row>
    <row r="187" spans="1:62" x14ac:dyDescent="0.2">
      <c r="A187" t="s">
        <v>197</v>
      </c>
      <c r="B187" s="7">
        <v>926</v>
      </c>
      <c r="C187" s="7" t="s">
        <v>489</v>
      </c>
      <c r="D187" t="s">
        <v>644</v>
      </c>
      <c r="E187" s="7" t="s">
        <v>559</v>
      </c>
      <c r="F187" s="7" t="s">
        <v>559</v>
      </c>
      <c r="G187" s="7" t="s">
        <v>559</v>
      </c>
      <c r="H187" s="7" t="s">
        <v>559</v>
      </c>
      <c r="I187" s="7" t="s">
        <v>559</v>
      </c>
      <c r="J187" s="7" t="s">
        <v>559</v>
      </c>
      <c r="K187" s="7" t="s">
        <v>559</v>
      </c>
      <c r="L187" s="7" t="s">
        <v>559</v>
      </c>
      <c r="M187" s="7" t="s">
        <v>559</v>
      </c>
      <c r="N187" s="7" t="s">
        <v>559</v>
      </c>
      <c r="O187" s="7" t="s">
        <v>559</v>
      </c>
      <c r="P187" s="7" t="s">
        <v>559</v>
      </c>
      <c r="Q187" s="7" t="s">
        <v>559</v>
      </c>
      <c r="R187" s="7" t="s">
        <v>559</v>
      </c>
      <c r="S187" s="7" t="s">
        <v>559</v>
      </c>
      <c r="T187" s="7" t="s">
        <v>559</v>
      </c>
      <c r="U187" s="7" t="s">
        <v>559</v>
      </c>
      <c r="V187" s="7" t="s">
        <v>559</v>
      </c>
      <c r="W187" s="7" t="s">
        <v>559</v>
      </c>
      <c r="X187" s="7" t="s">
        <v>559</v>
      </c>
      <c r="Y187" s="7" t="s">
        <v>559</v>
      </c>
      <c r="Z187" s="7" t="s">
        <v>234</v>
      </c>
      <c r="AA187" s="7" t="s">
        <v>241</v>
      </c>
      <c r="AB187" s="7" t="s">
        <v>241</v>
      </c>
      <c r="AC187" s="7" t="s">
        <v>241</v>
      </c>
      <c r="AD187" s="7" t="s">
        <v>240</v>
      </c>
      <c r="AE187" s="7" t="s">
        <v>256</v>
      </c>
      <c r="AF187" s="7" t="s">
        <v>256</v>
      </c>
      <c r="AG187" s="7" t="s">
        <v>256</v>
      </c>
      <c r="AH187" s="7" t="s">
        <v>240</v>
      </c>
      <c r="AI187" s="7" t="s">
        <v>240</v>
      </c>
      <c r="AJ187" s="7" t="s">
        <v>240</v>
      </c>
      <c r="AL187" s="7" t="s">
        <v>240</v>
      </c>
      <c r="AM187" s="7" t="s">
        <v>240</v>
      </c>
      <c r="AN187" s="7" t="s">
        <v>240</v>
      </c>
      <c r="AO187" s="7" t="s">
        <v>235</v>
      </c>
      <c r="AP187" s="7" t="s">
        <v>235</v>
      </c>
      <c r="AQ187" s="7" t="s">
        <v>235</v>
      </c>
      <c r="AR187" s="7" t="s">
        <v>235</v>
      </c>
      <c r="AS187" s="7" t="s">
        <v>235</v>
      </c>
      <c r="AT187" s="7" t="s">
        <v>240</v>
      </c>
      <c r="AU187" s="7" t="s">
        <v>239</v>
      </c>
      <c r="AV187" s="7" t="s">
        <v>239</v>
      </c>
      <c r="AW187" s="7" t="s">
        <v>236</v>
      </c>
      <c r="AX187" s="7" t="s">
        <v>236</v>
      </c>
      <c r="AY187" s="7" t="s">
        <v>236</v>
      </c>
      <c r="AZ187" s="7" t="s">
        <v>240</v>
      </c>
      <c r="BA187" s="7" t="s">
        <v>240</v>
      </c>
      <c r="BB187" s="7" t="s">
        <v>240</v>
      </c>
      <c r="BC187" s="7" t="s">
        <v>240</v>
      </c>
      <c r="BD187" s="7" t="s">
        <v>240</v>
      </c>
      <c r="BE187" s="7" t="s">
        <v>240</v>
      </c>
      <c r="BF187" s="7" t="s">
        <v>240</v>
      </c>
      <c r="BG187" s="7" t="s">
        <v>240</v>
      </c>
      <c r="BH187" s="7" t="s">
        <v>240</v>
      </c>
      <c r="BI187" s="7" t="s">
        <v>240</v>
      </c>
      <c r="BJ187" s="7" t="s">
        <v>240</v>
      </c>
    </row>
    <row r="188" spans="1:62" x14ac:dyDescent="0.2">
      <c r="A188" t="s">
        <v>198</v>
      </c>
      <c r="B188" s="7">
        <v>466</v>
      </c>
      <c r="C188" s="7" t="s">
        <v>490</v>
      </c>
      <c r="E188" s="7" t="s">
        <v>255</v>
      </c>
      <c r="F188" s="7" t="s">
        <v>255</v>
      </c>
      <c r="G188" s="7" t="s">
        <v>255</v>
      </c>
      <c r="H188" s="7" t="s">
        <v>235</v>
      </c>
      <c r="I188" s="7" t="s">
        <v>235</v>
      </c>
      <c r="J188" s="7" t="s">
        <v>235</v>
      </c>
      <c r="K188" s="7" t="s">
        <v>235</v>
      </c>
      <c r="L188" s="7" t="s">
        <v>235</v>
      </c>
      <c r="M188" s="7" t="s">
        <v>235</v>
      </c>
      <c r="N188" s="7" t="s">
        <v>235</v>
      </c>
      <c r="O188" s="7" t="s">
        <v>235</v>
      </c>
      <c r="P188" s="7" t="s">
        <v>235</v>
      </c>
      <c r="Q188" s="7" t="s">
        <v>235</v>
      </c>
      <c r="R188" s="7" t="s">
        <v>235</v>
      </c>
      <c r="S188" s="7" t="s">
        <v>235</v>
      </c>
      <c r="T188" s="7" t="s">
        <v>235</v>
      </c>
      <c r="U188" s="7" t="s">
        <v>235</v>
      </c>
      <c r="V188" s="7" t="s">
        <v>235</v>
      </c>
      <c r="W188" s="7" t="s">
        <v>235</v>
      </c>
      <c r="X188" s="7" t="s">
        <v>235</v>
      </c>
      <c r="Y188" s="7" t="s">
        <v>235</v>
      </c>
      <c r="Z188" s="7" t="s">
        <v>235</v>
      </c>
      <c r="AA188" s="7" t="s">
        <v>235</v>
      </c>
      <c r="AB188" s="7" t="s">
        <v>235</v>
      </c>
      <c r="AC188" s="7" t="s">
        <v>235</v>
      </c>
      <c r="AD188" s="7" t="s">
        <v>235</v>
      </c>
      <c r="AE188" s="7" t="s">
        <v>235</v>
      </c>
      <c r="AF188" s="7" t="s">
        <v>235</v>
      </c>
      <c r="AG188" s="7" t="s">
        <v>235</v>
      </c>
      <c r="AH188" s="7" t="s">
        <v>235</v>
      </c>
      <c r="AI188" s="7" t="s">
        <v>235</v>
      </c>
      <c r="AJ188" s="7" t="s">
        <v>235</v>
      </c>
      <c r="AL188" s="7" t="s">
        <v>235</v>
      </c>
      <c r="AM188" s="7" t="s">
        <v>235</v>
      </c>
      <c r="AN188" s="7" t="s">
        <v>235</v>
      </c>
      <c r="AO188" s="7" t="s">
        <v>235</v>
      </c>
      <c r="AP188" s="7" t="s">
        <v>235</v>
      </c>
      <c r="AQ188" s="7" t="s">
        <v>235</v>
      </c>
      <c r="AR188" s="7" t="s">
        <v>235</v>
      </c>
      <c r="AS188" s="7" t="s">
        <v>235</v>
      </c>
      <c r="AT188" s="7" t="s">
        <v>235</v>
      </c>
      <c r="AU188" s="7" t="s">
        <v>235</v>
      </c>
      <c r="AV188" s="7" t="s">
        <v>235</v>
      </c>
      <c r="AW188" s="7" t="s">
        <v>235</v>
      </c>
      <c r="AX188" s="7" t="s">
        <v>235</v>
      </c>
      <c r="AY188" s="7" t="s">
        <v>235</v>
      </c>
      <c r="AZ188" s="7" t="s">
        <v>235</v>
      </c>
      <c r="BA188" s="7" t="s">
        <v>235</v>
      </c>
      <c r="BB188" s="7" t="s">
        <v>235</v>
      </c>
      <c r="BC188" s="7" t="s">
        <v>235</v>
      </c>
      <c r="BD188" s="7" t="s">
        <v>235</v>
      </c>
      <c r="BE188" s="7" t="s">
        <v>235</v>
      </c>
      <c r="BF188" s="7" t="s">
        <v>235</v>
      </c>
      <c r="BG188" s="7" t="s">
        <v>235</v>
      </c>
      <c r="BH188" s="7" t="s">
        <v>235</v>
      </c>
      <c r="BI188" s="7" t="s">
        <v>235</v>
      </c>
      <c r="BJ188" s="7" t="s">
        <v>235</v>
      </c>
    </row>
    <row r="189" spans="1:62" x14ac:dyDescent="0.2">
      <c r="A189" t="s">
        <v>199</v>
      </c>
      <c r="B189" s="7">
        <v>112</v>
      </c>
      <c r="C189" s="7" t="s">
        <v>491</v>
      </c>
      <c r="E189" s="7" t="s">
        <v>235</v>
      </c>
      <c r="F189" s="7" t="s">
        <v>235</v>
      </c>
      <c r="G189" s="7" t="s">
        <v>235</v>
      </c>
      <c r="H189" s="7" t="s">
        <v>241</v>
      </c>
      <c r="I189" s="7" t="s">
        <v>241</v>
      </c>
      <c r="J189" s="7" t="s">
        <v>241</v>
      </c>
      <c r="K189" s="7" t="s">
        <v>241</v>
      </c>
      <c r="L189" s="7" t="s">
        <v>241</v>
      </c>
      <c r="M189" s="7" t="s">
        <v>241</v>
      </c>
      <c r="N189" s="7" t="s">
        <v>241</v>
      </c>
      <c r="O189" s="7" t="s">
        <v>241</v>
      </c>
      <c r="P189" s="7" t="s">
        <v>241</v>
      </c>
      <c r="Q189" s="7" t="s">
        <v>241</v>
      </c>
      <c r="R189" s="7" t="s">
        <v>241</v>
      </c>
      <c r="S189" s="7" t="s">
        <v>241</v>
      </c>
      <c r="T189" s="7" t="s">
        <v>241</v>
      </c>
      <c r="U189" s="7" t="s">
        <v>241</v>
      </c>
      <c r="V189" s="7" t="s">
        <v>241</v>
      </c>
      <c r="W189" s="7" t="s">
        <v>241</v>
      </c>
      <c r="X189" s="7" t="s">
        <v>241</v>
      </c>
      <c r="Y189" s="7" t="s">
        <v>256</v>
      </c>
      <c r="Z189" s="7" t="s">
        <v>256</v>
      </c>
      <c r="AA189" s="7" t="s">
        <v>241</v>
      </c>
      <c r="AB189" s="7" t="s">
        <v>241</v>
      </c>
      <c r="AC189" s="7" t="s">
        <v>241</v>
      </c>
      <c r="AD189" s="7" t="s">
        <v>241</v>
      </c>
      <c r="AE189" s="7" t="s">
        <v>241</v>
      </c>
      <c r="AF189" s="7" t="s">
        <v>241</v>
      </c>
      <c r="AG189" s="7" t="s">
        <v>241</v>
      </c>
      <c r="AH189" s="7" t="s">
        <v>241</v>
      </c>
      <c r="AI189" s="7" t="s">
        <v>241</v>
      </c>
      <c r="AJ189" s="7" t="s">
        <v>241</v>
      </c>
      <c r="AL189" s="7" t="s">
        <v>241</v>
      </c>
      <c r="AM189" s="7" t="s">
        <v>241</v>
      </c>
      <c r="AN189" s="7" t="s">
        <v>241</v>
      </c>
      <c r="AO189" s="7" t="s">
        <v>241</v>
      </c>
      <c r="AP189" s="7" t="s">
        <v>241</v>
      </c>
      <c r="AQ189" s="7" t="s">
        <v>241</v>
      </c>
      <c r="AR189" s="7" t="s">
        <v>241</v>
      </c>
      <c r="AS189" s="7" t="s">
        <v>241</v>
      </c>
      <c r="AT189" s="7" t="s">
        <v>241</v>
      </c>
      <c r="AU189" s="7" t="s">
        <v>241</v>
      </c>
      <c r="AV189" s="7" t="s">
        <v>241</v>
      </c>
      <c r="AW189" s="7" t="s">
        <v>241</v>
      </c>
      <c r="AX189" s="7" t="s">
        <v>241</v>
      </c>
      <c r="AY189" s="7" t="s">
        <v>241</v>
      </c>
      <c r="AZ189" s="7" t="s">
        <v>241</v>
      </c>
      <c r="BA189" s="7" t="s">
        <v>241</v>
      </c>
      <c r="BB189" s="7" t="s">
        <v>241</v>
      </c>
      <c r="BC189" s="7" t="s">
        <v>241</v>
      </c>
      <c r="BD189" s="7" t="s">
        <v>241</v>
      </c>
      <c r="BE189" s="7" t="s">
        <v>241</v>
      </c>
      <c r="BF189" s="7" t="s">
        <v>241</v>
      </c>
      <c r="BG189" s="7" t="s">
        <v>241</v>
      </c>
      <c r="BH189" s="7" t="s">
        <v>241</v>
      </c>
      <c r="BI189" s="7" t="s">
        <v>241</v>
      </c>
      <c r="BJ189" s="7" t="s">
        <v>241</v>
      </c>
    </row>
    <row r="190" spans="1:62" x14ac:dyDescent="0.2">
      <c r="A190" t="s">
        <v>200</v>
      </c>
      <c r="B190" s="7">
        <v>111</v>
      </c>
      <c r="C190" s="7" t="s">
        <v>492</v>
      </c>
      <c r="E190" s="7" t="s">
        <v>235</v>
      </c>
      <c r="F190" s="7" t="s">
        <v>235</v>
      </c>
      <c r="G190" s="7" t="s">
        <v>235</v>
      </c>
      <c r="H190" s="7" t="s">
        <v>241</v>
      </c>
      <c r="I190" s="7" t="s">
        <v>241</v>
      </c>
      <c r="J190" s="7" t="s">
        <v>241</v>
      </c>
      <c r="K190" s="7" t="s">
        <v>241</v>
      </c>
      <c r="L190" s="7" t="s">
        <v>241</v>
      </c>
      <c r="M190" s="7" t="s">
        <v>241</v>
      </c>
      <c r="N190" s="7" t="s">
        <v>241</v>
      </c>
      <c r="O190" s="7" t="s">
        <v>241</v>
      </c>
      <c r="P190" s="7" t="s">
        <v>241</v>
      </c>
      <c r="Q190" s="7" t="s">
        <v>241</v>
      </c>
      <c r="R190" s="7" t="s">
        <v>241</v>
      </c>
      <c r="S190" s="7" t="s">
        <v>241</v>
      </c>
      <c r="T190" s="7" t="s">
        <v>241</v>
      </c>
      <c r="U190" s="7" t="s">
        <v>241</v>
      </c>
      <c r="V190" s="7" t="s">
        <v>241</v>
      </c>
      <c r="W190" s="7" t="s">
        <v>241</v>
      </c>
      <c r="X190" s="7" t="s">
        <v>241</v>
      </c>
      <c r="Y190" s="7" t="s">
        <v>241</v>
      </c>
      <c r="Z190" s="7" t="s">
        <v>241</v>
      </c>
      <c r="AA190" s="7" t="s">
        <v>241</v>
      </c>
      <c r="AB190" s="7" t="s">
        <v>241</v>
      </c>
      <c r="AC190" s="7" t="s">
        <v>241</v>
      </c>
      <c r="AD190" s="7" t="s">
        <v>241</v>
      </c>
      <c r="AE190" s="7" t="s">
        <v>241</v>
      </c>
      <c r="AF190" s="7" t="s">
        <v>241</v>
      </c>
      <c r="AG190" s="7" t="s">
        <v>241</v>
      </c>
      <c r="AH190" s="7" t="s">
        <v>241</v>
      </c>
      <c r="AI190" s="7" t="s">
        <v>241</v>
      </c>
      <c r="AJ190" s="7" t="s">
        <v>241</v>
      </c>
      <c r="AL190" s="7" t="s">
        <v>241</v>
      </c>
      <c r="AM190" s="7" t="s">
        <v>241</v>
      </c>
      <c r="AN190" s="7" t="s">
        <v>241</v>
      </c>
      <c r="AO190" s="7" t="s">
        <v>241</v>
      </c>
      <c r="AP190" s="7" t="s">
        <v>241</v>
      </c>
      <c r="AQ190" s="7" t="s">
        <v>241</v>
      </c>
      <c r="AR190" s="7" t="s">
        <v>241</v>
      </c>
      <c r="AS190" s="7" t="s">
        <v>241</v>
      </c>
      <c r="AT190" s="7" t="s">
        <v>241</v>
      </c>
      <c r="AU190" s="7" t="s">
        <v>241</v>
      </c>
      <c r="AV190" s="7" t="s">
        <v>241</v>
      </c>
      <c r="AW190" s="7" t="s">
        <v>241</v>
      </c>
      <c r="AX190" s="7" t="s">
        <v>241</v>
      </c>
      <c r="AY190" s="7" t="s">
        <v>241</v>
      </c>
      <c r="AZ190" s="7" t="s">
        <v>241</v>
      </c>
      <c r="BA190" s="7" t="s">
        <v>241</v>
      </c>
      <c r="BB190" s="7" t="s">
        <v>241</v>
      </c>
      <c r="BC190" s="7" t="s">
        <v>241</v>
      </c>
      <c r="BD190" s="7" t="s">
        <v>241</v>
      </c>
      <c r="BE190" s="7" t="s">
        <v>241</v>
      </c>
      <c r="BF190" s="7" t="s">
        <v>241</v>
      </c>
      <c r="BG190" s="7" t="s">
        <v>241</v>
      </c>
      <c r="BH190" s="7" t="s">
        <v>241</v>
      </c>
      <c r="BI190" s="7" t="s">
        <v>241</v>
      </c>
      <c r="BJ190" s="7" t="s">
        <v>241</v>
      </c>
    </row>
    <row r="191" spans="1:62" x14ac:dyDescent="0.2">
      <c r="A191" t="s">
        <v>201</v>
      </c>
      <c r="B191" s="7">
        <v>298</v>
      </c>
      <c r="C191" s="7" t="s">
        <v>493</v>
      </c>
      <c r="E191" s="7" t="s">
        <v>235</v>
      </c>
      <c r="F191" s="7" t="s">
        <v>235</v>
      </c>
      <c r="G191" s="7" t="s">
        <v>235</v>
      </c>
      <c r="H191" s="7" t="s">
        <v>237</v>
      </c>
      <c r="I191" s="7" t="s">
        <v>237</v>
      </c>
      <c r="J191" s="7" t="s">
        <v>237</v>
      </c>
      <c r="K191" s="7" t="s">
        <v>237</v>
      </c>
      <c r="L191" s="7" t="s">
        <v>241</v>
      </c>
      <c r="M191" s="7" t="s">
        <v>237</v>
      </c>
      <c r="N191" s="7" t="s">
        <v>237</v>
      </c>
      <c r="O191" s="7" t="s">
        <v>237</v>
      </c>
      <c r="P191" s="7" t="s">
        <v>237</v>
      </c>
      <c r="Q191" s="7" t="s">
        <v>237</v>
      </c>
      <c r="R191" s="7" t="s">
        <v>240</v>
      </c>
      <c r="S191" s="7" t="s">
        <v>240</v>
      </c>
      <c r="T191" s="7" t="s">
        <v>240</v>
      </c>
      <c r="U191" s="7" t="s">
        <v>240</v>
      </c>
      <c r="V191" s="7" t="s">
        <v>240</v>
      </c>
      <c r="W191" s="7" t="s">
        <v>240</v>
      </c>
      <c r="X191" s="7" t="s">
        <v>240</v>
      </c>
      <c r="Y191" s="7" t="s">
        <v>240</v>
      </c>
      <c r="Z191" s="7" t="s">
        <v>238</v>
      </c>
      <c r="AA191" s="7" t="s">
        <v>238</v>
      </c>
      <c r="AB191" s="7" t="s">
        <v>238</v>
      </c>
      <c r="AC191" s="7" t="s">
        <v>238</v>
      </c>
      <c r="AD191" s="7" t="s">
        <v>238</v>
      </c>
      <c r="AE191" s="7" t="s">
        <v>238</v>
      </c>
      <c r="AF191" s="7" t="s">
        <v>238</v>
      </c>
      <c r="AG191" s="7" t="s">
        <v>238</v>
      </c>
      <c r="AH191" s="7" t="s">
        <v>238</v>
      </c>
      <c r="AI191" s="7" t="s">
        <v>238</v>
      </c>
      <c r="AJ191" s="7" t="s">
        <v>238</v>
      </c>
      <c r="AL191" s="7" t="s">
        <v>238</v>
      </c>
      <c r="AM191" s="7" t="s">
        <v>238</v>
      </c>
      <c r="AN191" s="7" t="s">
        <v>238</v>
      </c>
      <c r="AO191" s="7" t="s">
        <v>241</v>
      </c>
      <c r="AP191" s="7" t="s">
        <v>241</v>
      </c>
      <c r="AQ191" s="7" t="s">
        <v>241</v>
      </c>
      <c r="AR191" s="7" t="s">
        <v>240</v>
      </c>
      <c r="AS191" s="7" t="s">
        <v>240</v>
      </c>
      <c r="AT191" s="7" t="s">
        <v>240</v>
      </c>
      <c r="AU191" s="7" t="s">
        <v>240</v>
      </c>
      <c r="AV191" s="7" t="s">
        <v>240</v>
      </c>
      <c r="AW191" s="7" t="s">
        <v>240</v>
      </c>
      <c r="AX191" s="7" t="s">
        <v>240</v>
      </c>
      <c r="AY191" s="7" t="s">
        <v>240</v>
      </c>
      <c r="AZ191" s="7" t="s">
        <v>240</v>
      </c>
      <c r="BA191" s="7" t="s">
        <v>240</v>
      </c>
      <c r="BB191" s="7" t="s">
        <v>240</v>
      </c>
      <c r="BC191" s="7" t="s">
        <v>240</v>
      </c>
      <c r="BD191" s="7" t="s">
        <v>240</v>
      </c>
      <c r="BE191" s="7" t="s">
        <v>240</v>
      </c>
      <c r="BF191" s="7" t="s">
        <v>240</v>
      </c>
      <c r="BG191" s="7" t="s">
        <v>240</v>
      </c>
      <c r="BH191" s="7" t="s">
        <v>240</v>
      </c>
      <c r="BI191" s="7" t="s">
        <v>240</v>
      </c>
      <c r="BJ191" s="7" t="s">
        <v>240</v>
      </c>
    </row>
    <row r="192" spans="1:62" x14ac:dyDescent="0.2">
      <c r="A192" t="s">
        <v>202</v>
      </c>
      <c r="B192" s="7">
        <v>927</v>
      </c>
      <c r="C192" s="7" t="s">
        <v>494</v>
      </c>
      <c r="D192" t="s">
        <v>644</v>
      </c>
      <c r="E192" s="7" t="s">
        <v>559</v>
      </c>
      <c r="F192" s="7" t="s">
        <v>559</v>
      </c>
      <c r="G192" s="7" t="s">
        <v>559</v>
      </c>
      <c r="H192" s="7" t="s">
        <v>559</v>
      </c>
      <c r="I192" s="7" t="s">
        <v>559</v>
      </c>
      <c r="J192" s="7" t="s">
        <v>559</v>
      </c>
      <c r="K192" s="7" t="s">
        <v>559</v>
      </c>
      <c r="L192" s="7" t="s">
        <v>559</v>
      </c>
      <c r="M192" s="7" t="s">
        <v>559</v>
      </c>
      <c r="N192" s="7" t="s">
        <v>559</v>
      </c>
      <c r="O192" s="7" t="s">
        <v>559</v>
      </c>
      <c r="P192" s="7" t="s">
        <v>559</v>
      </c>
      <c r="Q192" s="7" t="s">
        <v>559</v>
      </c>
      <c r="R192" s="7" t="s">
        <v>559</v>
      </c>
      <c r="S192" s="7" t="s">
        <v>559</v>
      </c>
      <c r="T192" s="7" t="s">
        <v>559</v>
      </c>
      <c r="U192" s="7" t="s">
        <v>559</v>
      </c>
      <c r="V192" s="7" t="s">
        <v>559</v>
      </c>
      <c r="W192" s="7" t="s">
        <v>559</v>
      </c>
      <c r="X192" s="7" t="s">
        <v>559</v>
      </c>
      <c r="Y192" s="7" t="s">
        <v>559</v>
      </c>
      <c r="Z192" s="7" t="s">
        <v>234</v>
      </c>
      <c r="AA192" s="7" t="s">
        <v>234</v>
      </c>
      <c r="AB192" s="7" t="s">
        <v>235</v>
      </c>
      <c r="AC192" s="7" t="s">
        <v>240</v>
      </c>
      <c r="AD192" s="7" t="s">
        <v>240</v>
      </c>
      <c r="AE192" s="7" t="s">
        <v>240</v>
      </c>
      <c r="AF192" s="7" t="s">
        <v>237</v>
      </c>
      <c r="AG192" s="7" t="s">
        <v>237</v>
      </c>
      <c r="AH192" s="7" t="s">
        <v>240</v>
      </c>
      <c r="AI192" s="7" t="s">
        <v>240</v>
      </c>
      <c r="AJ192" s="7" t="s">
        <v>240</v>
      </c>
      <c r="AL192" s="7" t="s">
        <v>240</v>
      </c>
      <c r="AM192" s="7" t="s">
        <v>240</v>
      </c>
      <c r="AN192" s="7" t="s">
        <v>240</v>
      </c>
      <c r="AO192" s="7" t="s">
        <v>240</v>
      </c>
      <c r="AP192" s="7" t="s">
        <v>240</v>
      </c>
      <c r="AQ192" s="7" t="s">
        <v>240</v>
      </c>
      <c r="AR192" s="7" t="s">
        <v>240</v>
      </c>
      <c r="AS192" s="7" t="s">
        <v>235</v>
      </c>
      <c r="AT192" s="7" t="s">
        <v>237</v>
      </c>
      <c r="AU192" s="7" t="s">
        <v>237</v>
      </c>
      <c r="AV192" s="7" t="s">
        <v>237</v>
      </c>
      <c r="AW192" s="7" t="s">
        <v>237</v>
      </c>
      <c r="AX192" s="7" t="s">
        <v>261</v>
      </c>
      <c r="AY192" s="7" t="s">
        <v>261</v>
      </c>
      <c r="AZ192" s="7" t="s">
        <v>261</v>
      </c>
      <c r="BA192" s="7" t="s">
        <v>261</v>
      </c>
      <c r="BB192" s="7" t="s">
        <v>261</v>
      </c>
      <c r="BC192" s="7" t="s">
        <v>261</v>
      </c>
      <c r="BD192" s="7" t="s">
        <v>236</v>
      </c>
      <c r="BE192" s="7" t="s">
        <v>261</v>
      </c>
      <c r="BF192" s="7" t="s">
        <v>261</v>
      </c>
      <c r="BG192" s="7" t="s">
        <v>261</v>
      </c>
      <c r="BH192" s="7" t="s">
        <v>261</v>
      </c>
      <c r="BI192" s="7" t="s">
        <v>261</v>
      </c>
      <c r="BJ192" s="7" t="s">
        <v>261</v>
      </c>
    </row>
    <row r="193" spans="1:62" x14ac:dyDescent="0.2">
      <c r="A193" t="s">
        <v>203</v>
      </c>
      <c r="B193" s="7">
        <v>846</v>
      </c>
      <c r="C193" s="7" t="s">
        <v>495</v>
      </c>
      <c r="E193" s="7" t="s">
        <v>235</v>
      </c>
      <c r="F193" s="7" t="s">
        <v>235</v>
      </c>
      <c r="G193" s="7" t="s">
        <v>235</v>
      </c>
      <c r="H193" s="7" t="s">
        <v>235</v>
      </c>
      <c r="I193" s="7" t="s">
        <v>235</v>
      </c>
      <c r="J193" s="7" t="s">
        <v>235</v>
      </c>
      <c r="K193" s="7" t="s">
        <v>235</v>
      </c>
      <c r="L193" s="7" t="s">
        <v>235</v>
      </c>
      <c r="M193" s="7" t="s">
        <v>235</v>
      </c>
      <c r="N193" s="7" t="s">
        <v>235</v>
      </c>
      <c r="O193" s="7" t="s">
        <v>235</v>
      </c>
      <c r="P193" s="7" t="s">
        <v>235</v>
      </c>
      <c r="Q193" s="7" t="s">
        <v>235</v>
      </c>
      <c r="R193" s="7" t="s">
        <v>235</v>
      </c>
      <c r="S193" s="7" t="s">
        <v>235</v>
      </c>
      <c r="T193" s="7" t="s">
        <v>235</v>
      </c>
      <c r="U193" s="7" t="s">
        <v>235</v>
      </c>
      <c r="V193" s="7" t="s">
        <v>235</v>
      </c>
      <c r="W193" s="7" t="s">
        <v>235</v>
      </c>
      <c r="X193" s="7" t="s">
        <v>235</v>
      </c>
      <c r="Y193" s="7" t="s">
        <v>235</v>
      </c>
      <c r="Z193" s="7" t="s">
        <v>235</v>
      </c>
      <c r="AA193" s="7" t="s">
        <v>235</v>
      </c>
      <c r="AB193" s="7" t="s">
        <v>235</v>
      </c>
      <c r="AC193" s="7" t="s">
        <v>235</v>
      </c>
      <c r="AD193" s="7" t="s">
        <v>235</v>
      </c>
      <c r="AE193" s="7" t="s">
        <v>235</v>
      </c>
      <c r="AF193" s="7" t="s">
        <v>235</v>
      </c>
      <c r="AG193" s="7" t="s">
        <v>235</v>
      </c>
      <c r="AH193" s="7" t="s">
        <v>235</v>
      </c>
      <c r="AI193" s="7" t="s">
        <v>235</v>
      </c>
      <c r="AJ193" s="7" t="s">
        <v>235</v>
      </c>
      <c r="AL193" s="7" t="s">
        <v>235</v>
      </c>
      <c r="AM193" s="7" t="s">
        <v>235</v>
      </c>
      <c r="AN193" s="7" t="s">
        <v>235</v>
      </c>
      <c r="AO193" s="7" t="s">
        <v>235</v>
      </c>
      <c r="AP193" s="7" t="s">
        <v>235</v>
      </c>
      <c r="AQ193" s="7" t="s">
        <v>235</v>
      </c>
      <c r="AR193" s="7" t="s">
        <v>235</v>
      </c>
      <c r="AS193" s="7" t="s">
        <v>235</v>
      </c>
      <c r="AT193" s="7" t="s">
        <v>240</v>
      </c>
      <c r="AU193" s="7" t="s">
        <v>239</v>
      </c>
      <c r="AV193" s="7" t="s">
        <v>239</v>
      </c>
      <c r="AW193" s="7" t="s">
        <v>239</v>
      </c>
      <c r="AX193" s="7" t="s">
        <v>239</v>
      </c>
      <c r="AY193" s="7" t="s">
        <v>239</v>
      </c>
      <c r="AZ193" s="7" t="s">
        <v>239</v>
      </c>
      <c r="BA193" s="7" t="s">
        <v>239</v>
      </c>
      <c r="BB193" s="7" t="s">
        <v>239</v>
      </c>
      <c r="BC193" s="7" t="s">
        <v>239</v>
      </c>
      <c r="BD193" s="7" t="s">
        <v>239</v>
      </c>
      <c r="BE193" s="7" t="s">
        <v>239</v>
      </c>
      <c r="BF193" s="7" t="s">
        <v>239</v>
      </c>
      <c r="BG193" s="7" t="s">
        <v>239</v>
      </c>
      <c r="BH193" s="7" t="s">
        <v>239</v>
      </c>
      <c r="BI193" s="7" t="s">
        <v>239</v>
      </c>
      <c r="BJ193" s="7" t="s">
        <v>239</v>
      </c>
    </row>
    <row r="194" spans="1:62" x14ac:dyDescent="0.2">
      <c r="A194" t="s">
        <v>204</v>
      </c>
      <c r="B194" s="7">
        <v>299</v>
      </c>
      <c r="C194" s="7" t="s">
        <v>496</v>
      </c>
      <c r="E194" s="7" t="s">
        <v>235</v>
      </c>
      <c r="F194" s="7" t="s">
        <v>235</v>
      </c>
      <c r="G194" s="7" t="s">
        <v>235</v>
      </c>
      <c r="H194" s="7" t="s">
        <v>235</v>
      </c>
      <c r="I194" s="7" t="s">
        <v>235</v>
      </c>
      <c r="J194" s="7" t="s">
        <v>235</v>
      </c>
      <c r="K194" s="7" t="s">
        <v>235</v>
      </c>
      <c r="L194" s="7" t="s">
        <v>235</v>
      </c>
      <c r="M194" s="7" t="s">
        <v>235</v>
      </c>
      <c r="N194" s="7" t="s">
        <v>235</v>
      </c>
      <c r="O194" s="7" t="s">
        <v>235</v>
      </c>
      <c r="P194" s="7" t="s">
        <v>235</v>
      </c>
      <c r="Q194" s="7" t="s">
        <v>235</v>
      </c>
      <c r="R194" s="7" t="s">
        <v>237</v>
      </c>
      <c r="S194" s="7" t="s">
        <v>237</v>
      </c>
      <c r="T194" s="7" t="s">
        <v>237</v>
      </c>
      <c r="U194" s="7" t="s">
        <v>237</v>
      </c>
      <c r="V194" s="7" t="s">
        <v>237</v>
      </c>
      <c r="W194" s="7" t="s">
        <v>237</v>
      </c>
      <c r="X194" s="7" t="s">
        <v>241</v>
      </c>
      <c r="Y194" s="7" t="s">
        <v>240</v>
      </c>
      <c r="Z194" s="7" t="s">
        <v>241</v>
      </c>
      <c r="AA194" s="7" t="s">
        <v>240</v>
      </c>
      <c r="AB194" s="7" t="s">
        <v>237</v>
      </c>
      <c r="AC194" s="7" t="s">
        <v>235</v>
      </c>
      <c r="AD194" s="7" t="s">
        <v>235</v>
      </c>
      <c r="AE194" s="7" t="s">
        <v>238</v>
      </c>
      <c r="AF194" s="7" t="s">
        <v>238</v>
      </c>
      <c r="AG194" s="7" t="s">
        <v>238</v>
      </c>
      <c r="AH194" s="7" t="s">
        <v>238</v>
      </c>
      <c r="AI194" s="7" t="s">
        <v>238</v>
      </c>
      <c r="AJ194" s="7" t="s">
        <v>238</v>
      </c>
      <c r="AL194" s="7" t="s">
        <v>238</v>
      </c>
      <c r="AM194" s="7" t="s">
        <v>238</v>
      </c>
      <c r="AN194" s="7" t="s">
        <v>241</v>
      </c>
      <c r="AO194" s="7" t="s">
        <v>235</v>
      </c>
      <c r="AP194" s="7" t="s">
        <v>235</v>
      </c>
      <c r="AQ194" s="7" t="s">
        <v>235</v>
      </c>
      <c r="AR194" s="7" t="s">
        <v>235</v>
      </c>
      <c r="AS194" s="7" t="s">
        <v>235</v>
      </c>
      <c r="AT194" s="7" t="s">
        <v>235</v>
      </c>
      <c r="AU194" s="7" t="s">
        <v>235</v>
      </c>
      <c r="AV194" s="7" t="s">
        <v>235</v>
      </c>
      <c r="AW194" s="7" t="s">
        <v>235</v>
      </c>
      <c r="AX194" s="7" t="s">
        <v>235</v>
      </c>
      <c r="AY194" s="7" t="s">
        <v>235</v>
      </c>
      <c r="AZ194" s="7" t="s">
        <v>235</v>
      </c>
      <c r="BA194" s="7" t="s">
        <v>235</v>
      </c>
      <c r="BB194" s="7" t="s">
        <v>235</v>
      </c>
      <c r="BC194" s="7" t="s">
        <v>239</v>
      </c>
      <c r="BD194" s="7" t="s">
        <v>239</v>
      </c>
      <c r="BE194" s="7" t="s">
        <v>239</v>
      </c>
      <c r="BF194" s="7" t="s">
        <v>239</v>
      </c>
      <c r="BG194" s="7" t="s">
        <v>239</v>
      </c>
      <c r="BH194" s="7" t="s">
        <v>239</v>
      </c>
      <c r="BI194" s="7" t="s">
        <v>239</v>
      </c>
      <c r="BJ194" s="7" t="s">
        <v>239</v>
      </c>
    </row>
    <row r="195" spans="1:62" x14ac:dyDescent="0.2">
      <c r="A195" t="s">
        <v>205</v>
      </c>
      <c r="B195" s="7">
        <v>582</v>
      </c>
      <c r="C195" s="7" t="s">
        <v>497</v>
      </c>
      <c r="E195" s="7" t="s">
        <v>596</v>
      </c>
      <c r="F195" s="7" t="s">
        <v>596</v>
      </c>
      <c r="G195" s="7" t="s">
        <v>596</v>
      </c>
      <c r="H195" s="7" t="s">
        <v>596</v>
      </c>
      <c r="I195" s="7" t="s">
        <v>596</v>
      </c>
      <c r="J195" s="7" t="s">
        <v>596</v>
      </c>
      <c r="K195" s="7" t="s">
        <v>596</v>
      </c>
      <c r="L195" s="7" t="s">
        <v>596</v>
      </c>
      <c r="M195" s="7" t="s">
        <v>596</v>
      </c>
      <c r="N195" s="7" t="s">
        <v>596</v>
      </c>
      <c r="O195" s="7" t="s">
        <v>596</v>
      </c>
      <c r="P195" s="7" t="s">
        <v>596</v>
      </c>
      <c r="Q195" s="7" t="s">
        <v>596</v>
      </c>
      <c r="R195" s="7" t="s">
        <v>596</v>
      </c>
      <c r="S195" s="7" t="s">
        <v>596</v>
      </c>
      <c r="T195" s="7" t="s">
        <v>596</v>
      </c>
      <c r="U195" s="7" t="s">
        <v>596</v>
      </c>
      <c r="V195" s="7" t="s">
        <v>596</v>
      </c>
      <c r="W195" s="7" t="s">
        <v>237</v>
      </c>
      <c r="X195" s="7" t="s">
        <v>240</v>
      </c>
      <c r="Y195" s="7" t="s">
        <v>240</v>
      </c>
      <c r="Z195" s="7" t="s">
        <v>240</v>
      </c>
      <c r="AA195" s="7" t="s">
        <v>240</v>
      </c>
      <c r="AB195" s="7" t="s">
        <v>240</v>
      </c>
      <c r="AC195" s="7" t="s">
        <v>235</v>
      </c>
      <c r="AD195" s="7" t="s">
        <v>235</v>
      </c>
      <c r="AE195" s="7" t="s">
        <v>256</v>
      </c>
      <c r="AF195" s="7" t="s">
        <v>256</v>
      </c>
      <c r="AG195" s="7" t="s">
        <v>256</v>
      </c>
      <c r="AH195" s="7" t="s">
        <v>238</v>
      </c>
      <c r="AI195" s="7" t="s">
        <v>238</v>
      </c>
      <c r="AJ195" s="7" t="s">
        <v>240</v>
      </c>
      <c r="AL195" s="7" t="s">
        <v>256</v>
      </c>
      <c r="AM195" s="7" t="s">
        <v>256</v>
      </c>
      <c r="AN195" s="7" t="s">
        <v>240</v>
      </c>
      <c r="AO195" s="7" t="s">
        <v>240</v>
      </c>
      <c r="AP195" s="7" t="s">
        <v>240</v>
      </c>
      <c r="AQ195" s="7" t="s">
        <v>240</v>
      </c>
      <c r="AR195" s="7" t="s">
        <v>235</v>
      </c>
      <c r="AS195" s="7" t="s">
        <v>235</v>
      </c>
      <c r="AT195" s="7" t="s">
        <v>235</v>
      </c>
      <c r="AU195" s="7" t="s">
        <v>239</v>
      </c>
      <c r="AV195" s="7" t="s">
        <v>236</v>
      </c>
      <c r="AW195" s="7" t="s">
        <v>236</v>
      </c>
      <c r="AX195" s="7" t="s">
        <v>236</v>
      </c>
      <c r="AY195" s="7" t="s">
        <v>236</v>
      </c>
      <c r="AZ195" s="7" t="s">
        <v>236</v>
      </c>
      <c r="BA195" s="7" t="s">
        <v>236</v>
      </c>
      <c r="BB195" s="7" t="s">
        <v>236</v>
      </c>
      <c r="BC195" s="7" t="s">
        <v>236</v>
      </c>
      <c r="BD195" s="7" t="s">
        <v>236</v>
      </c>
      <c r="BE195" s="7" t="s">
        <v>236</v>
      </c>
      <c r="BF195" s="7" t="s">
        <v>236</v>
      </c>
      <c r="BG195" s="7" t="s">
        <v>261</v>
      </c>
      <c r="BH195" s="7" t="s">
        <v>261</v>
      </c>
      <c r="BI195" s="7" t="s">
        <v>261</v>
      </c>
      <c r="BJ195" s="7" t="s">
        <v>261</v>
      </c>
    </row>
    <row r="196" spans="1:62" x14ac:dyDescent="0.2">
      <c r="A196" t="s">
        <v>582</v>
      </c>
      <c r="B196" s="7">
        <v>474</v>
      </c>
      <c r="C196" s="7" t="s">
        <v>498</v>
      </c>
      <c r="E196" s="7" t="s">
        <v>240</v>
      </c>
      <c r="F196" s="7" t="s">
        <v>240</v>
      </c>
      <c r="G196" s="7" t="s">
        <v>235</v>
      </c>
      <c r="H196" s="7" t="s">
        <v>235</v>
      </c>
      <c r="I196" s="7" t="s">
        <v>235</v>
      </c>
      <c r="J196" s="7" t="s">
        <v>235</v>
      </c>
      <c r="K196" s="7" t="s">
        <v>235</v>
      </c>
      <c r="L196" s="7" t="s">
        <v>235</v>
      </c>
      <c r="M196" s="7" t="s">
        <v>235</v>
      </c>
      <c r="N196" s="7" t="s">
        <v>235</v>
      </c>
      <c r="O196" s="7" t="s">
        <v>235</v>
      </c>
      <c r="P196" s="7" t="s">
        <v>235</v>
      </c>
      <c r="Q196" s="7" t="s">
        <v>235</v>
      </c>
      <c r="R196" s="7" t="s">
        <v>235</v>
      </c>
      <c r="S196" s="7" t="s">
        <v>235</v>
      </c>
      <c r="T196" s="7" t="s">
        <v>235</v>
      </c>
      <c r="U196" s="7" t="s">
        <v>235</v>
      </c>
      <c r="V196" s="7" t="s">
        <v>235</v>
      </c>
      <c r="W196" s="7" t="s">
        <v>235</v>
      </c>
      <c r="X196" s="7" t="s">
        <v>235</v>
      </c>
      <c r="Y196" s="7" t="s">
        <v>235</v>
      </c>
      <c r="Z196" s="7" t="s">
        <v>235</v>
      </c>
      <c r="AA196" s="7" t="s">
        <v>235</v>
      </c>
      <c r="AB196" s="7" t="s">
        <v>235</v>
      </c>
      <c r="AC196" s="7" t="s">
        <v>235</v>
      </c>
      <c r="AD196" s="7" t="s">
        <v>235</v>
      </c>
      <c r="AE196" s="7" t="s">
        <v>241</v>
      </c>
      <c r="AF196" s="7" t="s">
        <v>241</v>
      </c>
      <c r="AG196" s="7" t="s">
        <v>241</v>
      </c>
      <c r="AH196" s="7" t="s">
        <v>241</v>
      </c>
      <c r="AI196" s="7" t="s">
        <v>241</v>
      </c>
      <c r="AJ196" s="7" t="s">
        <v>241</v>
      </c>
      <c r="AL196" s="7" t="s">
        <v>241</v>
      </c>
      <c r="AM196" s="7" t="s">
        <v>241</v>
      </c>
      <c r="AN196" s="7" t="s">
        <v>241</v>
      </c>
      <c r="AO196" s="7" t="s">
        <v>241</v>
      </c>
      <c r="AP196" s="7" t="s">
        <v>241</v>
      </c>
      <c r="AQ196" s="7" t="s">
        <v>241</v>
      </c>
      <c r="AR196" s="7" t="s">
        <v>240</v>
      </c>
      <c r="AS196" s="7" t="s">
        <v>235</v>
      </c>
      <c r="AT196" s="7" t="s">
        <v>235</v>
      </c>
      <c r="AU196" s="7" t="s">
        <v>236</v>
      </c>
      <c r="AV196" s="7" t="s">
        <v>239</v>
      </c>
      <c r="AW196" s="7" t="s">
        <v>239</v>
      </c>
      <c r="AX196" s="7" t="s">
        <v>239</v>
      </c>
      <c r="AY196" s="7" t="s">
        <v>236</v>
      </c>
      <c r="AZ196" s="7" t="s">
        <v>236</v>
      </c>
      <c r="BA196" s="7" t="s">
        <v>236</v>
      </c>
      <c r="BB196" s="7" t="s">
        <v>236</v>
      </c>
      <c r="BC196" s="7" t="s">
        <v>236</v>
      </c>
      <c r="BD196" s="7" t="s">
        <v>236</v>
      </c>
      <c r="BE196" s="7" t="s">
        <v>236</v>
      </c>
      <c r="BF196" s="7" t="s">
        <v>236</v>
      </c>
      <c r="BG196" s="7" t="s">
        <v>240</v>
      </c>
      <c r="BH196" s="7" t="s">
        <v>240</v>
      </c>
      <c r="BI196" s="7" t="s">
        <v>240</v>
      </c>
      <c r="BJ196" s="7" t="s">
        <v>240</v>
      </c>
    </row>
    <row r="197" spans="1:62" x14ac:dyDescent="0.2">
      <c r="A197" t="s">
        <v>207</v>
      </c>
      <c r="B197" s="7">
        <v>754</v>
      </c>
      <c r="C197" s="7" t="s">
        <v>500</v>
      </c>
      <c r="E197" s="7" t="s">
        <v>235</v>
      </c>
      <c r="F197" s="7" t="s">
        <v>235</v>
      </c>
      <c r="G197" s="7" t="s">
        <v>235</v>
      </c>
      <c r="H197" s="7" t="s">
        <v>235</v>
      </c>
      <c r="I197" s="7" t="s">
        <v>235</v>
      </c>
      <c r="J197" s="7" t="s">
        <v>235</v>
      </c>
      <c r="K197" s="7" t="s">
        <v>235</v>
      </c>
      <c r="L197" s="7" t="s">
        <v>235</v>
      </c>
      <c r="M197" s="7" t="s">
        <v>235</v>
      </c>
      <c r="N197" s="7" t="s">
        <v>235</v>
      </c>
      <c r="O197" s="7" t="s">
        <v>235</v>
      </c>
      <c r="P197" s="7" t="s">
        <v>235</v>
      </c>
      <c r="Q197" s="7" t="s">
        <v>235</v>
      </c>
      <c r="R197" s="7" t="s">
        <v>235</v>
      </c>
      <c r="S197" s="7" t="s">
        <v>235</v>
      </c>
      <c r="T197" s="7" t="s">
        <v>240</v>
      </c>
      <c r="U197" s="7" t="s">
        <v>240</v>
      </c>
      <c r="V197" s="7" t="s">
        <v>235</v>
      </c>
      <c r="W197" s="7" t="s">
        <v>235</v>
      </c>
      <c r="X197" s="7" t="s">
        <v>240</v>
      </c>
      <c r="Y197" s="7" t="s">
        <v>237</v>
      </c>
      <c r="Z197" s="7" t="s">
        <v>237</v>
      </c>
      <c r="AA197" s="7" t="s">
        <v>241</v>
      </c>
      <c r="AB197" s="7" t="s">
        <v>241</v>
      </c>
      <c r="AC197" s="7" t="s">
        <v>241</v>
      </c>
      <c r="AD197" s="7" t="s">
        <v>241</v>
      </c>
      <c r="AE197" s="7" t="s">
        <v>240</v>
      </c>
      <c r="AF197" s="7" t="s">
        <v>241</v>
      </c>
      <c r="AG197" s="7" t="s">
        <v>241</v>
      </c>
      <c r="AH197" s="7" t="s">
        <v>241</v>
      </c>
      <c r="AI197" s="7" t="s">
        <v>241</v>
      </c>
      <c r="AJ197" s="7" t="s">
        <v>240</v>
      </c>
      <c r="AL197" s="7" t="s">
        <v>241</v>
      </c>
      <c r="AM197" s="7" t="s">
        <v>241</v>
      </c>
      <c r="AN197" s="7" t="s">
        <v>240</v>
      </c>
      <c r="AO197" s="7" t="s">
        <v>240</v>
      </c>
      <c r="AP197" s="7" t="s">
        <v>240</v>
      </c>
      <c r="AQ197" s="7" t="s">
        <v>240</v>
      </c>
      <c r="AR197" s="7" t="s">
        <v>240</v>
      </c>
      <c r="AS197" s="7" t="s">
        <v>240</v>
      </c>
      <c r="AT197" s="7" t="s">
        <v>241</v>
      </c>
      <c r="AU197" s="7" t="s">
        <v>240</v>
      </c>
      <c r="AV197" s="7" t="s">
        <v>240</v>
      </c>
      <c r="AW197" s="7" t="s">
        <v>240</v>
      </c>
      <c r="AX197" s="7" t="s">
        <v>240</v>
      </c>
      <c r="AY197" s="7" t="s">
        <v>240</v>
      </c>
      <c r="AZ197" s="7" t="s">
        <v>240</v>
      </c>
      <c r="BA197" s="7" t="s">
        <v>240</v>
      </c>
      <c r="BB197" s="7" t="s">
        <v>240</v>
      </c>
      <c r="BC197" s="7" t="s">
        <v>240</v>
      </c>
      <c r="BD197" s="7" t="s">
        <v>240</v>
      </c>
      <c r="BE197" s="7" t="s">
        <v>240</v>
      </c>
      <c r="BF197" s="7" t="s">
        <v>240</v>
      </c>
      <c r="BG197" s="7" t="s">
        <v>261</v>
      </c>
      <c r="BH197" s="7" t="s">
        <v>240</v>
      </c>
      <c r="BI197" s="7" t="s">
        <v>240</v>
      </c>
      <c r="BJ197" s="7" t="s">
        <v>240</v>
      </c>
    </row>
    <row r="198" spans="1:62" x14ac:dyDescent="0.2">
      <c r="A198" t="s">
        <v>208</v>
      </c>
      <c r="B198" s="7">
        <v>698</v>
      </c>
      <c r="C198" s="7" t="s">
        <v>501</v>
      </c>
      <c r="D198" t="s">
        <v>630</v>
      </c>
      <c r="E198" s="7" t="s">
        <v>235</v>
      </c>
      <c r="F198" s="7" t="s">
        <v>235</v>
      </c>
      <c r="G198" s="7" t="s">
        <v>235</v>
      </c>
      <c r="H198" s="7" t="s">
        <v>235</v>
      </c>
      <c r="I198" s="7" t="s">
        <v>235</v>
      </c>
      <c r="J198" s="7" t="s">
        <v>235</v>
      </c>
      <c r="K198" s="7" t="s">
        <v>235</v>
      </c>
      <c r="L198" s="7" t="s">
        <v>235</v>
      </c>
      <c r="M198" s="7" t="s">
        <v>235</v>
      </c>
      <c r="N198" s="7" t="s">
        <v>235</v>
      </c>
      <c r="O198" s="7" t="s">
        <v>235</v>
      </c>
      <c r="P198" s="7" t="s">
        <v>235</v>
      </c>
      <c r="Q198" s="7" t="s">
        <v>235</v>
      </c>
      <c r="R198" s="7" t="s">
        <v>235</v>
      </c>
      <c r="S198" s="7" t="s">
        <v>235</v>
      </c>
      <c r="T198" s="7" t="s">
        <v>235</v>
      </c>
      <c r="U198" s="7" t="s">
        <v>235</v>
      </c>
      <c r="V198" s="7" t="s">
        <v>235</v>
      </c>
      <c r="W198" s="7" t="s">
        <v>235</v>
      </c>
      <c r="X198" s="7" t="s">
        <v>235</v>
      </c>
      <c r="Y198" s="7" t="s">
        <v>235</v>
      </c>
      <c r="Z198" s="7" t="s">
        <v>235</v>
      </c>
      <c r="AA198" s="7" t="s">
        <v>235</v>
      </c>
      <c r="AB198" s="7" t="s">
        <v>235</v>
      </c>
      <c r="AC198" s="7" t="s">
        <v>238</v>
      </c>
      <c r="AD198" s="7" t="s">
        <v>238</v>
      </c>
      <c r="AE198" s="7" t="s">
        <v>238</v>
      </c>
      <c r="AF198" s="7" t="s">
        <v>240</v>
      </c>
      <c r="AG198" s="7" t="s">
        <v>240</v>
      </c>
      <c r="AH198" s="7" t="s">
        <v>235</v>
      </c>
      <c r="AI198" s="7" t="s">
        <v>235</v>
      </c>
      <c r="AJ198" s="7" t="s">
        <v>235</v>
      </c>
      <c r="AL198" s="7" t="s">
        <v>235</v>
      </c>
      <c r="AM198" s="7" t="s">
        <v>237</v>
      </c>
      <c r="AN198" s="7" t="s">
        <v>235</v>
      </c>
      <c r="AO198" s="7" t="s">
        <v>235</v>
      </c>
      <c r="AP198" s="7" t="s">
        <v>235</v>
      </c>
      <c r="AQ198" s="7" t="s">
        <v>240</v>
      </c>
      <c r="AR198" s="7" t="s">
        <v>235</v>
      </c>
      <c r="AS198" s="7" t="s">
        <v>235</v>
      </c>
      <c r="AT198" s="7" t="s">
        <v>235</v>
      </c>
      <c r="AU198" s="7" t="s">
        <v>239</v>
      </c>
      <c r="AV198" s="7" t="s">
        <v>234</v>
      </c>
      <c r="AW198" s="7" t="s">
        <v>234</v>
      </c>
      <c r="AX198" s="7" t="s">
        <v>234</v>
      </c>
      <c r="AY198" s="7" t="s">
        <v>234</v>
      </c>
      <c r="AZ198" s="7" t="s">
        <v>234</v>
      </c>
      <c r="BA198" s="7" t="s">
        <v>234</v>
      </c>
      <c r="BB198" s="7" t="s">
        <v>234</v>
      </c>
      <c r="BC198" s="7" t="s">
        <v>239</v>
      </c>
      <c r="BD198" s="7" t="s">
        <v>239</v>
      </c>
      <c r="BE198" s="7" t="s">
        <v>240</v>
      </c>
      <c r="BF198" s="7" t="s">
        <v>239</v>
      </c>
      <c r="BG198" s="7" t="s">
        <v>239</v>
      </c>
      <c r="BH198" s="7" t="s">
        <v>239</v>
      </c>
      <c r="BI198" s="7" t="s">
        <v>239</v>
      </c>
      <c r="BJ198" s="7" t="s">
        <v>239</v>
      </c>
    </row>
    <row r="201" spans="1:62" x14ac:dyDescent="0.2">
      <c r="B201" s="6"/>
      <c r="C201" s="6"/>
    </row>
    <row r="203" spans="1:62" x14ac:dyDescent="0.2">
      <c r="B203" s="6"/>
      <c r="C20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D515-FA78-4DF7-BA2B-26B822DB7E01}">
  <dimension ref="A1:AJ21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6.5" customWidth="1"/>
    <col min="2" max="2" width="8" style="7" customWidth="1"/>
  </cols>
  <sheetData>
    <row r="1" spans="1:36" ht="19" x14ac:dyDescent="0.25">
      <c r="A1" s="12" t="s">
        <v>730</v>
      </c>
      <c r="B1" s="13"/>
    </row>
    <row r="2" spans="1:36" x14ac:dyDescent="0.2">
      <c r="B2" s="14"/>
    </row>
    <row r="3" spans="1:36" x14ac:dyDescent="0.2">
      <c r="B3" s="6" t="s">
        <v>4</v>
      </c>
      <c r="C3" s="39" t="s">
        <v>242</v>
      </c>
      <c r="D3" s="6">
        <v>1970</v>
      </c>
      <c r="E3" s="6">
        <v>1971</v>
      </c>
      <c r="F3" s="6">
        <v>1972</v>
      </c>
      <c r="G3" s="6">
        <v>1973</v>
      </c>
      <c r="H3" s="6">
        <v>1974</v>
      </c>
      <c r="I3" s="6">
        <v>1975</v>
      </c>
      <c r="J3" s="6">
        <v>1976</v>
      </c>
      <c r="K3" s="6">
        <v>1977</v>
      </c>
      <c r="L3" s="6">
        <v>1978</v>
      </c>
      <c r="M3" s="6">
        <v>1979</v>
      </c>
      <c r="N3" s="6">
        <v>1980</v>
      </c>
      <c r="O3" s="6">
        <v>1981</v>
      </c>
      <c r="P3" s="6">
        <v>1982</v>
      </c>
      <c r="Q3" s="6">
        <v>1983</v>
      </c>
      <c r="R3" s="6">
        <v>1984</v>
      </c>
      <c r="S3" s="6">
        <v>1985</v>
      </c>
      <c r="T3" s="6">
        <v>1986</v>
      </c>
      <c r="U3" s="6">
        <v>1987</v>
      </c>
      <c r="V3" s="6">
        <v>1988</v>
      </c>
      <c r="W3" s="6">
        <v>1989</v>
      </c>
      <c r="X3" s="6">
        <v>1990</v>
      </c>
      <c r="Y3" s="6">
        <v>1991</v>
      </c>
      <c r="Z3" s="6">
        <v>1992</v>
      </c>
      <c r="AA3" s="6">
        <v>1993</v>
      </c>
      <c r="AB3" s="6">
        <v>1994</v>
      </c>
      <c r="AC3" s="6">
        <v>1995</v>
      </c>
      <c r="AD3" s="6">
        <v>1996</v>
      </c>
      <c r="AE3" s="6">
        <v>1997</v>
      </c>
      <c r="AF3" s="6">
        <v>1998</v>
      </c>
      <c r="AG3" s="6">
        <v>1999</v>
      </c>
      <c r="AH3" s="6">
        <v>2000</v>
      </c>
      <c r="AI3" s="6">
        <v>2001</v>
      </c>
      <c r="AJ3" s="6">
        <v>2002</v>
      </c>
    </row>
    <row r="4" spans="1:36" x14ac:dyDescent="0.2">
      <c r="A4" t="s">
        <v>8</v>
      </c>
      <c r="B4" s="7">
        <v>512</v>
      </c>
      <c r="D4">
        <v>100</v>
      </c>
      <c r="E4">
        <v>100</v>
      </c>
      <c r="F4">
        <v>100</v>
      </c>
      <c r="G4">
        <v>100</v>
      </c>
      <c r="H4">
        <v>100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663</v>
      </c>
      <c r="AA4">
        <v>663</v>
      </c>
      <c r="AB4">
        <v>663</v>
      </c>
      <c r="AC4">
        <v>663</v>
      </c>
      <c r="AD4">
        <v>663</v>
      </c>
      <c r="AE4">
        <v>663</v>
      </c>
      <c r="AF4">
        <v>663</v>
      </c>
      <c r="AG4">
        <v>663</v>
      </c>
      <c r="AH4">
        <v>663</v>
      </c>
      <c r="AI4">
        <v>663</v>
      </c>
      <c r="AJ4" t="s">
        <v>227</v>
      </c>
    </row>
    <row r="5" spans="1:36" x14ac:dyDescent="0.2">
      <c r="A5" t="s">
        <v>25</v>
      </c>
      <c r="B5" s="7">
        <v>914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>
        <v>300</v>
      </c>
      <c r="Z5">
        <v>663</v>
      </c>
      <c r="AA5">
        <v>663</v>
      </c>
      <c r="AB5">
        <v>663</v>
      </c>
      <c r="AC5">
        <v>663</v>
      </c>
      <c r="AD5">
        <v>663</v>
      </c>
      <c r="AE5">
        <v>663</v>
      </c>
      <c r="AF5">
        <v>663</v>
      </c>
      <c r="AG5">
        <v>663</v>
      </c>
      <c r="AH5">
        <v>663</v>
      </c>
      <c r="AI5">
        <v>663</v>
      </c>
      <c r="AJ5" t="s">
        <v>227</v>
      </c>
    </row>
    <row r="6" spans="1:36" x14ac:dyDescent="0.2">
      <c r="A6" t="s">
        <v>26</v>
      </c>
      <c r="B6" s="7">
        <v>612</v>
      </c>
      <c r="D6" t="s">
        <v>227</v>
      </c>
      <c r="E6" t="s">
        <v>227</v>
      </c>
      <c r="F6" t="s">
        <v>227</v>
      </c>
      <c r="G6">
        <v>100</v>
      </c>
      <c r="H6">
        <v>400</v>
      </c>
      <c r="I6">
        <v>400</v>
      </c>
      <c r="J6">
        <v>400</v>
      </c>
      <c r="K6">
        <v>400</v>
      </c>
      <c r="L6">
        <v>400</v>
      </c>
      <c r="M6">
        <v>400</v>
      </c>
      <c r="N6">
        <v>400</v>
      </c>
      <c r="O6">
        <v>400</v>
      </c>
      <c r="P6">
        <v>400</v>
      </c>
      <c r="Q6">
        <v>400</v>
      </c>
      <c r="R6">
        <v>400</v>
      </c>
      <c r="S6">
        <v>400</v>
      </c>
      <c r="T6">
        <v>400</v>
      </c>
      <c r="U6">
        <v>400</v>
      </c>
      <c r="V6">
        <v>400</v>
      </c>
      <c r="W6">
        <v>400</v>
      </c>
      <c r="X6">
        <v>400</v>
      </c>
      <c r="Y6">
        <v>443</v>
      </c>
      <c r="Z6">
        <v>443</v>
      </c>
      <c r="AA6">
        <v>443</v>
      </c>
      <c r="AB6">
        <v>662</v>
      </c>
      <c r="AC6">
        <v>662</v>
      </c>
      <c r="AD6">
        <v>662</v>
      </c>
      <c r="AE6">
        <v>662</v>
      </c>
      <c r="AF6">
        <v>662</v>
      </c>
      <c r="AG6">
        <v>662</v>
      </c>
      <c r="AH6">
        <v>662</v>
      </c>
      <c r="AI6">
        <v>662</v>
      </c>
      <c r="AJ6" t="s">
        <v>227</v>
      </c>
    </row>
    <row r="7" spans="1:36" x14ac:dyDescent="0.2">
      <c r="A7" t="s">
        <v>226</v>
      </c>
      <c r="B7" s="7">
        <v>171</v>
      </c>
      <c r="C7" t="s">
        <v>626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 spans="1:36" x14ac:dyDescent="0.2">
      <c r="A8" t="s">
        <v>27</v>
      </c>
      <c r="B8" s="7">
        <v>614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 spans="1:36" x14ac:dyDescent="0.2">
      <c r="A9" t="s">
        <v>28</v>
      </c>
      <c r="B9" s="7">
        <v>311</v>
      </c>
      <c r="C9" t="s">
        <v>243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>
        <v>110</v>
      </c>
      <c r="P9">
        <v>110</v>
      </c>
      <c r="Q9">
        <v>110</v>
      </c>
      <c r="R9">
        <v>110</v>
      </c>
      <c r="S9">
        <v>110</v>
      </c>
      <c r="T9">
        <v>110</v>
      </c>
      <c r="U9">
        <v>110</v>
      </c>
      <c r="V9">
        <v>110</v>
      </c>
      <c r="W9">
        <v>110</v>
      </c>
      <c r="X9">
        <v>110</v>
      </c>
      <c r="Y9">
        <v>110</v>
      </c>
      <c r="Z9">
        <v>110</v>
      </c>
      <c r="AA9">
        <v>110</v>
      </c>
      <c r="AB9">
        <v>110</v>
      </c>
      <c r="AC9">
        <v>110</v>
      </c>
      <c r="AD9">
        <v>110</v>
      </c>
      <c r="AE9">
        <v>110</v>
      </c>
      <c r="AF9">
        <v>110</v>
      </c>
      <c r="AG9">
        <v>110</v>
      </c>
      <c r="AH9">
        <v>110</v>
      </c>
      <c r="AI9">
        <v>110</v>
      </c>
      <c r="AJ9">
        <v>110</v>
      </c>
    </row>
    <row r="10" spans="1:36" x14ac:dyDescent="0.2">
      <c r="A10" t="s">
        <v>29</v>
      </c>
      <c r="B10" s="7">
        <v>213</v>
      </c>
      <c r="D10">
        <v>100</v>
      </c>
      <c r="E10">
        <v>100</v>
      </c>
      <c r="F10">
        <v>100</v>
      </c>
      <c r="G10">
        <v>111</v>
      </c>
      <c r="H10">
        <v>112</v>
      </c>
      <c r="I10">
        <v>113</v>
      </c>
      <c r="J10">
        <v>113</v>
      </c>
      <c r="K10">
        <v>113</v>
      </c>
      <c r="L10">
        <v>621</v>
      </c>
      <c r="M10">
        <v>612</v>
      </c>
      <c r="N10">
        <v>612</v>
      </c>
      <c r="O10">
        <v>612</v>
      </c>
      <c r="P10">
        <v>621</v>
      </c>
      <c r="Q10">
        <v>621</v>
      </c>
      <c r="R10">
        <v>621</v>
      </c>
      <c r="S10">
        <v>621</v>
      </c>
      <c r="T10">
        <v>612</v>
      </c>
      <c r="U10">
        <v>621</v>
      </c>
      <c r="V10">
        <v>621</v>
      </c>
      <c r="W10">
        <v>621</v>
      </c>
      <c r="X10">
        <v>621</v>
      </c>
      <c r="Y10">
        <v>110</v>
      </c>
      <c r="Z10">
        <v>110</v>
      </c>
      <c r="AA10">
        <v>110</v>
      </c>
      <c r="AB10">
        <v>110</v>
      </c>
      <c r="AC10">
        <v>110</v>
      </c>
      <c r="AD10">
        <v>110</v>
      </c>
      <c r="AE10">
        <v>110</v>
      </c>
      <c r="AF10">
        <v>110</v>
      </c>
      <c r="AG10">
        <v>110</v>
      </c>
      <c r="AH10">
        <v>110</v>
      </c>
      <c r="AI10">
        <v>110</v>
      </c>
      <c r="AJ10">
        <v>662</v>
      </c>
    </row>
    <row r="11" spans="1:36" x14ac:dyDescent="0.2">
      <c r="A11" t="s">
        <v>30</v>
      </c>
      <c r="B11" s="7">
        <v>911</v>
      </c>
      <c r="C11" t="s">
        <v>644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>
        <v>663</v>
      </c>
      <c r="AB11">
        <v>663</v>
      </c>
      <c r="AC11">
        <v>663</v>
      </c>
      <c r="AD11">
        <v>663</v>
      </c>
      <c r="AE11">
        <v>663</v>
      </c>
      <c r="AF11">
        <v>663</v>
      </c>
      <c r="AG11">
        <v>663</v>
      </c>
      <c r="AH11">
        <v>663</v>
      </c>
      <c r="AI11">
        <v>663</v>
      </c>
      <c r="AJ11" t="s">
        <v>227</v>
      </c>
    </row>
    <row r="12" spans="1:36" x14ac:dyDescent="0.2">
      <c r="A12" t="s">
        <v>31</v>
      </c>
      <c r="B12" s="7">
        <v>314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 spans="1:36" x14ac:dyDescent="0.2">
      <c r="A13" t="s">
        <v>32</v>
      </c>
      <c r="B13" s="7">
        <v>193</v>
      </c>
      <c r="D13">
        <v>100</v>
      </c>
      <c r="E13">
        <v>100</v>
      </c>
      <c r="F13">
        <v>100</v>
      </c>
      <c r="G13">
        <v>100</v>
      </c>
      <c r="H13">
        <v>441</v>
      </c>
      <c r="I13">
        <v>441</v>
      </c>
      <c r="J13">
        <v>441</v>
      </c>
      <c r="K13">
        <v>443</v>
      </c>
      <c r="L13">
        <v>443</v>
      </c>
      <c r="M13">
        <v>443</v>
      </c>
      <c r="N13">
        <v>443</v>
      </c>
      <c r="O13">
        <v>443</v>
      </c>
      <c r="P13">
        <v>443</v>
      </c>
      <c r="Q13">
        <v>443</v>
      </c>
      <c r="R13">
        <v>622</v>
      </c>
      <c r="S13">
        <v>622</v>
      </c>
      <c r="T13">
        <v>622</v>
      </c>
      <c r="U13">
        <v>622</v>
      </c>
      <c r="V13">
        <v>622</v>
      </c>
      <c r="W13">
        <v>622</v>
      </c>
      <c r="X13">
        <v>622</v>
      </c>
      <c r="Y13">
        <v>622</v>
      </c>
      <c r="Z13">
        <v>663</v>
      </c>
      <c r="AA13">
        <v>663</v>
      </c>
      <c r="AB13">
        <v>663</v>
      </c>
      <c r="AC13">
        <v>663</v>
      </c>
      <c r="AD13">
        <v>663</v>
      </c>
      <c r="AE13">
        <v>663</v>
      </c>
      <c r="AF13">
        <v>663</v>
      </c>
      <c r="AG13">
        <v>663</v>
      </c>
      <c r="AH13">
        <v>663</v>
      </c>
      <c r="AI13">
        <v>663</v>
      </c>
      <c r="AJ13">
        <v>663</v>
      </c>
    </row>
    <row r="14" spans="1:36" x14ac:dyDescent="0.2">
      <c r="A14" t="s">
        <v>33</v>
      </c>
      <c r="B14" s="7">
        <v>122</v>
      </c>
      <c r="C14" t="s">
        <v>273</v>
      </c>
      <c r="D14">
        <v>300</v>
      </c>
      <c r="E14">
        <v>300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111</v>
      </c>
      <c r="P14">
        <v>111</v>
      </c>
      <c r="Q14">
        <v>111</v>
      </c>
      <c r="R14">
        <v>111</v>
      </c>
      <c r="S14">
        <v>111</v>
      </c>
      <c r="T14">
        <v>111</v>
      </c>
      <c r="U14">
        <v>111</v>
      </c>
      <c r="V14">
        <v>111</v>
      </c>
      <c r="W14">
        <v>111</v>
      </c>
      <c r="X14">
        <v>111</v>
      </c>
      <c r="Y14">
        <v>111</v>
      </c>
      <c r="Z14">
        <v>111</v>
      </c>
      <c r="AA14">
        <v>111</v>
      </c>
      <c r="AB14">
        <v>111</v>
      </c>
      <c r="AC14">
        <v>111</v>
      </c>
      <c r="AD14">
        <v>500</v>
      </c>
      <c r="AE14">
        <v>500</v>
      </c>
      <c r="AF14">
        <v>500</v>
      </c>
      <c r="AG14">
        <v>510</v>
      </c>
      <c r="AH14">
        <v>510</v>
      </c>
      <c r="AI14">
        <v>510</v>
      </c>
      <c r="AJ14">
        <v>510</v>
      </c>
    </row>
    <row r="15" spans="1:36" x14ac:dyDescent="0.2">
      <c r="A15" t="s">
        <v>34</v>
      </c>
      <c r="B15" s="7">
        <v>912</v>
      </c>
      <c r="C15" t="s">
        <v>644</v>
      </c>
      <c r="D15" t="s">
        <v>227</v>
      </c>
      <c r="E15" t="s">
        <v>227</v>
      </c>
      <c r="F15" t="s">
        <v>227</v>
      </c>
      <c r="G15" t="s">
        <v>227</v>
      </c>
      <c r="H15" t="s">
        <v>227</v>
      </c>
      <c r="I15" t="s">
        <v>227</v>
      </c>
      <c r="J15" t="s">
        <v>227</v>
      </c>
      <c r="K15" t="s">
        <v>227</v>
      </c>
      <c r="L15" t="s">
        <v>227</v>
      </c>
      <c r="M15" t="s">
        <v>227</v>
      </c>
      <c r="N15" t="s">
        <v>227</v>
      </c>
      <c r="O15" t="s">
        <v>227</v>
      </c>
      <c r="P15" t="s">
        <v>227</v>
      </c>
      <c r="Q15" t="s">
        <v>227</v>
      </c>
      <c r="R15" t="s">
        <v>227</v>
      </c>
      <c r="S15" t="s">
        <v>227</v>
      </c>
      <c r="T15" t="s">
        <v>227</v>
      </c>
      <c r="U15" t="s">
        <v>227</v>
      </c>
      <c r="V15" t="s">
        <v>227</v>
      </c>
      <c r="W15" t="s">
        <v>227</v>
      </c>
      <c r="X15" t="s">
        <v>227</v>
      </c>
      <c r="Y15" t="s">
        <v>227</v>
      </c>
      <c r="Z15">
        <v>100</v>
      </c>
      <c r="AA15">
        <v>663</v>
      </c>
      <c r="AB15">
        <v>663</v>
      </c>
      <c r="AC15">
        <v>663</v>
      </c>
      <c r="AD15">
        <v>663</v>
      </c>
      <c r="AE15">
        <v>663</v>
      </c>
      <c r="AF15">
        <v>662</v>
      </c>
      <c r="AG15">
        <v>662</v>
      </c>
      <c r="AH15">
        <v>662</v>
      </c>
      <c r="AI15">
        <v>662</v>
      </c>
      <c r="AJ15" t="s">
        <v>227</v>
      </c>
    </row>
    <row r="16" spans="1:36" x14ac:dyDescent="0.2">
      <c r="A16" t="s">
        <v>35</v>
      </c>
      <c r="B16" s="7">
        <v>313</v>
      </c>
      <c r="D16">
        <v>100</v>
      </c>
      <c r="E16">
        <v>100</v>
      </c>
      <c r="F16">
        <v>100</v>
      </c>
      <c r="G16">
        <v>111</v>
      </c>
      <c r="H16">
        <v>111</v>
      </c>
      <c r="I16">
        <v>111</v>
      </c>
      <c r="J16">
        <v>111</v>
      </c>
      <c r="K16">
        <v>111</v>
      </c>
      <c r="L16">
        <v>111</v>
      </c>
      <c r="M16">
        <v>111</v>
      </c>
      <c r="N16">
        <v>111</v>
      </c>
      <c r="O16">
        <v>111</v>
      </c>
      <c r="P16">
        <v>111</v>
      </c>
      <c r="Q16">
        <v>111</v>
      </c>
      <c r="R16">
        <v>111</v>
      </c>
      <c r="S16">
        <v>111</v>
      </c>
      <c r="T16">
        <v>111</v>
      </c>
      <c r="U16">
        <v>111</v>
      </c>
      <c r="V16">
        <v>111</v>
      </c>
      <c r="W16">
        <v>111</v>
      </c>
      <c r="X16">
        <v>111</v>
      </c>
      <c r="Y16">
        <v>111</v>
      </c>
      <c r="Z16">
        <v>111</v>
      </c>
      <c r="AA16">
        <v>111</v>
      </c>
      <c r="AB16">
        <v>111</v>
      </c>
      <c r="AC16">
        <v>111</v>
      </c>
      <c r="AD16">
        <v>111</v>
      </c>
      <c r="AE16">
        <v>111</v>
      </c>
      <c r="AF16">
        <v>111</v>
      </c>
      <c r="AG16">
        <v>111</v>
      </c>
      <c r="AH16">
        <v>111</v>
      </c>
      <c r="AI16">
        <v>111</v>
      </c>
      <c r="AJ16">
        <v>111</v>
      </c>
    </row>
    <row r="17" spans="1:36" x14ac:dyDescent="0.2">
      <c r="A17" t="s">
        <v>36</v>
      </c>
      <c r="B17" s="7">
        <v>419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111</v>
      </c>
      <c r="AJ17" t="s">
        <v>227</v>
      </c>
    </row>
    <row r="18" spans="1:36" x14ac:dyDescent="0.2">
      <c r="A18" t="s">
        <v>37</v>
      </c>
      <c r="B18" s="7">
        <v>513</v>
      </c>
      <c r="D18">
        <v>100</v>
      </c>
      <c r="E18">
        <v>100</v>
      </c>
      <c r="F18">
        <v>100</v>
      </c>
      <c r="G18">
        <v>111</v>
      </c>
      <c r="H18">
        <v>111</v>
      </c>
      <c r="I18">
        <v>112</v>
      </c>
      <c r="J18">
        <v>112</v>
      </c>
      <c r="K18">
        <v>113</v>
      </c>
      <c r="L18">
        <v>113</v>
      </c>
      <c r="M18">
        <v>441</v>
      </c>
      <c r="N18">
        <v>443</v>
      </c>
      <c r="O18">
        <v>443</v>
      </c>
      <c r="P18">
        <v>443</v>
      </c>
      <c r="Q18">
        <v>442</v>
      </c>
      <c r="R18">
        <v>442</v>
      </c>
      <c r="S18">
        <v>443</v>
      </c>
      <c r="T18">
        <v>443</v>
      </c>
      <c r="U18">
        <v>443</v>
      </c>
      <c r="V18">
        <v>443</v>
      </c>
      <c r="W18">
        <v>441</v>
      </c>
      <c r="X18">
        <v>442</v>
      </c>
      <c r="Y18">
        <v>400</v>
      </c>
      <c r="Z18">
        <v>400</v>
      </c>
      <c r="AA18">
        <v>400</v>
      </c>
      <c r="AB18">
        <v>400</v>
      </c>
      <c r="AC18">
        <v>400</v>
      </c>
      <c r="AD18">
        <v>400</v>
      </c>
      <c r="AE18">
        <v>400</v>
      </c>
      <c r="AF18">
        <v>400</v>
      </c>
      <c r="AG18">
        <v>400</v>
      </c>
      <c r="AH18">
        <v>400</v>
      </c>
      <c r="AI18">
        <v>400</v>
      </c>
      <c r="AJ18" t="s">
        <v>227</v>
      </c>
    </row>
    <row r="19" spans="1:36" x14ac:dyDescent="0.2">
      <c r="A19" t="s">
        <v>38</v>
      </c>
      <c r="B19" s="7">
        <v>316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111</v>
      </c>
      <c r="T19">
        <v>111</v>
      </c>
      <c r="U19">
        <v>111</v>
      </c>
      <c r="V19">
        <v>111</v>
      </c>
      <c r="W19">
        <v>111</v>
      </c>
      <c r="X19">
        <v>111</v>
      </c>
      <c r="Y19">
        <v>111</v>
      </c>
      <c r="Z19">
        <v>111</v>
      </c>
      <c r="AA19">
        <v>111</v>
      </c>
      <c r="AB19">
        <v>111</v>
      </c>
      <c r="AC19">
        <v>111</v>
      </c>
      <c r="AD19">
        <v>111</v>
      </c>
      <c r="AE19">
        <v>111</v>
      </c>
      <c r="AF19">
        <v>111</v>
      </c>
      <c r="AG19">
        <v>111</v>
      </c>
      <c r="AH19">
        <v>111</v>
      </c>
      <c r="AI19">
        <v>111</v>
      </c>
      <c r="AJ19">
        <v>111</v>
      </c>
    </row>
    <row r="20" spans="1:36" x14ac:dyDescent="0.2">
      <c r="A20" t="s">
        <v>39</v>
      </c>
      <c r="B20" s="7">
        <v>913</v>
      </c>
      <c r="C20" t="s">
        <v>644</v>
      </c>
      <c r="D20" t="s">
        <v>227</v>
      </c>
      <c r="E20" t="s">
        <v>227</v>
      </c>
      <c r="F20" t="s">
        <v>227</v>
      </c>
      <c r="G20" t="s">
        <v>227</v>
      </c>
      <c r="H20" t="s">
        <v>227</v>
      </c>
      <c r="I20" t="s">
        <v>227</v>
      </c>
      <c r="J20" t="s">
        <v>227</v>
      </c>
      <c r="K20" t="s">
        <v>227</v>
      </c>
      <c r="L20" t="s">
        <v>227</v>
      </c>
      <c r="M20" t="s">
        <v>227</v>
      </c>
      <c r="N20" t="s">
        <v>227</v>
      </c>
      <c r="O20" t="s">
        <v>227</v>
      </c>
      <c r="P20" t="s">
        <v>227</v>
      </c>
      <c r="Q20" t="s">
        <v>227</v>
      </c>
      <c r="R20" t="s">
        <v>227</v>
      </c>
      <c r="S20" t="s">
        <v>227</v>
      </c>
      <c r="T20" t="s">
        <v>227</v>
      </c>
      <c r="U20" t="s">
        <v>227</v>
      </c>
      <c r="V20" t="s">
        <v>227</v>
      </c>
      <c r="W20" t="s">
        <v>227</v>
      </c>
      <c r="X20" t="s">
        <v>227</v>
      </c>
      <c r="Y20" t="s">
        <v>227</v>
      </c>
      <c r="Z20">
        <v>100</v>
      </c>
      <c r="AA20">
        <v>662</v>
      </c>
      <c r="AB20">
        <v>662</v>
      </c>
      <c r="AC20">
        <v>662</v>
      </c>
      <c r="AD20">
        <v>662</v>
      </c>
      <c r="AE20">
        <v>662</v>
      </c>
      <c r="AF20">
        <v>662</v>
      </c>
      <c r="AG20">
        <v>662</v>
      </c>
      <c r="AH20">
        <v>662</v>
      </c>
      <c r="AI20">
        <v>611</v>
      </c>
      <c r="AJ20" t="s">
        <v>227</v>
      </c>
    </row>
    <row r="21" spans="1:36" x14ac:dyDescent="0.2">
      <c r="A21" t="s">
        <v>40</v>
      </c>
      <c r="B21" s="7">
        <v>124</v>
      </c>
      <c r="C21" t="s">
        <v>273</v>
      </c>
      <c r="D21">
        <v>100</v>
      </c>
      <c r="E21">
        <v>100</v>
      </c>
      <c r="F21">
        <v>100</v>
      </c>
      <c r="G21">
        <v>500</v>
      </c>
      <c r="H21">
        <v>500</v>
      </c>
      <c r="I21">
        <v>500</v>
      </c>
      <c r="J21">
        <v>500</v>
      </c>
      <c r="K21">
        <v>500</v>
      </c>
      <c r="L21">
        <v>500</v>
      </c>
      <c r="M21">
        <v>500</v>
      </c>
      <c r="N21">
        <v>500</v>
      </c>
      <c r="O21">
        <v>500</v>
      </c>
      <c r="P21">
        <v>500</v>
      </c>
      <c r="Q21">
        <v>500</v>
      </c>
      <c r="R21">
        <v>500</v>
      </c>
      <c r="S21">
        <v>500</v>
      </c>
      <c r="T21">
        <v>500</v>
      </c>
      <c r="U21">
        <v>500</v>
      </c>
      <c r="V21">
        <v>500</v>
      </c>
      <c r="W21">
        <v>500</v>
      </c>
      <c r="X21">
        <v>500</v>
      </c>
      <c r="Y21">
        <v>500</v>
      </c>
      <c r="Z21">
        <v>500</v>
      </c>
      <c r="AA21">
        <v>500</v>
      </c>
      <c r="AB21">
        <v>500</v>
      </c>
      <c r="AC21">
        <v>500</v>
      </c>
      <c r="AD21">
        <v>500</v>
      </c>
      <c r="AE21">
        <v>500</v>
      </c>
      <c r="AF21">
        <v>500</v>
      </c>
      <c r="AG21">
        <v>510</v>
      </c>
      <c r="AH21">
        <v>510</v>
      </c>
      <c r="AI21">
        <v>510</v>
      </c>
      <c r="AJ21">
        <v>510</v>
      </c>
    </row>
    <row r="22" spans="1:36" x14ac:dyDescent="0.2">
      <c r="A22" t="s">
        <v>41</v>
      </c>
      <c r="B22" s="7">
        <v>339</v>
      </c>
      <c r="D22" t="s">
        <v>227</v>
      </c>
      <c r="E22" t="s">
        <v>227</v>
      </c>
      <c r="F22" t="s">
        <v>227</v>
      </c>
      <c r="G22" t="s">
        <v>227</v>
      </c>
      <c r="H22" t="s">
        <v>227</v>
      </c>
      <c r="I22" t="s">
        <v>227</v>
      </c>
      <c r="J22" t="s">
        <v>227</v>
      </c>
      <c r="K22">
        <v>111</v>
      </c>
      <c r="L22">
        <v>111</v>
      </c>
      <c r="M22">
        <v>111</v>
      </c>
      <c r="N22">
        <v>111</v>
      </c>
      <c r="O22">
        <v>111</v>
      </c>
      <c r="P22">
        <v>111</v>
      </c>
      <c r="Q22">
        <v>111</v>
      </c>
      <c r="R22">
        <v>111</v>
      </c>
      <c r="S22">
        <v>111</v>
      </c>
      <c r="T22">
        <v>111</v>
      </c>
      <c r="U22">
        <v>111</v>
      </c>
      <c r="V22">
        <v>111</v>
      </c>
      <c r="W22">
        <v>111</v>
      </c>
      <c r="X22">
        <v>111</v>
      </c>
      <c r="Y22">
        <v>111</v>
      </c>
      <c r="Z22">
        <v>111</v>
      </c>
      <c r="AA22">
        <v>111</v>
      </c>
      <c r="AB22">
        <v>111</v>
      </c>
      <c r="AC22">
        <v>111</v>
      </c>
      <c r="AD22">
        <v>111</v>
      </c>
      <c r="AE22">
        <v>111</v>
      </c>
      <c r="AF22">
        <v>111</v>
      </c>
      <c r="AG22">
        <v>111</v>
      </c>
      <c r="AH22">
        <v>111</v>
      </c>
      <c r="AI22">
        <v>111</v>
      </c>
      <c r="AJ22" t="s">
        <v>227</v>
      </c>
    </row>
    <row r="23" spans="1:36" x14ac:dyDescent="0.2">
      <c r="A23" t="s">
        <v>42</v>
      </c>
      <c r="B23" s="7">
        <v>638</v>
      </c>
      <c r="C23" t="s">
        <v>244</v>
      </c>
      <c r="D23">
        <v>100</v>
      </c>
      <c r="E23">
        <v>100</v>
      </c>
      <c r="F23">
        <v>100</v>
      </c>
      <c r="G23">
        <v>101</v>
      </c>
      <c r="H23">
        <v>101</v>
      </c>
      <c r="I23">
        <v>101</v>
      </c>
      <c r="J23">
        <v>101</v>
      </c>
      <c r="K23">
        <v>101</v>
      </c>
      <c r="L23">
        <v>101</v>
      </c>
      <c r="M23">
        <v>101</v>
      </c>
      <c r="N23">
        <v>101</v>
      </c>
      <c r="O23">
        <v>101</v>
      </c>
      <c r="P23">
        <v>101</v>
      </c>
      <c r="Q23">
        <v>101</v>
      </c>
      <c r="R23">
        <v>101</v>
      </c>
      <c r="S23">
        <v>101</v>
      </c>
      <c r="T23">
        <v>101</v>
      </c>
      <c r="U23">
        <v>101</v>
      </c>
      <c r="V23">
        <v>101</v>
      </c>
      <c r="W23">
        <v>101</v>
      </c>
      <c r="X23">
        <v>101</v>
      </c>
      <c r="Y23">
        <v>101</v>
      </c>
      <c r="Z23">
        <v>101</v>
      </c>
      <c r="AA23">
        <v>101</v>
      </c>
      <c r="AB23">
        <v>101</v>
      </c>
      <c r="AC23">
        <v>101</v>
      </c>
      <c r="AD23">
        <v>101</v>
      </c>
      <c r="AE23">
        <v>101</v>
      </c>
      <c r="AF23">
        <v>101</v>
      </c>
      <c r="AG23">
        <v>101</v>
      </c>
      <c r="AH23">
        <v>101</v>
      </c>
      <c r="AI23">
        <v>101</v>
      </c>
      <c r="AJ23">
        <v>101</v>
      </c>
    </row>
    <row r="24" spans="1:36" x14ac:dyDescent="0.2">
      <c r="A24" t="s">
        <v>43</v>
      </c>
      <c r="B24" s="7">
        <v>514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</row>
    <row r="25" spans="1:36" x14ac:dyDescent="0.2">
      <c r="A25" t="s">
        <v>44</v>
      </c>
      <c r="B25" s="7">
        <v>218</v>
      </c>
      <c r="D25">
        <v>100</v>
      </c>
      <c r="E25">
        <v>100</v>
      </c>
      <c r="F25">
        <v>100</v>
      </c>
      <c r="G25">
        <v>111</v>
      </c>
      <c r="H25">
        <v>111</v>
      </c>
      <c r="I25">
        <v>111</v>
      </c>
      <c r="J25">
        <v>111</v>
      </c>
      <c r="K25">
        <v>111</v>
      </c>
      <c r="L25">
        <v>111</v>
      </c>
      <c r="M25">
        <v>112</v>
      </c>
      <c r="N25">
        <v>111</v>
      </c>
      <c r="O25">
        <v>111</v>
      </c>
      <c r="P25">
        <v>112</v>
      </c>
      <c r="Q25">
        <v>111</v>
      </c>
      <c r="R25">
        <v>113</v>
      </c>
      <c r="S25">
        <v>113</v>
      </c>
      <c r="T25">
        <v>622</v>
      </c>
      <c r="U25">
        <v>622</v>
      </c>
      <c r="V25">
        <v>622</v>
      </c>
      <c r="W25">
        <v>622</v>
      </c>
      <c r="X25">
        <v>622</v>
      </c>
      <c r="Y25">
        <v>662</v>
      </c>
      <c r="Z25">
        <v>663</v>
      </c>
      <c r="AA25">
        <v>663</v>
      </c>
      <c r="AB25">
        <v>663</v>
      </c>
      <c r="AC25">
        <v>663</v>
      </c>
      <c r="AD25">
        <v>663</v>
      </c>
      <c r="AE25">
        <v>662</v>
      </c>
      <c r="AF25">
        <v>611</v>
      </c>
      <c r="AG25">
        <v>611</v>
      </c>
      <c r="AH25">
        <v>611</v>
      </c>
      <c r="AI25">
        <v>611</v>
      </c>
      <c r="AJ25" t="s">
        <v>227</v>
      </c>
    </row>
    <row r="26" spans="1:36" x14ac:dyDescent="0.2">
      <c r="A26" t="s">
        <v>45</v>
      </c>
      <c r="B26" s="7">
        <v>963</v>
      </c>
      <c r="C26" t="s">
        <v>665</v>
      </c>
      <c r="D26" t="s">
        <v>227</v>
      </c>
      <c r="E26" t="s">
        <v>227</v>
      </c>
      <c r="F26" t="s">
        <v>227</v>
      </c>
      <c r="G26" t="s">
        <v>227</v>
      </c>
      <c r="H26" t="s">
        <v>227</v>
      </c>
      <c r="I26" t="s">
        <v>227</v>
      </c>
      <c r="J26" t="s">
        <v>227</v>
      </c>
      <c r="K26" t="s">
        <v>227</v>
      </c>
      <c r="L26" t="s">
        <v>227</v>
      </c>
      <c r="M26" t="s">
        <v>227</v>
      </c>
      <c r="N26" t="s">
        <v>227</v>
      </c>
      <c r="O26" t="s">
        <v>227</v>
      </c>
      <c r="P26" t="s">
        <v>227</v>
      </c>
      <c r="Q26" t="s">
        <v>227</v>
      </c>
      <c r="R26" t="s">
        <v>227</v>
      </c>
      <c r="S26" t="s">
        <v>227</v>
      </c>
      <c r="T26" t="s">
        <v>227</v>
      </c>
      <c r="U26" t="s">
        <v>227</v>
      </c>
      <c r="V26" t="s">
        <v>227</v>
      </c>
      <c r="W26" t="s">
        <v>227</v>
      </c>
      <c r="X26" t="s">
        <v>227</v>
      </c>
      <c r="Y26" t="s">
        <v>227</v>
      </c>
      <c r="Z26" t="s">
        <v>227</v>
      </c>
      <c r="AA26" t="s">
        <v>227</v>
      </c>
      <c r="AB26" t="s">
        <v>227</v>
      </c>
      <c r="AC26" t="s">
        <v>227</v>
      </c>
      <c r="AD26" t="s">
        <v>227</v>
      </c>
      <c r="AE26">
        <v>110</v>
      </c>
      <c r="AF26">
        <v>110</v>
      </c>
      <c r="AG26">
        <v>110</v>
      </c>
      <c r="AH26">
        <v>110</v>
      </c>
      <c r="AI26">
        <v>110</v>
      </c>
      <c r="AJ26">
        <v>110</v>
      </c>
    </row>
    <row r="27" spans="1:36" x14ac:dyDescent="0.2">
      <c r="A27" t="s">
        <v>46</v>
      </c>
      <c r="B27" s="7">
        <v>616</v>
      </c>
      <c r="C27" t="s">
        <v>628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  <c r="U27">
        <v>300</v>
      </c>
      <c r="V27">
        <v>300</v>
      </c>
      <c r="W27">
        <v>300</v>
      </c>
      <c r="X27">
        <v>300</v>
      </c>
      <c r="Y27">
        <v>300</v>
      </c>
      <c r="Z27">
        <v>300</v>
      </c>
      <c r="AA27">
        <v>300</v>
      </c>
      <c r="AB27">
        <v>300</v>
      </c>
      <c r="AC27">
        <v>300</v>
      </c>
      <c r="AD27">
        <v>300</v>
      </c>
      <c r="AE27">
        <v>300</v>
      </c>
      <c r="AF27">
        <v>300</v>
      </c>
      <c r="AG27">
        <v>300</v>
      </c>
      <c r="AH27">
        <v>300</v>
      </c>
      <c r="AI27">
        <v>300</v>
      </c>
      <c r="AJ27" t="s">
        <v>227</v>
      </c>
    </row>
    <row r="28" spans="1:36" x14ac:dyDescent="0.2">
      <c r="A28" t="s">
        <v>47</v>
      </c>
      <c r="B28" s="7">
        <v>223</v>
      </c>
      <c r="D28">
        <v>100</v>
      </c>
      <c r="E28">
        <v>100</v>
      </c>
      <c r="F28">
        <v>100</v>
      </c>
      <c r="G28">
        <v>600</v>
      </c>
      <c r="H28">
        <v>100</v>
      </c>
      <c r="I28">
        <v>113</v>
      </c>
      <c r="J28">
        <v>113</v>
      </c>
      <c r="K28">
        <v>113</v>
      </c>
      <c r="L28">
        <v>600</v>
      </c>
      <c r="M28">
        <v>600</v>
      </c>
      <c r="N28">
        <v>600</v>
      </c>
      <c r="O28">
        <v>600</v>
      </c>
      <c r="P28">
        <v>600</v>
      </c>
      <c r="Q28">
        <v>600</v>
      </c>
      <c r="R28">
        <v>600</v>
      </c>
      <c r="S28">
        <v>600</v>
      </c>
      <c r="T28">
        <v>600</v>
      </c>
      <c r="U28">
        <v>600</v>
      </c>
      <c r="V28">
        <v>600</v>
      </c>
      <c r="W28">
        <v>600</v>
      </c>
      <c r="X28">
        <v>622</v>
      </c>
      <c r="Y28">
        <v>662</v>
      </c>
      <c r="Z28">
        <v>663</v>
      </c>
      <c r="AA28">
        <v>663</v>
      </c>
      <c r="AB28">
        <v>100</v>
      </c>
      <c r="AC28">
        <v>100</v>
      </c>
      <c r="AD28">
        <v>100</v>
      </c>
      <c r="AE28">
        <v>661</v>
      </c>
      <c r="AF28">
        <v>612</v>
      </c>
      <c r="AG28">
        <v>663</v>
      </c>
      <c r="AH28">
        <v>663</v>
      </c>
      <c r="AI28">
        <v>663</v>
      </c>
      <c r="AJ28" t="s">
        <v>227</v>
      </c>
    </row>
    <row r="29" spans="1:36" x14ac:dyDescent="0.2">
      <c r="A29" t="s">
        <v>48</v>
      </c>
      <c r="B29" s="7">
        <v>516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</row>
    <row r="30" spans="1:36" x14ac:dyDescent="0.2">
      <c r="A30" t="s">
        <v>49</v>
      </c>
      <c r="B30" s="7">
        <v>918</v>
      </c>
      <c r="D30" t="s">
        <v>227</v>
      </c>
      <c r="E30" t="s">
        <v>227</v>
      </c>
      <c r="F30" t="s">
        <v>227</v>
      </c>
      <c r="G30" t="s">
        <v>227</v>
      </c>
      <c r="H30" t="s">
        <v>227</v>
      </c>
      <c r="I30" t="s">
        <v>227</v>
      </c>
      <c r="J30" t="s">
        <v>227</v>
      </c>
      <c r="K30" t="s">
        <v>227</v>
      </c>
      <c r="L30" t="s">
        <v>227</v>
      </c>
      <c r="M30" t="s">
        <v>227</v>
      </c>
      <c r="N30" t="s">
        <v>227</v>
      </c>
      <c r="O30" t="s">
        <v>227</v>
      </c>
      <c r="P30" t="s">
        <v>227</v>
      </c>
      <c r="Q30" t="s">
        <v>227</v>
      </c>
      <c r="R30" t="s">
        <v>227</v>
      </c>
      <c r="S30" t="s">
        <v>227</v>
      </c>
      <c r="T30" t="s">
        <v>227</v>
      </c>
      <c r="U30" t="s">
        <v>227</v>
      </c>
      <c r="V30" t="s">
        <v>227</v>
      </c>
      <c r="W30" t="s">
        <v>227</v>
      </c>
      <c r="X30" t="s">
        <v>227</v>
      </c>
      <c r="Y30">
        <v>662</v>
      </c>
      <c r="Z30">
        <v>662</v>
      </c>
      <c r="AA30">
        <v>663</v>
      </c>
      <c r="AB30">
        <v>663</v>
      </c>
      <c r="AC30">
        <v>663</v>
      </c>
      <c r="AD30">
        <v>663</v>
      </c>
      <c r="AE30">
        <v>110</v>
      </c>
      <c r="AF30">
        <v>110</v>
      </c>
      <c r="AG30">
        <v>110</v>
      </c>
      <c r="AH30">
        <v>110</v>
      </c>
      <c r="AI30">
        <v>110</v>
      </c>
      <c r="AJ30">
        <v>110</v>
      </c>
    </row>
    <row r="31" spans="1:36" x14ac:dyDescent="0.2">
      <c r="A31" t="s">
        <v>50</v>
      </c>
      <c r="B31" s="7">
        <v>748</v>
      </c>
      <c r="C31" t="s">
        <v>244</v>
      </c>
      <c r="D31">
        <v>100</v>
      </c>
      <c r="E31">
        <v>100</v>
      </c>
      <c r="F31">
        <v>100</v>
      </c>
      <c r="G31">
        <v>111</v>
      </c>
      <c r="H31">
        <v>111</v>
      </c>
      <c r="I31">
        <v>101</v>
      </c>
      <c r="J31">
        <v>101</v>
      </c>
      <c r="K31">
        <v>101</v>
      </c>
      <c r="L31">
        <v>101</v>
      </c>
      <c r="M31">
        <v>101</v>
      </c>
      <c r="N31">
        <v>101</v>
      </c>
      <c r="O31">
        <v>101</v>
      </c>
      <c r="P31">
        <v>101</v>
      </c>
      <c r="Q31">
        <v>101</v>
      </c>
      <c r="R31">
        <v>101</v>
      </c>
      <c r="S31">
        <v>101</v>
      </c>
      <c r="T31">
        <v>101</v>
      </c>
      <c r="U31">
        <v>101</v>
      </c>
      <c r="V31">
        <v>101</v>
      </c>
      <c r="W31">
        <v>101</v>
      </c>
      <c r="X31">
        <v>101</v>
      </c>
      <c r="Y31">
        <v>101</v>
      </c>
      <c r="Z31">
        <v>101</v>
      </c>
      <c r="AA31">
        <v>101</v>
      </c>
      <c r="AB31">
        <v>101</v>
      </c>
      <c r="AC31">
        <v>101</v>
      </c>
      <c r="AD31">
        <v>101</v>
      </c>
      <c r="AE31">
        <v>101</v>
      </c>
      <c r="AF31">
        <v>101</v>
      </c>
      <c r="AG31">
        <v>101</v>
      </c>
      <c r="AH31">
        <v>101</v>
      </c>
      <c r="AI31">
        <v>101</v>
      </c>
      <c r="AJ31">
        <v>101</v>
      </c>
    </row>
    <row r="32" spans="1:36" x14ac:dyDescent="0.2">
      <c r="A32" t="s">
        <v>51</v>
      </c>
      <c r="B32" s="7">
        <v>618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112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222</v>
      </c>
      <c r="R32">
        <v>222</v>
      </c>
      <c r="S32">
        <v>222</v>
      </c>
      <c r="T32">
        <v>222</v>
      </c>
      <c r="U32">
        <v>222</v>
      </c>
      <c r="V32">
        <v>222</v>
      </c>
      <c r="W32">
        <v>222</v>
      </c>
      <c r="X32">
        <v>222</v>
      </c>
      <c r="Y32">
        <v>222</v>
      </c>
      <c r="Z32">
        <v>400</v>
      </c>
      <c r="AA32">
        <v>400</v>
      </c>
      <c r="AB32">
        <v>400</v>
      </c>
      <c r="AC32">
        <v>400</v>
      </c>
      <c r="AD32">
        <v>400</v>
      </c>
      <c r="AE32">
        <v>400</v>
      </c>
      <c r="AF32">
        <v>400</v>
      </c>
      <c r="AG32">
        <v>662</v>
      </c>
      <c r="AH32">
        <v>662</v>
      </c>
      <c r="AI32">
        <v>662</v>
      </c>
      <c r="AJ32" t="s">
        <v>227</v>
      </c>
    </row>
    <row r="33" spans="1:36" x14ac:dyDescent="0.2">
      <c r="A33" t="s">
        <v>52</v>
      </c>
      <c r="B33" s="7">
        <v>624</v>
      </c>
      <c r="C33" t="s">
        <v>627</v>
      </c>
      <c r="D33">
        <v>100</v>
      </c>
      <c r="E33">
        <v>100</v>
      </c>
      <c r="F33">
        <v>100</v>
      </c>
      <c r="G33">
        <v>113</v>
      </c>
      <c r="H33">
        <v>113</v>
      </c>
      <c r="I33">
        <v>113</v>
      </c>
      <c r="J33">
        <v>442</v>
      </c>
      <c r="K33">
        <v>442</v>
      </c>
      <c r="L33">
        <v>442</v>
      </c>
      <c r="M33">
        <v>442</v>
      </c>
      <c r="N33">
        <v>442</v>
      </c>
      <c r="O33">
        <v>442</v>
      </c>
      <c r="P33">
        <v>442</v>
      </c>
      <c r="Q33">
        <v>442</v>
      </c>
      <c r="R33">
        <v>442</v>
      </c>
      <c r="S33">
        <v>442</v>
      </c>
      <c r="T33">
        <v>442</v>
      </c>
      <c r="U33">
        <v>442</v>
      </c>
      <c r="V33">
        <v>442</v>
      </c>
      <c r="W33">
        <v>442</v>
      </c>
      <c r="X33">
        <v>442</v>
      </c>
      <c r="Y33">
        <v>400</v>
      </c>
      <c r="Z33">
        <v>400</v>
      </c>
      <c r="AA33">
        <v>400</v>
      </c>
      <c r="AB33">
        <v>400</v>
      </c>
      <c r="AC33">
        <v>400</v>
      </c>
      <c r="AD33">
        <v>400</v>
      </c>
      <c r="AE33">
        <v>400</v>
      </c>
      <c r="AF33">
        <v>112</v>
      </c>
      <c r="AG33">
        <v>111</v>
      </c>
      <c r="AH33">
        <v>111</v>
      </c>
      <c r="AI33">
        <v>111</v>
      </c>
      <c r="AJ33" t="s">
        <v>227</v>
      </c>
    </row>
    <row r="34" spans="1:36" x14ac:dyDescent="0.2">
      <c r="A34" t="s">
        <v>53</v>
      </c>
      <c r="B34" s="7">
        <v>522</v>
      </c>
      <c r="C34" t="s">
        <v>652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</row>
    <row r="35" spans="1:36" x14ac:dyDescent="0.2">
      <c r="A35" t="s">
        <v>54</v>
      </c>
      <c r="B35" s="7">
        <v>622</v>
      </c>
      <c r="C35" t="s">
        <v>245</v>
      </c>
      <c r="D35">
        <v>100</v>
      </c>
      <c r="E35">
        <v>100</v>
      </c>
      <c r="F35">
        <v>100</v>
      </c>
      <c r="G35">
        <v>111</v>
      </c>
      <c r="H35">
        <v>111</v>
      </c>
      <c r="I35">
        <v>111</v>
      </c>
      <c r="J35">
        <v>101</v>
      </c>
      <c r="K35">
        <v>101</v>
      </c>
      <c r="L35">
        <v>101</v>
      </c>
      <c r="M35">
        <v>101</v>
      </c>
      <c r="N35">
        <v>101</v>
      </c>
      <c r="O35">
        <v>101</v>
      </c>
      <c r="P35">
        <v>101</v>
      </c>
      <c r="Q35">
        <v>101</v>
      </c>
      <c r="R35">
        <v>101</v>
      </c>
      <c r="S35">
        <v>101</v>
      </c>
      <c r="T35">
        <v>101</v>
      </c>
      <c r="U35">
        <v>101</v>
      </c>
      <c r="V35">
        <v>101</v>
      </c>
      <c r="W35">
        <v>101</v>
      </c>
      <c r="X35">
        <v>101</v>
      </c>
      <c r="Y35">
        <v>101</v>
      </c>
      <c r="Z35">
        <v>101</v>
      </c>
      <c r="AA35">
        <v>101</v>
      </c>
      <c r="AB35">
        <v>101</v>
      </c>
      <c r="AC35">
        <v>101</v>
      </c>
      <c r="AD35">
        <v>101</v>
      </c>
      <c r="AE35">
        <v>101</v>
      </c>
      <c r="AF35">
        <v>101</v>
      </c>
      <c r="AG35">
        <v>101</v>
      </c>
      <c r="AH35">
        <v>101</v>
      </c>
      <c r="AI35">
        <v>101</v>
      </c>
      <c r="AJ35">
        <v>101</v>
      </c>
    </row>
    <row r="36" spans="1:36" x14ac:dyDescent="0.2">
      <c r="A36" t="s">
        <v>55</v>
      </c>
      <c r="B36" s="7">
        <v>156</v>
      </c>
      <c r="D36">
        <v>100</v>
      </c>
      <c r="E36">
        <v>100</v>
      </c>
      <c r="F36">
        <v>100</v>
      </c>
      <c r="G36">
        <v>663</v>
      </c>
      <c r="H36">
        <v>663</v>
      </c>
      <c r="I36">
        <v>663</v>
      </c>
      <c r="J36">
        <v>663</v>
      </c>
      <c r="K36">
        <v>663</v>
      </c>
      <c r="L36">
        <v>663</v>
      </c>
      <c r="M36">
        <v>663</v>
      </c>
      <c r="N36">
        <v>663</v>
      </c>
      <c r="O36">
        <v>663</v>
      </c>
      <c r="P36">
        <v>663</v>
      </c>
      <c r="Q36">
        <v>663</v>
      </c>
      <c r="R36">
        <v>663</v>
      </c>
      <c r="S36">
        <v>663</v>
      </c>
      <c r="T36">
        <v>663</v>
      </c>
      <c r="U36">
        <v>663</v>
      </c>
      <c r="V36">
        <v>663</v>
      </c>
      <c r="W36">
        <v>663</v>
      </c>
      <c r="X36">
        <v>663</v>
      </c>
      <c r="Y36">
        <v>663</v>
      </c>
      <c r="Z36">
        <v>663</v>
      </c>
      <c r="AA36">
        <v>663</v>
      </c>
      <c r="AB36">
        <v>663</v>
      </c>
      <c r="AC36">
        <v>663</v>
      </c>
      <c r="AD36">
        <v>663</v>
      </c>
      <c r="AE36">
        <v>663</v>
      </c>
      <c r="AF36">
        <v>663</v>
      </c>
      <c r="AG36">
        <v>663</v>
      </c>
      <c r="AH36">
        <v>663</v>
      </c>
      <c r="AI36">
        <v>663</v>
      </c>
      <c r="AJ36" t="s">
        <v>227</v>
      </c>
    </row>
    <row r="37" spans="1:36" x14ac:dyDescent="0.2">
      <c r="A37" t="s">
        <v>56</v>
      </c>
      <c r="B37" s="7">
        <v>626</v>
      </c>
      <c r="C37" t="s">
        <v>245</v>
      </c>
      <c r="D37">
        <v>100</v>
      </c>
      <c r="E37">
        <v>100</v>
      </c>
      <c r="F37">
        <v>100</v>
      </c>
      <c r="G37">
        <v>111</v>
      </c>
      <c r="H37">
        <v>111</v>
      </c>
      <c r="I37">
        <v>111</v>
      </c>
      <c r="J37">
        <v>111</v>
      </c>
      <c r="K37">
        <v>101</v>
      </c>
      <c r="L37">
        <v>101</v>
      </c>
      <c r="M37">
        <v>101</v>
      </c>
      <c r="N37">
        <v>101</v>
      </c>
      <c r="O37">
        <v>101</v>
      </c>
      <c r="P37">
        <v>101</v>
      </c>
      <c r="Q37">
        <v>101</v>
      </c>
      <c r="R37">
        <v>101</v>
      </c>
      <c r="S37">
        <v>101</v>
      </c>
      <c r="T37">
        <v>101</v>
      </c>
      <c r="U37">
        <v>101</v>
      </c>
      <c r="V37">
        <v>101</v>
      </c>
      <c r="W37">
        <v>101</v>
      </c>
      <c r="X37">
        <v>101</v>
      </c>
      <c r="Y37">
        <v>101</v>
      </c>
      <c r="Z37">
        <v>101</v>
      </c>
      <c r="AA37">
        <v>101</v>
      </c>
      <c r="AB37">
        <v>101</v>
      </c>
      <c r="AC37">
        <v>101</v>
      </c>
      <c r="AD37">
        <v>101</v>
      </c>
      <c r="AE37">
        <v>101</v>
      </c>
      <c r="AF37">
        <v>101</v>
      </c>
      <c r="AG37">
        <v>101</v>
      </c>
      <c r="AH37">
        <v>101</v>
      </c>
      <c r="AI37">
        <v>101</v>
      </c>
      <c r="AJ37">
        <v>101</v>
      </c>
    </row>
    <row r="38" spans="1:36" x14ac:dyDescent="0.2">
      <c r="A38" t="s">
        <v>57</v>
      </c>
      <c r="B38" s="7">
        <v>628</v>
      </c>
      <c r="C38" t="s">
        <v>245</v>
      </c>
      <c r="D38">
        <v>100</v>
      </c>
      <c r="E38">
        <v>100</v>
      </c>
      <c r="F38">
        <v>100</v>
      </c>
      <c r="G38">
        <v>111</v>
      </c>
      <c r="H38">
        <v>111</v>
      </c>
      <c r="I38">
        <v>111</v>
      </c>
      <c r="J38">
        <v>111</v>
      </c>
      <c r="K38">
        <v>101</v>
      </c>
      <c r="L38">
        <v>101</v>
      </c>
      <c r="M38">
        <v>101</v>
      </c>
      <c r="N38">
        <v>101</v>
      </c>
      <c r="O38">
        <v>101</v>
      </c>
      <c r="P38">
        <v>101</v>
      </c>
      <c r="Q38">
        <v>101</v>
      </c>
      <c r="R38">
        <v>101</v>
      </c>
      <c r="S38">
        <v>101</v>
      </c>
      <c r="T38">
        <v>101</v>
      </c>
      <c r="U38">
        <v>101</v>
      </c>
      <c r="V38">
        <v>101</v>
      </c>
      <c r="W38">
        <v>101</v>
      </c>
      <c r="X38">
        <v>101</v>
      </c>
      <c r="Y38">
        <v>101</v>
      </c>
      <c r="Z38">
        <v>101</v>
      </c>
      <c r="AA38">
        <v>101</v>
      </c>
      <c r="AB38">
        <v>101</v>
      </c>
      <c r="AC38">
        <v>101</v>
      </c>
      <c r="AD38">
        <v>101</v>
      </c>
      <c r="AE38">
        <v>101</v>
      </c>
      <c r="AF38">
        <v>101</v>
      </c>
      <c r="AG38">
        <v>101</v>
      </c>
      <c r="AH38">
        <v>101</v>
      </c>
      <c r="AI38">
        <v>101</v>
      </c>
      <c r="AJ38">
        <v>101</v>
      </c>
    </row>
    <row r="39" spans="1:36" x14ac:dyDescent="0.2">
      <c r="A39" t="s">
        <v>58</v>
      </c>
      <c r="B39" s="7">
        <v>228</v>
      </c>
      <c r="D39">
        <v>100</v>
      </c>
      <c r="E39">
        <v>100</v>
      </c>
      <c r="F39">
        <v>100</v>
      </c>
      <c r="G39">
        <v>600</v>
      </c>
      <c r="H39">
        <v>100</v>
      </c>
      <c r="I39">
        <v>113</v>
      </c>
      <c r="J39">
        <v>113</v>
      </c>
      <c r="K39">
        <v>113</v>
      </c>
      <c r="L39">
        <v>600</v>
      </c>
      <c r="M39">
        <v>100</v>
      </c>
      <c r="N39">
        <v>100</v>
      </c>
      <c r="O39">
        <v>100</v>
      </c>
      <c r="P39">
        <v>100</v>
      </c>
      <c r="Q39">
        <v>611</v>
      </c>
      <c r="R39">
        <v>611</v>
      </c>
      <c r="S39">
        <v>611</v>
      </c>
      <c r="T39">
        <v>611</v>
      </c>
      <c r="U39">
        <v>611</v>
      </c>
      <c r="V39">
        <v>611</v>
      </c>
      <c r="W39">
        <v>611</v>
      </c>
      <c r="X39">
        <v>611</v>
      </c>
      <c r="Y39">
        <v>611</v>
      </c>
      <c r="Z39">
        <v>611</v>
      </c>
      <c r="AA39">
        <v>611</v>
      </c>
      <c r="AB39">
        <v>611</v>
      </c>
      <c r="AC39">
        <v>611</v>
      </c>
      <c r="AD39">
        <v>611</v>
      </c>
      <c r="AE39">
        <v>611</v>
      </c>
      <c r="AF39">
        <v>611</v>
      </c>
      <c r="AG39">
        <v>663</v>
      </c>
      <c r="AH39">
        <v>663</v>
      </c>
      <c r="AI39">
        <v>663</v>
      </c>
      <c r="AJ39" t="s">
        <v>227</v>
      </c>
    </row>
    <row r="40" spans="1:36" x14ac:dyDescent="0.2">
      <c r="A40" t="s">
        <v>59</v>
      </c>
      <c r="B40" s="7">
        <v>924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 t="s">
        <v>227</v>
      </c>
      <c r="N40" t="s">
        <v>227</v>
      </c>
      <c r="O40">
        <v>441</v>
      </c>
      <c r="P40">
        <v>441</v>
      </c>
      <c r="Q40">
        <v>441</v>
      </c>
      <c r="R40">
        <v>441</v>
      </c>
      <c r="S40">
        <v>441</v>
      </c>
      <c r="T40">
        <v>112</v>
      </c>
      <c r="U40">
        <v>111</v>
      </c>
      <c r="V40">
        <v>111</v>
      </c>
      <c r="W40">
        <v>112</v>
      </c>
      <c r="X40">
        <v>112</v>
      </c>
      <c r="Y40">
        <v>662</v>
      </c>
      <c r="Z40">
        <v>662</v>
      </c>
      <c r="AA40">
        <v>662</v>
      </c>
      <c r="AB40">
        <v>662</v>
      </c>
      <c r="AC40">
        <v>662</v>
      </c>
      <c r="AD40">
        <v>662</v>
      </c>
      <c r="AE40">
        <v>662</v>
      </c>
      <c r="AF40">
        <v>662</v>
      </c>
      <c r="AG40">
        <v>662</v>
      </c>
      <c r="AH40">
        <v>112</v>
      </c>
      <c r="AI40">
        <v>112</v>
      </c>
      <c r="AJ40" t="s">
        <v>227</v>
      </c>
    </row>
    <row r="41" spans="1:36" x14ac:dyDescent="0.2">
      <c r="A41" t="s">
        <v>60</v>
      </c>
      <c r="B41" s="7">
        <v>233</v>
      </c>
      <c r="D41" t="s">
        <v>227</v>
      </c>
      <c r="E41" t="s">
        <v>227</v>
      </c>
      <c r="F41" t="s">
        <v>227</v>
      </c>
      <c r="G41" t="s">
        <v>227</v>
      </c>
      <c r="H41" t="s">
        <v>227</v>
      </c>
      <c r="I41">
        <v>661</v>
      </c>
      <c r="J41">
        <v>661</v>
      </c>
      <c r="K41">
        <v>661</v>
      </c>
      <c r="L41">
        <v>661</v>
      </c>
      <c r="M41">
        <v>661</v>
      </c>
      <c r="N41">
        <v>661</v>
      </c>
      <c r="O41">
        <v>661</v>
      </c>
      <c r="P41">
        <v>661</v>
      </c>
      <c r="Q41">
        <v>661</v>
      </c>
      <c r="R41">
        <v>661</v>
      </c>
      <c r="S41">
        <v>661</v>
      </c>
      <c r="T41">
        <v>661</v>
      </c>
      <c r="U41">
        <v>661</v>
      </c>
      <c r="V41">
        <v>661</v>
      </c>
      <c r="W41">
        <v>661</v>
      </c>
      <c r="X41">
        <v>661</v>
      </c>
      <c r="Y41">
        <v>661</v>
      </c>
      <c r="Z41">
        <v>661</v>
      </c>
      <c r="AA41">
        <v>661</v>
      </c>
      <c r="AB41">
        <v>662</v>
      </c>
      <c r="AC41">
        <v>662</v>
      </c>
      <c r="AD41">
        <v>662</v>
      </c>
      <c r="AE41">
        <v>662</v>
      </c>
      <c r="AF41">
        <v>611</v>
      </c>
      <c r="AG41">
        <v>663</v>
      </c>
      <c r="AH41">
        <v>663</v>
      </c>
      <c r="AI41">
        <v>663</v>
      </c>
      <c r="AJ41" t="s">
        <v>227</v>
      </c>
    </row>
    <row r="42" spans="1:36" x14ac:dyDescent="0.2">
      <c r="A42" t="s">
        <v>61</v>
      </c>
      <c r="B42" s="7">
        <v>632</v>
      </c>
      <c r="D42" t="s">
        <v>227</v>
      </c>
      <c r="E42" t="s">
        <v>227</v>
      </c>
      <c r="F42" t="s">
        <v>227</v>
      </c>
      <c r="G42" t="s">
        <v>227</v>
      </c>
      <c r="H42" t="s">
        <v>227</v>
      </c>
      <c r="I42" t="s">
        <v>227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 t="s">
        <v>227</v>
      </c>
    </row>
    <row r="43" spans="1:36" x14ac:dyDescent="0.2">
      <c r="A43" t="s">
        <v>62</v>
      </c>
      <c r="B43" s="7">
        <v>636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222</v>
      </c>
      <c r="K43">
        <v>221</v>
      </c>
      <c r="L43">
        <v>222</v>
      </c>
      <c r="M43">
        <v>221</v>
      </c>
      <c r="N43">
        <v>221</v>
      </c>
      <c r="O43">
        <v>221</v>
      </c>
      <c r="P43">
        <v>221</v>
      </c>
      <c r="Q43">
        <v>612</v>
      </c>
      <c r="R43">
        <v>663</v>
      </c>
      <c r="S43">
        <v>663</v>
      </c>
      <c r="T43">
        <v>663</v>
      </c>
      <c r="U43">
        <v>663</v>
      </c>
      <c r="V43">
        <v>663</v>
      </c>
      <c r="W43">
        <v>663</v>
      </c>
      <c r="X43">
        <v>663</v>
      </c>
      <c r="Y43">
        <v>663</v>
      </c>
      <c r="Z43">
        <v>663</v>
      </c>
      <c r="AA43">
        <v>663</v>
      </c>
      <c r="AB43">
        <v>663</v>
      </c>
      <c r="AC43">
        <v>663</v>
      </c>
      <c r="AD43">
        <v>663</v>
      </c>
      <c r="AE43">
        <v>663</v>
      </c>
      <c r="AF43">
        <v>663</v>
      </c>
      <c r="AG43">
        <v>663</v>
      </c>
      <c r="AH43">
        <v>663</v>
      </c>
      <c r="AI43">
        <v>663</v>
      </c>
      <c r="AJ43" t="s">
        <v>227</v>
      </c>
    </row>
    <row r="44" spans="1:36" x14ac:dyDescent="0.2">
      <c r="A44" t="s">
        <v>63</v>
      </c>
      <c r="B44" s="7">
        <v>634</v>
      </c>
      <c r="C44" t="s">
        <v>245</v>
      </c>
      <c r="D44">
        <v>100</v>
      </c>
      <c r="E44">
        <v>100</v>
      </c>
      <c r="F44">
        <v>100</v>
      </c>
      <c r="G44">
        <v>111</v>
      </c>
      <c r="H44">
        <v>111</v>
      </c>
      <c r="I44">
        <v>111</v>
      </c>
      <c r="J44">
        <v>111</v>
      </c>
      <c r="K44">
        <v>101</v>
      </c>
      <c r="L44">
        <v>101</v>
      </c>
      <c r="M44">
        <v>101</v>
      </c>
      <c r="N44">
        <v>101</v>
      </c>
      <c r="O44">
        <v>101</v>
      </c>
      <c r="P44">
        <v>101</v>
      </c>
      <c r="Q44">
        <v>101</v>
      </c>
      <c r="R44">
        <v>101</v>
      </c>
      <c r="S44">
        <v>101</v>
      </c>
      <c r="T44">
        <v>101</v>
      </c>
      <c r="U44">
        <v>101</v>
      </c>
      <c r="V44">
        <v>101</v>
      </c>
      <c r="W44">
        <v>101</v>
      </c>
      <c r="X44">
        <v>101</v>
      </c>
      <c r="Y44">
        <v>101</v>
      </c>
      <c r="Z44">
        <v>101</v>
      </c>
      <c r="AA44">
        <v>101</v>
      </c>
      <c r="AB44">
        <v>101</v>
      </c>
      <c r="AC44">
        <v>101</v>
      </c>
      <c r="AD44">
        <v>101</v>
      </c>
      <c r="AE44">
        <v>101</v>
      </c>
      <c r="AF44">
        <v>101</v>
      </c>
      <c r="AG44">
        <v>101</v>
      </c>
      <c r="AH44">
        <v>101</v>
      </c>
      <c r="AI44">
        <v>101</v>
      </c>
      <c r="AJ44">
        <v>101</v>
      </c>
    </row>
    <row r="45" spans="1:36" x14ac:dyDescent="0.2">
      <c r="A45" t="s">
        <v>64</v>
      </c>
      <c r="B45" s="7">
        <v>238</v>
      </c>
      <c r="D45">
        <v>100</v>
      </c>
      <c r="E45">
        <v>100</v>
      </c>
      <c r="F45">
        <v>100</v>
      </c>
      <c r="G45">
        <v>112</v>
      </c>
      <c r="H45">
        <v>112</v>
      </c>
      <c r="I45">
        <v>111</v>
      </c>
      <c r="J45">
        <v>111</v>
      </c>
      <c r="K45">
        <v>111</v>
      </c>
      <c r="L45">
        <v>111</v>
      </c>
      <c r="M45">
        <v>111</v>
      </c>
      <c r="N45">
        <v>111</v>
      </c>
      <c r="O45">
        <v>600</v>
      </c>
      <c r="P45">
        <v>600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663</v>
      </c>
      <c r="AA45">
        <v>663</v>
      </c>
      <c r="AB45">
        <v>663</v>
      </c>
      <c r="AC45">
        <v>662</v>
      </c>
      <c r="AD45">
        <v>662</v>
      </c>
      <c r="AE45">
        <v>662</v>
      </c>
      <c r="AF45">
        <v>611</v>
      </c>
      <c r="AG45">
        <v>611</v>
      </c>
      <c r="AH45">
        <v>611</v>
      </c>
      <c r="AI45">
        <v>611</v>
      </c>
      <c r="AJ45" t="s">
        <v>227</v>
      </c>
    </row>
    <row r="46" spans="1:36" x14ac:dyDescent="0.2">
      <c r="A46" t="s">
        <v>65</v>
      </c>
      <c r="B46" s="7">
        <v>662</v>
      </c>
      <c r="C46" t="s">
        <v>244</v>
      </c>
      <c r="D46">
        <v>100</v>
      </c>
      <c r="E46">
        <v>100</v>
      </c>
      <c r="F46">
        <v>100</v>
      </c>
      <c r="G46">
        <v>101</v>
      </c>
      <c r="H46">
        <v>101</v>
      </c>
      <c r="I46">
        <v>101</v>
      </c>
      <c r="J46">
        <v>101</v>
      </c>
      <c r="K46">
        <v>101</v>
      </c>
      <c r="L46">
        <v>101</v>
      </c>
      <c r="M46">
        <v>101</v>
      </c>
      <c r="N46">
        <v>101</v>
      </c>
      <c r="O46">
        <v>101</v>
      </c>
      <c r="P46">
        <v>101</v>
      </c>
      <c r="Q46">
        <v>101</v>
      </c>
      <c r="R46">
        <v>101</v>
      </c>
      <c r="S46">
        <v>101</v>
      </c>
      <c r="T46">
        <v>101</v>
      </c>
      <c r="U46">
        <v>101</v>
      </c>
      <c r="V46">
        <v>101</v>
      </c>
      <c r="W46">
        <v>101</v>
      </c>
      <c r="X46">
        <v>101</v>
      </c>
      <c r="Y46">
        <v>101</v>
      </c>
      <c r="Z46">
        <v>101</v>
      </c>
      <c r="AA46">
        <v>101</v>
      </c>
      <c r="AB46">
        <v>101</v>
      </c>
      <c r="AC46">
        <v>101</v>
      </c>
      <c r="AD46">
        <v>101</v>
      </c>
      <c r="AE46">
        <v>101</v>
      </c>
      <c r="AF46">
        <v>101</v>
      </c>
      <c r="AG46">
        <v>101</v>
      </c>
      <c r="AH46">
        <v>101</v>
      </c>
      <c r="AI46">
        <v>101</v>
      </c>
      <c r="AJ46" t="s">
        <v>227</v>
      </c>
    </row>
    <row r="47" spans="1:36" x14ac:dyDescent="0.2">
      <c r="A47" t="s">
        <v>66</v>
      </c>
      <c r="B47" s="7">
        <v>960</v>
      </c>
      <c r="C47" t="s">
        <v>246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</row>
    <row r="48" spans="1:36" x14ac:dyDescent="0.2">
      <c r="A48" t="s">
        <v>67</v>
      </c>
      <c r="B48" s="7">
        <v>354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</row>
    <row r="49" spans="1:36" x14ac:dyDescent="0.2">
      <c r="A49" t="s">
        <v>68</v>
      </c>
      <c r="B49" s="7">
        <v>423</v>
      </c>
      <c r="C49" t="s">
        <v>247</v>
      </c>
      <c r="D49">
        <v>100</v>
      </c>
      <c r="E49">
        <v>100</v>
      </c>
      <c r="F49">
        <v>100</v>
      </c>
      <c r="G49">
        <v>400</v>
      </c>
      <c r="H49">
        <v>400</v>
      </c>
      <c r="I49">
        <v>400</v>
      </c>
      <c r="J49">
        <v>400</v>
      </c>
      <c r="K49">
        <v>442</v>
      </c>
      <c r="L49">
        <v>442</v>
      </c>
      <c r="M49">
        <v>442</v>
      </c>
      <c r="N49">
        <v>442</v>
      </c>
      <c r="O49">
        <v>442</v>
      </c>
      <c r="P49">
        <v>442</v>
      </c>
      <c r="Q49">
        <v>442</v>
      </c>
      <c r="R49">
        <v>442</v>
      </c>
      <c r="S49">
        <v>442</v>
      </c>
      <c r="T49">
        <v>442</v>
      </c>
      <c r="U49">
        <v>442</v>
      </c>
      <c r="V49">
        <v>442</v>
      </c>
      <c r="W49">
        <v>442</v>
      </c>
      <c r="X49">
        <v>332</v>
      </c>
      <c r="Y49">
        <v>332</v>
      </c>
      <c r="Z49">
        <v>332</v>
      </c>
      <c r="AA49">
        <v>332</v>
      </c>
      <c r="AB49">
        <v>332</v>
      </c>
      <c r="AC49">
        <v>332</v>
      </c>
      <c r="AD49">
        <v>300</v>
      </c>
      <c r="AE49">
        <v>300</v>
      </c>
      <c r="AF49">
        <v>612</v>
      </c>
      <c r="AG49">
        <v>612</v>
      </c>
      <c r="AH49">
        <v>612</v>
      </c>
      <c r="AI49">
        <v>612</v>
      </c>
      <c r="AJ49" t="s">
        <v>227</v>
      </c>
    </row>
    <row r="50" spans="1:36" x14ac:dyDescent="0.2">
      <c r="A50" t="s">
        <v>69</v>
      </c>
      <c r="B50" s="7">
        <v>935</v>
      </c>
      <c r="C50" t="s">
        <v>277</v>
      </c>
      <c r="D50" t="s">
        <v>227</v>
      </c>
      <c r="E50" t="s">
        <v>227</v>
      </c>
      <c r="F50" t="s">
        <v>227</v>
      </c>
      <c r="G50" t="s">
        <v>227</v>
      </c>
      <c r="H50" t="s">
        <v>227</v>
      </c>
      <c r="I50" t="s">
        <v>227</v>
      </c>
      <c r="J50" t="s">
        <v>227</v>
      </c>
      <c r="K50" t="s">
        <v>227</v>
      </c>
      <c r="L50" t="s">
        <v>227</v>
      </c>
      <c r="M50" t="s">
        <v>227</v>
      </c>
      <c r="N50" t="s">
        <v>227</v>
      </c>
      <c r="O50" t="s">
        <v>227</v>
      </c>
      <c r="P50" t="s">
        <v>227</v>
      </c>
      <c r="Q50" t="s">
        <v>227</v>
      </c>
      <c r="R50" t="s">
        <v>227</v>
      </c>
      <c r="S50" t="s">
        <v>227</v>
      </c>
      <c r="T50" t="s">
        <v>227</v>
      </c>
      <c r="U50" t="s">
        <v>227</v>
      </c>
      <c r="V50" t="s">
        <v>227</v>
      </c>
      <c r="W50" t="s">
        <v>227</v>
      </c>
      <c r="X50" t="s">
        <v>227</v>
      </c>
      <c r="Y50">
        <v>332</v>
      </c>
      <c r="Z50">
        <v>332</v>
      </c>
      <c r="AA50">
        <v>332</v>
      </c>
      <c r="AB50">
        <v>332</v>
      </c>
      <c r="AC50">
        <v>332</v>
      </c>
      <c r="AD50">
        <v>332</v>
      </c>
      <c r="AE50">
        <v>662</v>
      </c>
      <c r="AF50">
        <v>662</v>
      </c>
      <c r="AG50">
        <v>662</v>
      </c>
      <c r="AH50">
        <v>662</v>
      </c>
      <c r="AI50">
        <v>663</v>
      </c>
      <c r="AJ50" t="s">
        <v>227</v>
      </c>
    </row>
    <row r="51" spans="1:36" x14ac:dyDescent="0.2">
      <c r="A51" t="s">
        <v>70</v>
      </c>
      <c r="B51" s="7">
        <v>128</v>
      </c>
      <c r="D51">
        <v>100</v>
      </c>
      <c r="E51">
        <v>100</v>
      </c>
      <c r="F51">
        <v>100</v>
      </c>
      <c r="G51">
        <v>500</v>
      </c>
      <c r="H51">
        <v>500</v>
      </c>
      <c r="I51">
        <v>500</v>
      </c>
      <c r="J51">
        <v>500</v>
      </c>
      <c r="K51">
        <v>500</v>
      </c>
      <c r="L51">
        <v>500</v>
      </c>
      <c r="M51">
        <v>500</v>
      </c>
      <c r="N51">
        <v>500</v>
      </c>
      <c r="O51">
        <v>500</v>
      </c>
      <c r="P51">
        <v>500</v>
      </c>
      <c r="Q51">
        <v>500</v>
      </c>
      <c r="R51">
        <v>500</v>
      </c>
      <c r="S51">
        <v>500</v>
      </c>
      <c r="T51">
        <v>500</v>
      </c>
      <c r="U51">
        <v>500</v>
      </c>
      <c r="V51">
        <v>500</v>
      </c>
      <c r="W51">
        <v>500</v>
      </c>
      <c r="X51">
        <v>500</v>
      </c>
      <c r="Y51">
        <v>500</v>
      </c>
      <c r="Z51">
        <v>500</v>
      </c>
      <c r="AA51">
        <v>500</v>
      </c>
      <c r="AB51">
        <v>500</v>
      </c>
      <c r="AC51">
        <v>500</v>
      </c>
      <c r="AD51">
        <v>500</v>
      </c>
      <c r="AE51">
        <v>500</v>
      </c>
      <c r="AF51">
        <v>500</v>
      </c>
      <c r="AG51">
        <v>500</v>
      </c>
      <c r="AH51">
        <v>510</v>
      </c>
      <c r="AI51">
        <v>510</v>
      </c>
      <c r="AJ51">
        <v>510</v>
      </c>
    </row>
    <row r="52" spans="1:36" x14ac:dyDescent="0.2">
      <c r="A52" t="s">
        <v>71</v>
      </c>
      <c r="B52" s="7">
        <v>611</v>
      </c>
      <c r="D52">
        <v>110</v>
      </c>
      <c r="E52">
        <v>110</v>
      </c>
      <c r="F52">
        <v>110</v>
      </c>
      <c r="G52">
        <v>110</v>
      </c>
      <c r="H52">
        <v>110</v>
      </c>
      <c r="I52">
        <v>110</v>
      </c>
      <c r="J52">
        <v>110</v>
      </c>
      <c r="K52">
        <v>110</v>
      </c>
      <c r="L52">
        <v>110</v>
      </c>
      <c r="M52">
        <v>110</v>
      </c>
      <c r="N52">
        <v>110</v>
      </c>
      <c r="O52">
        <v>110</v>
      </c>
      <c r="P52">
        <v>110</v>
      </c>
      <c r="Q52">
        <v>110</v>
      </c>
      <c r="R52">
        <v>110</v>
      </c>
      <c r="S52">
        <v>110</v>
      </c>
      <c r="T52">
        <v>110</v>
      </c>
      <c r="U52">
        <v>110</v>
      </c>
      <c r="V52">
        <v>110</v>
      </c>
      <c r="W52">
        <v>110</v>
      </c>
      <c r="X52">
        <v>110</v>
      </c>
      <c r="Y52">
        <v>110</v>
      </c>
      <c r="Z52">
        <v>110</v>
      </c>
      <c r="AA52">
        <v>110</v>
      </c>
      <c r="AB52">
        <v>110</v>
      </c>
      <c r="AC52">
        <v>110</v>
      </c>
      <c r="AD52">
        <v>110</v>
      </c>
      <c r="AE52">
        <v>110</v>
      </c>
      <c r="AF52">
        <v>110</v>
      </c>
      <c r="AG52">
        <v>110</v>
      </c>
      <c r="AH52">
        <v>110</v>
      </c>
      <c r="AI52">
        <v>110</v>
      </c>
      <c r="AJ52">
        <v>110</v>
      </c>
    </row>
    <row r="53" spans="1:36" x14ac:dyDescent="0.2">
      <c r="A53" t="s">
        <v>72</v>
      </c>
      <c r="B53" s="7">
        <v>321</v>
      </c>
      <c r="C53" t="s">
        <v>243</v>
      </c>
      <c r="D53" t="s">
        <v>227</v>
      </c>
      <c r="E53" t="s">
        <v>227</v>
      </c>
      <c r="F53" t="s">
        <v>227</v>
      </c>
      <c r="G53" t="s">
        <v>227</v>
      </c>
      <c r="H53" t="s">
        <v>227</v>
      </c>
      <c r="I53" t="s">
        <v>227</v>
      </c>
      <c r="J53" t="s">
        <v>227</v>
      </c>
      <c r="K53" t="s">
        <v>227</v>
      </c>
      <c r="L53">
        <v>110</v>
      </c>
      <c r="M53">
        <v>110</v>
      </c>
      <c r="N53">
        <v>110</v>
      </c>
      <c r="O53">
        <v>110</v>
      </c>
      <c r="P53">
        <v>110</v>
      </c>
      <c r="Q53">
        <v>110</v>
      </c>
      <c r="R53">
        <v>110</v>
      </c>
      <c r="S53">
        <v>110</v>
      </c>
      <c r="T53">
        <v>110</v>
      </c>
      <c r="U53">
        <v>110</v>
      </c>
      <c r="V53">
        <v>110</v>
      </c>
      <c r="W53">
        <v>110</v>
      </c>
      <c r="X53">
        <v>110</v>
      </c>
      <c r="Y53">
        <v>110</v>
      </c>
      <c r="Z53">
        <v>110</v>
      </c>
      <c r="AA53">
        <v>110</v>
      </c>
      <c r="AB53">
        <v>110</v>
      </c>
      <c r="AC53">
        <v>110</v>
      </c>
      <c r="AD53">
        <v>110</v>
      </c>
      <c r="AE53">
        <v>110</v>
      </c>
      <c r="AF53">
        <v>110</v>
      </c>
      <c r="AG53">
        <v>110</v>
      </c>
      <c r="AH53">
        <v>110</v>
      </c>
      <c r="AI53">
        <v>110</v>
      </c>
      <c r="AJ53">
        <v>110</v>
      </c>
    </row>
    <row r="54" spans="1:36" x14ac:dyDescent="0.2">
      <c r="A54" t="s">
        <v>73</v>
      </c>
      <c r="B54" s="7">
        <v>243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612</v>
      </c>
      <c r="T54">
        <v>621</v>
      </c>
      <c r="U54">
        <v>612</v>
      </c>
      <c r="V54">
        <v>621</v>
      </c>
      <c r="W54">
        <v>112</v>
      </c>
      <c r="X54">
        <v>113</v>
      </c>
      <c r="Y54">
        <v>663</v>
      </c>
      <c r="Z54">
        <v>663</v>
      </c>
      <c r="AA54">
        <v>663</v>
      </c>
      <c r="AB54">
        <v>662</v>
      </c>
      <c r="AC54">
        <v>662</v>
      </c>
      <c r="AD54">
        <v>662</v>
      </c>
      <c r="AE54">
        <v>662</v>
      </c>
      <c r="AF54">
        <v>662</v>
      </c>
      <c r="AG54">
        <v>662</v>
      </c>
      <c r="AH54">
        <v>662</v>
      </c>
      <c r="AI54">
        <v>662</v>
      </c>
      <c r="AJ54" t="s">
        <v>227</v>
      </c>
    </row>
    <row r="55" spans="1:36" x14ac:dyDescent="0.2">
      <c r="A55" t="s">
        <v>74</v>
      </c>
      <c r="B55" s="7">
        <v>248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113</v>
      </c>
      <c r="R55">
        <v>113</v>
      </c>
      <c r="S55">
        <v>662</v>
      </c>
      <c r="T55">
        <v>662</v>
      </c>
      <c r="U55">
        <v>113</v>
      </c>
      <c r="V55">
        <v>113</v>
      </c>
      <c r="W55">
        <v>113</v>
      </c>
      <c r="X55">
        <v>113</v>
      </c>
      <c r="Y55">
        <v>662</v>
      </c>
      <c r="Z55">
        <v>662</v>
      </c>
      <c r="AA55">
        <v>662</v>
      </c>
      <c r="AB55">
        <v>662</v>
      </c>
      <c r="AC55">
        <v>662</v>
      </c>
      <c r="AD55">
        <v>662</v>
      </c>
      <c r="AE55">
        <v>662</v>
      </c>
      <c r="AF55">
        <v>662</v>
      </c>
      <c r="AG55">
        <v>662</v>
      </c>
      <c r="AH55">
        <v>700</v>
      </c>
      <c r="AI55">
        <v>700</v>
      </c>
      <c r="AJ55">
        <v>700</v>
      </c>
    </row>
    <row r="56" spans="1:36" x14ac:dyDescent="0.2">
      <c r="A56" t="s">
        <v>75</v>
      </c>
      <c r="B56" s="7">
        <v>469</v>
      </c>
      <c r="D56">
        <v>100</v>
      </c>
      <c r="E56">
        <v>100</v>
      </c>
      <c r="F56">
        <v>100</v>
      </c>
      <c r="G56">
        <v>112</v>
      </c>
      <c r="H56">
        <v>112</v>
      </c>
      <c r="I56">
        <v>112</v>
      </c>
      <c r="J56">
        <v>112</v>
      </c>
      <c r="K56">
        <v>112</v>
      </c>
      <c r="L56">
        <v>112</v>
      </c>
      <c r="M56">
        <v>112</v>
      </c>
      <c r="N56">
        <v>112</v>
      </c>
      <c r="O56">
        <v>112</v>
      </c>
      <c r="P56">
        <v>112</v>
      </c>
      <c r="Q56">
        <v>112</v>
      </c>
      <c r="R56">
        <v>112</v>
      </c>
      <c r="S56">
        <v>112</v>
      </c>
      <c r="T56">
        <v>112</v>
      </c>
      <c r="U56">
        <v>113</v>
      </c>
      <c r="V56">
        <v>113</v>
      </c>
      <c r="W56">
        <v>113</v>
      </c>
      <c r="X56">
        <v>113</v>
      </c>
      <c r="Y56">
        <v>662</v>
      </c>
      <c r="Z56">
        <v>662</v>
      </c>
      <c r="AA56">
        <v>662</v>
      </c>
      <c r="AB56">
        <v>662</v>
      </c>
      <c r="AC56">
        <v>662</v>
      </c>
      <c r="AD56">
        <v>662</v>
      </c>
      <c r="AE56">
        <v>662</v>
      </c>
      <c r="AF56">
        <v>662</v>
      </c>
      <c r="AG56">
        <v>662</v>
      </c>
      <c r="AH56">
        <v>662</v>
      </c>
      <c r="AI56">
        <v>662</v>
      </c>
      <c r="AJ56" t="s">
        <v>227</v>
      </c>
    </row>
    <row r="57" spans="1:36" x14ac:dyDescent="0.2">
      <c r="A57" t="s">
        <v>76</v>
      </c>
      <c r="B57" s="7">
        <v>253</v>
      </c>
      <c r="D57">
        <v>100</v>
      </c>
      <c r="E57">
        <v>100</v>
      </c>
      <c r="F57">
        <v>100</v>
      </c>
      <c r="G57">
        <v>111</v>
      </c>
      <c r="H57">
        <v>111</v>
      </c>
      <c r="I57">
        <v>111</v>
      </c>
      <c r="J57">
        <v>111</v>
      </c>
      <c r="K57">
        <v>111</v>
      </c>
      <c r="L57">
        <v>111</v>
      </c>
      <c r="M57">
        <v>111</v>
      </c>
      <c r="N57">
        <v>111</v>
      </c>
      <c r="O57">
        <v>111</v>
      </c>
      <c r="P57">
        <v>111</v>
      </c>
      <c r="Q57">
        <v>111</v>
      </c>
      <c r="R57">
        <v>111</v>
      </c>
      <c r="S57">
        <v>621</v>
      </c>
      <c r="T57">
        <v>111</v>
      </c>
      <c r="U57">
        <v>111</v>
      </c>
      <c r="V57">
        <v>111</v>
      </c>
      <c r="W57">
        <v>621</v>
      </c>
      <c r="X57">
        <v>622</v>
      </c>
      <c r="Y57">
        <v>663</v>
      </c>
      <c r="Z57">
        <v>663</v>
      </c>
      <c r="AA57">
        <v>663</v>
      </c>
      <c r="AB57">
        <v>111</v>
      </c>
      <c r="AC57">
        <v>111</v>
      </c>
      <c r="AD57">
        <v>111</v>
      </c>
      <c r="AE57">
        <v>111</v>
      </c>
      <c r="AF57">
        <v>111</v>
      </c>
      <c r="AG57">
        <v>111</v>
      </c>
      <c r="AH57">
        <v>111</v>
      </c>
      <c r="AI57">
        <v>110</v>
      </c>
      <c r="AJ57">
        <v>110</v>
      </c>
    </row>
    <row r="58" spans="1:36" x14ac:dyDescent="0.2">
      <c r="A58" t="s">
        <v>77</v>
      </c>
      <c r="B58" s="7">
        <v>642</v>
      </c>
      <c r="C58" t="s">
        <v>675</v>
      </c>
      <c r="D58">
        <v>100</v>
      </c>
      <c r="E58">
        <v>100</v>
      </c>
      <c r="F58">
        <v>100</v>
      </c>
      <c r="G58">
        <v>100</v>
      </c>
      <c r="H58">
        <v>111</v>
      </c>
      <c r="I58">
        <v>111</v>
      </c>
      <c r="J58">
        <v>111</v>
      </c>
      <c r="K58">
        <v>111</v>
      </c>
      <c r="L58">
        <v>441</v>
      </c>
      <c r="M58">
        <v>111</v>
      </c>
      <c r="N58">
        <v>112</v>
      </c>
      <c r="O58">
        <v>111</v>
      </c>
      <c r="P58">
        <v>111</v>
      </c>
      <c r="Q58">
        <v>111</v>
      </c>
      <c r="R58">
        <v>111</v>
      </c>
      <c r="S58">
        <v>111</v>
      </c>
      <c r="T58">
        <v>111</v>
      </c>
      <c r="U58">
        <v>111</v>
      </c>
      <c r="V58">
        <v>111</v>
      </c>
      <c r="W58">
        <v>111</v>
      </c>
      <c r="X58">
        <v>111</v>
      </c>
      <c r="Y58">
        <v>111</v>
      </c>
      <c r="Z58">
        <v>111</v>
      </c>
      <c r="AA58">
        <v>111</v>
      </c>
      <c r="AB58">
        <v>111</v>
      </c>
      <c r="AC58">
        <v>111</v>
      </c>
      <c r="AD58">
        <v>111</v>
      </c>
      <c r="AE58">
        <v>111</v>
      </c>
      <c r="AF58">
        <v>101</v>
      </c>
      <c r="AG58">
        <v>101</v>
      </c>
      <c r="AH58">
        <v>101</v>
      </c>
      <c r="AI58">
        <v>101</v>
      </c>
      <c r="AJ58">
        <v>101</v>
      </c>
    </row>
    <row r="59" spans="1:36" x14ac:dyDescent="0.2">
      <c r="A59" t="s">
        <v>78</v>
      </c>
      <c r="B59" s="7">
        <v>643</v>
      </c>
      <c r="C59" t="s">
        <v>651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</row>
    <row r="60" spans="1:36" x14ac:dyDescent="0.2">
      <c r="A60" t="s">
        <v>79</v>
      </c>
      <c r="B60" s="7">
        <v>939</v>
      </c>
      <c r="C60" t="s">
        <v>248</v>
      </c>
      <c r="D60" t="s">
        <v>227</v>
      </c>
      <c r="E60" t="s">
        <v>227</v>
      </c>
      <c r="F60" t="s">
        <v>227</v>
      </c>
      <c r="G60" t="s">
        <v>227</v>
      </c>
      <c r="H60" t="s">
        <v>227</v>
      </c>
      <c r="I60" t="s">
        <v>227</v>
      </c>
      <c r="J60" t="s">
        <v>227</v>
      </c>
      <c r="K60" t="s">
        <v>227</v>
      </c>
      <c r="L60" t="s">
        <v>227</v>
      </c>
      <c r="M60" t="s">
        <v>227</v>
      </c>
      <c r="N60" t="s">
        <v>227</v>
      </c>
      <c r="O60" t="s">
        <v>227</v>
      </c>
      <c r="P60" t="s">
        <v>227</v>
      </c>
      <c r="Q60" t="s">
        <v>227</v>
      </c>
      <c r="R60" t="s">
        <v>227</v>
      </c>
      <c r="S60" t="s">
        <v>227</v>
      </c>
      <c r="T60" t="s">
        <v>227</v>
      </c>
      <c r="U60" t="s">
        <v>227</v>
      </c>
      <c r="V60" t="s">
        <v>227</v>
      </c>
      <c r="W60" t="s">
        <v>227</v>
      </c>
      <c r="X60" t="s">
        <v>227</v>
      </c>
      <c r="Y60" t="s">
        <v>227</v>
      </c>
      <c r="Z60">
        <v>110</v>
      </c>
      <c r="AA60">
        <v>110</v>
      </c>
      <c r="AB60">
        <v>110</v>
      </c>
      <c r="AC60">
        <v>110</v>
      </c>
      <c r="AD60">
        <v>110</v>
      </c>
      <c r="AE60">
        <v>110</v>
      </c>
      <c r="AF60">
        <v>110</v>
      </c>
      <c r="AG60">
        <v>110</v>
      </c>
      <c r="AH60">
        <v>110</v>
      </c>
      <c r="AI60">
        <v>110</v>
      </c>
      <c r="AJ60">
        <v>110</v>
      </c>
    </row>
    <row r="61" spans="1:36" x14ac:dyDescent="0.2">
      <c r="A61" t="s">
        <v>80</v>
      </c>
      <c r="B61" s="7">
        <v>734</v>
      </c>
      <c r="C61" t="s">
        <v>622</v>
      </c>
      <c r="D61">
        <v>100</v>
      </c>
      <c r="E61">
        <v>100</v>
      </c>
      <c r="F61">
        <v>100</v>
      </c>
      <c r="G61">
        <v>111</v>
      </c>
      <c r="H61">
        <v>111</v>
      </c>
      <c r="I61">
        <v>111</v>
      </c>
      <c r="J61">
        <v>111</v>
      </c>
      <c r="K61">
        <v>111</v>
      </c>
      <c r="L61">
        <v>111</v>
      </c>
      <c r="M61">
        <v>111</v>
      </c>
      <c r="N61">
        <v>111</v>
      </c>
      <c r="O61">
        <v>111</v>
      </c>
      <c r="P61">
        <v>111</v>
      </c>
      <c r="Q61">
        <v>111</v>
      </c>
      <c r="R61">
        <v>111</v>
      </c>
      <c r="S61">
        <v>111</v>
      </c>
      <c r="T61">
        <v>111</v>
      </c>
      <c r="U61">
        <v>111</v>
      </c>
      <c r="V61">
        <v>111</v>
      </c>
      <c r="W61">
        <v>111</v>
      </c>
      <c r="X61">
        <v>111</v>
      </c>
      <c r="Y61">
        <v>111</v>
      </c>
      <c r="Z61">
        <v>111</v>
      </c>
      <c r="AA61">
        <v>111</v>
      </c>
      <c r="AB61">
        <v>111</v>
      </c>
      <c r="AC61">
        <v>111</v>
      </c>
      <c r="AD61">
        <v>111</v>
      </c>
      <c r="AE61">
        <v>111</v>
      </c>
      <c r="AF61">
        <v>111</v>
      </c>
      <c r="AG61">
        <v>111</v>
      </c>
      <c r="AH61">
        <v>111</v>
      </c>
      <c r="AI61">
        <v>111</v>
      </c>
      <c r="AJ61" t="s">
        <v>227</v>
      </c>
    </row>
    <row r="62" spans="1:36" x14ac:dyDescent="0.2">
      <c r="A62" t="s">
        <v>81</v>
      </c>
      <c r="B62" s="7">
        <v>644</v>
      </c>
      <c r="D62">
        <v>100</v>
      </c>
      <c r="E62">
        <v>100</v>
      </c>
      <c r="F62">
        <v>100</v>
      </c>
      <c r="G62">
        <v>111</v>
      </c>
      <c r="H62">
        <v>111</v>
      </c>
      <c r="I62">
        <v>111</v>
      </c>
      <c r="J62">
        <v>111</v>
      </c>
      <c r="K62">
        <v>111</v>
      </c>
      <c r="L62">
        <v>111</v>
      </c>
      <c r="M62">
        <v>111</v>
      </c>
      <c r="N62">
        <v>111</v>
      </c>
      <c r="O62">
        <v>111</v>
      </c>
      <c r="P62">
        <v>111</v>
      </c>
      <c r="Q62">
        <v>111</v>
      </c>
      <c r="R62">
        <v>111</v>
      </c>
      <c r="S62">
        <v>111</v>
      </c>
      <c r="T62">
        <v>111</v>
      </c>
      <c r="U62">
        <v>111</v>
      </c>
      <c r="V62">
        <v>111</v>
      </c>
      <c r="W62">
        <v>111</v>
      </c>
      <c r="X62">
        <v>111</v>
      </c>
      <c r="Y62">
        <v>111</v>
      </c>
      <c r="Z62">
        <v>111</v>
      </c>
      <c r="AA62">
        <v>662</v>
      </c>
      <c r="AB62">
        <v>663</v>
      </c>
      <c r="AC62">
        <v>663</v>
      </c>
      <c r="AD62">
        <v>663</v>
      </c>
      <c r="AE62">
        <v>662</v>
      </c>
      <c r="AF62">
        <v>662</v>
      </c>
      <c r="AG62">
        <v>662</v>
      </c>
      <c r="AH62">
        <v>662</v>
      </c>
      <c r="AI62">
        <v>662</v>
      </c>
      <c r="AJ62" t="s">
        <v>227</v>
      </c>
    </row>
    <row r="63" spans="1:36" x14ac:dyDescent="0.2">
      <c r="A63" t="s">
        <v>82</v>
      </c>
      <c r="B63" s="7">
        <v>819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332</v>
      </c>
      <c r="J63">
        <v>332</v>
      </c>
      <c r="K63">
        <v>332</v>
      </c>
      <c r="L63">
        <v>332</v>
      </c>
      <c r="M63">
        <v>332</v>
      </c>
      <c r="N63">
        <v>332</v>
      </c>
      <c r="O63">
        <v>332</v>
      </c>
      <c r="P63">
        <v>332</v>
      </c>
      <c r="Q63">
        <v>332</v>
      </c>
      <c r="R63">
        <v>332</v>
      </c>
      <c r="S63">
        <v>332</v>
      </c>
      <c r="T63">
        <v>332</v>
      </c>
      <c r="U63">
        <v>332</v>
      </c>
      <c r="V63">
        <v>332</v>
      </c>
      <c r="W63">
        <v>332</v>
      </c>
      <c r="X63">
        <v>332</v>
      </c>
      <c r="Y63">
        <v>332</v>
      </c>
      <c r="Z63">
        <v>332</v>
      </c>
      <c r="AA63">
        <v>332</v>
      </c>
      <c r="AB63">
        <v>332</v>
      </c>
      <c r="AC63">
        <v>332</v>
      </c>
      <c r="AD63">
        <v>332</v>
      </c>
      <c r="AE63">
        <v>332</v>
      </c>
      <c r="AF63">
        <v>332</v>
      </c>
      <c r="AG63">
        <v>332</v>
      </c>
      <c r="AH63">
        <v>332</v>
      </c>
      <c r="AI63">
        <v>332</v>
      </c>
      <c r="AJ63" t="s">
        <v>227</v>
      </c>
    </row>
    <row r="64" spans="1:36" x14ac:dyDescent="0.2">
      <c r="A64" t="s">
        <v>83</v>
      </c>
      <c r="B64" s="7">
        <v>172</v>
      </c>
      <c r="C64" t="s">
        <v>273</v>
      </c>
      <c r="D64">
        <v>100</v>
      </c>
      <c r="E64">
        <v>100</v>
      </c>
      <c r="F64">
        <v>100</v>
      </c>
      <c r="G64">
        <v>400</v>
      </c>
      <c r="H64">
        <v>400</v>
      </c>
      <c r="I64">
        <v>400</v>
      </c>
      <c r="J64">
        <v>400</v>
      </c>
      <c r="K64">
        <v>332</v>
      </c>
      <c r="L64">
        <v>332</v>
      </c>
      <c r="M64">
        <v>332</v>
      </c>
      <c r="N64">
        <v>332</v>
      </c>
      <c r="O64">
        <v>332</v>
      </c>
      <c r="P64">
        <v>332</v>
      </c>
      <c r="Q64">
        <v>332</v>
      </c>
      <c r="R64">
        <v>332</v>
      </c>
      <c r="S64">
        <v>332</v>
      </c>
      <c r="T64">
        <v>332</v>
      </c>
      <c r="U64">
        <v>332</v>
      </c>
      <c r="V64">
        <v>332</v>
      </c>
      <c r="W64">
        <v>332</v>
      </c>
      <c r="X64">
        <v>332</v>
      </c>
      <c r="Y64">
        <v>332</v>
      </c>
      <c r="Z64">
        <v>663</v>
      </c>
      <c r="AA64">
        <v>663</v>
      </c>
      <c r="AB64">
        <v>663</v>
      </c>
      <c r="AC64">
        <v>663</v>
      </c>
      <c r="AD64">
        <v>500</v>
      </c>
      <c r="AE64">
        <v>500</v>
      </c>
      <c r="AF64">
        <v>500</v>
      </c>
      <c r="AG64">
        <v>510</v>
      </c>
      <c r="AH64">
        <v>510</v>
      </c>
      <c r="AI64">
        <v>510</v>
      </c>
      <c r="AJ64">
        <v>510</v>
      </c>
    </row>
    <row r="65" spans="1:36" x14ac:dyDescent="0.2">
      <c r="A65" t="s">
        <v>84</v>
      </c>
      <c r="B65" s="7">
        <v>132</v>
      </c>
      <c r="C65" t="s">
        <v>273</v>
      </c>
      <c r="D65">
        <v>100</v>
      </c>
      <c r="E65">
        <v>100</v>
      </c>
      <c r="F65">
        <v>100</v>
      </c>
      <c r="G65">
        <v>622</v>
      </c>
      <c r="H65">
        <v>622</v>
      </c>
      <c r="I65">
        <v>500</v>
      </c>
      <c r="J65">
        <v>622</v>
      </c>
      <c r="K65">
        <v>622</v>
      </c>
      <c r="L65">
        <v>622</v>
      </c>
      <c r="M65">
        <v>500</v>
      </c>
      <c r="N65">
        <v>500</v>
      </c>
      <c r="O65">
        <v>500</v>
      </c>
      <c r="P65">
        <v>500</v>
      </c>
      <c r="Q65">
        <v>500</v>
      </c>
      <c r="R65">
        <v>500</v>
      </c>
      <c r="S65">
        <v>500</v>
      </c>
      <c r="T65">
        <v>500</v>
      </c>
      <c r="U65">
        <v>500</v>
      </c>
      <c r="V65">
        <v>500</v>
      </c>
      <c r="W65">
        <v>500</v>
      </c>
      <c r="X65">
        <v>500</v>
      </c>
      <c r="Y65">
        <v>500</v>
      </c>
      <c r="Z65">
        <v>500</v>
      </c>
      <c r="AA65">
        <v>500</v>
      </c>
      <c r="AB65">
        <v>500</v>
      </c>
      <c r="AC65">
        <v>500</v>
      </c>
      <c r="AD65">
        <v>500</v>
      </c>
      <c r="AE65">
        <v>500</v>
      </c>
      <c r="AF65">
        <v>500</v>
      </c>
      <c r="AG65">
        <v>510</v>
      </c>
      <c r="AH65">
        <v>510</v>
      </c>
      <c r="AI65">
        <v>510</v>
      </c>
      <c r="AJ65">
        <v>510</v>
      </c>
    </row>
    <row r="66" spans="1:36" x14ac:dyDescent="0.2">
      <c r="A66" t="s">
        <v>85</v>
      </c>
      <c r="B66" s="7">
        <v>646</v>
      </c>
      <c r="C66" t="s">
        <v>245</v>
      </c>
      <c r="D66">
        <v>100</v>
      </c>
      <c r="E66">
        <v>100</v>
      </c>
      <c r="F66">
        <v>100</v>
      </c>
      <c r="G66">
        <v>111</v>
      </c>
      <c r="H66">
        <v>101</v>
      </c>
      <c r="I66">
        <v>101</v>
      </c>
      <c r="J66">
        <v>101</v>
      </c>
      <c r="K66">
        <v>101</v>
      </c>
      <c r="L66">
        <v>101</v>
      </c>
      <c r="M66">
        <v>101</v>
      </c>
      <c r="N66">
        <v>101</v>
      </c>
      <c r="O66">
        <v>101</v>
      </c>
      <c r="P66">
        <v>101</v>
      </c>
      <c r="Q66">
        <v>101</v>
      </c>
      <c r="R66">
        <v>101</v>
      </c>
      <c r="S66">
        <v>101</v>
      </c>
      <c r="T66">
        <v>101</v>
      </c>
      <c r="U66">
        <v>101</v>
      </c>
      <c r="V66">
        <v>101</v>
      </c>
      <c r="W66">
        <v>101</v>
      </c>
      <c r="X66">
        <v>101</v>
      </c>
      <c r="Y66">
        <v>101</v>
      </c>
      <c r="Z66">
        <v>101</v>
      </c>
      <c r="AA66">
        <v>101</v>
      </c>
      <c r="AB66">
        <v>101</v>
      </c>
      <c r="AC66">
        <v>101</v>
      </c>
      <c r="AD66">
        <v>101</v>
      </c>
      <c r="AE66">
        <v>101</v>
      </c>
      <c r="AF66">
        <v>101</v>
      </c>
      <c r="AG66">
        <v>101</v>
      </c>
      <c r="AH66">
        <v>101</v>
      </c>
      <c r="AI66">
        <v>101</v>
      </c>
      <c r="AJ66">
        <v>101</v>
      </c>
    </row>
    <row r="67" spans="1:36" x14ac:dyDescent="0.2">
      <c r="A67" t="s">
        <v>86</v>
      </c>
      <c r="B67" s="7">
        <v>648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663</v>
      </c>
      <c r="U67">
        <v>663</v>
      </c>
      <c r="V67">
        <v>663</v>
      </c>
      <c r="W67">
        <v>663</v>
      </c>
      <c r="X67">
        <v>663</v>
      </c>
      <c r="Y67">
        <v>663</v>
      </c>
      <c r="Z67">
        <v>663</v>
      </c>
      <c r="AA67">
        <v>663</v>
      </c>
      <c r="AB67">
        <v>663</v>
      </c>
      <c r="AC67">
        <v>663</v>
      </c>
      <c r="AD67">
        <v>663</v>
      </c>
      <c r="AE67">
        <v>663</v>
      </c>
      <c r="AF67">
        <v>663</v>
      </c>
      <c r="AG67">
        <v>663</v>
      </c>
      <c r="AH67">
        <v>663</v>
      </c>
      <c r="AI67">
        <v>663</v>
      </c>
      <c r="AJ67" t="s">
        <v>227</v>
      </c>
    </row>
    <row r="68" spans="1:36" x14ac:dyDescent="0.2">
      <c r="A68" t="s">
        <v>87</v>
      </c>
      <c r="B68" s="7">
        <v>915</v>
      </c>
      <c r="C68" t="s">
        <v>644</v>
      </c>
      <c r="D68" t="s">
        <v>227</v>
      </c>
      <c r="E68" t="s">
        <v>227</v>
      </c>
      <c r="F68" t="s">
        <v>227</v>
      </c>
      <c r="G68" t="s">
        <v>227</v>
      </c>
      <c r="H68" t="s">
        <v>227</v>
      </c>
      <c r="I68" t="s">
        <v>227</v>
      </c>
      <c r="J68" t="s">
        <v>227</v>
      </c>
      <c r="K68" t="s">
        <v>227</v>
      </c>
      <c r="L68" t="s">
        <v>227</v>
      </c>
      <c r="M68" t="s">
        <v>227</v>
      </c>
      <c r="N68" t="s">
        <v>227</v>
      </c>
      <c r="O68" t="s">
        <v>227</v>
      </c>
      <c r="P68" t="s">
        <v>227</v>
      </c>
      <c r="Q68" t="s">
        <v>227</v>
      </c>
      <c r="R68" t="s">
        <v>227</v>
      </c>
      <c r="S68" t="s">
        <v>227</v>
      </c>
      <c r="T68" t="s">
        <v>227</v>
      </c>
      <c r="U68" t="s">
        <v>227</v>
      </c>
      <c r="V68" t="s">
        <v>227</v>
      </c>
      <c r="W68" t="s">
        <v>227</v>
      </c>
      <c r="X68" t="s">
        <v>227</v>
      </c>
      <c r="Y68" t="s">
        <v>227</v>
      </c>
      <c r="Z68" t="s">
        <v>227</v>
      </c>
      <c r="AA68">
        <v>663</v>
      </c>
      <c r="AB68">
        <v>662</v>
      </c>
      <c r="AC68">
        <v>662</v>
      </c>
      <c r="AD68">
        <v>662</v>
      </c>
      <c r="AE68">
        <v>662</v>
      </c>
      <c r="AF68">
        <v>663</v>
      </c>
      <c r="AG68">
        <v>663</v>
      </c>
      <c r="AH68">
        <v>663</v>
      </c>
      <c r="AI68">
        <v>663</v>
      </c>
      <c r="AJ68" t="s">
        <v>227</v>
      </c>
    </row>
    <row r="69" spans="1:36" x14ac:dyDescent="0.2">
      <c r="A69" t="s">
        <v>88</v>
      </c>
      <c r="B69" s="7">
        <v>134</v>
      </c>
      <c r="C69" t="s">
        <v>273</v>
      </c>
      <c r="D69">
        <v>100</v>
      </c>
      <c r="E69">
        <v>100</v>
      </c>
      <c r="F69">
        <v>100</v>
      </c>
      <c r="G69">
        <v>500</v>
      </c>
      <c r="H69">
        <v>500</v>
      </c>
      <c r="I69">
        <v>500</v>
      </c>
      <c r="J69">
        <v>500</v>
      </c>
      <c r="K69">
        <v>500</v>
      </c>
      <c r="L69">
        <v>500</v>
      </c>
      <c r="M69">
        <v>500</v>
      </c>
      <c r="N69">
        <v>500</v>
      </c>
      <c r="O69">
        <v>500</v>
      </c>
      <c r="P69">
        <v>500</v>
      </c>
      <c r="Q69">
        <v>500</v>
      </c>
      <c r="R69">
        <v>500</v>
      </c>
      <c r="S69">
        <v>500</v>
      </c>
      <c r="T69">
        <v>500</v>
      </c>
      <c r="U69">
        <v>500</v>
      </c>
      <c r="V69">
        <v>500</v>
      </c>
      <c r="W69">
        <v>500</v>
      </c>
      <c r="X69">
        <v>500</v>
      </c>
      <c r="Y69">
        <v>500</v>
      </c>
      <c r="Z69">
        <v>500</v>
      </c>
      <c r="AA69">
        <v>500</v>
      </c>
      <c r="AB69">
        <v>500</v>
      </c>
      <c r="AC69">
        <v>500</v>
      </c>
      <c r="AD69">
        <v>500</v>
      </c>
      <c r="AE69">
        <v>500</v>
      </c>
      <c r="AF69">
        <v>500</v>
      </c>
      <c r="AG69">
        <v>510</v>
      </c>
      <c r="AH69">
        <v>510</v>
      </c>
      <c r="AI69">
        <v>510</v>
      </c>
      <c r="AJ69">
        <v>510</v>
      </c>
    </row>
    <row r="70" spans="1:36" x14ac:dyDescent="0.2">
      <c r="A70" t="s">
        <v>89</v>
      </c>
      <c r="B70" s="7">
        <v>652</v>
      </c>
      <c r="D70">
        <v>100</v>
      </c>
      <c r="E70">
        <v>100</v>
      </c>
      <c r="F70">
        <v>100</v>
      </c>
      <c r="G70">
        <v>111</v>
      </c>
      <c r="H70">
        <v>111</v>
      </c>
      <c r="I70">
        <v>111</v>
      </c>
      <c r="J70">
        <v>111</v>
      </c>
      <c r="K70">
        <v>111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621</v>
      </c>
      <c r="R70">
        <v>621</v>
      </c>
      <c r="S70">
        <v>621</v>
      </c>
      <c r="T70">
        <v>622</v>
      </c>
      <c r="U70">
        <v>622</v>
      </c>
      <c r="V70">
        <v>622</v>
      </c>
      <c r="W70">
        <v>622</v>
      </c>
      <c r="X70">
        <v>622</v>
      </c>
      <c r="Y70">
        <v>663</v>
      </c>
      <c r="Z70">
        <v>663</v>
      </c>
      <c r="AA70">
        <v>663</v>
      </c>
      <c r="AB70">
        <v>663</v>
      </c>
      <c r="AC70">
        <v>663</v>
      </c>
      <c r="AD70">
        <v>663</v>
      </c>
      <c r="AE70">
        <v>663</v>
      </c>
      <c r="AF70">
        <v>663</v>
      </c>
      <c r="AG70">
        <v>663</v>
      </c>
      <c r="AH70">
        <v>663</v>
      </c>
      <c r="AI70">
        <v>662</v>
      </c>
      <c r="AJ70" t="s">
        <v>227</v>
      </c>
    </row>
    <row r="71" spans="1:36" x14ac:dyDescent="0.2">
      <c r="A71" t="s">
        <v>90</v>
      </c>
      <c r="B71" s="7">
        <v>174</v>
      </c>
      <c r="C71" t="s">
        <v>249</v>
      </c>
      <c r="D71">
        <v>100</v>
      </c>
      <c r="E71">
        <v>100</v>
      </c>
      <c r="F71">
        <v>100</v>
      </c>
      <c r="G71">
        <v>600</v>
      </c>
      <c r="H71">
        <v>100</v>
      </c>
      <c r="I71">
        <v>662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662</v>
      </c>
      <c r="AC71">
        <v>662</v>
      </c>
      <c r="AD71">
        <v>662</v>
      </c>
      <c r="AE71">
        <v>662</v>
      </c>
      <c r="AF71">
        <v>500</v>
      </c>
      <c r="AG71">
        <v>500</v>
      </c>
      <c r="AH71">
        <v>510</v>
      </c>
      <c r="AI71">
        <v>510</v>
      </c>
      <c r="AJ71">
        <v>510</v>
      </c>
    </row>
    <row r="72" spans="1:36" x14ac:dyDescent="0.2">
      <c r="A72" t="s">
        <v>91</v>
      </c>
      <c r="B72" s="7">
        <v>328</v>
      </c>
      <c r="C72" t="s">
        <v>243</v>
      </c>
      <c r="D72" t="s">
        <v>227</v>
      </c>
      <c r="E72" t="s">
        <v>227</v>
      </c>
      <c r="F72" t="s">
        <v>227</v>
      </c>
      <c r="G72" t="s">
        <v>227</v>
      </c>
      <c r="H72" t="s">
        <v>227</v>
      </c>
      <c r="I72" t="s">
        <v>227</v>
      </c>
      <c r="J72" t="s">
        <v>227</v>
      </c>
      <c r="K72">
        <v>110</v>
      </c>
      <c r="L72">
        <v>110</v>
      </c>
      <c r="M72">
        <v>110</v>
      </c>
      <c r="N72">
        <v>110</v>
      </c>
      <c r="O72">
        <v>110</v>
      </c>
      <c r="P72">
        <v>110</v>
      </c>
      <c r="Q72">
        <v>110</v>
      </c>
      <c r="R72">
        <v>110</v>
      </c>
      <c r="S72">
        <v>110</v>
      </c>
      <c r="T72">
        <v>110</v>
      </c>
      <c r="U72">
        <v>110</v>
      </c>
      <c r="V72">
        <v>110</v>
      </c>
      <c r="W72">
        <v>110</v>
      </c>
      <c r="X72">
        <v>110</v>
      </c>
      <c r="Y72">
        <v>110</v>
      </c>
      <c r="Z72">
        <v>110</v>
      </c>
      <c r="AA72">
        <v>110</v>
      </c>
      <c r="AB72">
        <v>110</v>
      </c>
      <c r="AC72">
        <v>110</v>
      </c>
      <c r="AD72">
        <v>110</v>
      </c>
      <c r="AE72">
        <v>110</v>
      </c>
      <c r="AF72">
        <v>110</v>
      </c>
      <c r="AG72">
        <v>110</v>
      </c>
      <c r="AH72">
        <v>110</v>
      </c>
      <c r="AI72">
        <v>110</v>
      </c>
      <c r="AJ72">
        <v>110</v>
      </c>
    </row>
    <row r="73" spans="1:36" x14ac:dyDescent="0.2">
      <c r="A73" t="s">
        <v>92</v>
      </c>
      <c r="B73" s="7">
        <v>258</v>
      </c>
      <c r="D73">
        <v>100</v>
      </c>
      <c r="E73">
        <v>100</v>
      </c>
      <c r="F73">
        <v>100</v>
      </c>
      <c r="G73">
        <v>111</v>
      </c>
      <c r="H73">
        <v>111</v>
      </c>
      <c r="I73">
        <v>111</v>
      </c>
      <c r="J73">
        <v>111</v>
      </c>
      <c r="K73">
        <v>111</v>
      </c>
      <c r="L73">
        <v>111</v>
      </c>
      <c r="M73">
        <v>111</v>
      </c>
      <c r="N73">
        <v>111</v>
      </c>
      <c r="O73">
        <v>111</v>
      </c>
      <c r="P73">
        <v>111</v>
      </c>
      <c r="Q73">
        <v>111</v>
      </c>
      <c r="R73">
        <v>111</v>
      </c>
      <c r="S73">
        <v>111</v>
      </c>
      <c r="T73">
        <v>112</v>
      </c>
      <c r="U73">
        <v>112</v>
      </c>
      <c r="V73">
        <v>112</v>
      </c>
      <c r="W73">
        <v>663</v>
      </c>
      <c r="X73">
        <v>663</v>
      </c>
      <c r="Y73">
        <v>663</v>
      </c>
      <c r="Z73">
        <v>663</v>
      </c>
      <c r="AA73">
        <v>663</v>
      </c>
      <c r="AB73">
        <v>663</v>
      </c>
      <c r="AC73">
        <v>663</v>
      </c>
      <c r="AD73">
        <v>663</v>
      </c>
      <c r="AE73">
        <v>663</v>
      </c>
      <c r="AF73">
        <v>663</v>
      </c>
      <c r="AG73">
        <v>662</v>
      </c>
      <c r="AH73">
        <v>662</v>
      </c>
      <c r="AI73">
        <v>662</v>
      </c>
      <c r="AJ73" t="s">
        <v>227</v>
      </c>
    </row>
    <row r="74" spans="1:36" x14ac:dyDescent="0.2">
      <c r="A74" t="s">
        <v>93</v>
      </c>
      <c r="B74" s="7">
        <v>656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200</v>
      </c>
      <c r="O74">
        <v>200</v>
      </c>
      <c r="P74">
        <v>200</v>
      </c>
      <c r="Q74">
        <v>200</v>
      </c>
      <c r="R74">
        <v>200</v>
      </c>
      <c r="S74">
        <v>200</v>
      </c>
      <c r="T74">
        <v>622</v>
      </c>
      <c r="U74">
        <v>622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663</v>
      </c>
      <c r="AC74">
        <v>663</v>
      </c>
      <c r="AD74">
        <v>663</v>
      </c>
      <c r="AE74">
        <v>663</v>
      </c>
      <c r="AF74">
        <v>663</v>
      </c>
      <c r="AG74">
        <v>663</v>
      </c>
      <c r="AH74">
        <v>663</v>
      </c>
      <c r="AI74">
        <v>662</v>
      </c>
      <c r="AJ74" t="s">
        <v>227</v>
      </c>
    </row>
    <row r="75" spans="1:36" x14ac:dyDescent="0.2">
      <c r="A75" t="s">
        <v>94</v>
      </c>
      <c r="B75" s="7">
        <v>654</v>
      </c>
      <c r="C75" t="s">
        <v>274</v>
      </c>
      <c r="D75" t="s">
        <v>227</v>
      </c>
      <c r="E75" t="s">
        <v>227</v>
      </c>
      <c r="F75" t="s">
        <v>227</v>
      </c>
      <c r="G75" t="s">
        <v>227</v>
      </c>
      <c r="H75" t="s">
        <v>227</v>
      </c>
      <c r="I75" t="s">
        <v>227</v>
      </c>
      <c r="J75" t="s">
        <v>227</v>
      </c>
      <c r="K75">
        <v>100</v>
      </c>
      <c r="L75">
        <v>200</v>
      </c>
      <c r="M75">
        <v>200</v>
      </c>
      <c r="N75">
        <v>200</v>
      </c>
      <c r="O75">
        <v>200</v>
      </c>
      <c r="P75">
        <v>200</v>
      </c>
      <c r="Q75">
        <v>200</v>
      </c>
      <c r="R75">
        <v>612</v>
      </c>
      <c r="S75">
        <v>612</v>
      </c>
      <c r="T75">
        <v>612</v>
      </c>
      <c r="U75">
        <v>612</v>
      </c>
      <c r="V75">
        <v>612</v>
      </c>
      <c r="W75">
        <v>612</v>
      </c>
      <c r="X75">
        <v>612</v>
      </c>
      <c r="Y75">
        <v>663</v>
      </c>
      <c r="Z75">
        <v>663</v>
      </c>
      <c r="AA75">
        <v>662</v>
      </c>
      <c r="AB75">
        <v>662</v>
      </c>
      <c r="AC75">
        <v>662</v>
      </c>
      <c r="AD75">
        <v>101</v>
      </c>
      <c r="AE75">
        <v>101</v>
      </c>
      <c r="AF75">
        <v>101</v>
      </c>
      <c r="AG75">
        <v>101</v>
      </c>
      <c r="AH75">
        <v>101</v>
      </c>
      <c r="AI75">
        <v>101</v>
      </c>
      <c r="AJ75">
        <v>101</v>
      </c>
    </row>
    <row r="76" spans="1:36" x14ac:dyDescent="0.2">
      <c r="A76" t="s">
        <v>95</v>
      </c>
      <c r="B76" s="7">
        <v>336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600</v>
      </c>
      <c r="P76">
        <v>600</v>
      </c>
      <c r="Q76">
        <v>600</v>
      </c>
      <c r="R76">
        <v>300</v>
      </c>
      <c r="S76">
        <v>300</v>
      </c>
      <c r="T76">
        <v>300</v>
      </c>
      <c r="U76">
        <v>100</v>
      </c>
      <c r="V76">
        <v>100</v>
      </c>
      <c r="W76">
        <v>100</v>
      </c>
      <c r="X76">
        <v>100</v>
      </c>
      <c r="Y76">
        <v>663</v>
      </c>
      <c r="Z76">
        <v>663</v>
      </c>
      <c r="AA76">
        <v>663</v>
      </c>
      <c r="AB76">
        <v>663</v>
      </c>
      <c r="AC76">
        <v>663</v>
      </c>
      <c r="AD76">
        <v>663</v>
      </c>
      <c r="AE76">
        <v>663</v>
      </c>
      <c r="AF76">
        <v>663</v>
      </c>
      <c r="AG76">
        <v>663</v>
      </c>
      <c r="AH76">
        <v>663</v>
      </c>
      <c r="AI76">
        <v>662</v>
      </c>
      <c r="AJ76" t="s">
        <v>227</v>
      </c>
    </row>
    <row r="77" spans="1:36" x14ac:dyDescent="0.2">
      <c r="A77" t="s">
        <v>96</v>
      </c>
      <c r="B77" s="7">
        <v>263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663</v>
      </c>
      <c r="Z77">
        <v>663</v>
      </c>
      <c r="AA77">
        <v>663</v>
      </c>
      <c r="AB77">
        <v>663</v>
      </c>
      <c r="AC77">
        <v>663</v>
      </c>
      <c r="AD77">
        <v>663</v>
      </c>
      <c r="AE77">
        <v>663</v>
      </c>
      <c r="AF77">
        <v>663</v>
      </c>
      <c r="AG77">
        <v>663</v>
      </c>
      <c r="AH77">
        <v>663</v>
      </c>
      <c r="AI77">
        <v>663</v>
      </c>
      <c r="AJ77" t="s">
        <v>227</v>
      </c>
    </row>
    <row r="78" spans="1:36" x14ac:dyDescent="0.2">
      <c r="A78" t="s">
        <v>97</v>
      </c>
      <c r="B78" s="7">
        <v>268</v>
      </c>
      <c r="D78">
        <v>100</v>
      </c>
      <c r="E78">
        <v>100</v>
      </c>
      <c r="F78">
        <v>100</v>
      </c>
      <c r="G78">
        <v>111</v>
      </c>
      <c r="H78">
        <v>111</v>
      </c>
      <c r="I78">
        <v>111</v>
      </c>
      <c r="J78">
        <v>111</v>
      </c>
      <c r="K78">
        <v>111</v>
      </c>
      <c r="L78">
        <v>111</v>
      </c>
      <c r="M78">
        <v>111</v>
      </c>
      <c r="N78">
        <v>111</v>
      </c>
      <c r="O78">
        <v>111</v>
      </c>
      <c r="P78">
        <v>111</v>
      </c>
      <c r="Q78">
        <v>111</v>
      </c>
      <c r="R78">
        <v>111</v>
      </c>
      <c r="S78">
        <v>111</v>
      </c>
      <c r="T78">
        <v>111</v>
      </c>
      <c r="U78">
        <v>111</v>
      </c>
      <c r="V78">
        <v>111</v>
      </c>
      <c r="W78">
        <v>111</v>
      </c>
      <c r="X78">
        <v>113</v>
      </c>
      <c r="Y78">
        <v>662</v>
      </c>
      <c r="Z78">
        <v>663</v>
      </c>
      <c r="AA78">
        <v>663</v>
      </c>
      <c r="AB78">
        <v>662</v>
      </c>
      <c r="AC78">
        <v>662</v>
      </c>
      <c r="AD78">
        <v>662</v>
      </c>
      <c r="AE78">
        <v>662</v>
      </c>
      <c r="AF78">
        <v>611</v>
      </c>
      <c r="AG78">
        <v>611</v>
      </c>
      <c r="AH78">
        <v>611</v>
      </c>
      <c r="AI78">
        <v>611</v>
      </c>
      <c r="AJ78" t="s">
        <v>227</v>
      </c>
    </row>
    <row r="79" spans="1:36" x14ac:dyDescent="0.2">
      <c r="A79" t="s">
        <v>98</v>
      </c>
      <c r="B79" s="7">
        <v>532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663</v>
      </c>
      <c r="J79">
        <v>663</v>
      </c>
      <c r="K79">
        <v>663</v>
      </c>
      <c r="L79">
        <v>663</v>
      </c>
      <c r="M79">
        <v>663</v>
      </c>
      <c r="N79">
        <v>663</v>
      </c>
      <c r="O79">
        <v>663</v>
      </c>
      <c r="P79">
        <v>663</v>
      </c>
      <c r="Q79">
        <v>110</v>
      </c>
      <c r="R79">
        <v>110</v>
      </c>
      <c r="S79">
        <v>110</v>
      </c>
      <c r="T79">
        <v>110</v>
      </c>
      <c r="U79">
        <v>110</v>
      </c>
      <c r="V79">
        <v>110</v>
      </c>
      <c r="W79">
        <v>110</v>
      </c>
      <c r="X79">
        <v>110</v>
      </c>
      <c r="Y79">
        <v>110</v>
      </c>
      <c r="Z79">
        <v>110</v>
      </c>
      <c r="AA79">
        <v>110</v>
      </c>
      <c r="AB79">
        <v>110</v>
      </c>
      <c r="AC79">
        <v>110</v>
      </c>
      <c r="AD79">
        <v>110</v>
      </c>
      <c r="AE79">
        <v>110</v>
      </c>
      <c r="AF79">
        <v>110</v>
      </c>
      <c r="AG79">
        <v>110</v>
      </c>
      <c r="AH79">
        <v>110</v>
      </c>
      <c r="AI79">
        <v>110</v>
      </c>
      <c r="AJ79" t="s">
        <v>227</v>
      </c>
    </row>
    <row r="80" spans="1:36" x14ac:dyDescent="0.2">
      <c r="A80" t="s">
        <v>99</v>
      </c>
      <c r="B80" s="7">
        <v>944</v>
      </c>
      <c r="D80" t="s">
        <v>227</v>
      </c>
      <c r="E80" t="s">
        <v>227</v>
      </c>
      <c r="F80" t="s">
        <v>227</v>
      </c>
      <c r="G80" t="s">
        <v>227</v>
      </c>
      <c r="H80" t="s">
        <v>227</v>
      </c>
      <c r="I80" t="s">
        <v>227</v>
      </c>
      <c r="J80" t="s">
        <v>227</v>
      </c>
      <c r="K80" t="s">
        <v>227</v>
      </c>
      <c r="L80" t="s">
        <v>227</v>
      </c>
      <c r="M80" t="s">
        <v>227</v>
      </c>
      <c r="N80" t="s">
        <v>227</v>
      </c>
      <c r="O80">
        <v>442</v>
      </c>
      <c r="P80">
        <v>442</v>
      </c>
      <c r="Q80">
        <v>442</v>
      </c>
      <c r="R80">
        <v>442</v>
      </c>
      <c r="S80">
        <v>442</v>
      </c>
      <c r="T80">
        <v>442</v>
      </c>
      <c r="U80">
        <v>442</v>
      </c>
      <c r="V80">
        <v>442</v>
      </c>
      <c r="W80">
        <v>442</v>
      </c>
      <c r="X80">
        <v>442</v>
      </c>
      <c r="Y80">
        <v>332</v>
      </c>
      <c r="Z80">
        <v>332</v>
      </c>
      <c r="AA80">
        <v>332</v>
      </c>
      <c r="AB80">
        <v>332</v>
      </c>
      <c r="AC80">
        <v>611</v>
      </c>
      <c r="AD80">
        <v>611</v>
      </c>
      <c r="AE80">
        <v>611</v>
      </c>
      <c r="AF80">
        <v>611</v>
      </c>
      <c r="AG80">
        <v>611</v>
      </c>
      <c r="AH80">
        <v>611</v>
      </c>
      <c r="AI80">
        <v>611</v>
      </c>
      <c r="AJ80" t="s">
        <v>227</v>
      </c>
    </row>
    <row r="81" spans="1:36" x14ac:dyDescent="0.2">
      <c r="A81" t="s">
        <v>100</v>
      </c>
      <c r="B81" s="7">
        <v>176</v>
      </c>
      <c r="D81">
        <v>100</v>
      </c>
      <c r="E81">
        <v>100</v>
      </c>
      <c r="F81">
        <v>100</v>
      </c>
      <c r="G81">
        <v>611</v>
      </c>
      <c r="H81">
        <v>611</v>
      </c>
      <c r="I81">
        <v>611</v>
      </c>
      <c r="J81">
        <v>611</v>
      </c>
      <c r="K81">
        <v>611</v>
      </c>
      <c r="L81">
        <v>611</v>
      </c>
      <c r="M81">
        <v>611</v>
      </c>
      <c r="N81">
        <v>611</v>
      </c>
      <c r="O81">
        <v>611</v>
      </c>
      <c r="P81">
        <v>611</v>
      </c>
      <c r="Q81">
        <v>611</v>
      </c>
      <c r="R81">
        <v>611</v>
      </c>
      <c r="S81">
        <v>611</v>
      </c>
      <c r="T81">
        <v>611</v>
      </c>
      <c r="U81">
        <v>442</v>
      </c>
      <c r="V81">
        <v>611</v>
      </c>
      <c r="W81">
        <v>442</v>
      </c>
      <c r="X81">
        <v>442</v>
      </c>
      <c r="Y81">
        <v>442</v>
      </c>
      <c r="Z81">
        <v>442</v>
      </c>
      <c r="AA81">
        <v>332</v>
      </c>
      <c r="AB81">
        <v>332</v>
      </c>
      <c r="AC81">
        <v>332</v>
      </c>
      <c r="AD81">
        <v>332</v>
      </c>
      <c r="AE81">
        <v>332</v>
      </c>
      <c r="AF81">
        <v>332</v>
      </c>
      <c r="AG81">
        <v>332</v>
      </c>
      <c r="AH81">
        <v>332</v>
      </c>
      <c r="AI81">
        <v>663</v>
      </c>
      <c r="AJ81" t="s">
        <v>227</v>
      </c>
    </row>
    <row r="82" spans="1:36" x14ac:dyDescent="0.2">
      <c r="A82" t="s">
        <v>101</v>
      </c>
      <c r="B82" s="7">
        <v>534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300</v>
      </c>
      <c r="J82">
        <v>300</v>
      </c>
      <c r="K82">
        <v>300</v>
      </c>
      <c r="L82">
        <v>300</v>
      </c>
      <c r="M82">
        <v>600</v>
      </c>
      <c r="N82">
        <v>600</v>
      </c>
      <c r="O82">
        <v>600</v>
      </c>
      <c r="P82">
        <v>600</v>
      </c>
      <c r="Q82">
        <v>662</v>
      </c>
      <c r="R82">
        <v>662</v>
      </c>
      <c r="S82">
        <v>662</v>
      </c>
      <c r="T82">
        <v>662</v>
      </c>
      <c r="U82">
        <v>662</v>
      </c>
      <c r="V82">
        <v>662</v>
      </c>
      <c r="W82">
        <v>662</v>
      </c>
      <c r="X82">
        <v>662</v>
      </c>
      <c r="Y82">
        <v>662</v>
      </c>
      <c r="Z82">
        <v>662</v>
      </c>
      <c r="AA82">
        <v>663</v>
      </c>
      <c r="AB82">
        <v>663</v>
      </c>
      <c r="AC82">
        <v>663</v>
      </c>
      <c r="AD82">
        <v>663</v>
      </c>
      <c r="AE82">
        <v>663</v>
      </c>
      <c r="AF82">
        <v>663</v>
      </c>
      <c r="AG82">
        <v>663</v>
      </c>
      <c r="AH82">
        <v>662</v>
      </c>
      <c r="AI82">
        <v>662</v>
      </c>
      <c r="AJ82" t="s">
        <v>227</v>
      </c>
    </row>
    <row r="83" spans="1:36" x14ac:dyDescent="0.2">
      <c r="A83" t="s">
        <v>102</v>
      </c>
      <c r="B83" s="7">
        <v>536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600</v>
      </c>
      <c r="M83">
        <v>600</v>
      </c>
      <c r="N83">
        <v>600</v>
      </c>
      <c r="O83">
        <v>600</v>
      </c>
      <c r="P83">
        <v>600</v>
      </c>
      <c r="Q83">
        <v>662</v>
      </c>
      <c r="R83">
        <v>662</v>
      </c>
      <c r="S83">
        <v>662</v>
      </c>
      <c r="T83">
        <v>662</v>
      </c>
      <c r="U83">
        <v>662</v>
      </c>
      <c r="V83">
        <v>662</v>
      </c>
      <c r="W83">
        <v>662</v>
      </c>
      <c r="X83">
        <v>662</v>
      </c>
      <c r="Y83">
        <v>662</v>
      </c>
      <c r="Z83">
        <v>662</v>
      </c>
      <c r="AA83">
        <v>662</v>
      </c>
      <c r="AB83">
        <v>662</v>
      </c>
      <c r="AC83">
        <v>662</v>
      </c>
      <c r="AD83">
        <v>662</v>
      </c>
      <c r="AE83">
        <v>663</v>
      </c>
      <c r="AF83">
        <v>663</v>
      </c>
      <c r="AG83">
        <v>663</v>
      </c>
      <c r="AH83">
        <v>663</v>
      </c>
      <c r="AI83">
        <v>662</v>
      </c>
      <c r="AJ83" t="s">
        <v>227</v>
      </c>
    </row>
    <row r="84" spans="1:36" x14ac:dyDescent="0.2">
      <c r="A84" t="s">
        <v>103</v>
      </c>
      <c r="B84" s="7">
        <v>429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200</v>
      </c>
      <c r="J84">
        <v>200</v>
      </c>
      <c r="K84">
        <v>200</v>
      </c>
      <c r="L84">
        <v>661</v>
      </c>
      <c r="M84">
        <v>661</v>
      </c>
      <c r="N84">
        <v>200</v>
      </c>
      <c r="O84">
        <v>200</v>
      </c>
      <c r="P84">
        <v>200</v>
      </c>
      <c r="Q84">
        <v>200</v>
      </c>
      <c r="R84">
        <v>200</v>
      </c>
      <c r="S84">
        <v>200</v>
      </c>
      <c r="T84">
        <v>200</v>
      </c>
      <c r="U84">
        <v>200</v>
      </c>
      <c r="V84">
        <v>200</v>
      </c>
      <c r="W84">
        <v>200</v>
      </c>
      <c r="X84">
        <v>200</v>
      </c>
      <c r="Y84">
        <v>200</v>
      </c>
      <c r="Z84">
        <v>663</v>
      </c>
      <c r="AA84">
        <v>663</v>
      </c>
      <c r="AB84">
        <v>663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662</v>
      </c>
    </row>
    <row r="85" spans="1:36" x14ac:dyDescent="0.2">
      <c r="A85" t="s">
        <v>104</v>
      </c>
      <c r="B85" s="7">
        <v>433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662</v>
      </c>
      <c r="AJ85" t="s">
        <v>227</v>
      </c>
    </row>
    <row r="86" spans="1:36" x14ac:dyDescent="0.2">
      <c r="A86" t="s">
        <v>105</v>
      </c>
      <c r="B86" s="7">
        <v>178</v>
      </c>
      <c r="C86" t="s">
        <v>273</v>
      </c>
      <c r="D86">
        <v>100</v>
      </c>
      <c r="E86">
        <v>100</v>
      </c>
      <c r="F86">
        <v>100</v>
      </c>
      <c r="G86">
        <v>111</v>
      </c>
      <c r="H86">
        <v>111</v>
      </c>
      <c r="I86">
        <v>111</v>
      </c>
      <c r="J86">
        <v>111</v>
      </c>
      <c r="K86">
        <v>111</v>
      </c>
      <c r="L86">
        <v>111</v>
      </c>
      <c r="M86">
        <v>500</v>
      </c>
      <c r="N86">
        <v>500</v>
      </c>
      <c r="O86">
        <v>500</v>
      </c>
      <c r="P86">
        <v>500</v>
      </c>
      <c r="Q86">
        <v>500</v>
      </c>
      <c r="R86">
        <v>500</v>
      </c>
      <c r="S86">
        <v>500</v>
      </c>
      <c r="T86">
        <v>500</v>
      </c>
      <c r="U86">
        <v>500</v>
      </c>
      <c r="V86">
        <v>500</v>
      </c>
      <c r="W86">
        <v>500</v>
      </c>
      <c r="X86">
        <v>500</v>
      </c>
      <c r="Y86">
        <v>500</v>
      </c>
      <c r="Z86">
        <v>500</v>
      </c>
      <c r="AA86">
        <v>500</v>
      </c>
      <c r="AB86">
        <v>500</v>
      </c>
      <c r="AC86">
        <v>500</v>
      </c>
      <c r="AD86">
        <v>500</v>
      </c>
      <c r="AE86">
        <v>500</v>
      </c>
      <c r="AF86">
        <v>500</v>
      </c>
      <c r="AG86">
        <v>510</v>
      </c>
      <c r="AH86">
        <v>510</v>
      </c>
      <c r="AI86">
        <v>510</v>
      </c>
      <c r="AJ86">
        <v>510</v>
      </c>
    </row>
    <row r="87" spans="1:36" x14ac:dyDescent="0.2">
      <c r="A87" t="s">
        <v>106</v>
      </c>
      <c r="B87" s="7">
        <v>436</v>
      </c>
      <c r="D87">
        <v>100</v>
      </c>
      <c r="E87">
        <v>100</v>
      </c>
      <c r="F87">
        <v>100</v>
      </c>
      <c r="G87">
        <v>111</v>
      </c>
      <c r="H87">
        <v>112</v>
      </c>
      <c r="I87">
        <v>113</v>
      </c>
      <c r="J87">
        <v>333</v>
      </c>
      <c r="K87">
        <v>622</v>
      </c>
      <c r="L87">
        <v>622</v>
      </c>
      <c r="M87">
        <v>622</v>
      </c>
      <c r="N87">
        <v>622</v>
      </c>
      <c r="O87">
        <v>622</v>
      </c>
      <c r="P87">
        <v>622</v>
      </c>
      <c r="Q87">
        <v>622</v>
      </c>
      <c r="R87">
        <v>622</v>
      </c>
      <c r="S87">
        <v>441</v>
      </c>
      <c r="T87">
        <v>331</v>
      </c>
      <c r="U87">
        <v>332</v>
      </c>
      <c r="V87">
        <v>332</v>
      </c>
      <c r="W87">
        <v>333</v>
      </c>
      <c r="X87">
        <v>333</v>
      </c>
      <c r="Y87">
        <v>333</v>
      </c>
      <c r="Z87">
        <v>333</v>
      </c>
      <c r="AA87">
        <v>333</v>
      </c>
      <c r="AB87">
        <v>333</v>
      </c>
      <c r="AC87">
        <v>333</v>
      </c>
      <c r="AD87">
        <v>333</v>
      </c>
      <c r="AE87">
        <v>333</v>
      </c>
      <c r="AF87">
        <v>333</v>
      </c>
      <c r="AG87">
        <v>333</v>
      </c>
      <c r="AH87">
        <v>333</v>
      </c>
      <c r="AI87">
        <v>333</v>
      </c>
      <c r="AJ87" t="s">
        <v>227</v>
      </c>
    </row>
    <row r="88" spans="1:36" x14ac:dyDescent="0.2">
      <c r="A88" t="s">
        <v>107</v>
      </c>
      <c r="B88" s="7">
        <v>136</v>
      </c>
      <c r="C88" t="s">
        <v>273</v>
      </c>
      <c r="D88">
        <v>100</v>
      </c>
      <c r="E88">
        <v>100</v>
      </c>
      <c r="F88">
        <v>100</v>
      </c>
      <c r="G88">
        <v>500</v>
      </c>
      <c r="H88">
        <v>662</v>
      </c>
      <c r="I88">
        <v>662</v>
      </c>
      <c r="J88">
        <v>662</v>
      </c>
      <c r="K88">
        <v>662</v>
      </c>
      <c r="L88">
        <v>662</v>
      </c>
      <c r="M88">
        <v>500</v>
      </c>
      <c r="N88">
        <v>500</v>
      </c>
      <c r="O88">
        <v>500</v>
      </c>
      <c r="P88">
        <v>500</v>
      </c>
      <c r="Q88">
        <v>500</v>
      </c>
      <c r="R88">
        <v>500</v>
      </c>
      <c r="S88">
        <v>500</v>
      </c>
      <c r="T88">
        <v>500</v>
      </c>
      <c r="U88">
        <v>500</v>
      </c>
      <c r="V88">
        <v>500</v>
      </c>
      <c r="W88">
        <v>500</v>
      </c>
      <c r="X88">
        <v>500</v>
      </c>
      <c r="Y88">
        <v>500</v>
      </c>
      <c r="Z88">
        <v>663</v>
      </c>
      <c r="AA88">
        <v>663</v>
      </c>
      <c r="AB88">
        <v>663</v>
      </c>
      <c r="AC88">
        <v>663</v>
      </c>
      <c r="AD88">
        <v>500</v>
      </c>
      <c r="AE88">
        <v>500</v>
      </c>
      <c r="AF88">
        <v>500</v>
      </c>
      <c r="AG88">
        <v>510</v>
      </c>
      <c r="AH88">
        <v>510</v>
      </c>
      <c r="AI88">
        <v>510</v>
      </c>
      <c r="AJ88">
        <v>510</v>
      </c>
    </row>
    <row r="89" spans="1:36" x14ac:dyDescent="0.2">
      <c r="A89" t="s">
        <v>108</v>
      </c>
      <c r="B89" s="7">
        <v>343</v>
      </c>
      <c r="D89">
        <v>100</v>
      </c>
      <c r="E89">
        <v>100</v>
      </c>
      <c r="F89">
        <v>100</v>
      </c>
      <c r="G89">
        <v>111</v>
      </c>
      <c r="H89">
        <v>111</v>
      </c>
      <c r="I89">
        <v>111</v>
      </c>
      <c r="J89">
        <v>111</v>
      </c>
      <c r="K89">
        <v>111</v>
      </c>
      <c r="L89">
        <v>611</v>
      </c>
      <c r="M89">
        <v>111</v>
      </c>
      <c r="N89">
        <v>111</v>
      </c>
      <c r="O89">
        <v>111</v>
      </c>
      <c r="P89">
        <v>111</v>
      </c>
      <c r="Q89">
        <v>621</v>
      </c>
      <c r="R89">
        <v>622</v>
      </c>
      <c r="S89">
        <v>621</v>
      </c>
      <c r="T89">
        <v>621</v>
      </c>
      <c r="U89">
        <v>621</v>
      </c>
      <c r="V89">
        <v>621</v>
      </c>
      <c r="W89">
        <v>111</v>
      </c>
      <c r="X89">
        <v>622</v>
      </c>
      <c r="Y89">
        <v>663</v>
      </c>
      <c r="Z89">
        <v>663</v>
      </c>
      <c r="AA89">
        <v>663</v>
      </c>
      <c r="AB89">
        <v>663</v>
      </c>
      <c r="AC89">
        <v>663</v>
      </c>
      <c r="AD89">
        <v>663</v>
      </c>
      <c r="AE89">
        <v>663</v>
      </c>
      <c r="AF89">
        <v>662</v>
      </c>
      <c r="AG89">
        <v>662</v>
      </c>
      <c r="AH89">
        <v>662</v>
      </c>
      <c r="AI89">
        <v>662</v>
      </c>
      <c r="AJ89" t="s">
        <v>227</v>
      </c>
    </row>
    <row r="90" spans="1:36" x14ac:dyDescent="0.2">
      <c r="A90" t="s">
        <v>109</v>
      </c>
      <c r="B90" s="7">
        <v>158</v>
      </c>
      <c r="D90">
        <v>100</v>
      </c>
      <c r="E90">
        <v>100</v>
      </c>
      <c r="F90">
        <v>100</v>
      </c>
      <c r="G90">
        <v>600</v>
      </c>
      <c r="H90">
        <v>600</v>
      </c>
      <c r="I90">
        <v>600</v>
      </c>
      <c r="J90">
        <v>600</v>
      </c>
      <c r="K90">
        <v>600</v>
      </c>
      <c r="L90">
        <v>600</v>
      </c>
      <c r="M90">
        <v>600</v>
      </c>
      <c r="N90">
        <v>600</v>
      </c>
      <c r="O90">
        <v>600</v>
      </c>
      <c r="P90">
        <v>663</v>
      </c>
      <c r="Q90">
        <v>663</v>
      </c>
      <c r="R90">
        <v>663</v>
      </c>
      <c r="S90">
        <v>663</v>
      </c>
      <c r="T90">
        <v>663</v>
      </c>
      <c r="U90">
        <v>663</v>
      </c>
      <c r="V90">
        <v>663</v>
      </c>
      <c r="W90">
        <v>663</v>
      </c>
      <c r="X90">
        <v>663</v>
      </c>
      <c r="Y90">
        <v>663</v>
      </c>
      <c r="Z90">
        <v>663</v>
      </c>
      <c r="AA90">
        <v>663</v>
      </c>
      <c r="AB90">
        <v>663</v>
      </c>
      <c r="AC90">
        <v>663</v>
      </c>
      <c r="AD90">
        <v>663</v>
      </c>
      <c r="AE90">
        <v>663</v>
      </c>
      <c r="AF90">
        <v>663</v>
      </c>
      <c r="AG90">
        <v>663</v>
      </c>
      <c r="AH90">
        <v>663</v>
      </c>
      <c r="AI90">
        <v>663</v>
      </c>
      <c r="AJ90" t="s">
        <v>227</v>
      </c>
    </row>
    <row r="91" spans="1:36" x14ac:dyDescent="0.2">
      <c r="A91" t="s">
        <v>110</v>
      </c>
      <c r="B91" s="7">
        <v>439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222</v>
      </c>
      <c r="J91">
        <v>222</v>
      </c>
      <c r="K91">
        <v>222</v>
      </c>
      <c r="L91">
        <v>222</v>
      </c>
      <c r="M91">
        <v>222</v>
      </c>
      <c r="N91">
        <v>222</v>
      </c>
      <c r="O91">
        <v>222</v>
      </c>
      <c r="P91">
        <v>222</v>
      </c>
      <c r="Q91">
        <v>222</v>
      </c>
      <c r="R91">
        <v>222</v>
      </c>
      <c r="S91">
        <v>223</v>
      </c>
      <c r="T91">
        <v>223</v>
      </c>
      <c r="U91">
        <v>223</v>
      </c>
      <c r="V91">
        <v>223</v>
      </c>
      <c r="W91">
        <v>400</v>
      </c>
      <c r="X91">
        <v>400</v>
      </c>
      <c r="Y91">
        <v>400</v>
      </c>
      <c r="Z91">
        <v>400</v>
      </c>
      <c r="AA91">
        <v>400</v>
      </c>
      <c r="AB91">
        <v>400</v>
      </c>
      <c r="AC91">
        <v>111</v>
      </c>
      <c r="AD91">
        <v>111</v>
      </c>
      <c r="AE91">
        <v>111</v>
      </c>
      <c r="AF91">
        <v>111</v>
      </c>
      <c r="AG91">
        <v>111</v>
      </c>
      <c r="AH91">
        <v>111</v>
      </c>
      <c r="AI91">
        <v>111</v>
      </c>
      <c r="AJ91" t="s">
        <v>227</v>
      </c>
    </row>
    <row r="92" spans="1:36" x14ac:dyDescent="0.2">
      <c r="A92" t="s">
        <v>111</v>
      </c>
      <c r="B92" s="7">
        <v>916</v>
      </c>
      <c r="C92" t="s">
        <v>644</v>
      </c>
      <c r="D92" t="s">
        <v>227</v>
      </c>
      <c r="E92" t="s">
        <v>227</v>
      </c>
      <c r="F92" t="s">
        <v>227</v>
      </c>
      <c r="G92" t="s">
        <v>227</v>
      </c>
      <c r="H92" t="s">
        <v>227</v>
      </c>
      <c r="I92" t="s">
        <v>227</v>
      </c>
      <c r="J92" t="s">
        <v>227</v>
      </c>
      <c r="K92" t="s">
        <v>227</v>
      </c>
      <c r="L92" t="s">
        <v>227</v>
      </c>
      <c r="M92" t="s">
        <v>227</v>
      </c>
      <c r="N92" t="s">
        <v>227</v>
      </c>
      <c r="O92" t="s">
        <v>227</v>
      </c>
      <c r="P92" t="s">
        <v>227</v>
      </c>
      <c r="Q92" t="s">
        <v>227</v>
      </c>
      <c r="R92" t="s">
        <v>227</v>
      </c>
      <c r="S92" t="s">
        <v>227</v>
      </c>
      <c r="T92" t="s">
        <v>227</v>
      </c>
      <c r="U92" t="s">
        <v>227</v>
      </c>
      <c r="V92" t="s">
        <v>227</v>
      </c>
      <c r="W92" t="s">
        <v>227</v>
      </c>
      <c r="X92" t="s">
        <v>227</v>
      </c>
      <c r="Y92" t="s">
        <v>227</v>
      </c>
      <c r="Z92" t="s">
        <v>227</v>
      </c>
      <c r="AA92" t="s">
        <v>227</v>
      </c>
      <c r="AB92" t="s">
        <v>227</v>
      </c>
      <c r="AC92">
        <v>663</v>
      </c>
      <c r="AD92">
        <v>663</v>
      </c>
      <c r="AE92">
        <v>662</v>
      </c>
      <c r="AF92">
        <v>662</v>
      </c>
      <c r="AG92">
        <v>663</v>
      </c>
      <c r="AH92">
        <v>662</v>
      </c>
      <c r="AI92">
        <v>662</v>
      </c>
      <c r="AJ92" t="s">
        <v>227</v>
      </c>
    </row>
    <row r="93" spans="1:36" x14ac:dyDescent="0.2">
      <c r="A93" t="s">
        <v>112</v>
      </c>
      <c r="B93" s="7">
        <v>664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200</v>
      </c>
      <c r="J93">
        <v>200</v>
      </c>
      <c r="K93">
        <v>200</v>
      </c>
      <c r="L93">
        <v>200</v>
      </c>
      <c r="M93">
        <v>200</v>
      </c>
      <c r="N93">
        <v>200</v>
      </c>
      <c r="O93">
        <v>200</v>
      </c>
      <c r="P93">
        <v>200</v>
      </c>
      <c r="Q93">
        <v>200</v>
      </c>
      <c r="R93">
        <v>200</v>
      </c>
      <c r="S93">
        <v>200</v>
      </c>
      <c r="T93">
        <v>200</v>
      </c>
      <c r="U93">
        <v>400</v>
      </c>
      <c r="V93">
        <v>400</v>
      </c>
      <c r="W93">
        <v>400</v>
      </c>
      <c r="X93">
        <v>400</v>
      </c>
      <c r="Y93">
        <v>400</v>
      </c>
      <c r="Z93">
        <v>400</v>
      </c>
      <c r="AA93">
        <v>663</v>
      </c>
      <c r="AB93">
        <v>663</v>
      </c>
      <c r="AC93">
        <v>663</v>
      </c>
      <c r="AD93">
        <v>663</v>
      </c>
      <c r="AE93">
        <v>662</v>
      </c>
      <c r="AF93">
        <v>662</v>
      </c>
      <c r="AG93">
        <v>662</v>
      </c>
      <c r="AH93">
        <v>662</v>
      </c>
      <c r="AI93">
        <v>662</v>
      </c>
      <c r="AJ93" t="s">
        <v>227</v>
      </c>
    </row>
    <row r="94" spans="1:36" x14ac:dyDescent="0.2">
      <c r="A94" t="s">
        <v>113</v>
      </c>
      <c r="B94" s="7">
        <v>826</v>
      </c>
      <c r="C94" t="s">
        <v>629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</row>
    <row r="95" spans="1:36" x14ac:dyDescent="0.2">
      <c r="A95" t="s">
        <v>114</v>
      </c>
      <c r="B95" s="7">
        <v>542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662</v>
      </c>
      <c r="O95">
        <v>662</v>
      </c>
      <c r="P95">
        <v>662</v>
      </c>
      <c r="Q95">
        <v>662</v>
      </c>
      <c r="R95">
        <v>662</v>
      </c>
      <c r="S95">
        <v>662</v>
      </c>
      <c r="T95">
        <v>662</v>
      </c>
      <c r="U95">
        <v>662</v>
      </c>
      <c r="V95">
        <v>662</v>
      </c>
      <c r="W95">
        <v>662</v>
      </c>
      <c r="X95">
        <v>662</v>
      </c>
      <c r="Y95">
        <v>662</v>
      </c>
      <c r="Z95">
        <v>662</v>
      </c>
      <c r="AA95">
        <v>662</v>
      </c>
      <c r="AB95">
        <v>662</v>
      </c>
      <c r="AC95">
        <v>662</v>
      </c>
      <c r="AD95">
        <v>662</v>
      </c>
      <c r="AE95">
        <v>663</v>
      </c>
      <c r="AF95">
        <v>663</v>
      </c>
      <c r="AG95">
        <v>663</v>
      </c>
      <c r="AH95">
        <v>663</v>
      </c>
      <c r="AI95">
        <v>663</v>
      </c>
      <c r="AJ95" t="s">
        <v>227</v>
      </c>
    </row>
    <row r="96" spans="1:36" x14ac:dyDescent="0.2">
      <c r="A96" t="s">
        <v>222</v>
      </c>
      <c r="B96" s="7">
        <v>967</v>
      </c>
      <c r="C96" t="s">
        <v>626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</row>
    <row r="97" spans="1:36" x14ac:dyDescent="0.2">
      <c r="A97" t="s">
        <v>115</v>
      </c>
      <c r="B97" s="7">
        <v>443</v>
      </c>
      <c r="D97">
        <v>100</v>
      </c>
      <c r="E97">
        <v>100</v>
      </c>
      <c r="F97">
        <v>100</v>
      </c>
      <c r="G97">
        <v>111</v>
      </c>
      <c r="H97">
        <v>111</v>
      </c>
      <c r="I97">
        <v>442</v>
      </c>
      <c r="J97">
        <v>442</v>
      </c>
      <c r="K97">
        <v>442</v>
      </c>
      <c r="L97">
        <v>442</v>
      </c>
      <c r="M97">
        <v>442</v>
      </c>
      <c r="N97">
        <v>442</v>
      </c>
      <c r="O97">
        <v>442</v>
      </c>
      <c r="P97">
        <v>442</v>
      </c>
      <c r="Q97">
        <v>442</v>
      </c>
      <c r="R97">
        <v>442</v>
      </c>
      <c r="S97">
        <v>442</v>
      </c>
      <c r="T97">
        <v>442</v>
      </c>
      <c r="U97">
        <v>442</v>
      </c>
      <c r="V97">
        <v>442</v>
      </c>
      <c r="W97">
        <v>442</v>
      </c>
      <c r="X97">
        <v>442</v>
      </c>
      <c r="Y97">
        <v>442</v>
      </c>
      <c r="Z97">
        <v>442</v>
      </c>
      <c r="AA97">
        <v>442</v>
      </c>
      <c r="AB97">
        <v>442</v>
      </c>
      <c r="AC97">
        <v>442</v>
      </c>
      <c r="AD97">
        <v>442</v>
      </c>
      <c r="AE97">
        <v>442</v>
      </c>
      <c r="AF97">
        <v>442</v>
      </c>
      <c r="AG97">
        <v>442</v>
      </c>
      <c r="AH97">
        <v>442</v>
      </c>
      <c r="AI97">
        <v>442</v>
      </c>
      <c r="AJ97" t="s">
        <v>227</v>
      </c>
    </row>
    <row r="98" spans="1:36" x14ac:dyDescent="0.2">
      <c r="A98" t="s">
        <v>116</v>
      </c>
      <c r="B98" s="7">
        <v>917</v>
      </c>
      <c r="C98" t="s">
        <v>644</v>
      </c>
      <c r="D98" t="s">
        <v>227</v>
      </c>
      <c r="E98" t="s">
        <v>227</v>
      </c>
      <c r="F98" t="s">
        <v>227</v>
      </c>
      <c r="G98" t="s">
        <v>227</v>
      </c>
      <c r="H98" t="s">
        <v>227</v>
      </c>
      <c r="I98" t="s">
        <v>227</v>
      </c>
      <c r="J98" t="s">
        <v>227</v>
      </c>
      <c r="K98" t="s">
        <v>227</v>
      </c>
      <c r="L98" t="s">
        <v>227</v>
      </c>
      <c r="M98" t="s">
        <v>227</v>
      </c>
      <c r="N98" t="s">
        <v>227</v>
      </c>
      <c r="O98" t="s">
        <v>227</v>
      </c>
      <c r="P98" t="s">
        <v>227</v>
      </c>
      <c r="Q98" t="s">
        <v>227</v>
      </c>
      <c r="R98" t="s">
        <v>227</v>
      </c>
      <c r="S98" t="s">
        <v>227</v>
      </c>
      <c r="T98" t="s">
        <v>227</v>
      </c>
      <c r="U98" t="s">
        <v>227</v>
      </c>
      <c r="V98" t="s">
        <v>227</v>
      </c>
      <c r="W98" t="s">
        <v>227</v>
      </c>
      <c r="X98" t="s">
        <v>227</v>
      </c>
      <c r="Y98" t="s">
        <v>227</v>
      </c>
      <c r="Z98">
        <v>662</v>
      </c>
      <c r="AA98">
        <v>663</v>
      </c>
      <c r="AB98">
        <v>663</v>
      </c>
      <c r="AC98">
        <v>662</v>
      </c>
      <c r="AD98">
        <v>662</v>
      </c>
      <c r="AE98">
        <v>662</v>
      </c>
      <c r="AF98">
        <v>662</v>
      </c>
      <c r="AG98">
        <v>662</v>
      </c>
      <c r="AH98">
        <v>662</v>
      </c>
      <c r="AI98">
        <v>662</v>
      </c>
      <c r="AJ98" t="s">
        <v>227</v>
      </c>
    </row>
    <row r="99" spans="1:36" x14ac:dyDescent="0.2">
      <c r="A99" t="s">
        <v>117</v>
      </c>
      <c r="B99" s="7">
        <v>544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622</v>
      </c>
      <c r="X99">
        <v>622</v>
      </c>
      <c r="Y99">
        <v>662</v>
      </c>
      <c r="Z99">
        <v>662</v>
      </c>
      <c r="AA99">
        <v>662</v>
      </c>
      <c r="AB99">
        <v>662</v>
      </c>
      <c r="AC99">
        <v>663</v>
      </c>
      <c r="AD99">
        <v>662</v>
      </c>
      <c r="AE99">
        <v>662</v>
      </c>
      <c r="AF99">
        <v>662</v>
      </c>
      <c r="AG99">
        <v>662</v>
      </c>
      <c r="AH99">
        <v>662</v>
      </c>
      <c r="AI99">
        <v>662</v>
      </c>
      <c r="AJ99" t="s">
        <v>227</v>
      </c>
    </row>
    <row r="100" spans="1:36" x14ac:dyDescent="0.2">
      <c r="A100" t="s">
        <v>118</v>
      </c>
      <c r="B100" s="7">
        <v>941</v>
      </c>
      <c r="C100" t="s">
        <v>250</v>
      </c>
      <c r="D100" t="s">
        <v>227</v>
      </c>
      <c r="E100" t="s">
        <v>227</v>
      </c>
      <c r="F100" t="s">
        <v>227</v>
      </c>
      <c r="G100" t="s">
        <v>227</v>
      </c>
      <c r="H100" t="s">
        <v>227</v>
      </c>
      <c r="I100" t="s">
        <v>227</v>
      </c>
      <c r="J100" t="s">
        <v>227</v>
      </c>
      <c r="K100" t="s">
        <v>227</v>
      </c>
      <c r="L100" t="s">
        <v>227</v>
      </c>
      <c r="M100" t="s">
        <v>227</v>
      </c>
      <c r="N100" t="s">
        <v>227</v>
      </c>
      <c r="O100" t="s">
        <v>227</v>
      </c>
      <c r="P100" t="s">
        <v>227</v>
      </c>
      <c r="Q100" t="s">
        <v>227</v>
      </c>
      <c r="R100" t="s">
        <v>227</v>
      </c>
      <c r="S100" t="s">
        <v>227</v>
      </c>
      <c r="T100" t="s">
        <v>227</v>
      </c>
      <c r="U100" t="s">
        <v>227</v>
      </c>
      <c r="V100" t="s">
        <v>227</v>
      </c>
      <c r="W100" t="s">
        <v>227</v>
      </c>
      <c r="X100" t="s">
        <v>227</v>
      </c>
      <c r="Y100" t="s">
        <v>227</v>
      </c>
      <c r="Z100">
        <v>663</v>
      </c>
      <c r="AA100">
        <v>663</v>
      </c>
      <c r="AB100">
        <v>663</v>
      </c>
      <c r="AC100">
        <v>221</v>
      </c>
      <c r="AD100">
        <v>221</v>
      </c>
      <c r="AE100">
        <v>221</v>
      </c>
      <c r="AF100">
        <v>221</v>
      </c>
      <c r="AG100">
        <v>221</v>
      </c>
      <c r="AH100">
        <v>221</v>
      </c>
      <c r="AI100">
        <v>221</v>
      </c>
      <c r="AJ100">
        <v>221</v>
      </c>
    </row>
    <row r="101" spans="1:36" x14ac:dyDescent="0.2">
      <c r="A101" t="s">
        <v>119</v>
      </c>
      <c r="B101" s="7">
        <v>446</v>
      </c>
      <c r="D101">
        <v>100</v>
      </c>
      <c r="E101">
        <v>100</v>
      </c>
      <c r="F101">
        <v>100</v>
      </c>
      <c r="G101">
        <v>663</v>
      </c>
      <c r="H101">
        <v>663</v>
      </c>
      <c r="I101">
        <v>663</v>
      </c>
      <c r="J101">
        <v>663</v>
      </c>
      <c r="K101">
        <v>663</v>
      </c>
      <c r="L101">
        <v>663</v>
      </c>
      <c r="M101">
        <v>663</v>
      </c>
      <c r="N101">
        <v>663</v>
      </c>
      <c r="O101">
        <v>663</v>
      </c>
      <c r="P101">
        <v>663</v>
      </c>
      <c r="Q101">
        <v>622</v>
      </c>
      <c r="R101">
        <v>622</v>
      </c>
      <c r="S101">
        <v>622</v>
      </c>
      <c r="T101">
        <v>622</v>
      </c>
      <c r="U101">
        <v>622</v>
      </c>
      <c r="V101">
        <v>622</v>
      </c>
      <c r="W101">
        <v>622</v>
      </c>
      <c r="X101">
        <v>622</v>
      </c>
      <c r="Y101">
        <v>622</v>
      </c>
      <c r="Z101">
        <v>663</v>
      </c>
      <c r="AA101">
        <v>663</v>
      </c>
      <c r="AB101">
        <v>663</v>
      </c>
      <c r="AC101">
        <v>663</v>
      </c>
      <c r="AD101">
        <v>663</v>
      </c>
      <c r="AE101">
        <v>663</v>
      </c>
      <c r="AF101">
        <v>662</v>
      </c>
      <c r="AG101">
        <v>662</v>
      </c>
      <c r="AH101">
        <v>662</v>
      </c>
      <c r="AI101">
        <v>662</v>
      </c>
      <c r="AJ101" t="s">
        <v>227</v>
      </c>
    </row>
    <row r="102" spans="1:36" x14ac:dyDescent="0.2">
      <c r="A102" t="s">
        <v>120</v>
      </c>
      <c r="B102" s="7">
        <v>666</v>
      </c>
      <c r="C102" t="s">
        <v>622</v>
      </c>
      <c r="D102">
        <v>100</v>
      </c>
      <c r="E102">
        <v>100</v>
      </c>
      <c r="F102">
        <v>100</v>
      </c>
      <c r="G102">
        <v>100</v>
      </c>
      <c r="H102">
        <v>111</v>
      </c>
      <c r="I102">
        <v>111</v>
      </c>
      <c r="J102">
        <v>111</v>
      </c>
      <c r="K102">
        <v>111</v>
      </c>
      <c r="L102">
        <v>111</v>
      </c>
      <c r="M102">
        <v>111</v>
      </c>
      <c r="N102">
        <v>111</v>
      </c>
      <c r="O102">
        <v>111</v>
      </c>
      <c r="P102">
        <v>111</v>
      </c>
      <c r="Q102">
        <v>111</v>
      </c>
      <c r="R102">
        <v>111</v>
      </c>
      <c r="S102">
        <v>111</v>
      </c>
      <c r="T102">
        <v>111</v>
      </c>
      <c r="U102">
        <v>111</v>
      </c>
      <c r="V102">
        <v>111</v>
      </c>
      <c r="W102">
        <v>111</v>
      </c>
      <c r="X102">
        <v>111</v>
      </c>
      <c r="Y102">
        <v>111</v>
      </c>
      <c r="Z102">
        <v>111</v>
      </c>
      <c r="AA102">
        <v>111</v>
      </c>
      <c r="AB102">
        <v>111</v>
      </c>
      <c r="AC102">
        <v>111</v>
      </c>
      <c r="AD102">
        <v>111</v>
      </c>
      <c r="AE102">
        <v>111</v>
      </c>
      <c r="AF102">
        <v>111</v>
      </c>
      <c r="AG102">
        <v>111</v>
      </c>
      <c r="AH102">
        <v>111</v>
      </c>
      <c r="AI102">
        <v>111</v>
      </c>
      <c r="AJ102" t="s">
        <v>227</v>
      </c>
    </row>
    <row r="103" spans="1:36" x14ac:dyDescent="0.2">
      <c r="A103" t="s">
        <v>121</v>
      </c>
      <c r="B103" s="7">
        <v>668</v>
      </c>
      <c r="C103" t="s">
        <v>630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663</v>
      </c>
      <c r="AF103">
        <v>663</v>
      </c>
      <c r="AG103">
        <v>663</v>
      </c>
      <c r="AH103">
        <v>663</v>
      </c>
      <c r="AI103">
        <v>663</v>
      </c>
      <c r="AJ103" t="s">
        <v>227</v>
      </c>
    </row>
    <row r="104" spans="1:36" x14ac:dyDescent="0.2">
      <c r="A104" t="s">
        <v>122</v>
      </c>
      <c r="B104" s="7">
        <v>672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200</v>
      </c>
      <c r="U104">
        <v>200</v>
      </c>
      <c r="V104">
        <v>200</v>
      </c>
      <c r="W104">
        <v>200</v>
      </c>
      <c r="X104">
        <v>200</v>
      </c>
      <c r="Y104">
        <v>200</v>
      </c>
      <c r="Z104">
        <v>200</v>
      </c>
      <c r="AA104">
        <v>200</v>
      </c>
      <c r="AB104">
        <v>200</v>
      </c>
      <c r="AC104">
        <v>200</v>
      </c>
      <c r="AD104">
        <v>200</v>
      </c>
      <c r="AE104">
        <v>200</v>
      </c>
      <c r="AF104">
        <v>200</v>
      </c>
      <c r="AG104">
        <v>200</v>
      </c>
      <c r="AH104">
        <v>200</v>
      </c>
      <c r="AI104">
        <v>200</v>
      </c>
      <c r="AJ104" t="s">
        <v>227</v>
      </c>
    </row>
    <row r="105" spans="1:36" x14ac:dyDescent="0.2">
      <c r="A105" t="s">
        <v>123</v>
      </c>
      <c r="B105" s="7">
        <v>946</v>
      </c>
      <c r="C105" t="s">
        <v>251</v>
      </c>
      <c r="D105" t="s">
        <v>227</v>
      </c>
      <c r="E105" t="s">
        <v>227</v>
      </c>
      <c r="F105" t="s">
        <v>227</v>
      </c>
      <c r="G105" t="s">
        <v>227</v>
      </c>
      <c r="H105" t="s">
        <v>227</v>
      </c>
      <c r="I105" t="s">
        <v>227</v>
      </c>
      <c r="J105" t="s">
        <v>227</v>
      </c>
      <c r="K105" t="s">
        <v>227</v>
      </c>
      <c r="L105" t="s">
        <v>227</v>
      </c>
      <c r="M105" t="s">
        <v>227</v>
      </c>
      <c r="N105" t="s">
        <v>227</v>
      </c>
      <c r="O105" t="s">
        <v>227</v>
      </c>
      <c r="P105" t="s">
        <v>227</v>
      </c>
      <c r="Q105" t="s">
        <v>227</v>
      </c>
      <c r="R105" t="s">
        <v>227</v>
      </c>
      <c r="S105" t="s">
        <v>227</v>
      </c>
      <c r="T105" t="s">
        <v>227</v>
      </c>
      <c r="U105" t="s">
        <v>227</v>
      </c>
      <c r="V105" t="s">
        <v>227</v>
      </c>
      <c r="W105" t="s">
        <v>227</v>
      </c>
      <c r="X105" t="s">
        <v>227</v>
      </c>
      <c r="Y105" t="s">
        <v>227</v>
      </c>
      <c r="Z105">
        <v>663</v>
      </c>
      <c r="AA105">
        <v>663</v>
      </c>
      <c r="AB105">
        <v>110</v>
      </c>
      <c r="AC105">
        <v>110</v>
      </c>
      <c r="AD105">
        <v>110</v>
      </c>
      <c r="AE105">
        <v>110</v>
      </c>
      <c r="AF105">
        <v>110</v>
      </c>
      <c r="AG105">
        <v>110</v>
      </c>
      <c r="AH105">
        <v>110</v>
      </c>
      <c r="AI105">
        <v>110</v>
      </c>
      <c r="AJ105">
        <v>110</v>
      </c>
    </row>
    <row r="106" spans="1:36" x14ac:dyDescent="0.2">
      <c r="A106" t="s">
        <v>124</v>
      </c>
      <c r="B106" s="7">
        <v>137</v>
      </c>
      <c r="C106" t="s">
        <v>273</v>
      </c>
      <c r="D106">
        <v>100</v>
      </c>
      <c r="E106">
        <v>100</v>
      </c>
      <c r="F106">
        <v>100</v>
      </c>
      <c r="G106">
        <v>500</v>
      </c>
      <c r="H106">
        <v>500</v>
      </c>
      <c r="I106">
        <v>500</v>
      </c>
      <c r="J106">
        <v>500</v>
      </c>
      <c r="K106">
        <v>500</v>
      </c>
      <c r="L106">
        <v>500</v>
      </c>
      <c r="M106">
        <v>500</v>
      </c>
      <c r="N106">
        <v>500</v>
      </c>
      <c r="O106">
        <v>500</v>
      </c>
      <c r="P106">
        <v>500</v>
      </c>
      <c r="Q106">
        <v>500</v>
      </c>
      <c r="R106">
        <v>500</v>
      </c>
      <c r="S106">
        <v>500</v>
      </c>
      <c r="T106">
        <v>500</v>
      </c>
      <c r="U106">
        <v>500</v>
      </c>
      <c r="V106">
        <v>500</v>
      </c>
      <c r="W106">
        <v>500</v>
      </c>
      <c r="X106">
        <v>500</v>
      </c>
      <c r="Y106">
        <v>500</v>
      </c>
      <c r="Z106">
        <v>500</v>
      </c>
      <c r="AA106">
        <v>500</v>
      </c>
      <c r="AB106">
        <v>500</v>
      </c>
      <c r="AC106">
        <v>500</v>
      </c>
      <c r="AD106">
        <v>500</v>
      </c>
      <c r="AE106">
        <v>500</v>
      </c>
      <c r="AF106">
        <v>500</v>
      </c>
      <c r="AG106">
        <v>510</v>
      </c>
      <c r="AH106">
        <v>510</v>
      </c>
      <c r="AI106">
        <v>510</v>
      </c>
      <c r="AJ106">
        <v>510</v>
      </c>
    </row>
    <row r="107" spans="1:36" x14ac:dyDescent="0.2">
      <c r="A107" t="s">
        <v>228</v>
      </c>
      <c r="B107" s="7">
        <v>546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</row>
    <row r="108" spans="1:36" x14ac:dyDescent="0.2">
      <c r="A108" t="s">
        <v>125</v>
      </c>
      <c r="B108" s="7">
        <v>674</v>
      </c>
      <c r="D108">
        <v>100</v>
      </c>
      <c r="E108">
        <v>100</v>
      </c>
      <c r="F108">
        <v>100</v>
      </c>
      <c r="G108">
        <v>111</v>
      </c>
      <c r="H108">
        <v>111</v>
      </c>
      <c r="I108">
        <v>111</v>
      </c>
      <c r="J108">
        <v>111</v>
      </c>
      <c r="K108">
        <v>111</v>
      </c>
      <c r="L108">
        <v>111</v>
      </c>
      <c r="M108">
        <v>111</v>
      </c>
      <c r="N108">
        <v>111</v>
      </c>
      <c r="O108">
        <v>111</v>
      </c>
      <c r="P108">
        <v>300</v>
      </c>
      <c r="Q108">
        <v>300</v>
      </c>
      <c r="R108">
        <v>300</v>
      </c>
      <c r="S108">
        <v>300</v>
      </c>
      <c r="T108">
        <v>600</v>
      </c>
      <c r="U108">
        <v>600</v>
      </c>
      <c r="V108">
        <v>600</v>
      </c>
      <c r="W108">
        <v>600</v>
      </c>
      <c r="X108">
        <v>600</v>
      </c>
      <c r="Y108">
        <v>443</v>
      </c>
      <c r="Z108">
        <v>443</v>
      </c>
      <c r="AA108">
        <v>443</v>
      </c>
      <c r="AB108">
        <v>663</v>
      </c>
      <c r="AC108">
        <v>663</v>
      </c>
      <c r="AD108">
        <v>663</v>
      </c>
      <c r="AE108">
        <v>663</v>
      </c>
      <c r="AF108">
        <v>663</v>
      </c>
      <c r="AG108">
        <v>663</v>
      </c>
      <c r="AH108">
        <v>663</v>
      </c>
      <c r="AI108">
        <v>663</v>
      </c>
      <c r="AJ108" t="s">
        <v>227</v>
      </c>
    </row>
    <row r="109" spans="1:36" x14ac:dyDescent="0.2">
      <c r="A109" t="s">
        <v>126</v>
      </c>
      <c r="B109" s="7">
        <v>676</v>
      </c>
      <c r="D109">
        <v>100</v>
      </c>
      <c r="E109">
        <v>100</v>
      </c>
      <c r="F109">
        <v>100</v>
      </c>
      <c r="G109">
        <v>400</v>
      </c>
      <c r="H109">
        <v>400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200</v>
      </c>
      <c r="O109">
        <v>200</v>
      </c>
      <c r="P109">
        <v>200</v>
      </c>
      <c r="Q109">
        <v>200</v>
      </c>
      <c r="R109">
        <v>400</v>
      </c>
      <c r="S109">
        <v>400</v>
      </c>
      <c r="T109">
        <v>400</v>
      </c>
      <c r="U109">
        <v>400</v>
      </c>
      <c r="V109">
        <v>400</v>
      </c>
      <c r="W109">
        <v>400</v>
      </c>
      <c r="X109">
        <v>400</v>
      </c>
      <c r="Y109">
        <v>400</v>
      </c>
      <c r="Z109">
        <v>400</v>
      </c>
      <c r="AA109">
        <v>663</v>
      </c>
      <c r="AB109">
        <v>663</v>
      </c>
      <c r="AC109">
        <v>663</v>
      </c>
      <c r="AD109">
        <v>663</v>
      </c>
      <c r="AE109">
        <v>662</v>
      </c>
      <c r="AF109">
        <v>662</v>
      </c>
      <c r="AG109">
        <v>662</v>
      </c>
      <c r="AH109">
        <v>663</v>
      </c>
      <c r="AI109">
        <v>663</v>
      </c>
      <c r="AJ109" t="s">
        <v>227</v>
      </c>
    </row>
    <row r="110" spans="1:36" x14ac:dyDescent="0.2">
      <c r="A110" t="s">
        <v>127</v>
      </c>
      <c r="B110" s="7">
        <v>548</v>
      </c>
      <c r="D110">
        <v>100</v>
      </c>
      <c r="E110">
        <v>100</v>
      </c>
      <c r="F110">
        <v>100</v>
      </c>
      <c r="G110">
        <v>600</v>
      </c>
      <c r="H110">
        <v>600</v>
      </c>
      <c r="I110">
        <v>400</v>
      </c>
      <c r="J110">
        <v>400</v>
      </c>
      <c r="K110">
        <v>400</v>
      </c>
      <c r="L110">
        <v>400</v>
      </c>
      <c r="M110">
        <v>400</v>
      </c>
      <c r="N110">
        <v>400</v>
      </c>
      <c r="O110">
        <v>400</v>
      </c>
      <c r="P110">
        <v>400</v>
      </c>
      <c r="Q110">
        <v>400</v>
      </c>
      <c r="R110">
        <v>400</v>
      </c>
      <c r="S110">
        <v>400</v>
      </c>
      <c r="T110">
        <v>400</v>
      </c>
      <c r="U110">
        <v>400</v>
      </c>
      <c r="V110">
        <v>400</v>
      </c>
      <c r="W110">
        <v>400</v>
      </c>
      <c r="X110">
        <v>400</v>
      </c>
      <c r="Y110">
        <v>400</v>
      </c>
      <c r="Z110">
        <v>400</v>
      </c>
      <c r="AA110">
        <v>662</v>
      </c>
      <c r="AB110">
        <v>662</v>
      </c>
      <c r="AC110">
        <v>662</v>
      </c>
      <c r="AD110">
        <v>662</v>
      </c>
      <c r="AE110">
        <v>662</v>
      </c>
      <c r="AF110">
        <v>662</v>
      </c>
      <c r="AG110">
        <v>111</v>
      </c>
      <c r="AH110">
        <v>111</v>
      </c>
      <c r="AI110">
        <v>111</v>
      </c>
      <c r="AJ110" t="s">
        <v>227</v>
      </c>
    </row>
    <row r="111" spans="1:36" x14ac:dyDescent="0.2">
      <c r="A111" t="s">
        <v>128</v>
      </c>
      <c r="B111" s="7">
        <v>556</v>
      </c>
      <c r="D111" t="s">
        <v>227</v>
      </c>
      <c r="E111" t="s">
        <v>227</v>
      </c>
      <c r="F111" t="s">
        <v>227</v>
      </c>
      <c r="G111" t="s">
        <v>227</v>
      </c>
      <c r="H111" t="s">
        <v>227</v>
      </c>
      <c r="I111" t="s">
        <v>227</v>
      </c>
      <c r="J111" t="s">
        <v>227</v>
      </c>
      <c r="K111" t="s">
        <v>227</v>
      </c>
      <c r="L111">
        <v>100</v>
      </c>
      <c r="M111" t="s">
        <v>227</v>
      </c>
      <c r="N111" t="s">
        <v>227</v>
      </c>
      <c r="O111">
        <v>100</v>
      </c>
      <c r="P111">
        <v>100</v>
      </c>
      <c r="Q111">
        <v>100</v>
      </c>
      <c r="R111">
        <v>100</v>
      </c>
      <c r="S111">
        <v>400</v>
      </c>
      <c r="T111">
        <v>400</v>
      </c>
      <c r="U111">
        <v>662</v>
      </c>
      <c r="V111">
        <v>662</v>
      </c>
      <c r="W111">
        <v>662</v>
      </c>
      <c r="X111">
        <v>662</v>
      </c>
      <c r="Y111">
        <v>662</v>
      </c>
      <c r="Z111">
        <v>662</v>
      </c>
      <c r="AA111">
        <v>662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 t="s">
        <v>227</v>
      </c>
    </row>
    <row r="112" spans="1:36" x14ac:dyDescent="0.2">
      <c r="A112" t="s">
        <v>129</v>
      </c>
      <c r="B112" s="7">
        <v>678</v>
      </c>
      <c r="C112" t="s">
        <v>674</v>
      </c>
      <c r="D112">
        <v>100</v>
      </c>
      <c r="E112">
        <v>100</v>
      </c>
      <c r="F112">
        <v>100</v>
      </c>
      <c r="G112">
        <v>101</v>
      </c>
      <c r="H112">
        <v>101</v>
      </c>
      <c r="I112">
        <v>101</v>
      </c>
      <c r="J112">
        <v>101</v>
      </c>
      <c r="K112">
        <v>101</v>
      </c>
      <c r="L112">
        <v>101</v>
      </c>
      <c r="M112">
        <v>101</v>
      </c>
      <c r="N112">
        <v>101</v>
      </c>
      <c r="O112">
        <v>101</v>
      </c>
      <c r="P112">
        <v>101</v>
      </c>
      <c r="Q112">
        <v>101</v>
      </c>
      <c r="R112">
        <v>101</v>
      </c>
      <c r="S112">
        <v>101</v>
      </c>
      <c r="T112">
        <v>101</v>
      </c>
      <c r="U112">
        <v>101</v>
      </c>
      <c r="V112">
        <v>101</v>
      </c>
      <c r="W112">
        <v>101</v>
      </c>
      <c r="X112">
        <v>101</v>
      </c>
      <c r="Y112">
        <v>101</v>
      </c>
      <c r="Z112">
        <v>101</v>
      </c>
      <c r="AA112">
        <v>101</v>
      </c>
      <c r="AB112">
        <v>101</v>
      </c>
      <c r="AC112">
        <v>101</v>
      </c>
      <c r="AD112">
        <v>101</v>
      </c>
      <c r="AE112">
        <v>101</v>
      </c>
      <c r="AF112">
        <v>101</v>
      </c>
      <c r="AG112">
        <v>101</v>
      </c>
      <c r="AH112">
        <v>101</v>
      </c>
      <c r="AI112">
        <v>101</v>
      </c>
      <c r="AJ112">
        <v>101</v>
      </c>
    </row>
    <row r="113" spans="1:36" x14ac:dyDescent="0.2">
      <c r="A113" t="s">
        <v>130</v>
      </c>
      <c r="B113" s="7">
        <v>181</v>
      </c>
      <c r="C113" t="s">
        <v>247</v>
      </c>
      <c r="D113">
        <v>100</v>
      </c>
      <c r="E113">
        <v>100</v>
      </c>
      <c r="F113">
        <v>100</v>
      </c>
      <c r="G113">
        <v>442</v>
      </c>
      <c r="H113">
        <v>442</v>
      </c>
      <c r="I113">
        <v>442</v>
      </c>
      <c r="J113">
        <v>442</v>
      </c>
      <c r="K113">
        <v>442</v>
      </c>
      <c r="L113">
        <v>442</v>
      </c>
      <c r="M113">
        <v>442</v>
      </c>
      <c r="N113">
        <v>442</v>
      </c>
      <c r="O113">
        <v>442</v>
      </c>
      <c r="P113">
        <v>442</v>
      </c>
      <c r="Q113">
        <v>442</v>
      </c>
      <c r="R113">
        <v>442</v>
      </c>
      <c r="S113">
        <v>442</v>
      </c>
      <c r="T113">
        <v>442</v>
      </c>
      <c r="U113">
        <v>442</v>
      </c>
      <c r="V113">
        <v>442</v>
      </c>
      <c r="W113">
        <v>442</v>
      </c>
      <c r="X113">
        <v>442</v>
      </c>
      <c r="Y113">
        <v>442</v>
      </c>
      <c r="Z113">
        <v>442</v>
      </c>
      <c r="AA113">
        <v>442</v>
      </c>
      <c r="AB113">
        <v>442</v>
      </c>
      <c r="AC113">
        <v>442</v>
      </c>
      <c r="AD113">
        <v>442</v>
      </c>
      <c r="AE113">
        <v>442</v>
      </c>
      <c r="AF113">
        <v>300</v>
      </c>
      <c r="AG113">
        <v>300</v>
      </c>
      <c r="AH113">
        <v>300</v>
      </c>
      <c r="AI113">
        <v>300</v>
      </c>
      <c r="AJ113" t="s">
        <v>227</v>
      </c>
    </row>
    <row r="114" spans="1:36" x14ac:dyDescent="0.2">
      <c r="A114" t="s">
        <v>131</v>
      </c>
      <c r="B114" s="7">
        <v>867</v>
      </c>
      <c r="C114" t="s">
        <v>630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</row>
    <row r="115" spans="1:36" x14ac:dyDescent="0.2">
      <c r="A115" t="s">
        <v>132</v>
      </c>
      <c r="B115" s="7">
        <v>682</v>
      </c>
      <c r="C115" t="s">
        <v>673</v>
      </c>
      <c r="D115">
        <v>100</v>
      </c>
      <c r="E115">
        <v>100</v>
      </c>
      <c r="F115">
        <v>100</v>
      </c>
      <c r="G115">
        <v>111</v>
      </c>
      <c r="H115">
        <v>442</v>
      </c>
      <c r="I115">
        <v>442</v>
      </c>
      <c r="J115">
        <v>442</v>
      </c>
      <c r="K115">
        <v>442</v>
      </c>
      <c r="L115">
        <v>442</v>
      </c>
      <c r="M115">
        <v>442</v>
      </c>
      <c r="N115">
        <v>442</v>
      </c>
      <c r="O115">
        <v>442</v>
      </c>
      <c r="P115">
        <v>442</v>
      </c>
      <c r="Q115">
        <v>442</v>
      </c>
      <c r="R115">
        <v>442</v>
      </c>
      <c r="S115">
        <v>442</v>
      </c>
      <c r="T115">
        <v>442</v>
      </c>
      <c r="U115">
        <v>442</v>
      </c>
      <c r="V115">
        <v>442</v>
      </c>
      <c r="W115">
        <v>442</v>
      </c>
      <c r="X115">
        <v>442</v>
      </c>
      <c r="Y115">
        <v>442</v>
      </c>
      <c r="Z115">
        <v>442</v>
      </c>
      <c r="AA115">
        <v>442</v>
      </c>
      <c r="AB115">
        <v>442</v>
      </c>
      <c r="AC115">
        <v>663</v>
      </c>
      <c r="AD115">
        <v>663</v>
      </c>
      <c r="AE115">
        <v>662</v>
      </c>
      <c r="AF115">
        <v>662</v>
      </c>
      <c r="AG115">
        <v>662</v>
      </c>
      <c r="AH115">
        <v>662</v>
      </c>
      <c r="AI115">
        <v>662</v>
      </c>
      <c r="AJ115" t="s">
        <v>227</v>
      </c>
    </row>
    <row r="116" spans="1:36" x14ac:dyDescent="0.2">
      <c r="A116" t="s">
        <v>133</v>
      </c>
      <c r="B116" s="7">
        <v>684</v>
      </c>
      <c r="D116">
        <v>100</v>
      </c>
      <c r="E116">
        <v>100</v>
      </c>
      <c r="F116">
        <v>100</v>
      </c>
      <c r="G116">
        <v>111</v>
      </c>
      <c r="H116">
        <v>111</v>
      </c>
      <c r="I116">
        <v>111</v>
      </c>
      <c r="J116">
        <v>222</v>
      </c>
      <c r="K116">
        <v>222</v>
      </c>
      <c r="L116">
        <v>222</v>
      </c>
      <c r="M116">
        <v>222</v>
      </c>
      <c r="N116">
        <v>222</v>
      </c>
      <c r="O116">
        <v>222</v>
      </c>
      <c r="P116">
        <v>222</v>
      </c>
      <c r="Q116">
        <v>443</v>
      </c>
      <c r="R116">
        <v>443</v>
      </c>
      <c r="S116">
        <v>443</v>
      </c>
      <c r="T116">
        <v>443</v>
      </c>
      <c r="U116">
        <v>443</v>
      </c>
      <c r="V116">
        <v>443</v>
      </c>
      <c r="W116">
        <v>443</v>
      </c>
      <c r="X116">
        <v>443</v>
      </c>
      <c r="Y116">
        <v>400</v>
      </c>
      <c r="Z116">
        <v>400</v>
      </c>
      <c r="AA116">
        <v>400</v>
      </c>
      <c r="AB116">
        <v>400</v>
      </c>
      <c r="AC116">
        <v>662</v>
      </c>
      <c r="AD116">
        <v>662</v>
      </c>
      <c r="AE116">
        <v>662</v>
      </c>
      <c r="AF116">
        <v>663</v>
      </c>
      <c r="AG116">
        <v>663</v>
      </c>
      <c r="AH116">
        <v>663</v>
      </c>
      <c r="AI116">
        <v>662</v>
      </c>
      <c r="AJ116" t="s">
        <v>227</v>
      </c>
    </row>
    <row r="117" spans="1:36" x14ac:dyDescent="0.2">
      <c r="A117" t="s">
        <v>134</v>
      </c>
      <c r="B117" s="7">
        <v>273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600</v>
      </c>
      <c r="K117">
        <v>600</v>
      </c>
      <c r="L117">
        <v>600</v>
      </c>
      <c r="M117">
        <v>600</v>
      </c>
      <c r="N117">
        <v>600</v>
      </c>
      <c r="O117">
        <v>600</v>
      </c>
      <c r="P117">
        <v>600</v>
      </c>
      <c r="Q117">
        <v>662</v>
      </c>
      <c r="R117">
        <v>662</v>
      </c>
      <c r="S117">
        <v>662</v>
      </c>
      <c r="T117">
        <v>662</v>
      </c>
      <c r="U117">
        <v>662</v>
      </c>
      <c r="V117">
        <v>662</v>
      </c>
      <c r="W117">
        <v>662</v>
      </c>
      <c r="X117">
        <v>662</v>
      </c>
      <c r="Y117">
        <v>662</v>
      </c>
      <c r="Z117">
        <v>662</v>
      </c>
      <c r="AA117">
        <v>662</v>
      </c>
      <c r="AB117">
        <v>663</v>
      </c>
      <c r="AC117">
        <v>663</v>
      </c>
      <c r="AD117">
        <v>663</v>
      </c>
      <c r="AE117">
        <v>663</v>
      </c>
      <c r="AF117">
        <v>663</v>
      </c>
      <c r="AG117">
        <v>663</v>
      </c>
      <c r="AH117">
        <v>663</v>
      </c>
      <c r="AI117">
        <v>663</v>
      </c>
      <c r="AJ117" t="s">
        <v>227</v>
      </c>
    </row>
    <row r="118" spans="1:36" x14ac:dyDescent="0.2">
      <c r="A118" t="s">
        <v>135</v>
      </c>
      <c r="B118" s="7">
        <v>868</v>
      </c>
      <c r="C118" t="s">
        <v>630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</row>
    <row r="119" spans="1:36" x14ac:dyDescent="0.2">
      <c r="A119" t="s">
        <v>136</v>
      </c>
      <c r="B119" s="7">
        <v>921</v>
      </c>
      <c r="C119" t="s">
        <v>644</v>
      </c>
      <c r="D119" t="s">
        <v>227</v>
      </c>
      <c r="E119" t="s">
        <v>227</v>
      </c>
      <c r="F119" t="s">
        <v>227</v>
      </c>
      <c r="G119" t="s">
        <v>227</v>
      </c>
      <c r="H119" t="s">
        <v>227</v>
      </c>
      <c r="I119" t="s">
        <v>227</v>
      </c>
      <c r="J119" t="s">
        <v>227</v>
      </c>
      <c r="K119" t="s">
        <v>227</v>
      </c>
      <c r="L119" t="s">
        <v>227</v>
      </c>
      <c r="M119" t="s">
        <v>227</v>
      </c>
      <c r="N119" t="s">
        <v>227</v>
      </c>
      <c r="O119" t="s">
        <v>227</v>
      </c>
      <c r="P119" t="s">
        <v>227</v>
      </c>
      <c r="Q119" t="s">
        <v>227</v>
      </c>
      <c r="R119" t="s">
        <v>227</v>
      </c>
      <c r="S119" t="s">
        <v>227</v>
      </c>
      <c r="T119" t="s">
        <v>227</v>
      </c>
      <c r="U119" t="s">
        <v>227</v>
      </c>
      <c r="V119" t="s">
        <v>227</v>
      </c>
      <c r="W119" t="s">
        <v>227</v>
      </c>
      <c r="X119" t="s">
        <v>227</v>
      </c>
      <c r="Y119" t="s">
        <v>227</v>
      </c>
      <c r="Z119" t="s">
        <v>227</v>
      </c>
      <c r="AA119" t="s">
        <v>227</v>
      </c>
      <c r="AB119">
        <v>663</v>
      </c>
      <c r="AC119">
        <v>663</v>
      </c>
      <c r="AD119">
        <v>663</v>
      </c>
      <c r="AE119">
        <v>663</v>
      </c>
      <c r="AF119">
        <v>663</v>
      </c>
      <c r="AG119">
        <v>663</v>
      </c>
      <c r="AH119">
        <v>663</v>
      </c>
      <c r="AI119">
        <v>663</v>
      </c>
      <c r="AJ119" t="s">
        <v>227</v>
      </c>
    </row>
    <row r="120" spans="1:36" x14ac:dyDescent="0.2">
      <c r="A120" t="s">
        <v>137</v>
      </c>
      <c r="B120" s="7">
        <v>948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</row>
    <row r="121" spans="1:36" x14ac:dyDescent="0.2">
      <c r="A121" t="s">
        <v>211</v>
      </c>
      <c r="B121" s="7">
        <v>943</v>
      </c>
      <c r="C121" t="s">
        <v>626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</row>
    <row r="122" spans="1:36" x14ac:dyDescent="0.2">
      <c r="A122" t="s">
        <v>138</v>
      </c>
      <c r="B122" s="7">
        <v>686</v>
      </c>
      <c r="D122">
        <v>100</v>
      </c>
      <c r="E122">
        <v>100</v>
      </c>
      <c r="F122">
        <v>100</v>
      </c>
      <c r="G122">
        <v>400</v>
      </c>
      <c r="H122">
        <v>400</v>
      </c>
      <c r="I122">
        <v>400</v>
      </c>
      <c r="J122">
        <v>400</v>
      </c>
      <c r="K122">
        <v>400</v>
      </c>
      <c r="L122">
        <v>600</v>
      </c>
      <c r="M122">
        <v>400</v>
      </c>
      <c r="N122">
        <v>600</v>
      </c>
      <c r="O122">
        <v>600</v>
      </c>
      <c r="P122">
        <v>600</v>
      </c>
      <c r="Q122">
        <v>662</v>
      </c>
      <c r="R122">
        <v>662</v>
      </c>
      <c r="S122">
        <v>662</v>
      </c>
      <c r="T122">
        <v>662</v>
      </c>
      <c r="U122">
        <v>662</v>
      </c>
      <c r="V122">
        <v>662</v>
      </c>
      <c r="W122">
        <v>662</v>
      </c>
      <c r="X122">
        <v>662</v>
      </c>
      <c r="Y122">
        <v>400</v>
      </c>
      <c r="Z122">
        <v>400</v>
      </c>
      <c r="AA122">
        <v>400</v>
      </c>
      <c r="AB122">
        <v>400</v>
      </c>
      <c r="AC122">
        <v>400</v>
      </c>
      <c r="AD122">
        <v>400</v>
      </c>
      <c r="AE122">
        <v>400</v>
      </c>
      <c r="AF122">
        <v>400</v>
      </c>
      <c r="AG122">
        <v>300</v>
      </c>
      <c r="AH122">
        <v>300</v>
      </c>
      <c r="AI122">
        <v>300</v>
      </c>
      <c r="AJ122" t="s">
        <v>227</v>
      </c>
    </row>
    <row r="123" spans="1:36" x14ac:dyDescent="0.2">
      <c r="A123" t="s">
        <v>139</v>
      </c>
      <c r="B123" s="7">
        <v>688</v>
      </c>
      <c r="C123" t="s">
        <v>627</v>
      </c>
      <c r="D123" t="s">
        <v>227</v>
      </c>
      <c r="E123" t="s">
        <v>227</v>
      </c>
      <c r="F123" t="s">
        <v>227</v>
      </c>
      <c r="G123" t="s">
        <v>227</v>
      </c>
      <c r="H123" t="s">
        <v>227</v>
      </c>
      <c r="I123" t="s">
        <v>227</v>
      </c>
      <c r="J123" t="s">
        <v>227</v>
      </c>
      <c r="K123" t="s">
        <v>227</v>
      </c>
      <c r="L123" t="s">
        <v>227</v>
      </c>
      <c r="M123" t="s">
        <v>227</v>
      </c>
      <c r="N123" t="s">
        <v>227</v>
      </c>
      <c r="O123" t="s">
        <v>227</v>
      </c>
      <c r="P123" t="s">
        <v>227</v>
      </c>
      <c r="Q123" t="s">
        <v>227</v>
      </c>
      <c r="R123">
        <v>300</v>
      </c>
      <c r="S123">
        <v>300</v>
      </c>
      <c r="T123">
        <v>300</v>
      </c>
      <c r="U123">
        <v>300</v>
      </c>
      <c r="V123">
        <v>100</v>
      </c>
      <c r="W123">
        <v>300</v>
      </c>
      <c r="X123">
        <v>600</v>
      </c>
      <c r="Y123">
        <v>400</v>
      </c>
      <c r="Z123">
        <v>663</v>
      </c>
      <c r="AA123">
        <v>663</v>
      </c>
      <c r="AB123">
        <v>663</v>
      </c>
      <c r="AC123">
        <v>663</v>
      </c>
      <c r="AD123">
        <v>663</v>
      </c>
      <c r="AE123">
        <v>663</v>
      </c>
      <c r="AF123">
        <v>663</v>
      </c>
      <c r="AG123">
        <v>663</v>
      </c>
      <c r="AH123">
        <v>663</v>
      </c>
      <c r="AI123">
        <v>663</v>
      </c>
      <c r="AJ123" t="s">
        <v>227</v>
      </c>
    </row>
    <row r="124" spans="1:36" x14ac:dyDescent="0.2">
      <c r="A124" t="s">
        <v>140</v>
      </c>
      <c r="B124" s="7">
        <v>518</v>
      </c>
      <c r="D124">
        <v>100</v>
      </c>
      <c r="E124">
        <v>100</v>
      </c>
      <c r="F124">
        <v>100</v>
      </c>
      <c r="G124">
        <v>112</v>
      </c>
      <c r="H124">
        <v>111</v>
      </c>
      <c r="I124">
        <v>221</v>
      </c>
      <c r="J124">
        <v>221</v>
      </c>
      <c r="K124">
        <v>222</v>
      </c>
      <c r="L124">
        <v>221</v>
      </c>
      <c r="M124">
        <v>221</v>
      </c>
      <c r="N124">
        <v>221</v>
      </c>
      <c r="O124">
        <v>221</v>
      </c>
      <c r="P124">
        <v>221</v>
      </c>
      <c r="Q124">
        <v>221</v>
      </c>
      <c r="R124">
        <v>221</v>
      </c>
      <c r="S124">
        <v>221</v>
      </c>
      <c r="T124">
        <v>221</v>
      </c>
      <c r="U124">
        <v>221</v>
      </c>
      <c r="V124">
        <v>221</v>
      </c>
      <c r="W124">
        <v>221</v>
      </c>
      <c r="X124">
        <v>221</v>
      </c>
      <c r="Y124">
        <v>221</v>
      </c>
      <c r="Z124">
        <v>221</v>
      </c>
      <c r="AA124">
        <v>200</v>
      </c>
      <c r="AB124">
        <v>200</v>
      </c>
      <c r="AC124">
        <v>200</v>
      </c>
      <c r="AD124">
        <v>200</v>
      </c>
      <c r="AE124">
        <v>200</v>
      </c>
      <c r="AF124">
        <v>200</v>
      </c>
      <c r="AG124">
        <v>200</v>
      </c>
      <c r="AH124">
        <v>200</v>
      </c>
      <c r="AI124">
        <v>662</v>
      </c>
      <c r="AJ124" t="s">
        <v>227</v>
      </c>
    </row>
    <row r="125" spans="1:36" x14ac:dyDescent="0.2">
      <c r="A125" t="s">
        <v>141</v>
      </c>
      <c r="B125" s="7">
        <v>728</v>
      </c>
      <c r="C125" t="s">
        <v>622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</row>
    <row r="126" spans="1:36" x14ac:dyDescent="0.2">
      <c r="A126" t="s">
        <v>225</v>
      </c>
      <c r="B126" s="7">
        <v>836</v>
      </c>
      <c r="C126" t="s">
        <v>629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</row>
    <row r="127" spans="1:36" x14ac:dyDescent="0.2">
      <c r="A127" t="s">
        <v>142</v>
      </c>
      <c r="B127" s="7">
        <v>558</v>
      </c>
      <c r="D127" t="s">
        <v>227</v>
      </c>
      <c r="E127" t="s">
        <v>227</v>
      </c>
      <c r="F127" t="s">
        <v>227</v>
      </c>
      <c r="G127" t="s">
        <v>227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300</v>
      </c>
      <c r="R127">
        <v>300</v>
      </c>
      <c r="S127">
        <v>300</v>
      </c>
      <c r="T127">
        <v>300</v>
      </c>
      <c r="U127">
        <v>300</v>
      </c>
      <c r="V127">
        <v>300</v>
      </c>
      <c r="W127">
        <v>300</v>
      </c>
      <c r="X127">
        <v>300</v>
      </c>
      <c r="Y127">
        <v>300</v>
      </c>
      <c r="Z127">
        <v>100</v>
      </c>
      <c r="AA127">
        <v>111</v>
      </c>
      <c r="AB127">
        <v>111</v>
      </c>
      <c r="AC127">
        <v>111</v>
      </c>
      <c r="AD127">
        <v>111</v>
      </c>
      <c r="AE127">
        <v>111</v>
      </c>
      <c r="AF127">
        <v>111</v>
      </c>
      <c r="AG127">
        <v>111</v>
      </c>
      <c r="AH127">
        <v>111</v>
      </c>
      <c r="AI127">
        <v>111</v>
      </c>
      <c r="AJ127">
        <v>111</v>
      </c>
    </row>
    <row r="128" spans="1:36" x14ac:dyDescent="0.2">
      <c r="A128" t="s">
        <v>143</v>
      </c>
      <c r="B128" s="7">
        <v>138</v>
      </c>
      <c r="C128" t="s">
        <v>273</v>
      </c>
      <c r="D128">
        <v>100</v>
      </c>
      <c r="E128">
        <v>100</v>
      </c>
      <c r="F128">
        <v>100</v>
      </c>
      <c r="G128">
        <v>500</v>
      </c>
      <c r="H128">
        <v>500</v>
      </c>
      <c r="I128">
        <v>500</v>
      </c>
      <c r="J128">
        <v>500</v>
      </c>
      <c r="K128">
        <v>500</v>
      </c>
      <c r="L128">
        <v>500</v>
      </c>
      <c r="M128">
        <v>500</v>
      </c>
      <c r="N128">
        <v>500</v>
      </c>
      <c r="O128">
        <v>500</v>
      </c>
      <c r="P128">
        <v>500</v>
      </c>
      <c r="Q128">
        <v>500</v>
      </c>
      <c r="R128">
        <v>500</v>
      </c>
      <c r="S128">
        <v>500</v>
      </c>
      <c r="T128">
        <v>500</v>
      </c>
      <c r="U128">
        <v>500</v>
      </c>
      <c r="V128">
        <v>500</v>
      </c>
      <c r="W128">
        <v>500</v>
      </c>
      <c r="X128">
        <v>500</v>
      </c>
      <c r="Y128">
        <v>500</v>
      </c>
      <c r="Z128">
        <v>500</v>
      </c>
      <c r="AA128">
        <v>500</v>
      </c>
      <c r="AB128">
        <v>500</v>
      </c>
      <c r="AC128">
        <v>500</v>
      </c>
      <c r="AD128">
        <v>500</v>
      </c>
      <c r="AE128">
        <v>500</v>
      </c>
      <c r="AF128">
        <v>500</v>
      </c>
      <c r="AG128">
        <v>510</v>
      </c>
      <c r="AH128">
        <v>510</v>
      </c>
      <c r="AI128">
        <v>510</v>
      </c>
      <c r="AJ128">
        <v>510</v>
      </c>
    </row>
    <row r="129" spans="1:36" x14ac:dyDescent="0.2">
      <c r="A129" t="s">
        <v>144</v>
      </c>
      <c r="B129" s="7">
        <v>196</v>
      </c>
      <c r="D129">
        <v>100</v>
      </c>
      <c r="E129">
        <v>100</v>
      </c>
      <c r="F129">
        <v>100</v>
      </c>
      <c r="G129">
        <v>300</v>
      </c>
      <c r="H129">
        <v>300</v>
      </c>
      <c r="I129">
        <v>300</v>
      </c>
      <c r="J129">
        <v>300</v>
      </c>
      <c r="K129">
        <v>300</v>
      </c>
      <c r="L129">
        <v>300</v>
      </c>
      <c r="M129">
        <v>443</v>
      </c>
      <c r="N129">
        <v>443</v>
      </c>
      <c r="O129">
        <v>443</v>
      </c>
      <c r="P129">
        <v>441</v>
      </c>
      <c r="Q129">
        <v>441</v>
      </c>
      <c r="R129">
        <v>441</v>
      </c>
      <c r="S129">
        <v>663</v>
      </c>
      <c r="T129">
        <v>663</v>
      </c>
      <c r="U129">
        <v>663</v>
      </c>
      <c r="V129">
        <v>663</v>
      </c>
      <c r="W129">
        <v>663</v>
      </c>
      <c r="X129">
        <v>663</v>
      </c>
      <c r="Y129">
        <v>663</v>
      </c>
      <c r="Z129">
        <v>663</v>
      </c>
      <c r="AA129">
        <v>663</v>
      </c>
      <c r="AB129">
        <v>663</v>
      </c>
      <c r="AC129">
        <v>663</v>
      </c>
      <c r="AD129">
        <v>663</v>
      </c>
      <c r="AE129">
        <v>663</v>
      </c>
      <c r="AF129">
        <v>663</v>
      </c>
      <c r="AG129">
        <v>663</v>
      </c>
      <c r="AH129">
        <v>663</v>
      </c>
      <c r="AI129">
        <v>663</v>
      </c>
      <c r="AJ129" t="s">
        <v>227</v>
      </c>
    </row>
    <row r="130" spans="1:36" x14ac:dyDescent="0.2">
      <c r="A130" t="s">
        <v>145</v>
      </c>
      <c r="B130" s="7">
        <v>278</v>
      </c>
      <c r="D130">
        <v>100</v>
      </c>
      <c r="E130">
        <v>100</v>
      </c>
      <c r="F130">
        <v>100</v>
      </c>
      <c r="G130">
        <v>111</v>
      </c>
      <c r="H130">
        <v>111</v>
      </c>
      <c r="I130">
        <v>111</v>
      </c>
      <c r="J130">
        <v>111</v>
      </c>
      <c r="K130">
        <v>111</v>
      </c>
      <c r="L130">
        <v>111</v>
      </c>
      <c r="M130">
        <v>111</v>
      </c>
      <c r="N130">
        <v>112</v>
      </c>
      <c r="O130">
        <v>112</v>
      </c>
      <c r="P130">
        <v>112</v>
      </c>
      <c r="Q130">
        <v>112</v>
      </c>
      <c r="R130">
        <v>112</v>
      </c>
      <c r="S130">
        <v>112</v>
      </c>
      <c r="T130">
        <v>112</v>
      </c>
      <c r="U130">
        <v>112</v>
      </c>
      <c r="V130">
        <v>113</v>
      </c>
      <c r="W130">
        <v>113</v>
      </c>
      <c r="X130">
        <v>113</v>
      </c>
      <c r="Y130">
        <v>100</v>
      </c>
      <c r="Z130">
        <v>100</v>
      </c>
      <c r="AA130">
        <v>661</v>
      </c>
      <c r="AB130">
        <v>661</v>
      </c>
      <c r="AC130">
        <v>661</v>
      </c>
      <c r="AD130">
        <v>661</v>
      </c>
      <c r="AE130">
        <v>662</v>
      </c>
      <c r="AF130">
        <v>611</v>
      </c>
      <c r="AG130">
        <v>611</v>
      </c>
      <c r="AH130">
        <v>611</v>
      </c>
      <c r="AI130">
        <v>611</v>
      </c>
      <c r="AJ130" t="s">
        <v>227</v>
      </c>
    </row>
    <row r="131" spans="1:36" x14ac:dyDescent="0.2">
      <c r="A131" t="s">
        <v>146</v>
      </c>
      <c r="B131" s="7">
        <v>692</v>
      </c>
      <c r="C131" t="s">
        <v>244</v>
      </c>
      <c r="D131">
        <v>100</v>
      </c>
      <c r="E131">
        <v>100</v>
      </c>
      <c r="F131">
        <v>100</v>
      </c>
      <c r="G131">
        <v>111</v>
      </c>
      <c r="H131">
        <v>101</v>
      </c>
      <c r="I131">
        <v>101</v>
      </c>
      <c r="J131">
        <v>101</v>
      </c>
      <c r="K131">
        <v>101</v>
      </c>
      <c r="L131">
        <v>101</v>
      </c>
      <c r="M131">
        <v>101</v>
      </c>
      <c r="N131">
        <v>101</v>
      </c>
      <c r="O131">
        <v>101</v>
      </c>
      <c r="P131">
        <v>101</v>
      </c>
      <c r="Q131">
        <v>101</v>
      </c>
      <c r="R131">
        <v>101</v>
      </c>
      <c r="S131">
        <v>101</v>
      </c>
      <c r="T131">
        <v>101</v>
      </c>
      <c r="U131">
        <v>101</v>
      </c>
      <c r="V131">
        <v>101</v>
      </c>
      <c r="W131">
        <v>101</v>
      </c>
      <c r="X131">
        <v>101</v>
      </c>
      <c r="Y131">
        <v>101</v>
      </c>
      <c r="Z131">
        <v>101</v>
      </c>
      <c r="AA131">
        <v>101</v>
      </c>
      <c r="AB131">
        <v>101</v>
      </c>
      <c r="AC131">
        <v>101</v>
      </c>
      <c r="AD131">
        <v>101</v>
      </c>
      <c r="AE131">
        <v>101</v>
      </c>
      <c r="AF131">
        <v>101</v>
      </c>
      <c r="AG131">
        <v>101</v>
      </c>
      <c r="AH131">
        <v>101</v>
      </c>
      <c r="AI131">
        <v>101</v>
      </c>
      <c r="AJ131">
        <v>101</v>
      </c>
    </row>
    <row r="132" spans="1:36" x14ac:dyDescent="0.2">
      <c r="A132" t="s">
        <v>147</v>
      </c>
      <c r="B132" s="7">
        <v>694</v>
      </c>
      <c r="D132">
        <v>100</v>
      </c>
      <c r="E132">
        <v>100</v>
      </c>
      <c r="F132">
        <v>100</v>
      </c>
      <c r="G132">
        <v>100</v>
      </c>
      <c r="H132">
        <v>600</v>
      </c>
      <c r="I132">
        <v>600</v>
      </c>
      <c r="J132">
        <v>600</v>
      </c>
      <c r="K132">
        <v>100</v>
      </c>
      <c r="L132">
        <v>600</v>
      </c>
      <c r="M132">
        <v>600</v>
      </c>
      <c r="N132">
        <v>600</v>
      </c>
      <c r="O132">
        <v>600</v>
      </c>
      <c r="P132">
        <v>600</v>
      </c>
      <c r="Q132">
        <v>662</v>
      </c>
      <c r="R132">
        <v>662</v>
      </c>
      <c r="S132">
        <v>662</v>
      </c>
      <c r="T132">
        <v>663</v>
      </c>
      <c r="U132">
        <v>663</v>
      </c>
      <c r="V132">
        <v>663</v>
      </c>
      <c r="W132">
        <v>663</v>
      </c>
      <c r="X132">
        <v>663</v>
      </c>
      <c r="Y132">
        <v>663</v>
      </c>
      <c r="Z132">
        <v>663</v>
      </c>
      <c r="AA132">
        <v>100</v>
      </c>
      <c r="AB132">
        <v>100</v>
      </c>
      <c r="AC132">
        <v>611</v>
      </c>
      <c r="AD132">
        <v>100</v>
      </c>
      <c r="AE132">
        <v>662</v>
      </c>
      <c r="AF132">
        <v>662</v>
      </c>
      <c r="AG132">
        <v>662</v>
      </c>
      <c r="AH132">
        <v>662</v>
      </c>
      <c r="AI132">
        <v>662</v>
      </c>
      <c r="AJ132" t="s">
        <v>227</v>
      </c>
    </row>
    <row r="133" spans="1:36" x14ac:dyDescent="0.2">
      <c r="A133" t="s">
        <v>148</v>
      </c>
      <c r="B133" s="7">
        <v>962</v>
      </c>
      <c r="C133" t="s">
        <v>665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</row>
    <row r="134" spans="1:36" x14ac:dyDescent="0.2">
      <c r="A134" t="s">
        <v>149</v>
      </c>
      <c r="B134" s="7">
        <v>142</v>
      </c>
      <c r="D134">
        <v>100</v>
      </c>
      <c r="E134">
        <v>100</v>
      </c>
      <c r="F134">
        <v>100</v>
      </c>
      <c r="G134">
        <v>500</v>
      </c>
      <c r="H134">
        <v>500</v>
      </c>
      <c r="I134">
        <v>500</v>
      </c>
      <c r="J134">
        <v>500</v>
      </c>
      <c r="K134">
        <v>500</v>
      </c>
      <c r="L134">
        <v>332</v>
      </c>
      <c r="M134">
        <v>332</v>
      </c>
      <c r="N134">
        <v>332</v>
      </c>
      <c r="O134">
        <v>332</v>
      </c>
      <c r="P134">
        <v>332</v>
      </c>
      <c r="Q134">
        <v>332</v>
      </c>
      <c r="R134">
        <v>332</v>
      </c>
      <c r="S134">
        <v>332</v>
      </c>
      <c r="T134">
        <v>332</v>
      </c>
      <c r="U134">
        <v>332</v>
      </c>
      <c r="V134">
        <v>332</v>
      </c>
      <c r="W134">
        <v>332</v>
      </c>
      <c r="X134">
        <v>332</v>
      </c>
      <c r="Y134">
        <v>332</v>
      </c>
      <c r="Z134">
        <v>663</v>
      </c>
      <c r="AA134">
        <v>663</v>
      </c>
      <c r="AB134">
        <v>663</v>
      </c>
      <c r="AC134">
        <v>662</v>
      </c>
      <c r="AD134">
        <v>662</v>
      </c>
      <c r="AE134">
        <v>662</v>
      </c>
      <c r="AF134">
        <v>662</v>
      </c>
      <c r="AG134">
        <v>662</v>
      </c>
      <c r="AH134">
        <v>662</v>
      </c>
      <c r="AI134">
        <v>663</v>
      </c>
      <c r="AJ134" t="s">
        <v>227</v>
      </c>
    </row>
    <row r="135" spans="1:36" x14ac:dyDescent="0.2">
      <c r="A135" t="s">
        <v>150</v>
      </c>
      <c r="B135" s="7">
        <v>449</v>
      </c>
      <c r="D135">
        <v>100</v>
      </c>
      <c r="E135">
        <v>100</v>
      </c>
      <c r="F135">
        <v>100</v>
      </c>
      <c r="G135">
        <v>111</v>
      </c>
      <c r="H135">
        <v>111</v>
      </c>
      <c r="I135">
        <v>111</v>
      </c>
      <c r="J135">
        <v>111</v>
      </c>
      <c r="K135">
        <v>111</v>
      </c>
      <c r="L135">
        <v>111</v>
      </c>
      <c r="M135">
        <v>111</v>
      </c>
      <c r="N135">
        <v>111</v>
      </c>
      <c r="O135">
        <v>111</v>
      </c>
      <c r="P135">
        <v>111</v>
      </c>
      <c r="Q135">
        <v>111</v>
      </c>
      <c r="R135">
        <v>111</v>
      </c>
      <c r="S135">
        <v>112</v>
      </c>
      <c r="T135">
        <v>111</v>
      </c>
      <c r="U135">
        <v>111</v>
      </c>
      <c r="V135">
        <v>111</v>
      </c>
      <c r="W135">
        <v>111</v>
      </c>
      <c r="X135">
        <v>111</v>
      </c>
      <c r="Y135">
        <v>111</v>
      </c>
      <c r="Z135">
        <v>111</v>
      </c>
      <c r="AA135">
        <v>111</v>
      </c>
      <c r="AB135">
        <v>111</v>
      </c>
      <c r="AC135">
        <v>111</v>
      </c>
      <c r="AD135">
        <v>111</v>
      </c>
      <c r="AE135">
        <v>111</v>
      </c>
      <c r="AF135">
        <v>111</v>
      </c>
      <c r="AG135">
        <v>111</v>
      </c>
      <c r="AH135">
        <v>111</v>
      </c>
      <c r="AI135">
        <v>111</v>
      </c>
      <c r="AJ135" t="s">
        <v>227</v>
      </c>
    </row>
    <row r="136" spans="1:36" x14ac:dyDescent="0.2">
      <c r="A136" t="s">
        <v>151</v>
      </c>
      <c r="B136" s="7">
        <v>564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 t="s">
        <v>227</v>
      </c>
      <c r="Q136" t="s">
        <v>227</v>
      </c>
      <c r="R136" t="s">
        <v>227</v>
      </c>
      <c r="S136" t="s">
        <v>227</v>
      </c>
      <c r="T136" t="s">
        <v>227</v>
      </c>
      <c r="U136" t="s">
        <v>227</v>
      </c>
      <c r="V136" t="s">
        <v>227</v>
      </c>
      <c r="W136" t="s">
        <v>227</v>
      </c>
      <c r="X136" t="s">
        <v>227</v>
      </c>
      <c r="Y136">
        <v>662</v>
      </c>
      <c r="Z136">
        <v>662</v>
      </c>
      <c r="AA136">
        <v>662</v>
      </c>
      <c r="AB136">
        <v>662</v>
      </c>
      <c r="AC136">
        <v>662</v>
      </c>
      <c r="AD136">
        <v>662</v>
      </c>
      <c r="AE136">
        <v>662</v>
      </c>
      <c r="AF136">
        <v>662</v>
      </c>
      <c r="AG136">
        <v>100</v>
      </c>
      <c r="AH136">
        <v>662</v>
      </c>
      <c r="AI136">
        <v>662</v>
      </c>
      <c r="AJ136" t="s">
        <v>227</v>
      </c>
    </row>
    <row r="137" spans="1:36" x14ac:dyDescent="0.2">
      <c r="A137" t="s">
        <v>152</v>
      </c>
      <c r="B137" s="7">
        <v>565</v>
      </c>
      <c r="C137" t="s">
        <v>630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</row>
    <row r="138" spans="1:36" x14ac:dyDescent="0.2">
      <c r="A138" t="s">
        <v>153</v>
      </c>
      <c r="B138" s="7">
        <v>283</v>
      </c>
      <c r="C138" t="s">
        <v>630</v>
      </c>
      <c r="D138">
        <v>100</v>
      </c>
      <c r="E138">
        <v>100</v>
      </c>
      <c r="F138">
        <v>100</v>
      </c>
      <c r="G138">
        <v>700</v>
      </c>
      <c r="H138">
        <v>700</v>
      </c>
      <c r="I138">
        <v>700</v>
      </c>
      <c r="J138">
        <v>700</v>
      </c>
      <c r="K138">
        <v>700</v>
      </c>
      <c r="L138">
        <v>700</v>
      </c>
      <c r="M138">
        <v>700</v>
      </c>
      <c r="N138">
        <v>700</v>
      </c>
      <c r="O138">
        <v>700</v>
      </c>
      <c r="P138">
        <v>700</v>
      </c>
      <c r="Q138">
        <v>700</v>
      </c>
      <c r="R138">
        <v>700</v>
      </c>
      <c r="S138">
        <v>700</v>
      </c>
      <c r="T138">
        <v>700</v>
      </c>
      <c r="U138">
        <v>700</v>
      </c>
      <c r="V138">
        <v>700</v>
      </c>
      <c r="W138">
        <v>700</v>
      </c>
      <c r="X138">
        <v>700</v>
      </c>
      <c r="Y138">
        <v>700</v>
      </c>
      <c r="Z138">
        <v>700</v>
      </c>
      <c r="AA138">
        <v>700</v>
      </c>
      <c r="AB138">
        <v>700</v>
      </c>
      <c r="AC138">
        <v>700</v>
      </c>
      <c r="AD138">
        <v>700</v>
      </c>
      <c r="AE138">
        <v>700</v>
      </c>
      <c r="AF138">
        <v>700</v>
      </c>
      <c r="AG138">
        <v>700</v>
      </c>
      <c r="AH138">
        <v>700</v>
      </c>
      <c r="AI138">
        <v>700</v>
      </c>
      <c r="AJ138">
        <v>700</v>
      </c>
    </row>
    <row r="139" spans="1:36" x14ac:dyDescent="0.2">
      <c r="A139" t="s">
        <v>154</v>
      </c>
      <c r="B139" s="7">
        <v>853</v>
      </c>
      <c r="C139" t="s">
        <v>629</v>
      </c>
      <c r="D139" t="s">
        <v>227</v>
      </c>
      <c r="E139" t="s">
        <v>227</v>
      </c>
      <c r="F139" t="s">
        <v>227</v>
      </c>
      <c r="G139" t="s">
        <v>227</v>
      </c>
      <c r="H139" t="s">
        <v>227</v>
      </c>
      <c r="I139">
        <v>100</v>
      </c>
      <c r="J139">
        <v>100</v>
      </c>
      <c r="K139">
        <v>600</v>
      </c>
      <c r="L139">
        <v>100</v>
      </c>
      <c r="M139">
        <v>400</v>
      </c>
      <c r="N139">
        <v>400</v>
      </c>
      <c r="O139">
        <v>400</v>
      </c>
      <c r="P139">
        <v>400</v>
      </c>
      <c r="Q139">
        <v>400</v>
      </c>
      <c r="R139">
        <v>442</v>
      </c>
      <c r="S139">
        <v>442</v>
      </c>
      <c r="T139">
        <v>442</v>
      </c>
      <c r="U139">
        <v>442</v>
      </c>
      <c r="V139">
        <v>442</v>
      </c>
      <c r="W139">
        <v>442</v>
      </c>
      <c r="X139">
        <v>442</v>
      </c>
      <c r="Y139">
        <v>442</v>
      </c>
      <c r="Z139">
        <v>442</v>
      </c>
      <c r="AA139">
        <v>442</v>
      </c>
      <c r="AB139">
        <v>663</v>
      </c>
      <c r="AC139">
        <v>663</v>
      </c>
      <c r="AD139">
        <v>663</v>
      </c>
      <c r="AE139">
        <v>663</v>
      </c>
      <c r="AF139">
        <v>663</v>
      </c>
      <c r="AG139">
        <v>663</v>
      </c>
      <c r="AH139">
        <v>663</v>
      </c>
      <c r="AI139">
        <v>663</v>
      </c>
      <c r="AJ139" t="s">
        <v>227</v>
      </c>
    </row>
    <row r="140" spans="1:36" x14ac:dyDescent="0.2">
      <c r="A140" t="s">
        <v>155</v>
      </c>
      <c r="B140" s="7">
        <v>288</v>
      </c>
      <c r="D140">
        <v>100</v>
      </c>
      <c r="E140">
        <v>100</v>
      </c>
      <c r="F140">
        <v>100</v>
      </c>
      <c r="G140">
        <v>111</v>
      </c>
      <c r="H140">
        <v>111</v>
      </c>
      <c r="I140">
        <v>111</v>
      </c>
      <c r="J140">
        <v>111</v>
      </c>
      <c r="K140">
        <v>111</v>
      </c>
      <c r="L140">
        <v>111</v>
      </c>
      <c r="M140">
        <v>111</v>
      </c>
      <c r="N140">
        <v>111</v>
      </c>
      <c r="O140">
        <v>111</v>
      </c>
      <c r="P140">
        <v>111</v>
      </c>
      <c r="Q140">
        <v>111</v>
      </c>
      <c r="R140">
        <v>112</v>
      </c>
      <c r="S140">
        <v>112</v>
      </c>
      <c r="T140">
        <v>112</v>
      </c>
      <c r="U140">
        <v>112</v>
      </c>
      <c r="V140">
        <v>112</v>
      </c>
      <c r="W140">
        <v>663</v>
      </c>
      <c r="X140">
        <v>663</v>
      </c>
      <c r="Y140">
        <v>663</v>
      </c>
      <c r="Z140">
        <v>663</v>
      </c>
      <c r="AA140">
        <v>663</v>
      </c>
      <c r="AB140">
        <v>663</v>
      </c>
      <c r="AC140">
        <v>663</v>
      </c>
      <c r="AD140">
        <v>663</v>
      </c>
      <c r="AE140">
        <v>663</v>
      </c>
      <c r="AF140">
        <v>662</v>
      </c>
      <c r="AG140">
        <v>662</v>
      </c>
      <c r="AH140">
        <v>662</v>
      </c>
      <c r="AI140">
        <v>662</v>
      </c>
      <c r="AJ140" t="s">
        <v>227</v>
      </c>
    </row>
    <row r="141" spans="1:36" x14ac:dyDescent="0.2">
      <c r="A141" t="s">
        <v>156</v>
      </c>
      <c r="B141" s="7">
        <v>293</v>
      </c>
      <c r="D141">
        <v>100</v>
      </c>
      <c r="E141">
        <v>100</v>
      </c>
      <c r="F141">
        <v>100</v>
      </c>
      <c r="G141">
        <v>111</v>
      </c>
      <c r="H141">
        <v>111</v>
      </c>
      <c r="I141">
        <v>112</v>
      </c>
      <c r="J141">
        <v>113</v>
      </c>
      <c r="K141">
        <v>612</v>
      </c>
      <c r="L141">
        <v>612</v>
      </c>
      <c r="M141">
        <v>621</v>
      </c>
      <c r="N141">
        <v>612</v>
      </c>
      <c r="O141">
        <v>612</v>
      </c>
      <c r="P141">
        <v>612</v>
      </c>
      <c r="Q141">
        <v>622</v>
      </c>
      <c r="R141">
        <v>612</v>
      </c>
      <c r="S141">
        <v>112</v>
      </c>
      <c r="T141">
        <v>111</v>
      </c>
      <c r="U141">
        <v>113</v>
      </c>
      <c r="V141">
        <v>113</v>
      </c>
      <c r="W141">
        <v>113</v>
      </c>
      <c r="X141">
        <v>663</v>
      </c>
      <c r="Y141">
        <v>663</v>
      </c>
      <c r="Z141">
        <v>663</v>
      </c>
      <c r="AA141">
        <v>663</v>
      </c>
      <c r="AB141">
        <v>663</v>
      </c>
      <c r="AC141">
        <v>663</v>
      </c>
      <c r="AD141">
        <v>663</v>
      </c>
      <c r="AE141">
        <v>663</v>
      </c>
      <c r="AF141">
        <v>663</v>
      </c>
      <c r="AG141">
        <v>663</v>
      </c>
      <c r="AH141">
        <v>663</v>
      </c>
      <c r="AI141">
        <v>663</v>
      </c>
      <c r="AJ141" t="s">
        <v>227</v>
      </c>
    </row>
    <row r="142" spans="1:36" x14ac:dyDescent="0.2">
      <c r="A142" t="s">
        <v>157</v>
      </c>
      <c r="B142" s="7">
        <v>566</v>
      </c>
      <c r="D142">
        <v>100</v>
      </c>
      <c r="E142">
        <v>100</v>
      </c>
      <c r="F142">
        <v>100</v>
      </c>
      <c r="G142">
        <v>622</v>
      </c>
      <c r="H142">
        <v>622</v>
      </c>
      <c r="I142">
        <v>622</v>
      </c>
      <c r="J142">
        <v>622</v>
      </c>
      <c r="K142">
        <v>622</v>
      </c>
      <c r="L142">
        <v>622</v>
      </c>
      <c r="M142">
        <v>663</v>
      </c>
      <c r="N142">
        <v>663</v>
      </c>
      <c r="O142">
        <v>663</v>
      </c>
      <c r="P142">
        <v>663</v>
      </c>
      <c r="Q142">
        <v>621</v>
      </c>
      <c r="R142">
        <v>663</v>
      </c>
      <c r="S142">
        <v>663</v>
      </c>
      <c r="T142">
        <v>663</v>
      </c>
      <c r="U142">
        <v>663</v>
      </c>
      <c r="V142">
        <v>663</v>
      </c>
      <c r="W142">
        <v>663</v>
      </c>
      <c r="X142">
        <v>663</v>
      </c>
      <c r="Y142">
        <v>663</v>
      </c>
      <c r="Z142">
        <v>663</v>
      </c>
      <c r="AA142">
        <v>663</v>
      </c>
      <c r="AB142">
        <v>663</v>
      </c>
      <c r="AC142">
        <v>663</v>
      </c>
      <c r="AD142">
        <v>663</v>
      </c>
      <c r="AE142">
        <v>663</v>
      </c>
      <c r="AF142">
        <v>663</v>
      </c>
      <c r="AG142">
        <v>663</v>
      </c>
      <c r="AH142">
        <v>663</v>
      </c>
      <c r="AI142">
        <v>663</v>
      </c>
      <c r="AJ142" t="s">
        <v>227</v>
      </c>
    </row>
    <row r="143" spans="1:36" x14ac:dyDescent="0.2">
      <c r="A143" t="s">
        <v>158</v>
      </c>
      <c r="B143" s="7">
        <v>964</v>
      </c>
      <c r="D143" t="s">
        <v>227</v>
      </c>
      <c r="E143" t="s">
        <v>227</v>
      </c>
      <c r="F143" t="s">
        <v>227</v>
      </c>
      <c r="G143" t="s">
        <v>227</v>
      </c>
      <c r="H143" t="s">
        <v>227</v>
      </c>
      <c r="I143" t="s">
        <v>227</v>
      </c>
      <c r="J143" t="s">
        <v>227</v>
      </c>
      <c r="K143" t="s">
        <v>227</v>
      </c>
      <c r="L143" t="s">
        <v>227</v>
      </c>
      <c r="M143" t="s">
        <v>227</v>
      </c>
      <c r="N143" t="s">
        <v>227</v>
      </c>
      <c r="O143" t="s">
        <v>227</v>
      </c>
      <c r="P143" t="s">
        <v>227</v>
      </c>
      <c r="Q143" t="s">
        <v>227</v>
      </c>
      <c r="R143" t="s">
        <v>227</v>
      </c>
      <c r="S143" t="s">
        <v>227</v>
      </c>
      <c r="T143" t="s">
        <v>227</v>
      </c>
      <c r="U143" t="s">
        <v>227</v>
      </c>
      <c r="V143" t="s">
        <v>227</v>
      </c>
      <c r="W143" t="s">
        <v>227</v>
      </c>
      <c r="X143" t="s">
        <v>227</v>
      </c>
      <c r="Y143">
        <v>611</v>
      </c>
      <c r="Z143">
        <v>333</v>
      </c>
      <c r="AA143">
        <v>333</v>
      </c>
      <c r="AB143">
        <v>333</v>
      </c>
      <c r="AC143">
        <v>333</v>
      </c>
      <c r="AD143">
        <v>333</v>
      </c>
      <c r="AE143">
        <v>333</v>
      </c>
      <c r="AF143">
        <v>333</v>
      </c>
      <c r="AG143">
        <v>333</v>
      </c>
      <c r="AH143">
        <v>663</v>
      </c>
      <c r="AI143">
        <v>663</v>
      </c>
      <c r="AJ143" t="s">
        <v>227</v>
      </c>
    </row>
    <row r="144" spans="1:36" x14ac:dyDescent="0.2">
      <c r="A144" t="s">
        <v>159</v>
      </c>
      <c r="B144" s="7">
        <v>182</v>
      </c>
      <c r="C144" t="s">
        <v>273</v>
      </c>
      <c r="D144">
        <v>100</v>
      </c>
      <c r="E144">
        <v>100</v>
      </c>
      <c r="F144">
        <v>100</v>
      </c>
      <c r="G144">
        <v>600</v>
      </c>
      <c r="H144">
        <v>600</v>
      </c>
      <c r="I144">
        <v>600</v>
      </c>
      <c r="J144">
        <v>600</v>
      </c>
      <c r="K144">
        <v>612</v>
      </c>
      <c r="L144">
        <v>612</v>
      </c>
      <c r="M144">
        <v>612</v>
      </c>
      <c r="N144">
        <v>612</v>
      </c>
      <c r="O144">
        <v>612</v>
      </c>
      <c r="P144">
        <v>612</v>
      </c>
      <c r="Q144">
        <v>612</v>
      </c>
      <c r="R144">
        <v>612</v>
      </c>
      <c r="S144">
        <v>612</v>
      </c>
      <c r="T144">
        <v>612</v>
      </c>
      <c r="U144">
        <v>612</v>
      </c>
      <c r="V144">
        <v>612</v>
      </c>
      <c r="W144">
        <v>612</v>
      </c>
      <c r="X144">
        <v>622</v>
      </c>
      <c r="Y144">
        <v>622</v>
      </c>
      <c r="Z144">
        <v>500</v>
      </c>
      <c r="AA144">
        <v>500</v>
      </c>
      <c r="AB144">
        <v>500</v>
      </c>
      <c r="AC144">
        <v>500</v>
      </c>
      <c r="AD144">
        <v>500</v>
      </c>
      <c r="AE144">
        <v>500</v>
      </c>
      <c r="AF144">
        <v>500</v>
      </c>
      <c r="AG144">
        <v>510</v>
      </c>
      <c r="AH144">
        <v>510</v>
      </c>
      <c r="AI144">
        <v>510</v>
      </c>
      <c r="AJ144">
        <v>510</v>
      </c>
    </row>
    <row r="145" spans="1:36" x14ac:dyDescent="0.2">
      <c r="A145" t="s">
        <v>160</v>
      </c>
      <c r="B145" s="7">
        <v>453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200</v>
      </c>
      <c r="J145">
        <v>600</v>
      </c>
      <c r="K145">
        <v>600</v>
      </c>
      <c r="L145">
        <v>600</v>
      </c>
      <c r="M145">
        <v>600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 t="s">
        <v>227</v>
      </c>
    </row>
    <row r="146" spans="1:36" x14ac:dyDescent="0.2">
      <c r="A146" t="s">
        <v>161</v>
      </c>
      <c r="B146" s="7">
        <v>968</v>
      </c>
      <c r="D146">
        <v>100</v>
      </c>
      <c r="E146">
        <v>100</v>
      </c>
      <c r="F146">
        <v>100</v>
      </c>
      <c r="G146">
        <v>112</v>
      </c>
      <c r="H146">
        <v>112</v>
      </c>
      <c r="I146">
        <v>112</v>
      </c>
      <c r="J146">
        <v>112</v>
      </c>
      <c r="K146">
        <v>112</v>
      </c>
      <c r="L146">
        <v>112</v>
      </c>
      <c r="M146">
        <v>112</v>
      </c>
      <c r="N146">
        <v>112</v>
      </c>
      <c r="O146">
        <v>112</v>
      </c>
      <c r="P146">
        <v>112</v>
      </c>
      <c r="Q146">
        <v>443</v>
      </c>
      <c r="R146">
        <v>442</v>
      </c>
      <c r="S146">
        <v>442</v>
      </c>
      <c r="T146">
        <v>443</v>
      </c>
      <c r="U146">
        <v>442</v>
      </c>
      <c r="V146">
        <v>442</v>
      </c>
      <c r="W146">
        <v>442</v>
      </c>
      <c r="X146">
        <v>443</v>
      </c>
      <c r="Y146">
        <v>662</v>
      </c>
      <c r="Z146">
        <v>663</v>
      </c>
      <c r="AA146">
        <v>663</v>
      </c>
      <c r="AB146">
        <v>663</v>
      </c>
      <c r="AC146">
        <v>663</v>
      </c>
      <c r="AD146">
        <v>663</v>
      </c>
      <c r="AE146">
        <v>662</v>
      </c>
      <c r="AF146">
        <v>662</v>
      </c>
      <c r="AG146">
        <v>662</v>
      </c>
      <c r="AH146">
        <v>662</v>
      </c>
      <c r="AI146">
        <v>612</v>
      </c>
      <c r="AJ146" t="s">
        <v>227</v>
      </c>
    </row>
    <row r="147" spans="1:36" x14ac:dyDescent="0.2">
      <c r="A147" t="s">
        <v>162</v>
      </c>
      <c r="B147" s="7">
        <v>922</v>
      </c>
      <c r="D147" t="s">
        <v>227</v>
      </c>
      <c r="E147" t="s">
        <v>227</v>
      </c>
      <c r="F147" t="s">
        <v>227</v>
      </c>
      <c r="G147" t="s">
        <v>227</v>
      </c>
      <c r="H147" t="s">
        <v>227</v>
      </c>
      <c r="I147" t="s">
        <v>227</v>
      </c>
      <c r="J147" t="s">
        <v>227</v>
      </c>
      <c r="K147" t="s">
        <v>227</v>
      </c>
      <c r="L147" t="s">
        <v>227</v>
      </c>
      <c r="M147" t="s">
        <v>227</v>
      </c>
      <c r="N147" t="s">
        <v>227</v>
      </c>
      <c r="O147" t="s">
        <v>227</v>
      </c>
      <c r="P147" t="s">
        <v>227</v>
      </c>
      <c r="Q147" t="s">
        <v>227</v>
      </c>
      <c r="R147" t="s">
        <v>227</v>
      </c>
      <c r="S147" t="s">
        <v>227</v>
      </c>
      <c r="T147" t="s">
        <v>227</v>
      </c>
      <c r="U147" t="s">
        <v>227</v>
      </c>
      <c r="V147" t="s">
        <v>227</v>
      </c>
      <c r="W147" t="s">
        <v>227</v>
      </c>
      <c r="X147" t="s">
        <v>227</v>
      </c>
      <c r="Y147" t="s">
        <v>227</v>
      </c>
      <c r="Z147">
        <v>663</v>
      </c>
      <c r="AA147">
        <v>663</v>
      </c>
      <c r="AB147">
        <v>663</v>
      </c>
      <c r="AC147">
        <v>661</v>
      </c>
      <c r="AD147">
        <v>661</v>
      </c>
      <c r="AE147">
        <v>661</v>
      </c>
      <c r="AF147">
        <v>662</v>
      </c>
      <c r="AG147">
        <v>663</v>
      </c>
      <c r="AH147">
        <v>662</v>
      </c>
      <c r="AI147">
        <v>662</v>
      </c>
      <c r="AJ147" t="s">
        <v>227</v>
      </c>
    </row>
    <row r="148" spans="1:36" x14ac:dyDescent="0.2">
      <c r="A148" t="s">
        <v>163</v>
      </c>
      <c r="B148" s="7">
        <v>714</v>
      </c>
      <c r="D148">
        <v>100</v>
      </c>
      <c r="E148">
        <v>100</v>
      </c>
      <c r="F148">
        <v>100</v>
      </c>
      <c r="G148">
        <v>200</v>
      </c>
      <c r="H148">
        <v>111</v>
      </c>
      <c r="I148">
        <v>111</v>
      </c>
      <c r="J148">
        <v>111</v>
      </c>
      <c r="K148">
        <v>111</v>
      </c>
      <c r="L148">
        <v>111</v>
      </c>
      <c r="M148">
        <v>111</v>
      </c>
      <c r="N148">
        <v>111</v>
      </c>
      <c r="O148">
        <v>111</v>
      </c>
      <c r="P148">
        <v>111</v>
      </c>
      <c r="Q148">
        <v>222</v>
      </c>
      <c r="R148">
        <v>222</v>
      </c>
      <c r="S148">
        <v>222</v>
      </c>
      <c r="T148">
        <v>222</v>
      </c>
      <c r="U148">
        <v>222</v>
      </c>
      <c r="V148">
        <v>222</v>
      </c>
      <c r="W148">
        <v>222</v>
      </c>
      <c r="X148">
        <v>222</v>
      </c>
      <c r="Y148">
        <v>222</v>
      </c>
      <c r="Z148">
        <v>222</v>
      </c>
      <c r="AA148">
        <v>222</v>
      </c>
      <c r="AB148">
        <v>663</v>
      </c>
      <c r="AC148">
        <v>663</v>
      </c>
      <c r="AD148">
        <v>663</v>
      </c>
      <c r="AE148">
        <v>663</v>
      </c>
      <c r="AF148">
        <v>663</v>
      </c>
      <c r="AG148">
        <v>663</v>
      </c>
      <c r="AH148">
        <v>662</v>
      </c>
      <c r="AI148">
        <v>662</v>
      </c>
      <c r="AJ148" t="s">
        <v>227</v>
      </c>
    </row>
    <row r="149" spans="1:36" x14ac:dyDescent="0.2">
      <c r="A149" t="s">
        <v>164</v>
      </c>
      <c r="B149" s="7">
        <v>862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300</v>
      </c>
      <c r="J149">
        <v>300</v>
      </c>
      <c r="K149">
        <v>300</v>
      </c>
      <c r="L149">
        <v>300</v>
      </c>
      <c r="M149">
        <v>600</v>
      </c>
      <c r="N149">
        <v>600</v>
      </c>
      <c r="O149">
        <v>300</v>
      </c>
      <c r="P149">
        <v>662</v>
      </c>
      <c r="Q149">
        <v>662</v>
      </c>
      <c r="R149">
        <v>662</v>
      </c>
      <c r="S149">
        <v>400</v>
      </c>
      <c r="T149">
        <v>400</v>
      </c>
      <c r="U149">
        <v>400</v>
      </c>
      <c r="V149">
        <v>400</v>
      </c>
      <c r="W149">
        <v>400</v>
      </c>
      <c r="X149">
        <v>400</v>
      </c>
      <c r="Y149">
        <v>400</v>
      </c>
      <c r="Z149">
        <v>400</v>
      </c>
      <c r="AA149">
        <v>400</v>
      </c>
      <c r="AB149">
        <v>400</v>
      </c>
      <c r="AC149">
        <v>400</v>
      </c>
      <c r="AD149">
        <v>400</v>
      </c>
      <c r="AE149">
        <v>400</v>
      </c>
      <c r="AF149">
        <v>400</v>
      </c>
      <c r="AG149">
        <v>400</v>
      </c>
      <c r="AH149">
        <v>400</v>
      </c>
      <c r="AI149">
        <v>400</v>
      </c>
      <c r="AJ149" t="s">
        <v>227</v>
      </c>
    </row>
    <row r="150" spans="1:36" x14ac:dyDescent="0.2">
      <c r="A150" t="s">
        <v>165</v>
      </c>
      <c r="B150" s="7">
        <v>135</v>
      </c>
      <c r="C150" t="s">
        <v>626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</row>
    <row r="151" spans="1:36" x14ac:dyDescent="0.2">
      <c r="A151" t="s">
        <v>166</v>
      </c>
      <c r="B151" s="7">
        <v>716</v>
      </c>
      <c r="C151" t="s">
        <v>627</v>
      </c>
      <c r="D151" t="s">
        <v>227</v>
      </c>
      <c r="E151" t="s">
        <v>227</v>
      </c>
      <c r="F151" t="s">
        <v>227</v>
      </c>
      <c r="G151" t="s">
        <v>227</v>
      </c>
      <c r="H151" t="s">
        <v>227</v>
      </c>
      <c r="I151" t="s">
        <v>227</v>
      </c>
      <c r="J151" t="s">
        <v>227</v>
      </c>
      <c r="K151" t="s">
        <v>227</v>
      </c>
      <c r="L151">
        <v>200</v>
      </c>
      <c r="M151">
        <v>200</v>
      </c>
      <c r="N151">
        <v>200</v>
      </c>
      <c r="O151">
        <v>200</v>
      </c>
      <c r="P151">
        <v>200</v>
      </c>
      <c r="Q151">
        <v>200</v>
      </c>
      <c r="R151">
        <v>200</v>
      </c>
      <c r="S151">
        <v>200</v>
      </c>
      <c r="T151">
        <v>100</v>
      </c>
      <c r="U151">
        <v>332</v>
      </c>
      <c r="V151">
        <v>332</v>
      </c>
      <c r="W151">
        <v>332</v>
      </c>
      <c r="X151">
        <v>332</v>
      </c>
      <c r="Y151">
        <v>332</v>
      </c>
      <c r="Z151">
        <v>332</v>
      </c>
      <c r="AA151">
        <v>331</v>
      </c>
      <c r="AB151">
        <v>663</v>
      </c>
      <c r="AC151">
        <v>663</v>
      </c>
      <c r="AD151">
        <v>663</v>
      </c>
      <c r="AE151">
        <v>663</v>
      </c>
      <c r="AF151">
        <v>663</v>
      </c>
      <c r="AG151">
        <v>663</v>
      </c>
      <c r="AH151">
        <v>663</v>
      </c>
      <c r="AI151">
        <v>663</v>
      </c>
      <c r="AJ151" t="s">
        <v>227</v>
      </c>
    </row>
    <row r="152" spans="1:36" x14ac:dyDescent="0.2">
      <c r="A152" t="s">
        <v>167</v>
      </c>
      <c r="B152" s="7">
        <v>456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</row>
    <row r="153" spans="1:36" x14ac:dyDescent="0.2">
      <c r="A153" t="s">
        <v>168</v>
      </c>
      <c r="B153" s="7">
        <v>722</v>
      </c>
      <c r="C153" t="s">
        <v>244</v>
      </c>
      <c r="D153">
        <v>100</v>
      </c>
      <c r="E153">
        <v>100</v>
      </c>
      <c r="F153">
        <v>100</v>
      </c>
      <c r="G153">
        <v>101</v>
      </c>
      <c r="H153">
        <v>101</v>
      </c>
      <c r="I153">
        <v>101</v>
      </c>
      <c r="J153">
        <v>101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</row>
    <row r="154" spans="1:36" x14ac:dyDescent="0.2">
      <c r="A154" t="s">
        <v>209</v>
      </c>
      <c r="B154" s="7">
        <v>942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</row>
    <row r="155" spans="1:36" x14ac:dyDescent="0.2">
      <c r="A155" t="s">
        <v>169</v>
      </c>
      <c r="B155" s="7">
        <v>718</v>
      </c>
      <c r="D155" t="s">
        <v>227</v>
      </c>
      <c r="E155" t="s">
        <v>227</v>
      </c>
      <c r="F155" t="s">
        <v>227</v>
      </c>
      <c r="G155" t="s">
        <v>227</v>
      </c>
      <c r="H155" t="s">
        <v>227</v>
      </c>
      <c r="I155" t="s">
        <v>227</v>
      </c>
      <c r="J155">
        <v>400</v>
      </c>
      <c r="K155">
        <v>400</v>
      </c>
      <c r="L155">
        <v>200</v>
      </c>
      <c r="M155">
        <v>200</v>
      </c>
      <c r="N155">
        <v>200</v>
      </c>
      <c r="O155">
        <v>200</v>
      </c>
      <c r="P155">
        <v>200</v>
      </c>
      <c r="Q155">
        <v>200</v>
      </c>
      <c r="R155">
        <v>200</v>
      </c>
      <c r="S155">
        <v>200</v>
      </c>
      <c r="T155">
        <v>200</v>
      </c>
      <c r="U155">
        <v>200</v>
      </c>
      <c r="V155">
        <v>200</v>
      </c>
      <c r="W155">
        <v>200</v>
      </c>
      <c r="X155">
        <v>200</v>
      </c>
      <c r="Y155">
        <v>200</v>
      </c>
      <c r="Z155">
        <v>200</v>
      </c>
      <c r="AA155">
        <v>200</v>
      </c>
      <c r="AB155">
        <v>200</v>
      </c>
      <c r="AC155">
        <v>200</v>
      </c>
      <c r="AD155">
        <v>300</v>
      </c>
      <c r="AE155">
        <v>300</v>
      </c>
      <c r="AF155">
        <v>300</v>
      </c>
      <c r="AG155">
        <v>300</v>
      </c>
      <c r="AH155">
        <v>300</v>
      </c>
      <c r="AI155">
        <v>300</v>
      </c>
      <c r="AJ155" t="s">
        <v>227</v>
      </c>
    </row>
    <row r="156" spans="1:36" x14ac:dyDescent="0.2">
      <c r="A156" t="s">
        <v>170</v>
      </c>
      <c r="B156" s="7">
        <v>724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200</v>
      </c>
      <c r="M156">
        <v>200</v>
      </c>
      <c r="N156">
        <v>200</v>
      </c>
      <c r="O156">
        <v>200</v>
      </c>
      <c r="P156">
        <v>600</v>
      </c>
      <c r="Q156">
        <v>111</v>
      </c>
      <c r="R156">
        <v>100</v>
      </c>
      <c r="S156">
        <v>200</v>
      </c>
      <c r="T156">
        <v>663</v>
      </c>
      <c r="U156">
        <v>100</v>
      </c>
      <c r="V156">
        <v>100</v>
      </c>
      <c r="W156">
        <v>100</v>
      </c>
      <c r="X156">
        <v>663</v>
      </c>
      <c r="Y156">
        <v>663</v>
      </c>
      <c r="Z156">
        <v>663</v>
      </c>
      <c r="AA156">
        <v>663</v>
      </c>
      <c r="AB156">
        <v>663</v>
      </c>
      <c r="AC156">
        <v>663</v>
      </c>
      <c r="AD156">
        <v>663</v>
      </c>
      <c r="AE156">
        <v>663</v>
      </c>
      <c r="AF156">
        <v>663</v>
      </c>
      <c r="AG156">
        <v>663</v>
      </c>
      <c r="AH156">
        <v>663</v>
      </c>
      <c r="AI156">
        <v>663</v>
      </c>
      <c r="AJ156" t="s">
        <v>227</v>
      </c>
    </row>
    <row r="157" spans="1:36" x14ac:dyDescent="0.2">
      <c r="A157" t="s">
        <v>171</v>
      </c>
      <c r="B157" s="7">
        <v>576</v>
      </c>
      <c r="D157">
        <v>100</v>
      </c>
      <c r="E157">
        <v>100</v>
      </c>
      <c r="F157">
        <v>100</v>
      </c>
      <c r="G157">
        <v>400</v>
      </c>
      <c r="H157">
        <v>400</v>
      </c>
      <c r="I157">
        <v>400</v>
      </c>
      <c r="J157">
        <v>400</v>
      </c>
      <c r="K157">
        <v>400</v>
      </c>
      <c r="L157">
        <v>400</v>
      </c>
      <c r="M157">
        <v>400</v>
      </c>
      <c r="N157">
        <v>400</v>
      </c>
      <c r="O157">
        <v>400</v>
      </c>
      <c r="P157">
        <v>400</v>
      </c>
      <c r="Q157">
        <v>400</v>
      </c>
      <c r="R157">
        <v>400</v>
      </c>
      <c r="S157">
        <v>400</v>
      </c>
      <c r="T157">
        <v>400</v>
      </c>
      <c r="U157">
        <v>621</v>
      </c>
      <c r="V157">
        <v>621</v>
      </c>
      <c r="W157">
        <v>621</v>
      </c>
      <c r="X157">
        <v>621</v>
      </c>
      <c r="Y157">
        <v>621</v>
      </c>
      <c r="Z157">
        <v>621</v>
      </c>
      <c r="AA157">
        <v>621</v>
      </c>
      <c r="AB157">
        <v>621</v>
      </c>
      <c r="AC157">
        <v>621</v>
      </c>
      <c r="AD157">
        <v>662</v>
      </c>
      <c r="AE157">
        <v>662</v>
      </c>
      <c r="AF157">
        <v>662</v>
      </c>
      <c r="AG157">
        <v>662</v>
      </c>
      <c r="AH157">
        <v>662</v>
      </c>
      <c r="AI157">
        <v>662</v>
      </c>
      <c r="AJ157" t="s">
        <v>227</v>
      </c>
    </row>
    <row r="158" spans="1:36" x14ac:dyDescent="0.2">
      <c r="A158" t="s">
        <v>172</v>
      </c>
      <c r="B158" s="7">
        <v>936</v>
      </c>
      <c r="C158" t="s">
        <v>252</v>
      </c>
      <c r="D158" t="s">
        <v>227</v>
      </c>
      <c r="E158" t="s">
        <v>227</v>
      </c>
      <c r="F158" t="s">
        <v>227</v>
      </c>
      <c r="G158" t="s">
        <v>227</v>
      </c>
      <c r="H158" t="s">
        <v>227</v>
      </c>
      <c r="I158" t="s">
        <v>227</v>
      </c>
      <c r="J158" t="s">
        <v>227</v>
      </c>
      <c r="K158" t="s">
        <v>227</v>
      </c>
      <c r="L158" t="s">
        <v>227</v>
      </c>
      <c r="M158" t="s">
        <v>227</v>
      </c>
      <c r="N158" t="s">
        <v>227</v>
      </c>
      <c r="O158" t="s">
        <v>227</v>
      </c>
      <c r="P158" t="s">
        <v>227</v>
      </c>
      <c r="Q158" t="s">
        <v>227</v>
      </c>
      <c r="R158" t="s">
        <v>227</v>
      </c>
      <c r="S158" t="s">
        <v>227</v>
      </c>
      <c r="T158" t="s">
        <v>227</v>
      </c>
      <c r="U158" t="s">
        <v>227</v>
      </c>
      <c r="V158" t="s">
        <v>227</v>
      </c>
      <c r="W158" t="s">
        <v>227</v>
      </c>
      <c r="X158" t="s">
        <v>227</v>
      </c>
      <c r="Y158" t="s">
        <v>227</v>
      </c>
      <c r="Z158">
        <v>662</v>
      </c>
      <c r="AA158">
        <v>400</v>
      </c>
      <c r="AB158">
        <v>400</v>
      </c>
      <c r="AC158">
        <v>400</v>
      </c>
      <c r="AD158">
        <v>300</v>
      </c>
      <c r="AE158">
        <v>300</v>
      </c>
      <c r="AF158">
        <v>300</v>
      </c>
      <c r="AG158">
        <v>662</v>
      </c>
      <c r="AH158">
        <v>662</v>
      </c>
      <c r="AI158">
        <v>662</v>
      </c>
      <c r="AJ158" t="s">
        <v>227</v>
      </c>
    </row>
    <row r="159" spans="1:36" x14ac:dyDescent="0.2">
      <c r="A159" t="s">
        <v>173</v>
      </c>
      <c r="B159" s="7">
        <v>961</v>
      </c>
      <c r="C159" t="s">
        <v>253</v>
      </c>
      <c r="D159" t="s">
        <v>227</v>
      </c>
      <c r="E159" t="s">
        <v>227</v>
      </c>
      <c r="F159" t="s">
        <v>227</v>
      </c>
      <c r="G159" t="s">
        <v>227</v>
      </c>
      <c r="H159" t="s">
        <v>227</v>
      </c>
      <c r="I159" t="s">
        <v>227</v>
      </c>
      <c r="J159" t="s">
        <v>227</v>
      </c>
      <c r="K159" t="s">
        <v>227</v>
      </c>
      <c r="L159" t="s">
        <v>227</v>
      </c>
      <c r="M159" t="s">
        <v>227</v>
      </c>
      <c r="N159" t="s">
        <v>227</v>
      </c>
      <c r="O159" t="s">
        <v>227</v>
      </c>
      <c r="P159" t="s">
        <v>227</v>
      </c>
      <c r="Q159" t="s">
        <v>227</v>
      </c>
      <c r="R159" t="s">
        <v>227</v>
      </c>
      <c r="S159" t="s">
        <v>227</v>
      </c>
      <c r="T159" t="s">
        <v>227</v>
      </c>
      <c r="U159" t="s">
        <v>227</v>
      </c>
      <c r="V159" t="s">
        <v>227</v>
      </c>
      <c r="W159" t="s">
        <v>227</v>
      </c>
      <c r="X159" t="s">
        <v>227</v>
      </c>
      <c r="Y159" t="s">
        <v>227</v>
      </c>
      <c r="Z159">
        <v>662</v>
      </c>
      <c r="AA159">
        <v>662</v>
      </c>
      <c r="AB159">
        <v>662</v>
      </c>
      <c r="AC159">
        <v>662</v>
      </c>
      <c r="AD159">
        <v>662</v>
      </c>
      <c r="AE159">
        <v>662</v>
      </c>
      <c r="AF159">
        <v>662</v>
      </c>
      <c r="AG159">
        <v>662</v>
      </c>
      <c r="AH159">
        <v>662</v>
      </c>
      <c r="AI159">
        <v>662</v>
      </c>
      <c r="AJ159">
        <v>662</v>
      </c>
    </row>
    <row r="160" spans="1:36" x14ac:dyDescent="0.2">
      <c r="A160" t="s">
        <v>174</v>
      </c>
      <c r="B160" s="7">
        <v>813</v>
      </c>
      <c r="C160" t="s">
        <v>629</v>
      </c>
      <c r="D160" t="s">
        <v>227</v>
      </c>
      <c r="E160" t="s">
        <v>227</v>
      </c>
      <c r="F160" t="s">
        <v>227</v>
      </c>
      <c r="G160" t="s">
        <v>227</v>
      </c>
      <c r="H160" t="s">
        <v>227</v>
      </c>
      <c r="I160" t="s">
        <v>227</v>
      </c>
      <c r="J160" t="s">
        <v>227</v>
      </c>
      <c r="K160" t="s">
        <v>227</v>
      </c>
      <c r="L160" t="s">
        <v>227</v>
      </c>
      <c r="M160">
        <v>441</v>
      </c>
      <c r="N160">
        <v>441</v>
      </c>
      <c r="O160">
        <v>442</v>
      </c>
      <c r="P160">
        <v>443</v>
      </c>
      <c r="Q160">
        <v>443</v>
      </c>
      <c r="R160">
        <v>443</v>
      </c>
      <c r="S160">
        <v>443</v>
      </c>
      <c r="T160">
        <v>443</v>
      </c>
      <c r="U160">
        <v>443</v>
      </c>
      <c r="V160">
        <v>443</v>
      </c>
      <c r="W160">
        <v>443</v>
      </c>
      <c r="X160">
        <v>443</v>
      </c>
      <c r="Y160">
        <v>443</v>
      </c>
      <c r="Z160">
        <v>443</v>
      </c>
      <c r="AA160">
        <v>443</v>
      </c>
      <c r="AB160">
        <v>443</v>
      </c>
      <c r="AC160">
        <v>443</v>
      </c>
      <c r="AD160">
        <v>443</v>
      </c>
      <c r="AE160">
        <v>443</v>
      </c>
      <c r="AF160">
        <v>300</v>
      </c>
      <c r="AG160">
        <v>300</v>
      </c>
      <c r="AH160">
        <v>300</v>
      </c>
      <c r="AI160">
        <v>611</v>
      </c>
      <c r="AJ160" t="s">
        <v>227</v>
      </c>
    </row>
    <row r="161" spans="1:36" x14ac:dyDescent="0.2">
      <c r="A161" t="s">
        <v>175</v>
      </c>
      <c r="B161" s="7">
        <v>726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200</v>
      </c>
      <c r="Q161">
        <v>600</v>
      </c>
      <c r="R161">
        <v>600</v>
      </c>
      <c r="S161">
        <v>600</v>
      </c>
      <c r="T161">
        <v>600</v>
      </c>
      <c r="U161">
        <v>100</v>
      </c>
      <c r="V161">
        <v>400</v>
      </c>
      <c r="W161">
        <v>400</v>
      </c>
      <c r="X161">
        <v>443</v>
      </c>
      <c r="Y161">
        <v>443</v>
      </c>
      <c r="Z161">
        <v>443</v>
      </c>
      <c r="AA161">
        <v>443</v>
      </c>
      <c r="AB161">
        <v>443</v>
      </c>
      <c r="AC161" t="s">
        <v>227</v>
      </c>
      <c r="AD161">
        <v>663</v>
      </c>
      <c r="AE161">
        <v>663</v>
      </c>
      <c r="AF161">
        <v>663</v>
      </c>
      <c r="AG161">
        <v>663</v>
      </c>
      <c r="AH161">
        <v>663</v>
      </c>
      <c r="AI161">
        <v>663</v>
      </c>
      <c r="AJ161" t="s">
        <v>227</v>
      </c>
    </row>
    <row r="162" spans="1:36" x14ac:dyDescent="0.2">
      <c r="A162" t="s">
        <v>176</v>
      </c>
      <c r="B162" s="7">
        <v>199</v>
      </c>
      <c r="C162" t="s">
        <v>623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600</v>
      </c>
      <c r="N162">
        <v>600</v>
      </c>
      <c r="O162">
        <v>600</v>
      </c>
      <c r="P162">
        <v>600</v>
      </c>
      <c r="Q162">
        <v>663</v>
      </c>
      <c r="R162">
        <v>663</v>
      </c>
      <c r="S162">
        <v>663</v>
      </c>
      <c r="T162">
        <v>663</v>
      </c>
      <c r="U162">
        <v>663</v>
      </c>
      <c r="V162">
        <v>663</v>
      </c>
      <c r="W162">
        <v>663</v>
      </c>
      <c r="X162">
        <v>663</v>
      </c>
      <c r="Y162">
        <v>663</v>
      </c>
      <c r="Z162">
        <v>663</v>
      </c>
      <c r="AA162">
        <v>663</v>
      </c>
      <c r="AB162">
        <v>663</v>
      </c>
      <c r="AC162">
        <v>663</v>
      </c>
      <c r="AD162">
        <v>663</v>
      </c>
      <c r="AE162">
        <v>663</v>
      </c>
      <c r="AF162">
        <v>663</v>
      </c>
      <c r="AG162">
        <v>663</v>
      </c>
      <c r="AH162">
        <v>663</v>
      </c>
      <c r="AI162">
        <v>663</v>
      </c>
      <c r="AJ162" t="s">
        <v>227</v>
      </c>
    </row>
    <row r="163" spans="1:36" x14ac:dyDescent="0.2">
      <c r="A163" t="s">
        <v>224</v>
      </c>
      <c r="B163" s="7">
        <v>733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</row>
    <row r="164" spans="1:36" x14ac:dyDescent="0.2">
      <c r="A164" t="s">
        <v>177</v>
      </c>
      <c r="B164" s="7">
        <v>184</v>
      </c>
      <c r="C164" t="s">
        <v>273</v>
      </c>
      <c r="D164">
        <v>100</v>
      </c>
      <c r="E164">
        <v>100</v>
      </c>
      <c r="F164">
        <v>100</v>
      </c>
      <c r="G164">
        <v>100</v>
      </c>
      <c r="H164">
        <v>400</v>
      </c>
      <c r="I164">
        <v>400</v>
      </c>
      <c r="J164">
        <v>400</v>
      </c>
      <c r="K164">
        <v>600</v>
      </c>
      <c r="L164">
        <v>600</v>
      </c>
      <c r="M164">
        <v>600</v>
      </c>
      <c r="N164">
        <v>600</v>
      </c>
      <c r="O164">
        <v>600</v>
      </c>
      <c r="P164">
        <v>622</v>
      </c>
      <c r="Q164">
        <v>622</v>
      </c>
      <c r="R164">
        <v>622</v>
      </c>
      <c r="S164">
        <v>622</v>
      </c>
      <c r="T164">
        <v>621</v>
      </c>
      <c r="U164">
        <v>621</v>
      </c>
      <c r="V164">
        <v>621</v>
      </c>
      <c r="W164">
        <v>500</v>
      </c>
      <c r="X164">
        <v>500</v>
      </c>
      <c r="Y164">
        <v>500</v>
      </c>
      <c r="Z164">
        <v>500</v>
      </c>
      <c r="AA164">
        <v>500</v>
      </c>
      <c r="AB164">
        <v>500</v>
      </c>
      <c r="AC164">
        <v>500</v>
      </c>
      <c r="AD164">
        <v>500</v>
      </c>
      <c r="AE164">
        <v>500</v>
      </c>
      <c r="AF164">
        <v>500</v>
      </c>
      <c r="AG164">
        <v>510</v>
      </c>
      <c r="AH164">
        <v>510</v>
      </c>
      <c r="AI164">
        <v>510</v>
      </c>
      <c r="AJ164">
        <v>510</v>
      </c>
    </row>
    <row r="165" spans="1:36" x14ac:dyDescent="0.2">
      <c r="A165" t="s">
        <v>178</v>
      </c>
      <c r="B165" s="7">
        <v>524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400</v>
      </c>
      <c r="K165">
        <v>600</v>
      </c>
      <c r="L165">
        <v>600</v>
      </c>
      <c r="M165">
        <v>600</v>
      </c>
      <c r="N165">
        <v>600</v>
      </c>
      <c r="O165">
        <v>600</v>
      </c>
      <c r="P165">
        <v>662</v>
      </c>
      <c r="Q165">
        <v>662</v>
      </c>
      <c r="R165">
        <v>662</v>
      </c>
      <c r="S165">
        <v>662</v>
      </c>
      <c r="T165">
        <v>662</v>
      </c>
      <c r="U165">
        <v>662</v>
      </c>
      <c r="V165">
        <v>662</v>
      </c>
      <c r="W165">
        <v>662</v>
      </c>
      <c r="X165">
        <v>662</v>
      </c>
      <c r="Y165">
        <v>662</v>
      </c>
      <c r="Z165">
        <v>662</v>
      </c>
      <c r="AA165">
        <v>662</v>
      </c>
      <c r="AB165">
        <v>662</v>
      </c>
      <c r="AC165">
        <v>662</v>
      </c>
      <c r="AD165">
        <v>662</v>
      </c>
      <c r="AE165">
        <v>662</v>
      </c>
      <c r="AF165">
        <v>612</v>
      </c>
      <c r="AG165">
        <v>612</v>
      </c>
      <c r="AH165">
        <v>662</v>
      </c>
      <c r="AI165">
        <v>662</v>
      </c>
      <c r="AJ165" t="s">
        <v>227</v>
      </c>
    </row>
    <row r="166" spans="1:36" x14ac:dyDescent="0.2">
      <c r="A166" t="s">
        <v>179</v>
      </c>
      <c r="B166" s="7">
        <v>361</v>
      </c>
      <c r="C166" t="s">
        <v>243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</row>
    <row r="167" spans="1:36" x14ac:dyDescent="0.2">
      <c r="A167" t="s">
        <v>180</v>
      </c>
      <c r="B167" s="7">
        <v>362</v>
      </c>
      <c r="C167" t="s">
        <v>243</v>
      </c>
      <c r="D167" t="s">
        <v>227</v>
      </c>
      <c r="E167" t="s">
        <v>227</v>
      </c>
      <c r="F167" t="s">
        <v>227</v>
      </c>
      <c r="G167" t="s">
        <v>227</v>
      </c>
      <c r="H167" t="s">
        <v>227</v>
      </c>
      <c r="I167" t="s">
        <v>227</v>
      </c>
      <c r="J167" t="s">
        <v>227</v>
      </c>
      <c r="K167" t="s">
        <v>227</v>
      </c>
      <c r="L167" t="s">
        <v>227</v>
      </c>
      <c r="M167" t="s">
        <v>227</v>
      </c>
      <c r="N167">
        <v>110</v>
      </c>
      <c r="O167">
        <v>110</v>
      </c>
      <c r="P167">
        <v>110</v>
      </c>
      <c r="Q167">
        <v>110</v>
      </c>
      <c r="R167">
        <v>110</v>
      </c>
      <c r="S167">
        <v>110</v>
      </c>
      <c r="T167">
        <v>110</v>
      </c>
      <c r="U167">
        <v>110</v>
      </c>
      <c r="V167">
        <v>110</v>
      </c>
      <c r="W167">
        <v>110</v>
      </c>
      <c r="X167">
        <v>110</v>
      </c>
      <c r="Y167">
        <v>110</v>
      </c>
      <c r="Z167">
        <v>110</v>
      </c>
      <c r="AA167">
        <v>110</v>
      </c>
      <c r="AB167">
        <v>110</v>
      </c>
      <c r="AC167">
        <v>110</v>
      </c>
      <c r="AD167">
        <v>110</v>
      </c>
      <c r="AE167">
        <v>110</v>
      </c>
      <c r="AF167">
        <v>110</v>
      </c>
      <c r="AG167">
        <v>110</v>
      </c>
      <c r="AH167">
        <v>110</v>
      </c>
      <c r="AI167">
        <v>110</v>
      </c>
      <c r="AJ167">
        <v>110</v>
      </c>
    </row>
    <row r="168" spans="1:36" x14ac:dyDescent="0.2">
      <c r="A168" t="s">
        <v>181</v>
      </c>
      <c r="B168" s="7">
        <v>364</v>
      </c>
      <c r="C168" t="s">
        <v>243</v>
      </c>
      <c r="D168" t="s">
        <v>227</v>
      </c>
      <c r="E168" t="s">
        <v>227</v>
      </c>
      <c r="F168" t="s">
        <v>227</v>
      </c>
      <c r="G168" t="s">
        <v>227</v>
      </c>
      <c r="H168" t="s">
        <v>227</v>
      </c>
      <c r="I168" t="s">
        <v>227</v>
      </c>
      <c r="J168" t="s">
        <v>227</v>
      </c>
      <c r="K168" t="s">
        <v>227</v>
      </c>
      <c r="L168" t="s">
        <v>227</v>
      </c>
      <c r="M168" t="s">
        <v>227</v>
      </c>
      <c r="N168">
        <v>110</v>
      </c>
      <c r="O168">
        <v>110</v>
      </c>
      <c r="P168">
        <v>110</v>
      </c>
      <c r="Q168">
        <v>110</v>
      </c>
      <c r="R168">
        <v>110</v>
      </c>
      <c r="S168">
        <v>110</v>
      </c>
      <c r="T168">
        <v>110</v>
      </c>
      <c r="U168">
        <v>110</v>
      </c>
      <c r="V168">
        <v>110</v>
      </c>
      <c r="W168">
        <v>110</v>
      </c>
      <c r="X168">
        <v>110</v>
      </c>
      <c r="Y168">
        <v>110</v>
      </c>
      <c r="Z168">
        <v>110</v>
      </c>
      <c r="AA168">
        <v>110</v>
      </c>
      <c r="AB168">
        <v>110</v>
      </c>
      <c r="AC168">
        <v>110</v>
      </c>
      <c r="AD168">
        <v>110</v>
      </c>
      <c r="AE168">
        <v>110</v>
      </c>
      <c r="AF168">
        <v>110</v>
      </c>
      <c r="AG168">
        <v>110</v>
      </c>
      <c r="AH168">
        <v>110</v>
      </c>
      <c r="AI168">
        <v>110</v>
      </c>
      <c r="AJ168">
        <v>110</v>
      </c>
    </row>
    <row r="169" spans="1:36" x14ac:dyDescent="0.2">
      <c r="A169" t="s">
        <v>182</v>
      </c>
      <c r="B169" s="7">
        <v>732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663</v>
      </c>
      <c r="AA169">
        <v>662</v>
      </c>
      <c r="AB169">
        <v>662</v>
      </c>
      <c r="AC169">
        <v>663</v>
      </c>
      <c r="AD169">
        <v>662</v>
      </c>
      <c r="AE169">
        <v>662</v>
      </c>
      <c r="AF169">
        <v>662</v>
      </c>
      <c r="AG169">
        <v>663</v>
      </c>
      <c r="AH169">
        <v>662</v>
      </c>
      <c r="AI169">
        <v>662</v>
      </c>
      <c r="AJ169" t="s">
        <v>227</v>
      </c>
    </row>
    <row r="170" spans="1:36" x14ac:dyDescent="0.2">
      <c r="A170" t="s">
        <v>183</v>
      </c>
      <c r="B170" s="7">
        <v>366</v>
      </c>
      <c r="D170">
        <v>100</v>
      </c>
      <c r="E170">
        <v>100</v>
      </c>
      <c r="F170">
        <v>100</v>
      </c>
      <c r="G170">
        <v>100</v>
      </c>
      <c r="H170">
        <v>100</v>
      </c>
      <c r="I170" t="s">
        <v>227</v>
      </c>
      <c r="J170" t="s">
        <v>227</v>
      </c>
      <c r="K170" t="s">
        <v>227</v>
      </c>
      <c r="L170" t="s">
        <v>227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663</v>
      </c>
      <c r="AC170">
        <v>662</v>
      </c>
      <c r="AD170">
        <v>662</v>
      </c>
      <c r="AE170">
        <v>662</v>
      </c>
      <c r="AF170">
        <v>662</v>
      </c>
      <c r="AG170">
        <v>662</v>
      </c>
      <c r="AH170">
        <v>612</v>
      </c>
      <c r="AI170">
        <v>612</v>
      </c>
      <c r="AJ170">
        <v>111</v>
      </c>
    </row>
    <row r="171" spans="1:36" x14ac:dyDescent="0.2">
      <c r="A171" t="s">
        <v>184</v>
      </c>
      <c r="B171" s="7">
        <v>144</v>
      </c>
      <c r="D171">
        <v>100</v>
      </c>
      <c r="E171">
        <v>100</v>
      </c>
      <c r="F171">
        <v>100</v>
      </c>
      <c r="G171">
        <v>500</v>
      </c>
      <c r="H171">
        <v>500</v>
      </c>
      <c r="I171">
        <v>500</v>
      </c>
      <c r="J171">
        <v>500</v>
      </c>
      <c r="K171">
        <v>500</v>
      </c>
      <c r="L171">
        <v>332</v>
      </c>
      <c r="M171">
        <v>332</v>
      </c>
      <c r="N171">
        <v>332</v>
      </c>
      <c r="O171">
        <v>332</v>
      </c>
      <c r="P171">
        <v>332</v>
      </c>
      <c r="Q171">
        <v>332</v>
      </c>
      <c r="R171">
        <v>332</v>
      </c>
      <c r="S171">
        <v>332</v>
      </c>
      <c r="T171">
        <v>332</v>
      </c>
      <c r="U171">
        <v>332</v>
      </c>
      <c r="V171">
        <v>332</v>
      </c>
      <c r="W171">
        <v>332</v>
      </c>
      <c r="X171">
        <v>332</v>
      </c>
      <c r="Y171">
        <v>332</v>
      </c>
      <c r="Z171">
        <v>663</v>
      </c>
      <c r="AA171">
        <v>663</v>
      </c>
      <c r="AB171">
        <v>663</v>
      </c>
      <c r="AC171">
        <v>663</v>
      </c>
      <c r="AD171">
        <v>663</v>
      </c>
      <c r="AE171">
        <v>663</v>
      </c>
      <c r="AF171">
        <v>663</v>
      </c>
      <c r="AG171">
        <v>663</v>
      </c>
      <c r="AH171">
        <v>663</v>
      </c>
      <c r="AI171">
        <v>663</v>
      </c>
      <c r="AJ171" t="s">
        <v>227</v>
      </c>
    </row>
    <row r="172" spans="1:36" x14ac:dyDescent="0.2">
      <c r="A172" t="s">
        <v>185</v>
      </c>
      <c r="B172" s="7">
        <v>146</v>
      </c>
      <c r="D172" t="s">
        <v>227</v>
      </c>
      <c r="E172" t="s">
        <v>227</v>
      </c>
      <c r="F172" t="s">
        <v>227</v>
      </c>
      <c r="G172">
        <v>663</v>
      </c>
      <c r="H172">
        <v>663</v>
      </c>
      <c r="I172">
        <v>663</v>
      </c>
      <c r="J172">
        <v>663</v>
      </c>
      <c r="K172">
        <v>663</v>
      </c>
      <c r="L172">
        <v>663</v>
      </c>
      <c r="M172">
        <v>663</v>
      </c>
      <c r="N172">
        <v>663</v>
      </c>
      <c r="O172">
        <v>663</v>
      </c>
      <c r="P172">
        <v>663</v>
      </c>
      <c r="Q172">
        <v>663</v>
      </c>
      <c r="R172">
        <v>663</v>
      </c>
      <c r="S172">
        <v>663</v>
      </c>
      <c r="T172">
        <v>663</v>
      </c>
      <c r="U172">
        <v>663</v>
      </c>
      <c r="V172">
        <v>663</v>
      </c>
      <c r="W172">
        <v>663</v>
      </c>
      <c r="X172">
        <v>663</v>
      </c>
      <c r="Y172">
        <v>663</v>
      </c>
      <c r="Z172">
        <v>663</v>
      </c>
      <c r="AA172">
        <v>663</v>
      </c>
      <c r="AB172">
        <v>663</v>
      </c>
      <c r="AC172">
        <v>663</v>
      </c>
      <c r="AD172">
        <v>663</v>
      </c>
      <c r="AE172">
        <v>663</v>
      </c>
      <c r="AF172">
        <v>663</v>
      </c>
      <c r="AG172">
        <v>663</v>
      </c>
      <c r="AH172">
        <v>663</v>
      </c>
      <c r="AI172">
        <v>663</v>
      </c>
      <c r="AJ172">
        <v>663</v>
      </c>
    </row>
    <row r="173" spans="1:36" x14ac:dyDescent="0.2">
      <c r="A173" t="s">
        <v>186</v>
      </c>
      <c r="B173" s="7">
        <v>463</v>
      </c>
      <c r="D173">
        <v>100</v>
      </c>
      <c r="E173">
        <v>100</v>
      </c>
      <c r="F173">
        <v>100</v>
      </c>
      <c r="G173">
        <v>113</v>
      </c>
      <c r="H173">
        <v>113</v>
      </c>
      <c r="I173">
        <v>113</v>
      </c>
      <c r="J173">
        <v>113</v>
      </c>
      <c r="K173">
        <v>113</v>
      </c>
      <c r="L173">
        <v>113</v>
      </c>
      <c r="M173">
        <v>113</v>
      </c>
      <c r="N173">
        <v>113</v>
      </c>
      <c r="O173">
        <v>113</v>
      </c>
      <c r="P173">
        <v>113</v>
      </c>
      <c r="Q173">
        <v>113</v>
      </c>
      <c r="R173">
        <v>113</v>
      </c>
      <c r="S173">
        <v>113</v>
      </c>
      <c r="T173">
        <v>113</v>
      </c>
      <c r="U173">
        <v>113</v>
      </c>
      <c r="V173">
        <v>113</v>
      </c>
      <c r="W173">
        <v>113</v>
      </c>
      <c r="X173">
        <v>113</v>
      </c>
      <c r="Y173">
        <v>100</v>
      </c>
      <c r="Z173">
        <v>100</v>
      </c>
      <c r="AA173">
        <v>100</v>
      </c>
      <c r="AB173">
        <v>100</v>
      </c>
      <c r="AC173">
        <v>100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 t="s">
        <v>227</v>
      </c>
    </row>
    <row r="174" spans="1:36" x14ac:dyDescent="0.2">
      <c r="A174" t="s">
        <v>187</v>
      </c>
      <c r="B174" s="7">
        <v>923</v>
      </c>
      <c r="C174" t="s">
        <v>644</v>
      </c>
      <c r="D174" t="s">
        <v>227</v>
      </c>
      <c r="E174" t="s">
        <v>227</v>
      </c>
      <c r="F174" t="s">
        <v>227</v>
      </c>
      <c r="G174" t="s">
        <v>227</v>
      </c>
      <c r="H174" t="s">
        <v>227</v>
      </c>
      <c r="I174" t="s">
        <v>227</v>
      </c>
      <c r="J174" t="s">
        <v>227</v>
      </c>
      <c r="K174" t="s">
        <v>227</v>
      </c>
      <c r="L174" t="s">
        <v>227</v>
      </c>
      <c r="M174" t="s">
        <v>227</v>
      </c>
      <c r="N174" t="s">
        <v>227</v>
      </c>
      <c r="O174" t="s">
        <v>227</v>
      </c>
      <c r="P174" t="s">
        <v>227</v>
      </c>
      <c r="Q174" t="s">
        <v>227</v>
      </c>
      <c r="R174" t="s">
        <v>227</v>
      </c>
      <c r="S174" t="s">
        <v>227</v>
      </c>
      <c r="T174" t="s">
        <v>227</v>
      </c>
      <c r="U174" t="s">
        <v>227</v>
      </c>
      <c r="V174" t="s">
        <v>227</v>
      </c>
      <c r="W174" t="s">
        <v>227</v>
      </c>
      <c r="X174" t="s">
        <v>227</v>
      </c>
      <c r="Y174" t="s">
        <v>227</v>
      </c>
      <c r="Z174" t="s">
        <v>227</v>
      </c>
      <c r="AA174" t="s">
        <v>227</v>
      </c>
      <c r="AB174" t="s">
        <v>227</v>
      </c>
      <c r="AC174">
        <v>663</v>
      </c>
      <c r="AD174">
        <v>663</v>
      </c>
      <c r="AE174">
        <v>662</v>
      </c>
      <c r="AF174">
        <v>662</v>
      </c>
      <c r="AG174">
        <v>662</v>
      </c>
      <c r="AH174">
        <v>663</v>
      </c>
      <c r="AI174">
        <v>663</v>
      </c>
      <c r="AJ174" t="s">
        <v>227</v>
      </c>
    </row>
    <row r="175" spans="1:36" x14ac:dyDescent="0.2">
      <c r="A175" t="s">
        <v>188</v>
      </c>
      <c r="B175" s="7">
        <v>738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200</v>
      </c>
      <c r="J175">
        <v>200</v>
      </c>
      <c r="K175">
        <v>200</v>
      </c>
      <c r="L175">
        <v>200</v>
      </c>
      <c r="M175">
        <v>300</v>
      </c>
      <c r="N175">
        <v>300</v>
      </c>
      <c r="O175">
        <v>300</v>
      </c>
      <c r="P175">
        <v>300</v>
      </c>
      <c r="Q175">
        <v>300</v>
      </c>
      <c r="R175">
        <v>300</v>
      </c>
      <c r="S175">
        <v>300</v>
      </c>
      <c r="T175">
        <v>621</v>
      </c>
      <c r="U175">
        <v>621</v>
      </c>
      <c r="V175">
        <v>621</v>
      </c>
      <c r="W175">
        <v>621</v>
      </c>
      <c r="X175">
        <v>621</v>
      </c>
      <c r="Y175">
        <v>442</v>
      </c>
      <c r="Z175">
        <v>442</v>
      </c>
      <c r="AA175">
        <v>663</v>
      </c>
      <c r="AB175">
        <v>663</v>
      </c>
      <c r="AC175">
        <v>663</v>
      </c>
      <c r="AD175">
        <v>663</v>
      </c>
      <c r="AE175">
        <v>663</v>
      </c>
      <c r="AF175">
        <v>663</v>
      </c>
      <c r="AG175">
        <v>663</v>
      </c>
      <c r="AH175">
        <v>663</v>
      </c>
      <c r="AI175">
        <v>663</v>
      </c>
      <c r="AJ175" t="s">
        <v>227</v>
      </c>
    </row>
    <row r="176" spans="1:36" x14ac:dyDescent="0.2">
      <c r="A176" t="s">
        <v>189</v>
      </c>
      <c r="B176" s="7">
        <v>578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300</v>
      </c>
      <c r="M176">
        <v>300</v>
      </c>
      <c r="N176">
        <v>300</v>
      </c>
      <c r="O176">
        <v>300</v>
      </c>
      <c r="P176">
        <v>600</v>
      </c>
      <c r="Q176">
        <v>600</v>
      </c>
      <c r="R176">
        <v>400</v>
      </c>
      <c r="S176">
        <v>400</v>
      </c>
      <c r="T176">
        <v>400</v>
      </c>
      <c r="U176">
        <v>400</v>
      </c>
      <c r="V176">
        <v>400</v>
      </c>
      <c r="W176">
        <v>400</v>
      </c>
      <c r="X176">
        <v>400</v>
      </c>
      <c r="Y176">
        <v>400</v>
      </c>
      <c r="Z176">
        <v>400</v>
      </c>
      <c r="AA176">
        <v>400</v>
      </c>
      <c r="AB176">
        <v>400</v>
      </c>
      <c r="AC176">
        <v>400</v>
      </c>
      <c r="AD176">
        <v>400</v>
      </c>
      <c r="AE176">
        <v>662</v>
      </c>
      <c r="AF176">
        <v>663</v>
      </c>
      <c r="AG176">
        <v>663</v>
      </c>
      <c r="AH176">
        <v>663</v>
      </c>
      <c r="AI176">
        <v>662</v>
      </c>
      <c r="AJ176" t="s">
        <v>227</v>
      </c>
    </row>
    <row r="177" spans="1:36" x14ac:dyDescent="0.2">
      <c r="A177" t="s">
        <v>210</v>
      </c>
      <c r="B177" s="7">
        <v>537</v>
      </c>
      <c r="C177" t="s">
        <v>653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</row>
    <row r="178" spans="1:36" x14ac:dyDescent="0.2">
      <c r="A178" t="s">
        <v>190</v>
      </c>
      <c r="B178" s="7">
        <v>742</v>
      </c>
      <c r="C178" t="s">
        <v>244</v>
      </c>
      <c r="D178">
        <v>100</v>
      </c>
      <c r="E178">
        <v>100</v>
      </c>
      <c r="F178">
        <v>100</v>
      </c>
      <c r="G178">
        <v>111</v>
      </c>
      <c r="H178">
        <v>101</v>
      </c>
      <c r="I178">
        <v>101</v>
      </c>
      <c r="J178">
        <v>101</v>
      </c>
      <c r="K178">
        <v>101</v>
      </c>
      <c r="L178">
        <v>101</v>
      </c>
      <c r="M178">
        <v>101</v>
      </c>
      <c r="N178">
        <v>101</v>
      </c>
      <c r="O178">
        <v>101</v>
      </c>
      <c r="P178">
        <v>101</v>
      </c>
      <c r="Q178">
        <v>101</v>
      </c>
      <c r="R178">
        <v>101</v>
      </c>
      <c r="S178">
        <v>101</v>
      </c>
      <c r="T178">
        <v>101</v>
      </c>
      <c r="U178">
        <v>101</v>
      </c>
      <c r="V178">
        <v>101</v>
      </c>
      <c r="W178">
        <v>101</v>
      </c>
      <c r="X178">
        <v>101</v>
      </c>
      <c r="Y178">
        <v>101</v>
      </c>
      <c r="Z178">
        <v>101</v>
      </c>
      <c r="AA178">
        <v>101</v>
      </c>
      <c r="AB178">
        <v>101</v>
      </c>
      <c r="AC178">
        <v>101</v>
      </c>
      <c r="AD178">
        <v>101</v>
      </c>
      <c r="AE178">
        <v>101</v>
      </c>
      <c r="AF178">
        <v>101</v>
      </c>
      <c r="AG178">
        <v>101</v>
      </c>
      <c r="AH178">
        <v>101</v>
      </c>
      <c r="AI178">
        <v>101</v>
      </c>
      <c r="AJ178">
        <v>101</v>
      </c>
    </row>
    <row r="179" spans="1:36" x14ac:dyDescent="0.2">
      <c r="A179" t="s">
        <v>191</v>
      </c>
      <c r="B179" s="7">
        <v>866</v>
      </c>
      <c r="D179" t="s">
        <v>227</v>
      </c>
      <c r="E179" t="s">
        <v>227</v>
      </c>
      <c r="F179" t="s">
        <v>227</v>
      </c>
      <c r="G179" t="s">
        <v>227</v>
      </c>
      <c r="H179" t="s">
        <v>227</v>
      </c>
      <c r="I179" t="s">
        <v>227</v>
      </c>
      <c r="J179" t="s">
        <v>227</v>
      </c>
      <c r="K179" t="s">
        <v>227</v>
      </c>
      <c r="L179" t="s">
        <v>227</v>
      </c>
      <c r="M179" t="s">
        <v>227</v>
      </c>
      <c r="N179" t="s">
        <v>227</v>
      </c>
      <c r="O179" t="s">
        <v>227</v>
      </c>
      <c r="P179" t="s">
        <v>227</v>
      </c>
      <c r="Q179" t="s">
        <v>227</v>
      </c>
      <c r="R179" t="s">
        <v>227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442</v>
      </c>
      <c r="AA179">
        <v>442</v>
      </c>
      <c r="AB179">
        <v>442</v>
      </c>
      <c r="AC179">
        <v>442</v>
      </c>
      <c r="AD179">
        <v>442</v>
      </c>
      <c r="AE179">
        <v>442</v>
      </c>
      <c r="AF179">
        <v>300</v>
      </c>
      <c r="AG179">
        <v>300</v>
      </c>
      <c r="AH179">
        <v>300</v>
      </c>
      <c r="AI179">
        <v>612</v>
      </c>
      <c r="AJ179" t="s">
        <v>227</v>
      </c>
    </row>
    <row r="180" spans="1:36" x14ac:dyDescent="0.2">
      <c r="A180" t="s">
        <v>192</v>
      </c>
      <c r="B180" s="7">
        <v>369</v>
      </c>
      <c r="D180">
        <v>100</v>
      </c>
      <c r="E180">
        <v>100</v>
      </c>
      <c r="F180">
        <v>100</v>
      </c>
      <c r="G180">
        <v>111</v>
      </c>
      <c r="H180">
        <v>111</v>
      </c>
      <c r="I180">
        <v>111</v>
      </c>
      <c r="J180">
        <v>111</v>
      </c>
      <c r="K180">
        <v>111</v>
      </c>
      <c r="L180">
        <v>111</v>
      </c>
      <c r="M180">
        <v>111</v>
      </c>
      <c r="N180">
        <v>111</v>
      </c>
      <c r="O180">
        <v>111</v>
      </c>
      <c r="P180">
        <v>111</v>
      </c>
      <c r="Q180">
        <v>111</v>
      </c>
      <c r="R180">
        <v>111</v>
      </c>
      <c r="S180">
        <v>112</v>
      </c>
      <c r="T180">
        <v>111</v>
      </c>
      <c r="U180">
        <v>111</v>
      </c>
      <c r="V180">
        <v>112</v>
      </c>
      <c r="W180">
        <v>111</v>
      </c>
      <c r="X180">
        <v>111</v>
      </c>
      <c r="Y180">
        <v>111</v>
      </c>
      <c r="Z180">
        <v>663</v>
      </c>
      <c r="AA180">
        <v>663</v>
      </c>
      <c r="AB180">
        <v>663</v>
      </c>
      <c r="AC180">
        <v>663</v>
      </c>
      <c r="AD180">
        <v>663</v>
      </c>
      <c r="AE180">
        <v>663</v>
      </c>
      <c r="AF180">
        <v>663</v>
      </c>
      <c r="AG180">
        <v>612</v>
      </c>
      <c r="AH180">
        <v>612</v>
      </c>
      <c r="AI180">
        <v>622</v>
      </c>
      <c r="AJ180" t="s">
        <v>227</v>
      </c>
    </row>
    <row r="181" spans="1:36" x14ac:dyDescent="0.2">
      <c r="A181" t="s">
        <v>193</v>
      </c>
      <c r="B181" s="7">
        <v>744</v>
      </c>
      <c r="D181">
        <v>100</v>
      </c>
      <c r="E181">
        <v>100</v>
      </c>
      <c r="F181">
        <v>100</v>
      </c>
      <c r="G181">
        <v>100</v>
      </c>
      <c r="H181">
        <v>400</v>
      </c>
      <c r="I181">
        <v>400</v>
      </c>
      <c r="J181">
        <v>400</v>
      </c>
      <c r="K181">
        <v>400</v>
      </c>
      <c r="L181">
        <v>400</v>
      </c>
      <c r="M181">
        <v>400</v>
      </c>
      <c r="N181">
        <v>400</v>
      </c>
      <c r="O181">
        <v>400</v>
      </c>
      <c r="P181">
        <v>400</v>
      </c>
      <c r="Q181">
        <v>400</v>
      </c>
      <c r="R181">
        <v>400</v>
      </c>
      <c r="S181">
        <v>400</v>
      </c>
      <c r="T181">
        <v>662</v>
      </c>
      <c r="U181">
        <v>662</v>
      </c>
      <c r="V181">
        <v>662</v>
      </c>
      <c r="W181">
        <v>662</v>
      </c>
      <c r="X181">
        <v>662</v>
      </c>
      <c r="Y181">
        <v>662</v>
      </c>
      <c r="Z181">
        <v>662</v>
      </c>
      <c r="AA181">
        <v>662</v>
      </c>
      <c r="AB181">
        <v>662</v>
      </c>
      <c r="AC181">
        <v>662</v>
      </c>
      <c r="AD181">
        <v>662</v>
      </c>
      <c r="AE181">
        <v>662</v>
      </c>
      <c r="AF181">
        <v>611</v>
      </c>
      <c r="AG181">
        <v>611</v>
      </c>
      <c r="AH181">
        <v>662</v>
      </c>
      <c r="AI181">
        <v>662</v>
      </c>
      <c r="AJ181" t="s">
        <v>227</v>
      </c>
    </row>
    <row r="182" spans="1:36" x14ac:dyDescent="0.2">
      <c r="A182" t="s">
        <v>275</v>
      </c>
      <c r="B182" s="7">
        <v>186</v>
      </c>
      <c r="D182">
        <v>100</v>
      </c>
      <c r="E182">
        <v>100</v>
      </c>
      <c r="F182">
        <v>100</v>
      </c>
      <c r="G182">
        <v>111</v>
      </c>
      <c r="H182">
        <v>111</v>
      </c>
      <c r="I182">
        <v>621</v>
      </c>
      <c r="J182">
        <v>621</v>
      </c>
      <c r="K182">
        <v>621</v>
      </c>
      <c r="L182">
        <v>621</v>
      </c>
      <c r="M182">
        <v>621</v>
      </c>
      <c r="N182">
        <v>621</v>
      </c>
      <c r="O182">
        <v>621</v>
      </c>
      <c r="P182">
        <v>621</v>
      </c>
      <c r="Q182">
        <v>621</v>
      </c>
      <c r="R182">
        <v>621</v>
      </c>
      <c r="S182">
        <v>621</v>
      </c>
      <c r="T182">
        <v>621</v>
      </c>
      <c r="U182">
        <v>621</v>
      </c>
      <c r="V182">
        <v>622</v>
      </c>
      <c r="W182">
        <v>622</v>
      </c>
      <c r="X182">
        <v>622</v>
      </c>
      <c r="Y182">
        <v>662</v>
      </c>
      <c r="Z182">
        <v>662</v>
      </c>
      <c r="AA182">
        <v>662</v>
      </c>
      <c r="AB182">
        <v>662</v>
      </c>
      <c r="AC182">
        <v>662</v>
      </c>
      <c r="AD182">
        <v>662</v>
      </c>
      <c r="AE182">
        <v>662</v>
      </c>
      <c r="AF182">
        <v>611</v>
      </c>
      <c r="AG182">
        <v>611</v>
      </c>
      <c r="AH182">
        <v>611</v>
      </c>
      <c r="AI182">
        <v>663</v>
      </c>
      <c r="AJ182" t="s">
        <v>227</v>
      </c>
    </row>
    <row r="183" spans="1:36" x14ac:dyDescent="0.2">
      <c r="A183" t="s">
        <v>195</v>
      </c>
      <c r="B183" s="7">
        <v>925</v>
      </c>
      <c r="C183" t="s">
        <v>644</v>
      </c>
      <c r="D183" t="s">
        <v>227</v>
      </c>
      <c r="E183" t="s">
        <v>227</v>
      </c>
      <c r="F183" t="s">
        <v>227</v>
      </c>
      <c r="G183" t="s">
        <v>227</v>
      </c>
      <c r="H183" t="s">
        <v>227</v>
      </c>
      <c r="I183" t="s">
        <v>227</v>
      </c>
      <c r="J183" t="s">
        <v>227</v>
      </c>
      <c r="K183" t="s">
        <v>227</v>
      </c>
      <c r="L183" t="s">
        <v>227</v>
      </c>
      <c r="M183" t="s">
        <v>227</v>
      </c>
      <c r="N183" t="s">
        <v>227</v>
      </c>
      <c r="O183" t="s">
        <v>227</v>
      </c>
      <c r="P183" t="s">
        <v>227</v>
      </c>
      <c r="Q183" t="s">
        <v>227</v>
      </c>
      <c r="R183" t="s">
        <v>227</v>
      </c>
      <c r="S183" t="s">
        <v>227</v>
      </c>
      <c r="T183" t="s">
        <v>227</v>
      </c>
      <c r="U183" t="s">
        <v>227</v>
      </c>
      <c r="V183" t="s">
        <v>227</v>
      </c>
      <c r="W183" t="s">
        <v>227</v>
      </c>
      <c r="X183" t="s">
        <v>227</v>
      </c>
      <c r="Y183" t="s">
        <v>227</v>
      </c>
      <c r="Z183" t="s">
        <v>227</v>
      </c>
      <c r="AA183">
        <v>662</v>
      </c>
      <c r="AB183">
        <v>100</v>
      </c>
      <c r="AC183">
        <v>663</v>
      </c>
      <c r="AD183">
        <v>662</v>
      </c>
      <c r="AE183">
        <v>662</v>
      </c>
      <c r="AF183">
        <v>662</v>
      </c>
      <c r="AG183">
        <v>662</v>
      </c>
      <c r="AH183">
        <v>100</v>
      </c>
      <c r="AI183">
        <v>100</v>
      </c>
      <c r="AJ183" t="s">
        <v>227</v>
      </c>
    </row>
    <row r="184" spans="1:36" x14ac:dyDescent="0.2">
      <c r="A184" t="s">
        <v>223</v>
      </c>
      <c r="B184" s="7">
        <v>869</v>
      </c>
      <c r="C184" t="s">
        <v>629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</row>
    <row r="185" spans="1:36" x14ac:dyDescent="0.2">
      <c r="A185" t="s">
        <v>196</v>
      </c>
      <c r="B185" s="7">
        <v>746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200</v>
      </c>
      <c r="J185">
        <v>200</v>
      </c>
      <c r="K185">
        <v>200</v>
      </c>
      <c r="L185">
        <v>200</v>
      </c>
      <c r="M185">
        <v>200</v>
      </c>
      <c r="N185">
        <v>200</v>
      </c>
      <c r="O185">
        <v>600</v>
      </c>
      <c r="P185">
        <v>662</v>
      </c>
      <c r="Q185">
        <v>662</v>
      </c>
      <c r="R185">
        <v>662</v>
      </c>
      <c r="S185">
        <v>662</v>
      </c>
      <c r="T185">
        <v>100</v>
      </c>
      <c r="U185">
        <v>100</v>
      </c>
      <c r="V185">
        <v>100</v>
      </c>
      <c r="W185">
        <v>443</v>
      </c>
      <c r="X185">
        <v>443</v>
      </c>
      <c r="Y185">
        <v>400</v>
      </c>
      <c r="Z185">
        <v>663</v>
      </c>
      <c r="AA185">
        <v>663</v>
      </c>
      <c r="AB185">
        <v>663</v>
      </c>
      <c r="AC185">
        <v>663</v>
      </c>
      <c r="AD185">
        <v>663</v>
      </c>
      <c r="AE185">
        <v>663</v>
      </c>
      <c r="AF185">
        <v>663</v>
      </c>
      <c r="AG185">
        <v>663</v>
      </c>
      <c r="AH185">
        <v>663</v>
      </c>
      <c r="AI185">
        <v>663</v>
      </c>
      <c r="AJ185" t="s">
        <v>227</v>
      </c>
    </row>
    <row r="186" spans="1:36" x14ac:dyDescent="0.2">
      <c r="A186" t="s">
        <v>197</v>
      </c>
      <c r="B186" s="7">
        <v>926</v>
      </c>
      <c r="C186" t="s">
        <v>644</v>
      </c>
      <c r="D186" t="s">
        <v>227</v>
      </c>
      <c r="E186" t="s">
        <v>227</v>
      </c>
      <c r="F186" t="s">
        <v>227</v>
      </c>
      <c r="G186" t="s">
        <v>227</v>
      </c>
      <c r="H186" t="s">
        <v>227</v>
      </c>
      <c r="I186" t="s">
        <v>227</v>
      </c>
      <c r="J186" t="s">
        <v>227</v>
      </c>
      <c r="K186" t="s">
        <v>227</v>
      </c>
      <c r="L186" t="s">
        <v>227</v>
      </c>
      <c r="M186" t="s">
        <v>227</v>
      </c>
      <c r="N186" t="s">
        <v>227</v>
      </c>
      <c r="O186" t="s">
        <v>227</v>
      </c>
      <c r="P186" t="s">
        <v>227</v>
      </c>
      <c r="Q186" t="s">
        <v>227</v>
      </c>
      <c r="R186" t="s">
        <v>227</v>
      </c>
      <c r="S186" t="s">
        <v>227</v>
      </c>
      <c r="T186" t="s">
        <v>227</v>
      </c>
      <c r="U186" t="s">
        <v>227</v>
      </c>
      <c r="V186" t="s">
        <v>227</v>
      </c>
      <c r="W186" t="s">
        <v>227</v>
      </c>
      <c r="X186" t="s">
        <v>227</v>
      </c>
      <c r="Y186" t="s">
        <v>227</v>
      </c>
      <c r="Z186">
        <v>663</v>
      </c>
      <c r="AA186">
        <v>663</v>
      </c>
      <c r="AB186">
        <v>663</v>
      </c>
      <c r="AC186">
        <v>662</v>
      </c>
      <c r="AD186">
        <v>662</v>
      </c>
      <c r="AE186">
        <v>662</v>
      </c>
      <c r="AF186">
        <v>612</v>
      </c>
      <c r="AG186">
        <v>662</v>
      </c>
      <c r="AH186">
        <v>662</v>
      </c>
      <c r="AI186">
        <v>662</v>
      </c>
      <c r="AJ186" t="s">
        <v>227</v>
      </c>
    </row>
    <row r="187" spans="1:36" x14ac:dyDescent="0.2">
      <c r="A187" t="s">
        <v>198</v>
      </c>
      <c r="B187" s="7">
        <v>466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 t="s">
        <v>227</v>
      </c>
    </row>
    <row r="188" spans="1:36" x14ac:dyDescent="0.2">
      <c r="A188" t="s">
        <v>199</v>
      </c>
      <c r="B188" s="7">
        <v>112</v>
      </c>
      <c r="D188">
        <v>100</v>
      </c>
      <c r="E188">
        <v>100</v>
      </c>
      <c r="F188">
        <v>100</v>
      </c>
      <c r="G188">
        <v>663</v>
      </c>
      <c r="H188">
        <v>663</v>
      </c>
      <c r="I188">
        <v>663</v>
      </c>
      <c r="J188">
        <v>663</v>
      </c>
      <c r="K188">
        <v>663</v>
      </c>
      <c r="L188">
        <v>663</v>
      </c>
      <c r="M188">
        <v>663</v>
      </c>
      <c r="N188">
        <v>663</v>
      </c>
      <c r="O188">
        <v>663</v>
      </c>
      <c r="P188">
        <v>663</v>
      </c>
      <c r="Q188">
        <v>663</v>
      </c>
      <c r="R188">
        <v>663</v>
      </c>
      <c r="S188">
        <v>663</v>
      </c>
      <c r="T188">
        <v>663</v>
      </c>
      <c r="U188">
        <v>663</v>
      </c>
      <c r="V188">
        <v>663</v>
      </c>
      <c r="W188">
        <v>663</v>
      </c>
      <c r="X188">
        <v>663</v>
      </c>
      <c r="Y188">
        <v>500</v>
      </c>
      <c r="Z188">
        <v>663</v>
      </c>
      <c r="AA188">
        <v>663</v>
      </c>
      <c r="AB188">
        <v>663</v>
      </c>
      <c r="AC188">
        <v>663</v>
      </c>
      <c r="AD188">
        <v>663</v>
      </c>
      <c r="AE188">
        <v>663</v>
      </c>
      <c r="AF188">
        <v>663</v>
      </c>
      <c r="AG188">
        <v>663</v>
      </c>
      <c r="AH188">
        <v>663</v>
      </c>
      <c r="AI188">
        <v>663</v>
      </c>
      <c r="AJ188">
        <v>663</v>
      </c>
    </row>
    <row r="189" spans="1:36" x14ac:dyDescent="0.2">
      <c r="A189" t="s">
        <v>200</v>
      </c>
      <c r="B189" s="7">
        <v>111</v>
      </c>
      <c r="D189">
        <v>100</v>
      </c>
      <c r="E189">
        <v>100</v>
      </c>
      <c r="F189">
        <v>100</v>
      </c>
      <c r="G189">
        <v>663</v>
      </c>
      <c r="H189">
        <v>663</v>
      </c>
      <c r="I189">
        <v>663</v>
      </c>
      <c r="J189">
        <v>663</v>
      </c>
      <c r="K189">
        <v>663</v>
      </c>
      <c r="L189">
        <v>663</v>
      </c>
      <c r="M189">
        <v>663</v>
      </c>
      <c r="N189">
        <v>663</v>
      </c>
      <c r="O189">
        <v>663</v>
      </c>
      <c r="P189">
        <v>663</v>
      </c>
      <c r="Q189">
        <v>663</v>
      </c>
      <c r="R189">
        <v>663</v>
      </c>
      <c r="S189">
        <v>663</v>
      </c>
      <c r="T189">
        <v>663</v>
      </c>
      <c r="U189">
        <v>663</v>
      </c>
      <c r="V189">
        <v>663</v>
      </c>
      <c r="W189">
        <v>663</v>
      </c>
      <c r="X189">
        <v>663</v>
      </c>
      <c r="Y189">
        <v>663</v>
      </c>
      <c r="Z189">
        <v>663</v>
      </c>
      <c r="AA189">
        <v>663</v>
      </c>
      <c r="AB189">
        <v>663</v>
      </c>
      <c r="AC189">
        <v>663</v>
      </c>
      <c r="AD189">
        <v>663</v>
      </c>
      <c r="AE189">
        <v>663</v>
      </c>
      <c r="AF189">
        <v>663</v>
      </c>
      <c r="AG189">
        <v>663</v>
      </c>
      <c r="AH189">
        <v>663</v>
      </c>
      <c r="AI189">
        <v>663</v>
      </c>
      <c r="AJ189">
        <v>663</v>
      </c>
    </row>
    <row r="190" spans="1:36" x14ac:dyDescent="0.2">
      <c r="A190" t="s">
        <v>201</v>
      </c>
      <c r="B190" s="7">
        <v>298</v>
      </c>
      <c r="D190">
        <v>100</v>
      </c>
      <c r="E190">
        <v>100</v>
      </c>
      <c r="F190">
        <v>100</v>
      </c>
      <c r="G190">
        <v>611</v>
      </c>
      <c r="H190">
        <v>611</v>
      </c>
      <c r="I190">
        <v>611</v>
      </c>
      <c r="J190">
        <v>611</v>
      </c>
      <c r="K190">
        <v>663</v>
      </c>
      <c r="L190">
        <v>611</v>
      </c>
      <c r="M190">
        <v>611</v>
      </c>
      <c r="N190">
        <v>611</v>
      </c>
      <c r="O190">
        <v>611</v>
      </c>
      <c r="P190">
        <v>611</v>
      </c>
      <c r="Q190">
        <v>621</v>
      </c>
      <c r="R190">
        <v>621</v>
      </c>
      <c r="S190">
        <v>621</v>
      </c>
      <c r="T190">
        <v>621</v>
      </c>
      <c r="U190">
        <v>662</v>
      </c>
      <c r="V190">
        <v>662</v>
      </c>
      <c r="W190">
        <v>662</v>
      </c>
      <c r="X190">
        <v>662</v>
      </c>
      <c r="Y190">
        <v>662</v>
      </c>
      <c r="Z190">
        <v>662</v>
      </c>
      <c r="AA190">
        <v>662</v>
      </c>
      <c r="AB190">
        <v>662</v>
      </c>
      <c r="AC190">
        <v>662</v>
      </c>
      <c r="AD190">
        <v>662</v>
      </c>
      <c r="AE190">
        <v>662</v>
      </c>
      <c r="AF190">
        <v>612</v>
      </c>
      <c r="AG190">
        <v>612</v>
      </c>
      <c r="AH190">
        <v>612</v>
      </c>
      <c r="AI190">
        <v>612</v>
      </c>
      <c r="AJ190" t="s">
        <v>227</v>
      </c>
    </row>
    <row r="191" spans="1:36" x14ac:dyDescent="0.2">
      <c r="A191" t="s">
        <v>202</v>
      </c>
      <c r="B191" s="7">
        <v>927</v>
      </c>
      <c r="C191" t="s">
        <v>644</v>
      </c>
      <c r="D191" t="s">
        <v>227</v>
      </c>
      <c r="E191" t="s">
        <v>227</v>
      </c>
      <c r="F191" t="s">
        <v>227</v>
      </c>
      <c r="G191" t="s">
        <v>227</v>
      </c>
      <c r="H191" t="s">
        <v>227</v>
      </c>
      <c r="I191" t="s">
        <v>227</v>
      </c>
      <c r="J191" t="s">
        <v>227</v>
      </c>
      <c r="K191" t="s">
        <v>227</v>
      </c>
      <c r="L191" t="s">
        <v>227</v>
      </c>
      <c r="M191" t="s">
        <v>227</v>
      </c>
      <c r="N191" t="s">
        <v>227</v>
      </c>
      <c r="O191" t="s">
        <v>227</v>
      </c>
      <c r="P191" t="s">
        <v>227</v>
      </c>
      <c r="Q191" t="s">
        <v>227</v>
      </c>
      <c r="R191" t="s">
        <v>227</v>
      </c>
      <c r="S191" t="s">
        <v>227</v>
      </c>
      <c r="T191" t="s">
        <v>227</v>
      </c>
      <c r="U191" t="s">
        <v>227</v>
      </c>
      <c r="V191" t="s">
        <v>227</v>
      </c>
      <c r="W191" t="s">
        <v>227</v>
      </c>
      <c r="X191" t="s">
        <v>227</v>
      </c>
      <c r="Y191" t="s">
        <v>227</v>
      </c>
      <c r="Z191" t="s">
        <v>227</v>
      </c>
      <c r="AA191">
        <v>100</v>
      </c>
      <c r="AB191">
        <v>663</v>
      </c>
      <c r="AC191">
        <v>662</v>
      </c>
      <c r="AD191">
        <v>662</v>
      </c>
      <c r="AE191">
        <v>662</v>
      </c>
      <c r="AF191">
        <v>662</v>
      </c>
      <c r="AG191">
        <v>662</v>
      </c>
      <c r="AH191">
        <v>662</v>
      </c>
      <c r="AI191">
        <v>662</v>
      </c>
      <c r="AJ191" t="s">
        <v>227</v>
      </c>
    </row>
    <row r="192" spans="1:36" x14ac:dyDescent="0.2">
      <c r="A192" t="s">
        <v>203</v>
      </c>
      <c r="B192" s="7">
        <v>846</v>
      </c>
      <c r="D192" t="s">
        <v>227</v>
      </c>
      <c r="E192" t="s">
        <v>227</v>
      </c>
      <c r="F192" t="s">
        <v>227</v>
      </c>
      <c r="G192" t="s">
        <v>227</v>
      </c>
      <c r="H192" t="s">
        <v>227</v>
      </c>
      <c r="I192" t="s">
        <v>227</v>
      </c>
      <c r="J192" t="s">
        <v>227</v>
      </c>
      <c r="K192" t="s">
        <v>227</v>
      </c>
      <c r="L192" t="s">
        <v>227</v>
      </c>
      <c r="M192" t="s">
        <v>227</v>
      </c>
      <c r="N192" t="s">
        <v>227</v>
      </c>
      <c r="O192">
        <v>200</v>
      </c>
      <c r="P192">
        <v>200</v>
      </c>
      <c r="Q192">
        <v>200</v>
      </c>
      <c r="R192">
        <v>200</v>
      </c>
      <c r="S192">
        <v>200</v>
      </c>
      <c r="T192">
        <v>200</v>
      </c>
      <c r="U192">
        <v>200</v>
      </c>
      <c r="V192">
        <v>300</v>
      </c>
      <c r="W192">
        <v>300</v>
      </c>
      <c r="X192">
        <v>300</v>
      </c>
      <c r="Y192">
        <v>400</v>
      </c>
      <c r="Z192">
        <v>400</v>
      </c>
      <c r="AA192">
        <v>400</v>
      </c>
      <c r="AB192">
        <v>400</v>
      </c>
      <c r="AC192">
        <v>400</v>
      </c>
      <c r="AD192">
        <v>400</v>
      </c>
      <c r="AE192">
        <v>400</v>
      </c>
      <c r="AF192">
        <v>400</v>
      </c>
      <c r="AG192">
        <v>400</v>
      </c>
      <c r="AH192">
        <v>400</v>
      </c>
      <c r="AI192">
        <v>400</v>
      </c>
      <c r="AJ192" t="s">
        <v>227</v>
      </c>
    </row>
    <row r="193" spans="1:36" x14ac:dyDescent="0.2">
      <c r="A193" t="s">
        <v>204</v>
      </c>
      <c r="B193" s="7">
        <v>299</v>
      </c>
      <c r="D193">
        <v>100</v>
      </c>
      <c r="E193">
        <v>100</v>
      </c>
      <c r="F193">
        <v>100</v>
      </c>
      <c r="G193">
        <v>111</v>
      </c>
      <c r="H193">
        <v>111</v>
      </c>
      <c r="I193">
        <v>111</v>
      </c>
      <c r="J193">
        <v>112</v>
      </c>
      <c r="K193">
        <v>111</v>
      </c>
      <c r="L193">
        <v>111</v>
      </c>
      <c r="M193">
        <v>111</v>
      </c>
      <c r="N193">
        <v>111</v>
      </c>
      <c r="O193">
        <v>111</v>
      </c>
      <c r="P193">
        <v>111</v>
      </c>
      <c r="Q193">
        <v>113</v>
      </c>
      <c r="R193">
        <v>113</v>
      </c>
      <c r="S193">
        <v>113</v>
      </c>
      <c r="T193">
        <v>113</v>
      </c>
      <c r="U193">
        <v>113</v>
      </c>
      <c r="V193">
        <v>113</v>
      </c>
      <c r="W193">
        <v>663</v>
      </c>
      <c r="X193">
        <v>663</v>
      </c>
      <c r="Y193">
        <v>663</v>
      </c>
      <c r="Z193">
        <v>663</v>
      </c>
      <c r="AA193">
        <v>662</v>
      </c>
      <c r="AB193">
        <v>100</v>
      </c>
      <c r="AC193">
        <v>100</v>
      </c>
      <c r="AD193">
        <v>662</v>
      </c>
      <c r="AE193">
        <v>662</v>
      </c>
      <c r="AF193">
        <v>612</v>
      </c>
      <c r="AG193">
        <v>612</v>
      </c>
      <c r="AH193">
        <v>612</v>
      </c>
      <c r="AI193">
        <v>612</v>
      </c>
      <c r="AJ193">
        <v>663</v>
      </c>
    </row>
    <row r="194" spans="1:36" x14ac:dyDescent="0.2">
      <c r="A194" t="s">
        <v>205</v>
      </c>
      <c r="B194" s="7">
        <v>582</v>
      </c>
      <c r="D194" t="s">
        <v>227</v>
      </c>
      <c r="E194" t="s">
        <v>227</v>
      </c>
      <c r="F194" t="s">
        <v>227</v>
      </c>
      <c r="G194" t="s">
        <v>227</v>
      </c>
      <c r="H194" t="s">
        <v>227</v>
      </c>
      <c r="I194">
        <v>200</v>
      </c>
      <c r="J194">
        <v>200</v>
      </c>
      <c r="K194">
        <v>200</v>
      </c>
      <c r="L194">
        <v>200</v>
      </c>
      <c r="M194">
        <v>200</v>
      </c>
      <c r="N194">
        <v>200</v>
      </c>
      <c r="O194">
        <v>200</v>
      </c>
      <c r="P194">
        <v>200</v>
      </c>
      <c r="Q194">
        <v>200</v>
      </c>
      <c r="R194">
        <v>200</v>
      </c>
      <c r="S194">
        <v>200</v>
      </c>
      <c r="T194">
        <v>113</v>
      </c>
      <c r="U194">
        <v>113</v>
      </c>
      <c r="V194">
        <v>113</v>
      </c>
      <c r="W194">
        <v>621</v>
      </c>
      <c r="X194">
        <v>621</v>
      </c>
      <c r="Y194">
        <v>662</v>
      </c>
      <c r="Z194">
        <v>662</v>
      </c>
      <c r="AA194">
        <v>662</v>
      </c>
      <c r="AB194">
        <v>662</v>
      </c>
      <c r="AC194">
        <v>662</v>
      </c>
      <c r="AD194">
        <v>662</v>
      </c>
      <c r="AE194">
        <v>662</v>
      </c>
      <c r="AF194">
        <v>611</v>
      </c>
      <c r="AG194">
        <v>612</v>
      </c>
      <c r="AH194">
        <v>612</v>
      </c>
      <c r="AI194">
        <v>662</v>
      </c>
      <c r="AJ194" t="s">
        <v>227</v>
      </c>
    </row>
    <row r="195" spans="1:36" x14ac:dyDescent="0.2">
      <c r="A195" t="s">
        <v>206</v>
      </c>
      <c r="B195" s="7">
        <v>474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</row>
    <row r="196" spans="1:36" x14ac:dyDescent="0.2">
      <c r="A196" t="s">
        <v>207</v>
      </c>
      <c r="B196" s="7">
        <v>754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200</v>
      </c>
      <c r="K196">
        <v>200</v>
      </c>
      <c r="L196">
        <v>200</v>
      </c>
      <c r="M196">
        <v>200</v>
      </c>
      <c r="N196">
        <v>200</v>
      </c>
      <c r="O196">
        <v>200</v>
      </c>
      <c r="P196">
        <v>200</v>
      </c>
      <c r="Q196">
        <v>300</v>
      </c>
      <c r="R196">
        <v>300</v>
      </c>
      <c r="S196">
        <v>621</v>
      </c>
      <c r="T196">
        <v>621</v>
      </c>
      <c r="U196">
        <v>100</v>
      </c>
      <c r="V196">
        <v>100</v>
      </c>
      <c r="W196">
        <v>661</v>
      </c>
      <c r="X196">
        <v>661</v>
      </c>
      <c r="Y196">
        <v>661</v>
      </c>
      <c r="Z196">
        <v>663</v>
      </c>
      <c r="AA196">
        <v>663</v>
      </c>
      <c r="AB196">
        <v>663</v>
      </c>
      <c r="AC196">
        <v>663</v>
      </c>
      <c r="AD196">
        <v>663</v>
      </c>
      <c r="AE196">
        <v>663</v>
      </c>
      <c r="AF196">
        <v>663</v>
      </c>
      <c r="AG196">
        <v>663</v>
      </c>
      <c r="AH196">
        <v>663</v>
      </c>
      <c r="AI196">
        <v>662</v>
      </c>
      <c r="AJ196" t="s">
        <v>227</v>
      </c>
    </row>
    <row r="197" spans="1:36" x14ac:dyDescent="0.2">
      <c r="A197" t="s">
        <v>208</v>
      </c>
      <c r="B197" s="7">
        <v>698</v>
      </c>
      <c r="C197" t="s">
        <v>630</v>
      </c>
    </row>
    <row r="200" spans="1:36" x14ac:dyDescent="0.2">
      <c r="A200" s="4" t="s">
        <v>265</v>
      </c>
      <c r="B200" s="6"/>
    </row>
    <row r="201" spans="1:36" x14ac:dyDescent="0.2">
      <c r="A201" t="s">
        <v>266</v>
      </c>
    </row>
    <row r="202" spans="1:36" x14ac:dyDescent="0.2">
      <c r="A202" s="4" t="s">
        <v>233</v>
      </c>
      <c r="B202" s="6"/>
    </row>
    <row r="203" spans="1:36" x14ac:dyDescent="0.2">
      <c r="A203" t="s">
        <v>267</v>
      </c>
    </row>
    <row r="204" spans="1:36" x14ac:dyDescent="0.2">
      <c r="A204" t="s">
        <v>258</v>
      </c>
    </row>
    <row r="205" spans="1:36" x14ac:dyDescent="0.2">
      <c r="A205" t="s">
        <v>259</v>
      </c>
    </row>
    <row r="206" spans="1:36" x14ac:dyDescent="0.2">
      <c r="A206" t="s">
        <v>264</v>
      </c>
    </row>
    <row r="207" spans="1:36" x14ac:dyDescent="0.2">
      <c r="A207" s="5" t="s">
        <v>268</v>
      </c>
    </row>
    <row r="208" spans="1:36" x14ac:dyDescent="0.2">
      <c r="A208" s="5" t="s">
        <v>270</v>
      </c>
    </row>
    <row r="209" spans="1:1" x14ac:dyDescent="0.2">
      <c r="A209" s="5" t="s">
        <v>269</v>
      </c>
    </row>
    <row r="210" spans="1:1" x14ac:dyDescent="0.2">
      <c r="A210" s="5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EF38-D4E2-4F78-885C-483CBA2D7A5E}">
  <dimension ref="A1:AK210"/>
  <sheetViews>
    <sheetView workbookViewId="0">
      <pane xSplit="3" ySplit="3" topLeftCell="D137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6.5" customWidth="1"/>
    <col min="2" max="2" width="8" style="7" customWidth="1"/>
    <col min="4" max="36" width="8.83203125" style="7"/>
  </cols>
  <sheetData>
    <row r="1" spans="1:36" ht="19" x14ac:dyDescent="0.25">
      <c r="A1" s="12" t="s">
        <v>730</v>
      </c>
      <c r="B1" s="13"/>
    </row>
    <row r="2" spans="1:36" x14ac:dyDescent="0.2">
      <c r="A2" s="5" t="s">
        <v>260</v>
      </c>
      <c r="B2" s="14"/>
    </row>
    <row r="3" spans="1:36" x14ac:dyDescent="0.2">
      <c r="A3" s="16" t="s">
        <v>257</v>
      </c>
      <c r="B3" s="6" t="s">
        <v>4</v>
      </c>
      <c r="C3" s="39" t="s">
        <v>242</v>
      </c>
      <c r="D3" s="6">
        <v>1970</v>
      </c>
      <c r="E3" s="6">
        <v>1971</v>
      </c>
      <c r="F3" s="6">
        <v>1972</v>
      </c>
      <c r="G3" s="6">
        <v>1973</v>
      </c>
      <c r="H3" s="6">
        <v>1974</v>
      </c>
      <c r="I3" s="6">
        <v>1975</v>
      </c>
      <c r="J3" s="6">
        <v>1976</v>
      </c>
      <c r="K3" s="6">
        <v>1977</v>
      </c>
      <c r="L3" s="6">
        <v>1978</v>
      </c>
      <c r="M3" s="6">
        <v>1979</v>
      </c>
      <c r="N3" s="6">
        <v>1980</v>
      </c>
      <c r="O3" s="6">
        <v>1981</v>
      </c>
      <c r="P3" s="6">
        <v>1982</v>
      </c>
      <c r="Q3" s="6">
        <v>1983</v>
      </c>
      <c r="R3" s="6">
        <v>1984</v>
      </c>
      <c r="S3" s="6">
        <v>1985</v>
      </c>
      <c r="T3" s="6">
        <v>1986</v>
      </c>
      <c r="U3" s="6">
        <v>1987</v>
      </c>
      <c r="V3" s="6">
        <v>1988</v>
      </c>
      <c r="W3" s="6">
        <v>1989</v>
      </c>
      <c r="X3" s="6">
        <v>1990</v>
      </c>
      <c r="Y3" s="6">
        <v>1991</v>
      </c>
      <c r="Z3" s="6">
        <v>1992</v>
      </c>
      <c r="AA3" s="6">
        <v>1993</v>
      </c>
      <c r="AB3" s="6">
        <v>1994</v>
      </c>
      <c r="AC3" s="6">
        <v>1995</v>
      </c>
      <c r="AD3" s="6">
        <v>1996</v>
      </c>
      <c r="AE3" s="6">
        <v>1997</v>
      </c>
      <c r="AF3" s="6">
        <v>1998</v>
      </c>
      <c r="AG3" s="6">
        <v>1999</v>
      </c>
      <c r="AH3" s="6">
        <v>2000</v>
      </c>
      <c r="AI3" s="6">
        <v>2001</v>
      </c>
      <c r="AJ3" s="6">
        <v>2002</v>
      </c>
    </row>
    <row r="4" spans="1:36" x14ac:dyDescent="0.2">
      <c r="A4" t="s">
        <v>8</v>
      </c>
      <c r="B4" s="7">
        <v>512</v>
      </c>
      <c r="D4" s="7" t="s">
        <v>235</v>
      </c>
      <c r="E4" s="7" t="s">
        <v>235</v>
      </c>
      <c r="F4" s="7" t="s">
        <v>235</v>
      </c>
      <c r="G4" s="7" t="s">
        <v>235</v>
      </c>
      <c r="H4" s="7" t="s">
        <v>235</v>
      </c>
      <c r="I4" s="7" t="s">
        <v>240</v>
      </c>
      <c r="J4" s="7" t="s">
        <v>240</v>
      </c>
      <c r="K4" s="7" t="s">
        <v>240</v>
      </c>
      <c r="L4" s="7" t="s">
        <v>240</v>
      </c>
      <c r="M4" s="29" t="s">
        <v>596</v>
      </c>
      <c r="N4" s="29" t="s">
        <v>596</v>
      </c>
      <c r="O4" s="29" t="s">
        <v>596</v>
      </c>
      <c r="P4" s="29" t="s">
        <v>596</v>
      </c>
      <c r="Q4" s="29" t="s">
        <v>596</v>
      </c>
      <c r="R4" s="29" t="s">
        <v>596</v>
      </c>
      <c r="S4" s="29" t="s">
        <v>596</v>
      </c>
      <c r="T4" s="29" t="s">
        <v>596</v>
      </c>
      <c r="U4" s="29" t="s">
        <v>596</v>
      </c>
      <c r="V4" s="29" t="s">
        <v>596</v>
      </c>
      <c r="W4" s="29" t="s">
        <v>596</v>
      </c>
      <c r="X4" s="29" t="s">
        <v>596</v>
      </c>
      <c r="Y4" s="29" t="s">
        <v>596</v>
      </c>
      <c r="Z4" s="7" t="s">
        <v>241</v>
      </c>
      <c r="AA4" s="7" t="s">
        <v>241</v>
      </c>
      <c r="AB4" s="7" t="s">
        <v>241</v>
      </c>
      <c r="AC4" s="7" t="s">
        <v>241</v>
      </c>
      <c r="AD4" s="7" t="s">
        <v>241</v>
      </c>
      <c r="AE4" s="7" t="s">
        <v>241</v>
      </c>
      <c r="AF4" s="7" t="s">
        <v>241</v>
      </c>
      <c r="AG4" s="7" t="s">
        <v>241</v>
      </c>
      <c r="AH4" s="7" t="s">
        <v>241</v>
      </c>
      <c r="AI4" s="7" t="s">
        <v>241</v>
      </c>
      <c r="AJ4" s="7" t="s">
        <v>227</v>
      </c>
    </row>
    <row r="5" spans="1:36" x14ac:dyDescent="0.2">
      <c r="A5" t="s">
        <v>25</v>
      </c>
      <c r="B5" s="7">
        <v>914</v>
      </c>
      <c r="D5" s="14" t="s">
        <v>596</v>
      </c>
      <c r="E5" s="14" t="s">
        <v>596</v>
      </c>
      <c r="F5" s="14" t="s">
        <v>596</v>
      </c>
      <c r="G5" s="14" t="s">
        <v>596</v>
      </c>
      <c r="H5" s="14" t="s">
        <v>596</v>
      </c>
      <c r="I5" s="14" t="s">
        <v>596</v>
      </c>
      <c r="J5" s="14" t="s">
        <v>596</v>
      </c>
      <c r="K5" s="14" t="s">
        <v>596</v>
      </c>
      <c r="L5" s="14" t="s">
        <v>596</v>
      </c>
      <c r="M5" s="14" t="s">
        <v>596</v>
      </c>
      <c r="N5" s="14" t="s">
        <v>596</v>
      </c>
      <c r="O5" s="14" t="s">
        <v>596</v>
      </c>
      <c r="P5" s="14" t="s">
        <v>596</v>
      </c>
      <c r="Q5" s="14" t="s">
        <v>596</v>
      </c>
      <c r="R5" s="14" t="s">
        <v>596</v>
      </c>
      <c r="S5" s="14" t="s">
        <v>596</v>
      </c>
      <c r="T5" s="14" t="s">
        <v>596</v>
      </c>
      <c r="U5" s="14" t="s">
        <v>596</v>
      </c>
      <c r="V5" s="14" t="s">
        <v>596</v>
      </c>
      <c r="W5" s="14" t="s">
        <v>596</v>
      </c>
      <c r="X5" s="14" t="s">
        <v>596</v>
      </c>
      <c r="Y5" s="7" t="s">
        <v>235</v>
      </c>
      <c r="Z5" s="7" t="s">
        <v>241</v>
      </c>
      <c r="AA5" s="7" t="s">
        <v>241</v>
      </c>
      <c r="AB5" s="7" t="s">
        <v>241</v>
      </c>
      <c r="AC5" s="7" t="s">
        <v>241</v>
      </c>
      <c r="AD5" s="7" t="s">
        <v>241</v>
      </c>
      <c r="AE5" s="7" t="s">
        <v>241</v>
      </c>
      <c r="AF5" s="7" t="s">
        <v>241</v>
      </c>
      <c r="AG5" s="7" t="s">
        <v>241</v>
      </c>
      <c r="AH5" s="7" t="s">
        <v>241</v>
      </c>
      <c r="AI5" s="7" t="s">
        <v>241</v>
      </c>
      <c r="AJ5" s="7" t="s">
        <v>227</v>
      </c>
    </row>
    <row r="6" spans="1:36" x14ac:dyDescent="0.2">
      <c r="A6" t="s">
        <v>26</v>
      </c>
      <c r="B6" s="7">
        <v>612</v>
      </c>
      <c r="D6" s="14" t="s">
        <v>235</v>
      </c>
      <c r="E6" s="14" t="s">
        <v>235</v>
      </c>
      <c r="F6" s="14" t="s">
        <v>235</v>
      </c>
      <c r="G6" s="7" t="s">
        <v>235</v>
      </c>
      <c r="H6" s="7" t="s">
        <v>235</v>
      </c>
      <c r="I6" s="7" t="s">
        <v>235</v>
      </c>
      <c r="J6" s="7" t="s">
        <v>235</v>
      </c>
      <c r="K6" s="7" t="s">
        <v>235</v>
      </c>
      <c r="L6" s="29" t="s">
        <v>596</v>
      </c>
      <c r="M6" s="29" t="s">
        <v>596</v>
      </c>
      <c r="N6" s="29" t="s">
        <v>596</v>
      </c>
      <c r="O6" s="29" t="s">
        <v>596</v>
      </c>
      <c r="P6" s="29" t="s">
        <v>596</v>
      </c>
      <c r="Q6" s="29" t="s">
        <v>596</v>
      </c>
      <c r="R6" s="29" t="s">
        <v>596</v>
      </c>
      <c r="S6" s="29" t="s">
        <v>596</v>
      </c>
      <c r="T6" s="29" t="s">
        <v>596</v>
      </c>
      <c r="U6" s="29" t="s">
        <v>596</v>
      </c>
      <c r="V6" s="29" t="s">
        <v>596</v>
      </c>
      <c r="W6" s="29" t="s">
        <v>596</v>
      </c>
      <c r="X6" s="7" t="s">
        <v>235</v>
      </c>
      <c r="Y6" s="7" t="s">
        <v>237</v>
      </c>
      <c r="Z6" s="7" t="s">
        <v>237</v>
      </c>
      <c r="AA6" s="7" t="s">
        <v>237</v>
      </c>
      <c r="AB6" s="7" t="s">
        <v>240</v>
      </c>
      <c r="AC6" s="7" t="s">
        <v>240</v>
      </c>
      <c r="AD6" s="7" t="s">
        <v>240</v>
      </c>
      <c r="AE6" s="7" t="s">
        <v>240</v>
      </c>
      <c r="AF6" s="7" t="s">
        <v>240</v>
      </c>
      <c r="AG6" s="7" t="s">
        <v>240</v>
      </c>
      <c r="AH6" s="7" t="s">
        <v>240</v>
      </c>
      <c r="AI6" s="7" t="s">
        <v>240</v>
      </c>
      <c r="AJ6" s="7" t="s">
        <v>227</v>
      </c>
    </row>
    <row r="7" spans="1:36" x14ac:dyDescent="0.2">
      <c r="A7" t="s">
        <v>226</v>
      </c>
      <c r="B7" s="7">
        <v>171</v>
      </c>
      <c r="C7" t="s">
        <v>626</v>
      </c>
      <c r="D7" s="14" t="s">
        <v>234</v>
      </c>
      <c r="E7" s="14" t="s">
        <v>234</v>
      </c>
      <c r="F7" s="14" t="s">
        <v>234</v>
      </c>
      <c r="G7" s="14" t="s">
        <v>234</v>
      </c>
      <c r="H7" s="14" t="s">
        <v>234</v>
      </c>
      <c r="I7" s="14" t="s">
        <v>234</v>
      </c>
      <c r="J7" s="14" t="s">
        <v>234</v>
      </c>
      <c r="K7" s="14" t="s">
        <v>234</v>
      </c>
      <c r="L7" s="14" t="s">
        <v>234</v>
      </c>
      <c r="M7" s="14" t="s">
        <v>234</v>
      </c>
      <c r="N7" s="14" t="s">
        <v>234</v>
      </c>
      <c r="O7" s="14" t="s">
        <v>234</v>
      </c>
      <c r="P7" s="14" t="s">
        <v>234</v>
      </c>
      <c r="Q7" s="14" t="s">
        <v>234</v>
      </c>
      <c r="R7" s="14" t="s">
        <v>234</v>
      </c>
      <c r="S7" s="14" t="s">
        <v>234</v>
      </c>
      <c r="T7" s="14" t="s">
        <v>234</v>
      </c>
      <c r="U7" s="14" t="s">
        <v>234</v>
      </c>
      <c r="V7" s="14" t="s">
        <v>234</v>
      </c>
      <c r="W7" s="14" t="s">
        <v>234</v>
      </c>
      <c r="X7" s="14" t="s">
        <v>234</v>
      </c>
      <c r="Y7" s="14" t="s">
        <v>234</v>
      </c>
      <c r="Z7" s="14" t="s">
        <v>234</v>
      </c>
      <c r="AA7" s="14" t="s">
        <v>234</v>
      </c>
      <c r="AB7" s="14" t="s">
        <v>234</v>
      </c>
      <c r="AC7" s="14" t="s">
        <v>234</v>
      </c>
      <c r="AD7" s="14" t="s">
        <v>234</v>
      </c>
      <c r="AE7" s="14" t="s">
        <v>234</v>
      </c>
      <c r="AF7" s="14" t="s">
        <v>234</v>
      </c>
      <c r="AG7" s="14" t="s">
        <v>234</v>
      </c>
      <c r="AH7" s="14" t="s">
        <v>234</v>
      </c>
      <c r="AI7" s="14" t="s">
        <v>234</v>
      </c>
      <c r="AJ7" s="14" t="s">
        <v>234</v>
      </c>
    </row>
    <row r="8" spans="1:36" x14ac:dyDescent="0.2">
      <c r="A8" t="s">
        <v>27</v>
      </c>
      <c r="B8" s="7">
        <v>614</v>
      </c>
      <c r="D8" s="14" t="s">
        <v>235</v>
      </c>
      <c r="E8" s="14" t="s">
        <v>235</v>
      </c>
      <c r="F8" s="14" t="s">
        <v>235</v>
      </c>
      <c r="G8" s="14" t="s">
        <v>235</v>
      </c>
      <c r="H8" s="14" t="s">
        <v>235</v>
      </c>
      <c r="I8" s="14" t="s">
        <v>235</v>
      </c>
      <c r="J8" s="14" t="s">
        <v>596</v>
      </c>
      <c r="K8" s="14" t="s">
        <v>596</v>
      </c>
      <c r="L8" s="14" t="s">
        <v>596</v>
      </c>
      <c r="M8" s="14" t="s">
        <v>596</v>
      </c>
      <c r="N8" s="14" t="s">
        <v>596</v>
      </c>
      <c r="O8" s="14" t="s">
        <v>596</v>
      </c>
      <c r="P8" s="14" t="s">
        <v>596</v>
      </c>
      <c r="Q8" s="14" t="s">
        <v>596</v>
      </c>
      <c r="R8" s="14" t="s">
        <v>596</v>
      </c>
      <c r="S8" s="14" t="s">
        <v>596</v>
      </c>
      <c r="T8" s="14" t="s">
        <v>596</v>
      </c>
      <c r="U8" s="14" t="s">
        <v>596</v>
      </c>
      <c r="V8" s="14" t="s">
        <v>596</v>
      </c>
      <c r="W8" s="14" t="s">
        <v>596</v>
      </c>
      <c r="X8" s="14" t="s">
        <v>596</v>
      </c>
      <c r="Y8" s="14" t="s">
        <v>237</v>
      </c>
      <c r="Z8" s="14" t="s">
        <v>237</v>
      </c>
      <c r="AA8" s="14" t="s">
        <v>237</v>
      </c>
      <c r="AB8" s="14" t="s">
        <v>240</v>
      </c>
      <c r="AC8" s="14" t="s">
        <v>240</v>
      </c>
      <c r="AD8" s="14" t="s">
        <v>235</v>
      </c>
      <c r="AE8" s="14" t="s">
        <v>235</v>
      </c>
      <c r="AF8" s="14" t="s">
        <v>237</v>
      </c>
      <c r="AG8" s="14" t="s">
        <v>241</v>
      </c>
      <c r="AH8" s="14" t="s">
        <v>241</v>
      </c>
      <c r="AI8" s="14" t="s">
        <v>240</v>
      </c>
      <c r="AJ8" s="14" t="s">
        <v>240</v>
      </c>
    </row>
    <row r="9" spans="1:36" x14ac:dyDescent="0.2">
      <c r="A9" t="s">
        <v>28</v>
      </c>
      <c r="B9" s="7">
        <v>311</v>
      </c>
      <c r="C9" t="s">
        <v>243</v>
      </c>
      <c r="D9" s="14" t="s">
        <v>255</v>
      </c>
      <c r="E9" s="14" t="s">
        <v>255</v>
      </c>
      <c r="F9" s="14" t="s">
        <v>255</v>
      </c>
      <c r="G9" s="14" t="s">
        <v>255</v>
      </c>
      <c r="H9" s="14" t="s">
        <v>255</v>
      </c>
      <c r="I9" s="14" t="s">
        <v>255</v>
      </c>
      <c r="J9" s="14" t="s">
        <v>255</v>
      </c>
      <c r="K9" s="14" t="s">
        <v>255</v>
      </c>
      <c r="L9" s="14" t="s">
        <v>255</v>
      </c>
      <c r="M9" s="14" t="s">
        <v>255</v>
      </c>
      <c r="N9" s="14" t="s">
        <v>255</v>
      </c>
      <c r="O9" s="7" t="s">
        <v>255</v>
      </c>
      <c r="P9" s="7" t="s">
        <v>255</v>
      </c>
      <c r="Q9" s="7" t="s">
        <v>255</v>
      </c>
      <c r="R9" s="7" t="s">
        <v>255</v>
      </c>
      <c r="S9" s="7" t="s">
        <v>255</v>
      </c>
      <c r="T9" s="7" t="s">
        <v>255</v>
      </c>
      <c r="U9" s="7" t="s">
        <v>255</v>
      </c>
      <c r="V9" s="7" t="s">
        <v>255</v>
      </c>
      <c r="W9" s="7" t="s">
        <v>255</v>
      </c>
      <c r="X9" s="7" t="s">
        <v>255</v>
      </c>
      <c r="Y9" s="7" t="s">
        <v>255</v>
      </c>
      <c r="Z9" s="7" t="s">
        <v>255</v>
      </c>
      <c r="AA9" s="7" t="s">
        <v>255</v>
      </c>
      <c r="AB9" s="7" t="s">
        <v>255</v>
      </c>
      <c r="AC9" s="7" t="s">
        <v>255</v>
      </c>
      <c r="AD9" s="7" t="s">
        <v>255</v>
      </c>
      <c r="AE9" s="7" t="s">
        <v>255</v>
      </c>
      <c r="AF9" s="7" t="s">
        <v>255</v>
      </c>
      <c r="AG9" s="7" t="s">
        <v>255</v>
      </c>
      <c r="AH9" s="7" t="s">
        <v>255</v>
      </c>
      <c r="AI9" s="7" t="s">
        <v>255</v>
      </c>
      <c r="AJ9" s="7" t="s">
        <v>255</v>
      </c>
    </row>
    <row r="10" spans="1:36" x14ac:dyDescent="0.2">
      <c r="A10" t="s">
        <v>29</v>
      </c>
      <c r="B10" s="7">
        <v>213</v>
      </c>
      <c r="D10" s="7" t="s">
        <v>235</v>
      </c>
      <c r="E10" s="7" t="s">
        <v>235</v>
      </c>
      <c r="F10" s="7" t="s">
        <v>235</v>
      </c>
      <c r="G10" s="7" t="s">
        <v>235</v>
      </c>
      <c r="H10" s="7" t="s">
        <v>235</v>
      </c>
      <c r="I10" s="7" t="s">
        <v>237</v>
      </c>
      <c r="J10" s="7" t="s">
        <v>237</v>
      </c>
      <c r="K10" s="7" t="s">
        <v>237</v>
      </c>
      <c r="L10" s="7" t="s">
        <v>240</v>
      </c>
      <c r="M10" s="7" t="s">
        <v>238</v>
      </c>
      <c r="N10" s="7" t="s">
        <v>238</v>
      </c>
      <c r="O10" s="7" t="s">
        <v>238</v>
      </c>
      <c r="P10" s="7" t="s">
        <v>240</v>
      </c>
      <c r="Q10" s="7" t="s">
        <v>240</v>
      </c>
      <c r="R10" s="7" t="s">
        <v>240</v>
      </c>
      <c r="S10" s="7" t="s">
        <v>240</v>
      </c>
      <c r="T10" s="7" t="s">
        <v>238</v>
      </c>
      <c r="U10" s="7" t="s">
        <v>240</v>
      </c>
      <c r="V10" s="7" t="s">
        <v>240</v>
      </c>
      <c r="W10" s="7" t="s">
        <v>240</v>
      </c>
      <c r="X10" s="7" t="s">
        <v>240</v>
      </c>
      <c r="Y10" s="7" t="s">
        <v>255</v>
      </c>
      <c r="Z10" s="7" t="s">
        <v>255</v>
      </c>
      <c r="AA10" s="7" t="s">
        <v>255</v>
      </c>
      <c r="AB10" s="7" t="s">
        <v>255</v>
      </c>
      <c r="AC10" s="7" t="s">
        <v>255</v>
      </c>
      <c r="AD10" s="7" t="s">
        <v>255</v>
      </c>
      <c r="AE10" s="7" t="s">
        <v>255</v>
      </c>
      <c r="AF10" s="7" t="s">
        <v>255</v>
      </c>
      <c r="AG10" s="7" t="s">
        <v>255</v>
      </c>
      <c r="AH10" s="7" t="s">
        <v>255</v>
      </c>
      <c r="AI10" s="7" t="s">
        <v>255</v>
      </c>
      <c r="AJ10" s="7" t="s">
        <v>240</v>
      </c>
    </row>
    <row r="11" spans="1:36" x14ac:dyDescent="0.2">
      <c r="A11" t="s">
        <v>30</v>
      </c>
      <c r="B11" s="7">
        <v>911</v>
      </c>
      <c r="C11" t="s">
        <v>644</v>
      </c>
      <c r="D11" s="14" t="s">
        <v>559</v>
      </c>
      <c r="E11" s="14" t="s">
        <v>559</v>
      </c>
      <c r="F11" s="14" t="s">
        <v>559</v>
      </c>
      <c r="G11" s="14" t="s">
        <v>559</v>
      </c>
      <c r="H11" s="14" t="s">
        <v>559</v>
      </c>
      <c r="I11" s="14" t="s">
        <v>559</v>
      </c>
      <c r="J11" s="14" t="s">
        <v>559</v>
      </c>
      <c r="K11" s="14" t="s">
        <v>559</v>
      </c>
      <c r="L11" s="14" t="s">
        <v>559</v>
      </c>
      <c r="M11" s="14" t="s">
        <v>559</v>
      </c>
      <c r="N11" s="14" t="s">
        <v>559</v>
      </c>
      <c r="O11" s="14" t="s">
        <v>559</v>
      </c>
      <c r="P11" s="14" t="s">
        <v>559</v>
      </c>
      <c r="Q11" s="14" t="s">
        <v>559</v>
      </c>
      <c r="R11" s="14" t="s">
        <v>559</v>
      </c>
      <c r="S11" s="14" t="s">
        <v>559</v>
      </c>
      <c r="T11" s="14" t="s">
        <v>559</v>
      </c>
      <c r="U11" s="14" t="s">
        <v>559</v>
      </c>
      <c r="V11" s="14" t="s">
        <v>559</v>
      </c>
      <c r="W11" s="14" t="s">
        <v>559</v>
      </c>
      <c r="X11" s="14" t="s">
        <v>559</v>
      </c>
      <c r="Y11" s="14" t="s">
        <v>234</v>
      </c>
      <c r="Z11" s="14" t="s">
        <v>234</v>
      </c>
      <c r="AA11" s="7" t="s">
        <v>241</v>
      </c>
      <c r="AB11" s="7" t="s">
        <v>241</v>
      </c>
      <c r="AC11" s="7" t="s">
        <v>241</v>
      </c>
      <c r="AD11" s="7" t="s">
        <v>241</v>
      </c>
      <c r="AE11" s="7" t="s">
        <v>241</v>
      </c>
      <c r="AF11" s="7" t="s">
        <v>241</v>
      </c>
      <c r="AG11" s="7" t="s">
        <v>241</v>
      </c>
      <c r="AH11" s="7" t="s">
        <v>241</v>
      </c>
      <c r="AI11" s="7" t="s">
        <v>241</v>
      </c>
      <c r="AJ11" s="7" t="s">
        <v>227</v>
      </c>
    </row>
    <row r="12" spans="1:36" x14ac:dyDescent="0.2">
      <c r="A12" t="s">
        <v>31</v>
      </c>
      <c r="B12" s="7">
        <v>314</v>
      </c>
      <c r="D12" s="14" t="s">
        <v>235</v>
      </c>
      <c r="E12" s="14" t="s">
        <v>235</v>
      </c>
      <c r="F12" s="14" t="s">
        <v>235</v>
      </c>
      <c r="G12" s="14" t="s">
        <v>235</v>
      </c>
      <c r="H12" s="14" t="s">
        <v>235</v>
      </c>
      <c r="I12" s="14" t="s">
        <v>235</v>
      </c>
      <c r="J12" s="14" t="s">
        <v>235</v>
      </c>
      <c r="K12" s="14" t="s">
        <v>235</v>
      </c>
      <c r="L12" s="14" t="s">
        <v>235</v>
      </c>
      <c r="M12" s="14" t="s">
        <v>235</v>
      </c>
      <c r="N12" s="14" t="s">
        <v>235</v>
      </c>
      <c r="O12" s="14" t="s">
        <v>235</v>
      </c>
      <c r="P12" s="14" t="s">
        <v>235</v>
      </c>
      <c r="Q12" s="14" t="s">
        <v>235</v>
      </c>
      <c r="R12" s="14" t="s">
        <v>235</v>
      </c>
      <c r="S12" s="14" t="s">
        <v>235</v>
      </c>
      <c r="T12" s="14" t="s">
        <v>235</v>
      </c>
      <c r="U12" s="14" t="s">
        <v>235</v>
      </c>
      <c r="V12" s="14" t="s">
        <v>235</v>
      </c>
      <c r="W12" s="14" t="s">
        <v>235</v>
      </c>
      <c r="X12" s="14" t="s">
        <v>235</v>
      </c>
      <c r="Y12" s="14" t="s">
        <v>235</v>
      </c>
      <c r="Z12" s="14" t="s">
        <v>235</v>
      </c>
      <c r="AA12" s="14" t="s">
        <v>235</v>
      </c>
      <c r="AB12" s="14" t="s">
        <v>235</v>
      </c>
      <c r="AC12" s="14" t="s">
        <v>235</v>
      </c>
      <c r="AD12" s="14" t="s">
        <v>235</v>
      </c>
      <c r="AE12" s="14" t="s">
        <v>235</v>
      </c>
      <c r="AF12" s="14" t="s">
        <v>235</v>
      </c>
      <c r="AG12" s="14" t="s">
        <v>235</v>
      </c>
      <c r="AH12" s="14" t="s">
        <v>235</v>
      </c>
      <c r="AI12" s="14" t="s">
        <v>235</v>
      </c>
      <c r="AJ12" s="14" t="s">
        <v>235</v>
      </c>
    </row>
    <row r="13" spans="1:36" x14ac:dyDescent="0.2">
      <c r="A13" t="s">
        <v>32</v>
      </c>
      <c r="B13" s="7">
        <v>193</v>
      </c>
      <c r="D13" s="7" t="s">
        <v>235</v>
      </c>
      <c r="E13" s="7" t="s">
        <v>235</v>
      </c>
      <c r="F13" s="7" t="s">
        <v>235</v>
      </c>
      <c r="G13" s="7" t="s">
        <v>235</v>
      </c>
      <c r="H13" s="7" t="s">
        <v>235</v>
      </c>
      <c r="I13" s="7" t="s">
        <v>235</v>
      </c>
      <c r="J13" s="7" t="s">
        <v>235</v>
      </c>
      <c r="K13" s="7" t="s">
        <v>237</v>
      </c>
      <c r="L13" s="7" t="s">
        <v>237</v>
      </c>
      <c r="M13" s="7" t="s">
        <v>237</v>
      </c>
      <c r="N13" s="7" t="s">
        <v>237</v>
      </c>
      <c r="O13" s="7" t="s">
        <v>237</v>
      </c>
      <c r="P13" s="7" t="s">
        <v>237</v>
      </c>
      <c r="Q13" s="7" t="s">
        <v>237</v>
      </c>
      <c r="R13" s="7" t="s">
        <v>240</v>
      </c>
      <c r="S13" s="7" t="s">
        <v>240</v>
      </c>
      <c r="T13" s="7" t="s">
        <v>240</v>
      </c>
      <c r="U13" s="7" t="s">
        <v>240</v>
      </c>
      <c r="V13" s="7" t="s">
        <v>240</v>
      </c>
      <c r="W13" s="7" t="s">
        <v>240</v>
      </c>
      <c r="X13" s="7" t="s">
        <v>240</v>
      </c>
      <c r="Y13" s="7" t="s">
        <v>240</v>
      </c>
      <c r="Z13" s="7" t="s">
        <v>241</v>
      </c>
      <c r="AA13" s="7" t="s">
        <v>241</v>
      </c>
      <c r="AB13" s="7" t="s">
        <v>241</v>
      </c>
      <c r="AC13" s="7" t="s">
        <v>241</v>
      </c>
      <c r="AD13" s="7" t="s">
        <v>241</v>
      </c>
      <c r="AE13" s="7" t="s">
        <v>241</v>
      </c>
      <c r="AF13" s="7" t="s">
        <v>241</v>
      </c>
      <c r="AG13" s="7" t="s">
        <v>241</v>
      </c>
      <c r="AH13" s="7" t="s">
        <v>241</v>
      </c>
      <c r="AI13" s="7" t="s">
        <v>241</v>
      </c>
      <c r="AJ13" s="7" t="s">
        <v>241</v>
      </c>
    </row>
    <row r="14" spans="1:36" x14ac:dyDescent="0.2">
      <c r="A14" t="s">
        <v>33</v>
      </c>
      <c r="B14" s="7">
        <v>122</v>
      </c>
      <c r="C14" t="s">
        <v>273</v>
      </c>
      <c r="D14" s="7" t="s">
        <v>235</v>
      </c>
      <c r="E14" s="7" t="s">
        <v>235</v>
      </c>
      <c r="F14" s="7" t="s">
        <v>235</v>
      </c>
      <c r="G14" s="7" t="s">
        <v>235</v>
      </c>
      <c r="H14" s="7" t="s">
        <v>235</v>
      </c>
      <c r="I14" s="7" t="s">
        <v>235</v>
      </c>
      <c r="J14" s="7" t="s">
        <v>235</v>
      </c>
      <c r="K14" s="7" t="s">
        <v>235</v>
      </c>
      <c r="L14" s="7" t="s">
        <v>235</v>
      </c>
      <c r="M14" s="7" t="s">
        <v>235</v>
      </c>
      <c r="N14" s="7" t="s">
        <v>235</v>
      </c>
      <c r="O14" s="7" t="s">
        <v>235</v>
      </c>
      <c r="P14" s="7" t="s">
        <v>235</v>
      </c>
      <c r="Q14" s="7" t="s">
        <v>235</v>
      </c>
      <c r="R14" s="7" t="s">
        <v>235</v>
      </c>
      <c r="S14" s="7" t="s">
        <v>235</v>
      </c>
      <c r="T14" s="7" t="s">
        <v>235</v>
      </c>
      <c r="U14" s="7" t="s">
        <v>235</v>
      </c>
      <c r="V14" s="7" t="s">
        <v>235</v>
      </c>
      <c r="W14" s="7" t="s">
        <v>235</v>
      </c>
      <c r="X14" s="7" t="s">
        <v>235</v>
      </c>
      <c r="Y14" s="7" t="s">
        <v>235</v>
      </c>
      <c r="Z14" s="7" t="s">
        <v>235</v>
      </c>
      <c r="AA14" s="7" t="s">
        <v>235</v>
      </c>
      <c r="AB14" s="7" t="s">
        <v>235</v>
      </c>
      <c r="AC14" s="7" t="s">
        <v>235</v>
      </c>
      <c r="AD14" s="7" t="s">
        <v>256</v>
      </c>
      <c r="AE14" s="7" t="s">
        <v>256</v>
      </c>
      <c r="AF14" s="7" t="s">
        <v>256</v>
      </c>
      <c r="AG14" s="7" t="s">
        <v>553</v>
      </c>
      <c r="AH14" s="7" t="s">
        <v>553</v>
      </c>
      <c r="AI14" s="7" t="s">
        <v>553</v>
      </c>
      <c r="AJ14" s="7" t="s">
        <v>553</v>
      </c>
    </row>
    <row r="15" spans="1:36" x14ac:dyDescent="0.2">
      <c r="A15" t="s">
        <v>34</v>
      </c>
      <c r="B15" s="7">
        <v>912</v>
      </c>
      <c r="C15" t="s">
        <v>644</v>
      </c>
      <c r="D15" s="14" t="s">
        <v>559</v>
      </c>
      <c r="E15" s="14" t="s">
        <v>559</v>
      </c>
      <c r="F15" s="14" t="s">
        <v>559</v>
      </c>
      <c r="G15" s="14" t="s">
        <v>559</v>
      </c>
      <c r="H15" s="14" t="s">
        <v>559</v>
      </c>
      <c r="I15" s="14" t="s">
        <v>559</v>
      </c>
      <c r="J15" s="14" t="s">
        <v>559</v>
      </c>
      <c r="K15" s="14" t="s">
        <v>559</v>
      </c>
      <c r="L15" s="14" t="s">
        <v>559</v>
      </c>
      <c r="M15" s="14" t="s">
        <v>559</v>
      </c>
      <c r="N15" s="14" t="s">
        <v>559</v>
      </c>
      <c r="O15" s="14" t="s">
        <v>559</v>
      </c>
      <c r="P15" s="14" t="s">
        <v>559</v>
      </c>
      <c r="Q15" s="14" t="s">
        <v>559</v>
      </c>
      <c r="R15" s="14" t="s">
        <v>559</v>
      </c>
      <c r="S15" s="14" t="s">
        <v>559</v>
      </c>
      <c r="T15" s="14" t="s">
        <v>559</v>
      </c>
      <c r="U15" s="14" t="s">
        <v>559</v>
      </c>
      <c r="V15" s="14" t="s">
        <v>559</v>
      </c>
      <c r="W15" s="14" t="s">
        <v>559</v>
      </c>
      <c r="X15" s="14" t="s">
        <v>559</v>
      </c>
      <c r="Y15" s="14" t="s">
        <v>234</v>
      </c>
      <c r="Z15" s="7" t="s">
        <v>235</v>
      </c>
      <c r="AA15" s="7" t="s">
        <v>241</v>
      </c>
      <c r="AB15" s="7" t="s">
        <v>241</v>
      </c>
      <c r="AC15" s="7" t="s">
        <v>241</v>
      </c>
      <c r="AD15" s="7" t="s">
        <v>241</v>
      </c>
      <c r="AE15" s="7" t="s">
        <v>241</v>
      </c>
      <c r="AF15" s="7" t="s">
        <v>240</v>
      </c>
      <c r="AG15" s="7" t="s">
        <v>240</v>
      </c>
      <c r="AH15" s="7" t="s">
        <v>240</v>
      </c>
      <c r="AI15" s="7" t="s">
        <v>240</v>
      </c>
      <c r="AJ15" s="7" t="s">
        <v>227</v>
      </c>
    </row>
    <row r="16" spans="1:36" x14ac:dyDescent="0.2">
      <c r="A16" t="s">
        <v>35</v>
      </c>
      <c r="B16" s="7">
        <v>313</v>
      </c>
      <c r="D16" s="7" t="s">
        <v>235</v>
      </c>
      <c r="E16" s="7" t="s">
        <v>235</v>
      </c>
      <c r="F16" s="7" t="s">
        <v>235</v>
      </c>
      <c r="G16" s="7" t="s">
        <v>235</v>
      </c>
      <c r="H16" s="7" t="s">
        <v>235</v>
      </c>
      <c r="I16" s="7" t="s">
        <v>235</v>
      </c>
      <c r="J16" s="7" t="s">
        <v>235</v>
      </c>
      <c r="K16" s="7" t="s">
        <v>235</v>
      </c>
      <c r="L16" s="7" t="s">
        <v>235</v>
      </c>
      <c r="M16" s="7" t="s">
        <v>235</v>
      </c>
      <c r="N16" s="7" t="s">
        <v>235</v>
      </c>
      <c r="O16" s="7" t="s">
        <v>235</v>
      </c>
      <c r="P16" s="7" t="s">
        <v>235</v>
      </c>
      <c r="Q16" s="7" t="s">
        <v>235</v>
      </c>
      <c r="R16" s="7" t="s">
        <v>235</v>
      </c>
      <c r="S16" s="7" t="s">
        <v>235</v>
      </c>
      <c r="T16" s="7" t="s">
        <v>235</v>
      </c>
      <c r="U16" s="7" t="s">
        <v>235</v>
      </c>
      <c r="V16" s="7" t="s">
        <v>235</v>
      </c>
      <c r="W16" s="7" t="s">
        <v>235</v>
      </c>
      <c r="X16" s="7" t="s">
        <v>235</v>
      </c>
      <c r="Y16" s="7" t="s">
        <v>235</v>
      </c>
      <c r="Z16" s="7" t="s">
        <v>235</v>
      </c>
      <c r="AA16" s="7" t="s">
        <v>235</v>
      </c>
      <c r="AB16" s="7" t="s">
        <v>235</v>
      </c>
      <c r="AC16" s="7" t="s">
        <v>235</v>
      </c>
      <c r="AD16" s="7" t="s">
        <v>235</v>
      </c>
      <c r="AE16" s="7" t="s">
        <v>235</v>
      </c>
      <c r="AF16" s="7" t="s">
        <v>235</v>
      </c>
      <c r="AG16" s="7" t="s">
        <v>235</v>
      </c>
      <c r="AH16" s="7" t="s">
        <v>235</v>
      </c>
      <c r="AI16" s="7" t="s">
        <v>235</v>
      </c>
      <c r="AJ16" s="7" t="s">
        <v>235</v>
      </c>
    </row>
    <row r="17" spans="1:36" x14ac:dyDescent="0.2">
      <c r="A17" t="s">
        <v>36</v>
      </c>
      <c r="B17" s="7">
        <v>419</v>
      </c>
      <c r="D17" s="14" t="s">
        <v>255</v>
      </c>
      <c r="E17" s="14" t="s">
        <v>255</v>
      </c>
      <c r="F17" s="14" t="s">
        <v>255</v>
      </c>
      <c r="G17" s="14" t="s">
        <v>255</v>
      </c>
      <c r="H17" s="7" t="s">
        <v>235</v>
      </c>
      <c r="I17" s="7" t="s">
        <v>235</v>
      </c>
      <c r="J17" s="7" t="s">
        <v>235</v>
      </c>
      <c r="K17" s="7" t="s">
        <v>235</v>
      </c>
      <c r="L17" s="7" t="s">
        <v>235</v>
      </c>
      <c r="M17" s="7" t="s">
        <v>235</v>
      </c>
      <c r="N17" s="7" t="s">
        <v>235</v>
      </c>
      <c r="O17" s="7" t="s">
        <v>235</v>
      </c>
      <c r="P17" s="7" t="s">
        <v>235</v>
      </c>
      <c r="Q17" s="7" t="s">
        <v>235</v>
      </c>
      <c r="R17" s="7" t="s">
        <v>235</v>
      </c>
      <c r="S17" s="7" t="s">
        <v>235</v>
      </c>
      <c r="T17" s="7" t="s">
        <v>235</v>
      </c>
      <c r="U17" s="7" t="s">
        <v>235</v>
      </c>
      <c r="V17" s="7" t="s">
        <v>235</v>
      </c>
      <c r="W17" s="7" t="s">
        <v>235</v>
      </c>
      <c r="X17" s="7" t="s">
        <v>235</v>
      </c>
      <c r="Y17" s="7" t="s">
        <v>235</v>
      </c>
      <c r="Z17" s="7" t="s">
        <v>235</v>
      </c>
      <c r="AA17" s="7" t="s">
        <v>235</v>
      </c>
      <c r="AB17" s="7" t="s">
        <v>235</v>
      </c>
      <c r="AC17" s="7" t="s">
        <v>235</v>
      </c>
      <c r="AD17" s="7" t="s">
        <v>235</v>
      </c>
      <c r="AE17" s="7" t="s">
        <v>235</v>
      </c>
      <c r="AF17" s="7" t="s">
        <v>235</v>
      </c>
      <c r="AG17" s="7" t="s">
        <v>235</v>
      </c>
      <c r="AH17" s="7" t="s">
        <v>235</v>
      </c>
      <c r="AI17" s="7" t="s">
        <v>235</v>
      </c>
      <c r="AJ17" s="7" t="s">
        <v>227</v>
      </c>
    </row>
    <row r="18" spans="1:36" x14ac:dyDescent="0.2">
      <c r="A18" t="s">
        <v>37</v>
      </c>
      <c r="B18" s="7">
        <v>513</v>
      </c>
      <c r="D18" s="7" t="s">
        <v>235</v>
      </c>
      <c r="E18" s="7" t="s">
        <v>235</v>
      </c>
      <c r="F18" s="7" t="s">
        <v>235</v>
      </c>
      <c r="G18" s="7" t="s">
        <v>235</v>
      </c>
      <c r="H18" s="7" t="s">
        <v>235</v>
      </c>
      <c r="I18" s="7" t="s">
        <v>235</v>
      </c>
      <c r="J18" s="7" t="s">
        <v>235</v>
      </c>
      <c r="K18" s="7" t="s">
        <v>237</v>
      </c>
      <c r="L18" s="7" t="s">
        <v>237</v>
      </c>
      <c r="M18" s="7" t="s">
        <v>235</v>
      </c>
      <c r="N18" s="7" t="s">
        <v>237</v>
      </c>
      <c r="O18" s="7" t="s">
        <v>237</v>
      </c>
      <c r="P18" s="7" t="s">
        <v>237</v>
      </c>
      <c r="Q18" s="7" t="s">
        <v>235</v>
      </c>
      <c r="R18" s="7" t="s">
        <v>235</v>
      </c>
      <c r="S18" s="7" t="s">
        <v>237</v>
      </c>
      <c r="T18" s="7" t="s">
        <v>237</v>
      </c>
      <c r="U18" s="7" t="s">
        <v>237</v>
      </c>
      <c r="V18" s="7" t="s">
        <v>237</v>
      </c>
      <c r="W18" s="7" t="s">
        <v>235</v>
      </c>
      <c r="X18" s="7" t="s">
        <v>235</v>
      </c>
      <c r="Y18" s="7" t="s">
        <v>235</v>
      </c>
      <c r="Z18" s="7" t="s">
        <v>235</v>
      </c>
      <c r="AA18" s="7" t="s">
        <v>235</v>
      </c>
      <c r="AB18" s="7" t="s">
        <v>235</v>
      </c>
      <c r="AC18" s="7" t="s">
        <v>235</v>
      </c>
      <c r="AD18" s="7" t="s">
        <v>235</v>
      </c>
      <c r="AE18" s="7" t="s">
        <v>235</v>
      </c>
      <c r="AF18" s="7" t="s">
        <v>235</v>
      </c>
      <c r="AG18" s="7" t="s">
        <v>235</v>
      </c>
      <c r="AH18" s="7" t="s">
        <v>235</v>
      </c>
      <c r="AI18" s="7" t="s">
        <v>235</v>
      </c>
      <c r="AJ18" s="7" t="s">
        <v>227</v>
      </c>
    </row>
    <row r="19" spans="1:36" x14ac:dyDescent="0.2">
      <c r="A19" t="s">
        <v>38</v>
      </c>
      <c r="B19" s="7">
        <v>316</v>
      </c>
      <c r="D19" s="7" t="s">
        <v>235</v>
      </c>
      <c r="E19" s="7" t="s">
        <v>235</v>
      </c>
      <c r="F19" s="7" t="s">
        <v>235</v>
      </c>
      <c r="G19" s="7" t="s">
        <v>235</v>
      </c>
      <c r="H19" s="7" t="s">
        <v>235</v>
      </c>
      <c r="I19" s="7" t="s">
        <v>235</v>
      </c>
      <c r="J19" s="7" t="s">
        <v>235</v>
      </c>
      <c r="K19" s="7" t="s">
        <v>235</v>
      </c>
      <c r="L19" s="7" t="s">
        <v>235</v>
      </c>
      <c r="M19" s="7" t="s">
        <v>235</v>
      </c>
      <c r="N19" s="7" t="s">
        <v>235</v>
      </c>
      <c r="O19" s="7" t="s">
        <v>235</v>
      </c>
      <c r="P19" s="7" t="s">
        <v>235</v>
      </c>
      <c r="Q19" s="7" t="s">
        <v>235</v>
      </c>
      <c r="R19" s="7" t="s">
        <v>235</v>
      </c>
      <c r="S19" s="7" t="s">
        <v>235</v>
      </c>
      <c r="T19" s="7" t="s">
        <v>235</v>
      </c>
      <c r="U19" s="7" t="s">
        <v>235</v>
      </c>
      <c r="V19" s="7" t="s">
        <v>235</v>
      </c>
      <c r="W19" s="7" t="s">
        <v>235</v>
      </c>
      <c r="X19" s="7" t="s">
        <v>235</v>
      </c>
      <c r="Y19" s="7" t="s">
        <v>235</v>
      </c>
      <c r="Z19" s="7" t="s">
        <v>235</v>
      </c>
      <c r="AA19" s="7" t="s">
        <v>235</v>
      </c>
      <c r="AB19" s="7" t="s">
        <v>235</v>
      </c>
      <c r="AC19" s="7" t="s">
        <v>235</v>
      </c>
      <c r="AD19" s="7" t="s">
        <v>235</v>
      </c>
      <c r="AE19" s="7" t="s">
        <v>235</v>
      </c>
      <c r="AF19" s="7" t="s">
        <v>235</v>
      </c>
      <c r="AG19" s="7" t="s">
        <v>235</v>
      </c>
      <c r="AH19" s="7" t="s">
        <v>235</v>
      </c>
      <c r="AI19" s="7" t="s">
        <v>235</v>
      </c>
      <c r="AJ19" s="7" t="s">
        <v>235</v>
      </c>
    </row>
    <row r="20" spans="1:36" x14ac:dyDescent="0.2">
      <c r="A20" t="s">
        <v>39</v>
      </c>
      <c r="B20" s="7">
        <v>913</v>
      </c>
      <c r="C20" t="s">
        <v>644</v>
      </c>
      <c r="D20" s="14" t="s">
        <v>559</v>
      </c>
      <c r="E20" s="14" t="s">
        <v>559</v>
      </c>
      <c r="F20" s="14" t="s">
        <v>559</v>
      </c>
      <c r="G20" s="14" t="s">
        <v>559</v>
      </c>
      <c r="H20" s="14" t="s">
        <v>559</v>
      </c>
      <c r="I20" s="14" t="s">
        <v>559</v>
      </c>
      <c r="J20" s="14" t="s">
        <v>559</v>
      </c>
      <c r="K20" s="14" t="s">
        <v>559</v>
      </c>
      <c r="L20" s="14" t="s">
        <v>559</v>
      </c>
      <c r="M20" s="14" t="s">
        <v>559</v>
      </c>
      <c r="N20" s="14" t="s">
        <v>559</v>
      </c>
      <c r="O20" s="14" t="s">
        <v>559</v>
      </c>
      <c r="P20" s="14" t="s">
        <v>559</v>
      </c>
      <c r="Q20" s="14" t="s">
        <v>559</v>
      </c>
      <c r="R20" s="14" t="s">
        <v>559</v>
      </c>
      <c r="S20" s="14" t="s">
        <v>559</v>
      </c>
      <c r="T20" s="14" t="s">
        <v>559</v>
      </c>
      <c r="U20" s="14" t="s">
        <v>559</v>
      </c>
      <c r="V20" s="14" t="s">
        <v>559</v>
      </c>
      <c r="W20" s="14" t="s">
        <v>559</v>
      </c>
      <c r="X20" s="14" t="s">
        <v>559</v>
      </c>
      <c r="Y20" s="14" t="s">
        <v>234</v>
      </c>
      <c r="Z20" s="7" t="s">
        <v>235</v>
      </c>
      <c r="AA20" s="7" t="s">
        <v>240</v>
      </c>
      <c r="AB20" s="7" t="s">
        <v>240</v>
      </c>
      <c r="AC20" s="7" t="s">
        <v>240</v>
      </c>
      <c r="AD20" s="7" t="s">
        <v>240</v>
      </c>
      <c r="AE20" s="7" t="s">
        <v>240</v>
      </c>
      <c r="AF20" s="7" t="s">
        <v>240</v>
      </c>
      <c r="AG20" s="7" t="s">
        <v>240</v>
      </c>
      <c r="AH20" s="7" t="s">
        <v>240</v>
      </c>
      <c r="AI20" s="7" t="s">
        <v>237</v>
      </c>
      <c r="AJ20" s="7" t="s">
        <v>227</v>
      </c>
    </row>
    <row r="21" spans="1:36" x14ac:dyDescent="0.2">
      <c r="A21" t="s">
        <v>40</v>
      </c>
      <c r="B21" s="7">
        <v>124</v>
      </c>
      <c r="C21" t="s">
        <v>273</v>
      </c>
      <c r="D21" s="7" t="s">
        <v>235</v>
      </c>
      <c r="E21" s="7" t="s">
        <v>235</v>
      </c>
      <c r="F21" s="7" t="s">
        <v>235</v>
      </c>
      <c r="G21" s="7" t="s">
        <v>256</v>
      </c>
      <c r="H21" s="7" t="s">
        <v>256</v>
      </c>
      <c r="I21" s="7" t="s">
        <v>256</v>
      </c>
      <c r="J21" s="7" t="s">
        <v>256</v>
      </c>
      <c r="K21" s="7" t="s">
        <v>256</v>
      </c>
      <c r="L21" s="7" t="s">
        <v>256</v>
      </c>
      <c r="M21" s="7" t="s">
        <v>256</v>
      </c>
      <c r="N21" s="7" t="s">
        <v>256</v>
      </c>
      <c r="O21" s="7" t="s">
        <v>256</v>
      </c>
      <c r="P21" s="7" t="s">
        <v>256</v>
      </c>
      <c r="Q21" s="7" t="s">
        <v>256</v>
      </c>
      <c r="R21" s="7" t="s">
        <v>256</v>
      </c>
      <c r="S21" s="7" t="s">
        <v>256</v>
      </c>
      <c r="T21" s="7" t="s">
        <v>256</v>
      </c>
      <c r="U21" s="7" t="s">
        <v>256</v>
      </c>
      <c r="V21" s="7" t="s">
        <v>256</v>
      </c>
      <c r="W21" s="7" t="s">
        <v>256</v>
      </c>
      <c r="X21" s="7" t="s">
        <v>256</v>
      </c>
      <c r="Y21" s="7" t="s">
        <v>256</v>
      </c>
      <c r="Z21" s="7" t="s">
        <v>256</v>
      </c>
      <c r="AA21" s="7" t="s">
        <v>256</v>
      </c>
      <c r="AB21" s="7" t="s">
        <v>256</v>
      </c>
      <c r="AC21" s="7" t="s">
        <v>256</v>
      </c>
      <c r="AD21" s="7" t="s">
        <v>256</v>
      </c>
      <c r="AE21" s="7" t="s">
        <v>256</v>
      </c>
      <c r="AF21" s="7" t="s">
        <v>256</v>
      </c>
      <c r="AG21" s="7" t="s">
        <v>553</v>
      </c>
      <c r="AH21" s="7" t="s">
        <v>553</v>
      </c>
      <c r="AI21" s="7" t="s">
        <v>553</v>
      </c>
      <c r="AJ21" s="7" t="s">
        <v>553</v>
      </c>
    </row>
    <row r="22" spans="1:36" x14ac:dyDescent="0.2">
      <c r="A22" t="s">
        <v>41</v>
      </c>
      <c r="B22" s="7">
        <v>339</v>
      </c>
      <c r="D22" s="14" t="s">
        <v>255</v>
      </c>
      <c r="E22" s="14" t="s">
        <v>255</v>
      </c>
      <c r="F22" s="14" t="s">
        <v>255</v>
      </c>
      <c r="G22" s="14" t="s">
        <v>255</v>
      </c>
      <c r="H22" s="14" t="s">
        <v>255</v>
      </c>
      <c r="I22" s="14" t="s">
        <v>255</v>
      </c>
      <c r="J22" s="14" t="s">
        <v>255</v>
      </c>
      <c r="K22" s="7" t="s">
        <v>235</v>
      </c>
      <c r="L22" s="7" t="s">
        <v>235</v>
      </c>
      <c r="M22" s="7" t="s">
        <v>235</v>
      </c>
      <c r="N22" s="7" t="s">
        <v>235</v>
      </c>
      <c r="O22" s="7" t="s">
        <v>235</v>
      </c>
      <c r="P22" s="7" t="s">
        <v>235</v>
      </c>
      <c r="Q22" s="7" t="s">
        <v>235</v>
      </c>
      <c r="R22" s="7" t="s">
        <v>235</v>
      </c>
      <c r="S22" s="7" t="s">
        <v>235</v>
      </c>
      <c r="T22" s="7" t="s">
        <v>235</v>
      </c>
      <c r="U22" s="7" t="s">
        <v>235</v>
      </c>
      <c r="V22" s="7" t="s">
        <v>235</v>
      </c>
      <c r="W22" s="7" t="s">
        <v>235</v>
      </c>
      <c r="X22" s="7" t="s">
        <v>235</v>
      </c>
      <c r="Y22" s="7" t="s">
        <v>235</v>
      </c>
      <c r="Z22" s="7" t="s">
        <v>235</v>
      </c>
      <c r="AA22" s="7" t="s">
        <v>235</v>
      </c>
      <c r="AB22" s="7" t="s">
        <v>235</v>
      </c>
      <c r="AC22" s="7" t="s">
        <v>235</v>
      </c>
      <c r="AD22" s="7" t="s">
        <v>235</v>
      </c>
      <c r="AE22" s="7" t="s">
        <v>235</v>
      </c>
      <c r="AF22" s="7" t="s">
        <v>235</v>
      </c>
      <c r="AG22" s="7" t="s">
        <v>235</v>
      </c>
      <c r="AH22" s="7" t="s">
        <v>235</v>
      </c>
      <c r="AI22" s="7" t="s">
        <v>235</v>
      </c>
      <c r="AJ22" s="7" t="s">
        <v>227</v>
      </c>
    </row>
    <row r="23" spans="1:36" x14ac:dyDescent="0.2">
      <c r="A23" t="s">
        <v>42</v>
      </c>
      <c r="B23" s="7">
        <v>638</v>
      </c>
      <c r="C23" t="s">
        <v>244</v>
      </c>
      <c r="D23" s="7" t="s">
        <v>235</v>
      </c>
      <c r="E23" s="7" t="s">
        <v>235</v>
      </c>
      <c r="F23" s="7" t="s">
        <v>235</v>
      </c>
      <c r="G23" s="7" t="s">
        <v>235</v>
      </c>
      <c r="H23" s="7" t="s">
        <v>235</v>
      </c>
      <c r="I23" s="7" t="s">
        <v>235</v>
      </c>
      <c r="J23" s="7" t="s">
        <v>235</v>
      </c>
      <c r="K23" s="7" t="s">
        <v>235</v>
      </c>
      <c r="L23" s="7" t="s">
        <v>235</v>
      </c>
      <c r="M23" s="7" t="s">
        <v>235</v>
      </c>
      <c r="N23" s="7" t="s">
        <v>235</v>
      </c>
      <c r="O23" s="7" t="s">
        <v>235</v>
      </c>
      <c r="P23" s="7" t="s">
        <v>235</v>
      </c>
      <c r="Q23" s="7" t="s">
        <v>235</v>
      </c>
      <c r="R23" s="7" t="s">
        <v>235</v>
      </c>
      <c r="S23" s="7" t="s">
        <v>235</v>
      </c>
      <c r="T23" s="7" t="s">
        <v>235</v>
      </c>
      <c r="U23" s="7" t="s">
        <v>235</v>
      </c>
      <c r="V23" s="7" t="s">
        <v>235</v>
      </c>
      <c r="W23" s="7" t="s">
        <v>235</v>
      </c>
      <c r="X23" s="7" t="s">
        <v>235</v>
      </c>
      <c r="Y23" s="7" t="s">
        <v>235</v>
      </c>
      <c r="Z23" s="7" t="s">
        <v>235</v>
      </c>
      <c r="AA23" s="7" t="s">
        <v>235</v>
      </c>
      <c r="AB23" s="7" t="s">
        <v>235</v>
      </c>
      <c r="AC23" s="7" t="s">
        <v>235</v>
      </c>
      <c r="AD23" s="7" t="s">
        <v>235</v>
      </c>
      <c r="AE23" s="7" t="s">
        <v>235</v>
      </c>
      <c r="AF23" s="7" t="s">
        <v>235</v>
      </c>
      <c r="AG23" s="7" t="s">
        <v>235</v>
      </c>
      <c r="AH23" s="7" t="s">
        <v>235</v>
      </c>
      <c r="AI23" s="7" t="s">
        <v>235</v>
      </c>
      <c r="AJ23" s="7" t="s">
        <v>235</v>
      </c>
    </row>
    <row r="24" spans="1:36" x14ac:dyDescent="0.2">
      <c r="A24" t="s">
        <v>43</v>
      </c>
      <c r="B24" s="7">
        <v>514</v>
      </c>
      <c r="D24" s="14" t="s">
        <v>235</v>
      </c>
      <c r="E24" s="14" t="s">
        <v>235</v>
      </c>
      <c r="F24" s="14" t="s">
        <v>235</v>
      </c>
      <c r="G24" s="14" t="s">
        <v>235</v>
      </c>
      <c r="H24" s="14" t="s">
        <v>235</v>
      </c>
      <c r="I24" s="14" t="s">
        <v>235</v>
      </c>
      <c r="J24" s="14" t="s">
        <v>235</v>
      </c>
      <c r="K24" s="14" t="s">
        <v>235</v>
      </c>
      <c r="L24" s="14" t="s">
        <v>235</v>
      </c>
      <c r="M24" s="14" t="s">
        <v>235</v>
      </c>
      <c r="N24" s="14" t="s">
        <v>235</v>
      </c>
      <c r="O24" s="14" t="s">
        <v>235</v>
      </c>
      <c r="P24" s="14" t="s">
        <v>235</v>
      </c>
      <c r="Q24" s="14" t="s">
        <v>235</v>
      </c>
      <c r="R24" s="14" t="s">
        <v>235</v>
      </c>
      <c r="S24" s="14" t="s">
        <v>235</v>
      </c>
      <c r="T24" s="14" t="s">
        <v>235</v>
      </c>
      <c r="U24" s="14" t="s">
        <v>235</v>
      </c>
      <c r="V24" s="14" t="s">
        <v>235</v>
      </c>
      <c r="W24" s="14" t="s">
        <v>235</v>
      </c>
      <c r="X24" s="14" t="s">
        <v>235</v>
      </c>
      <c r="Y24" s="14" t="s">
        <v>235</v>
      </c>
      <c r="Z24" s="14" t="s">
        <v>235</v>
      </c>
      <c r="AA24" s="14" t="s">
        <v>235</v>
      </c>
      <c r="AB24" s="14" t="s">
        <v>235</v>
      </c>
      <c r="AC24" s="14" t="s">
        <v>235</v>
      </c>
      <c r="AD24" s="14" t="s">
        <v>235</v>
      </c>
      <c r="AE24" s="14" t="s">
        <v>235</v>
      </c>
      <c r="AF24" s="14" t="s">
        <v>235</v>
      </c>
      <c r="AG24" s="14" t="s">
        <v>235</v>
      </c>
      <c r="AH24" s="14" t="s">
        <v>235</v>
      </c>
      <c r="AI24" s="14" t="s">
        <v>235</v>
      </c>
      <c r="AJ24" s="14" t="s">
        <v>235</v>
      </c>
    </row>
    <row r="25" spans="1:36" x14ac:dyDescent="0.2">
      <c r="A25" t="s">
        <v>44</v>
      </c>
      <c r="B25" s="7">
        <v>218</v>
      </c>
      <c r="D25" s="7" t="s">
        <v>235</v>
      </c>
      <c r="E25" s="7" t="s">
        <v>235</v>
      </c>
      <c r="F25" s="7" t="s">
        <v>235</v>
      </c>
      <c r="G25" s="7" t="s">
        <v>235</v>
      </c>
      <c r="H25" s="7" t="s">
        <v>235</v>
      </c>
      <c r="I25" s="7" t="s">
        <v>235</v>
      </c>
      <c r="J25" s="7" t="s">
        <v>235</v>
      </c>
      <c r="K25" s="7" t="s">
        <v>235</v>
      </c>
      <c r="L25" s="7" t="s">
        <v>235</v>
      </c>
      <c r="M25" s="7" t="s">
        <v>235</v>
      </c>
      <c r="N25" s="7" t="s">
        <v>235</v>
      </c>
      <c r="O25" s="7" t="s">
        <v>235</v>
      </c>
      <c r="P25" s="7" t="s">
        <v>235</v>
      </c>
      <c r="Q25" s="7" t="s">
        <v>235</v>
      </c>
      <c r="R25" s="7" t="s">
        <v>237</v>
      </c>
      <c r="S25" s="7" t="s">
        <v>237</v>
      </c>
      <c r="T25" s="7" t="s">
        <v>240</v>
      </c>
      <c r="U25" s="7" t="s">
        <v>240</v>
      </c>
      <c r="V25" s="7" t="s">
        <v>240</v>
      </c>
      <c r="W25" s="7" t="s">
        <v>240</v>
      </c>
      <c r="X25" s="7" t="s">
        <v>240</v>
      </c>
      <c r="Y25" s="7" t="s">
        <v>240</v>
      </c>
      <c r="Z25" s="7" t="s">
        <v>241</v>
      </c>
      <c r="AA25" s="7" t="s">
        <v>241</v>
      </c>
      <c r="AB25" s="7" t="s">
        <v>241</v>
      </c>
      <c r="AC25" s="7" t="s">
        <v>241</v>
      </c>
      <c r="AD25" s="7" t="s">
        <v>241</v>
      </c>
      <c r="AE25" s="7" t="s">
        <v>240</v>
      </c>
      <c r="AF25" s="7" t="s">
        <v>237</v>
      </c>
      <c r="AG25" s="7" t="s">
        <v>237</v>
      </c>
      <c r="AH25" s="7" t="s">
        <v>237</v>
      </c>
      <c r="AI25" s="7" t="s">
        <v>237</v>
      </c>
      <c r="AJ25" s="7" t="s">
        <v>227</v>
      </c>
    </row>
    <row r="26" spans="1:36" x14ac:dyDescent="0.2">
      <c r="A26" t="s">
        <v>45</v>
      </c>
      <c r="B26" s="7">
        <v>963</v>
      </c>
      <c r="C26" t="s">
        <v>665</v>
      </c>
      <c r="D26" s="14" t="s">
        <v>561</v>
      </c>
      <c r="E26" s="14" t="s">
        <v>561</v>
      </c>
      <c r="F26" s="14" t="s">
        <v>561</v>
      </c>
      <c r="G26" s="14" t="s">
        <v>561</v>
      </c>
      <c r="H26" s="14" t="s">
        <v>561</v>
      </c>
      <c r="I26" s="14" t="s">
        <v>561</v>
      </c>
      <c r="J26" s="14" t="s">
        <v>561</v>
      </c>
      <c r="K26" s="14" t="s">
        <v>561</v>
      </c>
      <c r="L26" s="14" t="s">
        <v>561</v>
      </c>
      <c r="M26" s="14" t="s">
        <v>561</v>
      </c>
      <c r="N26" s="14" t="s">
        <v>561</v>
      </c>
      <c r="O26" s="14" t="s">
        <v>561</v>
      </c>
      <c r="P26" s="14" t="s">
        <v>561</v>
      </c>
      <c r="Q26" s="14" t="s">
        <v>561</v>
      </c>
      <c r="R26" s="14" t="s">
        <v>561</v>
      </c>
      <c r="S26" s="14" t="s">
        <v>561</v>
      </c>
      <c r="T26" s="14" t="s">
        <v>561</v>
      </c>
      <c r="U26" s="14" t="s">
        <v>561</v>
      </c>
      <c r="V26" s="14" t="s">
        <v>561</v>
      </c>
      <c r="W26" s="14" t="s">
        <v>561</v>
      </c>
      <c r="X26" s="14" t="s">
        <v>561</v>
      </c>
      <c r="Y26" s="14" t="s">
        <v>561</v>
      </c>
      <c r="Z26" s="14" t="s">
        <v>234</v>
      </c>
      <c r="AA26" s="14" t="s">
        <v>234</v>
      </c>
      <c r="AB26" s="14" t="s">
        <v>235</v>
      </c>
      <c r="AC26" s="14" t="s">
        <v>235</v>
      </c>
      <c r="AD26" s="14" t="s">
        <v>235</v>
      </c>
      <c r="AE26" s="7" t="s">
        <v>255</v>
      </c>
      <c r="AF26" s="7" t="s">
        <v>255</v>
      </c>
      <c r="AG26" s="7" t="s">
        <v>255</v>
      </c>
      <c r="AH26" s="7" t="s">
        <v>255</v>
      </c>
      <c r="AI26" s="7" t="s">
        <v>255</v>
      </c>
      <c r="AJ26" s="7" t="s">
        <v>255</v>
      </c>
    </row>
    <row r="27" spans="1:36" x14ac:dyDescent="0.2">
      <c r="A27" t="s">
        <v>46</v>
      </c>
      <c r="B27" s="7">
        <v>616</v>
      </c>
      <c r="C27" t="s">
        <v>628</v>
      </c>
      <c r="D27" s="7" t="s">
        <v>235</v>
      </c>
      <c r="E27" s="7" t="s">
        <v>235</v>
      </c>
      <c r="F27" s="7" t="s">
        <v>235</v>
      </c>
      <c r="G27" s="7" t="s">
        <v>235</v>
      </c>
      <c r="H27" s="7" t="s">
        <v>235</v>
      </c>
      <c r="I27" s="7" t="s">
        <v>235</v>
      </c>
      <c r="J27" s="7" t="s">
        <v>235</v>
      </c>
      <c r="K27" s="7" t="s">
        <v>235</v>
      </c>
      <c r="L27" s="7" t="s">
        <v>235</v>
      </c>
      <c r="M27" s="7" t="s">
        <v>235</v>
      </c>
      <c r="N27" s="7" t="s">
        <v>235</v>
      </c>
      <c r="O27" s="7" t="s">
        <v>235</v>
      </c>
      <c r="P27" s="7" t="s">
        <v>235</v>
      </c>
      <c r="Q27" s="7" t="s">
        <v>235</v>
      </c>
      <c r="R27" s="7" t="s">
        <v>235</v>
      </c>
      <c r="S27" s="7" t="s">
        <v>235</v>
      </c>
      <c r="T27" s="7" t="s">
        <v>235</v>
      </c>
      <c r="U27" s="7" t="s">
        <v>235</v>
      </c>
      <c r="V27" s="7" t="s">
        <v>235</v>
      </c>
      <c r="W27" s="7" t="s">
        <v>235</v>
      </c>
      <c r="X27" s="7" t="s">
        <v>235</v>
      </c>
      <c r="Y27" s="7" t="s">
        <v>235</v>
      </c>
      <c r="Z27" s="7" t="s">
        <v>235</v>
      </c>
      <c r="AA27" s="7" t="s">
        <v>235</v>
      </c>
      <c r="AB27" s="7" t="s">
        <v>235</v>
      </c>
      <c r="AC27" s="7" t="s">
        <v>235</v>
      </c>
      <c r="AD27" s="7" t="s">
        <v>235</v>
      </c>
      <c r="AE27" s="7" t="s">
        <v>235</v>
      </c>
      <c r="AF27" s="7" t="s">
        <v>235</v>
      </c>
      <c r="AG27" s="7" t="s">
        <v>235</v>
      </c>
      <c r="AH27" s="7" t="s">
        <v>235</v>
      </c>
      <c r="AI27" s="7" t="s">
        <v>235</v>
      </c>
      <c r="AJ27" s="7" t="s">
        <v>227</v>
      </c>
    </row>
    <row r="28" spans="1:36" x14ac:dyDescent="0.2">
      <c r="A28" t="s">
        <v>47</v>
      </c>
      <c r="B28" s="7">
        <v>223</v>
      </c>
      <c r="D28" s="7" t="s">
        <v>235</v>
      </c>
      <c r="E28" s="7" t="s">
        <v>235</v>
      </c>
      <c r="F28" s="7" t="s">
        <v>235</v>
      </c>
      <c r="G28" s="7" t="s">
        <v>240</v>
      </c>
      <c r="H28" s="7" t="s">
        <v>235</v>
      </c>
      <c r="I28" s="7" t="s">
        <v>237</v>
      </c>
      <c r="J28" s="7" t="s">
        <v>237</v>
      </c>
      <c r="K28" s="7" t="s">
        <v>237</v>
      </c>
      <c r="L28" s="7" t="s">
        <v>240</v>
      </c>
      <c r="M28" s="7" t="s">
        <v>240</v>
      </c>
      <c r="N28" s="7" t="s">
        <v>240</v>
      </c>
      <c r="O28" s="7" t="s">
        <v>240</v>
      </c>
      <c r="P28" s="7" t="s">
        <v>240</v>
      </c>
      <c r="Q28" s="7" t="s">
        <v>240</v>
      </c>
      <c r="R28" s="7" t="s">
        <v>240</v>
      </c>
      <c r="S28" s="7" t="s">
        <v>240</v>
      </c>
      <c r="T28" s="7" t="s">
        <v>240</v>
      </c>
      <c r="U28" s="7" t="s">
        <v>240</v>
      </c>
      <c r="V28" s="7" t="s">
        <v>240</v>
      </c>
      <c r="W28" s="7" t="s">
        <v>240</v>
      </c>
      <c r="X28" s="7" t="s">
        <v>240</v>
      </c>
      <c r="Y28" s="7" t="s">
        <v>240</v>
      </c>
      <c r="Z28" s="7" t="s">
        <v>241</v>
      </c>
      <c r="AA28" s="7" t="s">
        <v>241</v>
      </c>
      <c r="AB28" s="7" t="s">
        <v>235</v>
      </c>
      <c r="AC28" s="7" t="s">
        <v>235</v>
      </c>
      <c r="AD28" s="7" t="s">
        <v>235</v>
      </c>
      <c r="AE28" s="7" t="s">
        <v>240</v>
      </c>
      <c r="AF28" s="7" t="s">
        <v>238</v>
      </c>
      <c r="AG28" s="7" t="s">
        <v>241</v>
      </c>
      <c r="AH28" s="7" t="s">
        <v>241</v>
      </c>
      <c r="AI28" s="7" t="s">
        <v>241</v>
      </c>
      <c r="AJ28" s="7" t="s">
        <v>227</v>
      </c>
    </row>
    <row r="29" spans="1:36" x14ac:dyDescent="0.2">
      <c r="A29" t="s">
        <v>48</v>
      </c>
      <c r="B29" s="7">
        <v>516</v>
      </c>
      <c r="D29" s="14" t="s">
        <v>255</v>
      </c>
      <c r="E29" s="14" t="s">
        <v>255</v>
      </c>
      <c r="F29" s="14" t="s">
        <v>255</v>
      </c>
      <c r="G29" s="14" t="s">
        <v>255</v>
      </c>
      <c r="H29" s="14" t="s">
        <v>255</v>
      </c>
      <c r="I29" s="14" t="s">
        <v>255</v>
      </c>
      <c r="J29" s="14" t="s">
        <v>255</v>
      </c>
      <c r="K29" s="14" t="s">
        <v>255</v>
      </c>
      <c r="L29" s="14" t="s">
        <v>255</v>
      </c>
      <c r="M29" s="14" t="s">
        <v>255</v>
      </c>
      <c r="N29" s="14" t="s">
        <v>255</v>
      </c>
      <c r="O29" s="14" t="s">
        <v>255</v>
      </c>
      <c r="P29" s="14" t="s">
        <v>255</v>
      </c>
      <c r="Q29" s="14" t="s">
        <v>255</v>
      </c>
      <c r="R29" s="14" t="s">
        <v>255</v>
      </c>
      <c r="S29" s="14" t="s">
        <v>255</v>
      </c>
      <c r="T29" s="14" t="s">
        <v>255</v>
      </c>
      <c r="U29" s="14" t="s">
        <v>255</v>
      </c>
      <c r="V29" s="14" t="s">
        <v>255</v>
      </c>
      <c r="W29" s="14" t="s">
        <v>255</v>
      </c>
      <c r="X29" s="14" t="s">
        <v>255</v>
      </c>
      <c r="Y29" s="14" t="s">
        <v>255</v>
      </c>
      <c r="Z29" s="14" t="s">
        <v>255</v>
      </c>
      <c r="AA29" s="14" t="s">
        <v>255</v>
      </c>
      <c r="AB29" s="14" t="s">
        <v>255</v>
      </c>
      <c r="AC29" s="14" t="s">
        <v>255</v>
      </c>
      <c r="AD29" s="14" t="s">
        <v>255</v>
      </c>
      <c r="AE29" s="14" t="s">
        <v>255</v>
      </c>
      <c r="AF29" s="14" t="s">
        <v>255</v>
      </c>
      <c r="AG29" s="14" t="s">
        <v>255</v>
      </c>
      <c r="AH29" s="14" t="s">
        <v>255</v>
      </c>
      <c r="AI29" s="14" t="s">
        <v>255</v>
      </c>
      <c r="AJ29" s="14" t="s">
        <v>255</v>
      </c>
    </row>
    <row r="30" spans="1:36" x14ac:dyDescent="0.2">
      <c r="A30" t="s">
        <v>49</v>
      </c>
      <c r="B30" s="7">
        <v>918</v>
      </c>
      <c r="D30" s="14" t="s">
        <v>596</v>
      </c>
      <c r="E30" s="14" t="s">
        <v>596</v>
      </c>
      <c r="F30" s="14" t="s">
        <v>596</v>
      </c>
      <c r="G30" s="14" t="s">
        <v>596</v>
      </c>
      <c r="H30" s="14" t="s">
        <v>596</v>
      </c>
      <c r="I30" s="14" t="s">
        <v>596</v>
      </c>
      <c r="J30" s="14" t="s">
        <v>596</v>
      </c>
      <c r="K30" s="14" t="s">
        <v>596</v>
      </c>
      <c r="L30" s="14" t="s">
        <v>596</v>
      </c>
      <c r="M30" s="14" t="s">
        <v>596</v>
      </c>
      <c r="N30" s="14" t="s">
        <v>596</v>
      </c>
      <c r="O30" s="14" t="s">
        <v>596</v>
      </c>
      <c r="P30" s="14" t="s">
        <v>596</v>
      </c>
      <c r="Q30" s="14" t="s">
        <v>596</v>
      </c>
      <c r="R30" s="14" t="s">
        <v>596</v>
      </c>
      <c r="S30" s="14" t="s">
        <v>596</v>
      </c>
      <c r="T30" s="14" t="s">
        <v>596</v>
      </c>
      <c r="U30" s="14" t="s">
        <v>596</v>
      </c>
      <c r="V30" s="14" t="s">
        <v>596</v>
      </c>
      <c r="W30" s="14" t="s">
        <v>596</v>
      </c>
      <c r="X30" s="14" t="s">
        <v>596</v>
      </c>
      <c r="Y30" s="7" t="s">
        <v>240</v>
      </c>
      <c r="Z30" s="7" t="s">
        <v>240</v>
      </c>
      <c r="AA30" s="7" t="s">
        <v>241</v>
      </c>
      <c r="AB30" s="7" t="s">
        <v>241</v>
      </c>
      <c r="AC30" s="7" t="s">
        <v>241</v>
      </c>
      <c r="AD30" s="7" t="s">
        <v>241</v>
      </c>
      <c r="AE30" s="7" t="s">
        <v>255</v>
      </c>
      <c r="AF30" s="7" t="s">
        <v>255</v>
      </c>
      <c r="AG30" s="7" t="s">
        <v>255</v>
      </c>
      <c r="AH30" s="7" t="s">
        <v>255</v>
      </c>
      <c r="AI30" s="7" t="s">
        <v>255</v>
      </c>
      <c r="AJ30" s="7" t="s">
        <v>255</v>
      </c>
    </row>
    <row r="31" spans="1:36" x14ac:dyDescent="0.2">
      <c r="A31" t="s">
        <v>50</v>
      </c>
      <c r="B31" s="7">
        <v>748</v>
      </c>
      <c r="C31" t="s">
        <v>244</v>
      </c>
      <c r="D31" s="7" t="s">
        <v>235</v>
      </c>
      <c r="E31" s="7" t="s">
        <v>235</v>
      </c>
      <c r="F31" s="7" t="s">
        <v>235</v>
      </c>
      <c r="G31" s="7" t="s">
        <v>235</v>
      </c>
      <c r="H31" s="7" t="s">
        <v>235</v>
      </c>
      <c r="I31" s="7" t="s">
        <v>235</v>
      </c>
      <c r="J31" s="7" t="s">
        <v>235</v>
      </c>
      <c r="K31" s="7" t="s">
        <v>235</v>
      </c>
      <c r="L31" s="7" t="s">
        <v>235</v>
      </c>
      <c r="M31" s="7" t="s">
        <v>235</v>
      </c>
      <c r="N31" s="7" t="s">
        <v>235</v>
      </c>
      <c r="O31" s="7" t="s">
        <v>235</v>
      </c>
      <c r="P31" s="7" t="s">
        <v>235</v>
      </c>
      <c r="Q31" s="7" t="s">
        <v>235</v>
      </c>
      <c r="R31" s="7" t="s">
        <v>235</v>
      </c>
      <c r="S31" s="7" t="s">
        <v>235</v>
      </c>
      <c r="T31" s="7" t="s">
        <v>235</v>
      </c>
      <c r="U31" s="7" t="s">
        <v>235</v>
      </c>
      <c r="V31" s="7" t="s">
        <v>235</v>
      </c>
      <c r="W31" s="7" t="s">
        <v>235</v>
      </c>
      <c r="X31" s="7" t="s">
        <v>235</v>
      </c>
      <c r="Y31" s="7" t="s">
        <v>235</v>
      </c>
      <c r="Z31" s="7" t="s">
        <v>235</v>
      </c>
      <c r="AA31" s="7" t="s">
        <v>235</v>
      </c>
      <c r="AB31" s="7" t="s">
        <v>235</v>
      </c>
      <c r="AC31" s="7" t="s">
        <v>235</v>
      </c>
      <c r="AD31" s="7" t="s">
        <v>235</v>
      </c>
      <c r="AE31" s="7" t="s">
        <v>235</v>
      </c>
      <c r="AF31" s="7" t="s">
        <v>235</v>
      </c>
      <c r="AG31" s="7" t="s">
        <v>235</v>
      </c>
      <c r="AH31" s="7" t="s">
        <v>235</v>
      </c>
      <c r="AI31" s="7" t="s">
        <v>235</v>
      </c>
      <c r="AJ31" s="7" t="s">
        <v>235</v>
      </c>
    </row>
    <row r="32" spans="1:36" x14ac:dyDescent="0.2">
      <c r="A32" t="s">
        <v>51</v>
      </c>
      <c r="B32" s="7">
        <v>618</v>
      </c>
      <c r="D32" s="7" t="s">
        <v>235</v>
      </c>
      <c r="E32" s="7" t="s">
        <v>235</v>
      </c>
      <c r="F32" s="7" t="s">
        <v>235</v>
      </c>
      <c r="G32" s="7" t="s">
        <v>235</v>
      </c>
      <c r="H32" s="7" t="s">
        <v>235</v>
      </c>
      <c r="I32" s="7" t="s">
        <v>235</v>
      </c>
      <c r="J32" s="7" t="s">
        <v>235</v>
      </c>
      <c r="K32" s="7" t="s">
        <v>235</v>
      </c>
      <c r="L32" s="7" t="s">
        <v>235</v>
      </c>
      <c r="M32" s="7" t="s">
        <v>235</v>
      </c>
      <c r="N32" s="7" t="s">
        <v>235</v>
      </c>
      <c r="O32" s="7" t="s">
        <v>235</v>
      </c>
      <c r="P32" s="7" t="s">
        <v>235</v>
      </c>
      <c r="Q32" s="7" t="s">
        <v>235</v>
      </c>
      <c r="R32" s="7" t="s">
        <v>235</v>
      </c>
      <c r="S32" s="7" t="s">
        <v>235</v>
      </c>
      <c r="T32" s="7" t="s">
        <v>235</v>
      </c>
      <c r="U32" s="7" t="s">
        <v>235</v>
      </c>
      <c r="V32" s="7" t="s">
        <v>235</v>
      </c>
      <c r="W32" s="7" t="s">
        <v>235</v>
      </c>
      <c r="X32" s="7" t="s">
        <v>235</v>
      </c>
      <c r="Y32" s="7" t="s">
        <v>235</v>
      </c>
      <c r="Z32" s="7" t="s">
        <v>235</v>
      </c>
      <c r="AA32" s="7" t="s">
        <v>235</v>
      </c>
      <c r="AB32" s="7" t="s">
        <v>235</v>
      </c>
      <c r="AC32" s="7" t="s">
        <v>235</v>
      </c>
      <c r="AD32" s="7" t="s">
        <v>235</v>
      </c>
      <c r="AE32" s="7" t="s">
        <v>235</v>
      </c>
      <c r="AF32" s="7" t="s">
        <v>235</v>
      </c>
      <c r="AG32" s="7" t="s">
        <v>240</v>
      </c>
      <c r="AH32" s="7" t="s">
        <v>240</v>
      </c>
      <c r="AI32" s="7" t="s">
        <v>240</v>
      </c>
      <c r="AJ32" s="7" t="s">
        <v>227</v>
      </c>
    </row>
    <row r="33" spans="1:36" x14ac:dyDescent="0.2">
      <c r="A33" t="s">
        <v>52</v>
      </c>
      <c r="B33" s="7">
        <v>624</v>
      </c>
      <c r="C33" t="s">
        <v>627</v>
      </c>
      <c r="D33" s="7" t="s">
        <v>235</v>
      </c>
      <c r="E33" s="7" t="s">
        <v>235</v>
      </c>
      <c r="F33" s="7" t="s">
        <v>235</v>
      </c>
      <c r="G33" s="7" t="s">
        <v>237</v>
      </c>
      <c r="H33" s="7" t="s">
        <v>237</v>
      </c>
      <c r="I33" s="29" t="s">
        <v>596</v>
      </c>
      <c r="J33" s="29" t="s">
        <v>596</v>
      </c>
      <c r="K33" s="29" t="s">
        <v>596</v>
      </c>
      <c r="L33" s="29" t="s">
        <v>596</v>
      </c>
      <c r="M33" s="29" t="s">
        <v>596</v>
      </c>
      <c r="N33" s="29" t="s">
        <v>596</v>
      </c>
      <c r="O33" s="29" t="s">
        <v>596</v>
      </c>
      <c r="P33" s="29" t="s">
        <v>596</v>
      </c>
      <c r="Q33" s="29" t="s">
        <v>596</v>
      </c>
      <c r="R33" s="29" t="s">
        <v>596</v>
      </c>
      <c r="S33" s="29" t="s">
        <v>596</v>
      </c>
      <c r="T33" s="29" t="s">
        <v>596</v>
      </c>
      <c r="U33" s="29" t="s">
        <v>596</v>
      </c>
      <c r="V33" s="29" t="s">
        <v>596</v>
      </c>
      <c r="W33" s="29" t="s">
        <v>596</v>
      </c>
      <c r="X33" s="29" t="s">
        <v>596</v>
      </c>
      <c r="Y33" s="29" t="s">
        <v>596</v>
      </c>
      <c r="Z33" s="29" t="s">
        <v>596</v>
      </c>
      <c r="AA33" s="7" t="s">
        <v>235</v>
      </c>
      <c r="AB33" s="7" t="s">
        <v>235</v>
      </c>
      <c r="AC33" s="7" t="s">
        <v>235</v>
      </c>
      <c r="AD33" s="7" t="s">
        <v>235</v>
      </c>
      <c r="AE33" s="7" t="s">
        <v>235</v>
      </c>
      <c r="AF33" s="7" t="s">
        <v>235</v>
      </c>
      <c r="AG33" s="7" t="s">
        <v>235</v>
      </c>
      <c r="AH33" s="7" t="s">
        <v>235</v>
      </c>
      <c r="AI33" s="7" t="s">
        <v>235</v>
      </c>
      <c r="AJ33" s="7" t="s">
        <v>227</v>
      </c>
    </row>
    <row r="34" spans="1:36" x14ac:dyDescent="0.2">
      <c r="A34" t="s">
        <v>53</v>
      </c>
      <c r="B34" s="7">
        <v>522</v>
      </c>
      <c r="C34" t="s">
        <v>652</v>
      </c>
      <c r="D34" s="14" t="s">
        <v>235</v>
      </c>
      <c r="E34" s="14" t="s">
        <v>235</v>
      </c>
      <c r="F34" s="14" t="s">
        <v>235</v>
      </c>
      <c r="G34" s="14" t="s">
        <v>237</v>
      </c>
      <c r="H34" s="14" t="s">
        <v>237</v>
      </c>
      <c r="I34" s="14" t="s">
        <v>569</v>
      </c>
      <c r="J34" s="14" t="s">
        <v>569</v>
      </c>
      <c r="K34" s="14" t="s">
        <v>569</v>
      </c>
      <c r="L34" s="14" t="s">
        <v>234</v>
      </c>
      <c r="M34" s="14" t="s">
        <v>234</v>
      </c>
      <c r="N34" s="14" t="s">
        <v>596</v>
      </c>
      <c r="O34" s="14" t="s">
        <v>596</v>
      </c>
      <c r="P34" s="14" t="s">
        <v>596</v>
      </c>
      <c r="Q34" s="14" t="s">
        <v>596</v>
      </c>
      <c r="R34" s="14" t="s">
        <v>596</v>
      </c>
      <c r="S34" s="14" t="s">
        <v>596</v>
      </c>
      <c r="T34" s="14" t="s">
        <v>596</v>
      </c>
      <c r="U34" s="14" t="s">
        <v>596</v>
      </c>
      <c r="V34" s="14" t="s">
        <v>596</v>
      </c>
      <c r="W34" s="14" t="s">
        <v>240</v>
      </c>
      <c r="X34" s="14" t="s">
        <v>240</v>
      </c>
      <c r="Y34" s="14" t="s">
        <v>240</v>
      </c>
      <c r="Z34" s="14" t="s">
        <v>240</v>
      </c>
      <c r="AA34" s="14" t="s">
        <v>240</v>
      </c>
      <c r="AB34" s="14" t="s">
        <v>240</v>
      </c>
      <c r="AC34" s="14" t="s">
        <v>240</v>
      </c>
      <c r="AD34" s="14" t="s">
        <v>240</v>
      </c>
      <c r="AE34" s="14" t="s">
        <v>240</v>
      </c>
      <c r="AF34" s="14" t="s">
        <v>240</v>
      </c>
      <c r="AG34" s="14" t="s">
        <v>240</v>
      </c>
      <c r="AH34" s="14" t="s">
        <v>240</v>
      </c>
      <c r="AI34" s="14" t="s">
        <v>240</v>
      </c>
      <c r="AJ34" s="14" t="s">
        <v>240</v>
      </c>
    </row>
    <row r="35" spans="1:36" x14ac:dyDescent="0.2">
      <c r="A35" t="s">
        <v>54</v>
      </c>
      <c r="B35" s="7">
        <v>622</v>
      </c>
      <c r="C35" t="s">
        <v>245</v>
      </c>
      <c r="D35" s="7" t="s">
        <v>235</v>
      </c>
      <c r="E35" s="7" t="s">
        <v>235</v>
      </c>
      <c r="F35" s="7" t="s">
        <v>235</v>
      </c>
      <c r="G35" s="7" t="s">
        <v>235</v>
      </c>
      <c r="H35" s="7" t="s">
        <v>235</v>
      </c>
      <c r="I35" s="7" t="s">
        <v>235</v>
      </c>
      <c r="J35" s="7" t="s">
        <v>235</v>
      </c>
      <c r="K35" s="7" t="s">
        <v>235</v>
      </c>
      <c r="L35" s="7" t="s">
        <v>235</v>
      </c>
      <c r="M35" s="7" t="s">
        <v>235</v>
      </c>
      <c r="N35" s="7" t="s">
        <v>235</v>
      </c>
      <c r="O35" s="7" t="s">
        <v>235</v>
      </c>
      <c r="P35" s="7" t="s">
        <v>235</v>
      </c>
      <c r="Q35" s="7" t="s">
        <v>235</v>
      </c>
      <c r="R35" s="7" t="s">
        <v>235</v>
      </c>
      <c r="S35" s="7" t="s">
        <v>235</v>
      </c>
      <c r="T35" s="7" t="s">
        <v>235</v>
      </c>
      <c r="U35" s="7" t="s">
        <v>235</v>
      </c>
      <c r="V35" s="7" t="s">
        <v>235</v>
      </c>
      <c r="W35" s="7" t="s">
        <v>235</v>
      </c>
      <c r="X35" s="7" t="s">
        <v>235</v>
      </c>
      <c r="Y35" s="7" t="s">
        <v>235</v>
      </c>
      <c r="Z35" s="7" t="s">
        <v>235</v>
      </c>
      <c r="AA35" s="7" t="s">
        <v>235</v>
      </c>
      <c r="AB35" s="7" t="s">
        <v>235</v>
      </c>
      <c r="AC35" s="7" t="s">
        <v>235</v>
      </c>
      <c r="AD35" s="7" t="s">
        <v>235</v>
      </c>
      <c r="AE35" s="7" t="s">
        <v>235</v>
      </c>
      <c r="AF35" s="7" t="s">
        <v>235</v>
      </c>
      <c r="AG35" s="7" t="s">
        <v>235</v>
      </c>
      <c r="AH35" s="7" t="s">
        <v>235</v>
      </c>
      <c r="AI35" s="7" t="s">
        <v>235</v>
      </c>
      <c r="AJ35" s="7" t="s">
        <v>235</v>
      </c>
    </row>
    <row r="36" spans="1:36" x14ac:dyDescent="0.2">
      <c r="A36" t="s">
        <v>55</v>
      </c>
      <c r="B36" s="7">
        <v>156</v>
      </c>
      <c r="D36" s="7" t="s">
        <v>235</v>
      </c>
      <c r="E36" s="7" t="s">
        <v>235</v>
      </c>
      <c r="F36" s="7" t="s">
        <v>235</v>
      </c>
      <c r="G36" s="7" t="s">
        <v>241</v>
      </c>
      <c r="H36" s="7" t="s">
        <v>241</v>
      </c>
      <c r="I36" s="7" t="s">
        <v>241</v>
      </c>
      <c r="J36" s="7" t="s">
        <v>241</v>
      </c>
      <c r="K36" s="7" t="s">
        <v>241</v>
      </c>
      <c r="L36" s="7" t="s">
        <v>241</v>
      </c>
      <c r="M36" s="7" t="s">
        <v>241</v>
      </c>
      <c r="N36" s="7" t="s">
        <v>241</v>
      </c>
      <c r="O36" s="7" t="s">
        <v>241</v>
      </c>
      <c r="P36" s="7" t="s">
        <v>241</v>
      </c>
      <c r="Q36" s="7" t="s">
        <v>241</v>
      </c>
      <c r="R36" s="7" t="s">
        <v>241</v>
      </c>
      <c r="S36" s="7" t="s">
        <v>241</v>
      </c>
      <c r="T36" s="7" t="s">
        <v>241</v>
      </c>
      <c r="U36" s="7" t="s">
        <v>241</v>
      </c>
      <c r="V36" s="7" t="s">
        <v>241</v>
      </c>
      <c r="W36" s="7" t="s">
        <v>241</v>
      </c>
      <c r="X36" s="7" t="s">
        <v>241</v>
      </c>
      <c r="Y36" s="7" t="s">
        <v>241</v>
      </c>
      <c r="Z36" s="7" t="s">
        <v>241</v>
      </c>
      <c r="AA36" s="7" t="s">
        <v>241</v>
      </c>
      <c r="AB36" s="7" t="s">
        <v>241</v>
      </c>
      <c r="AC36" s="7" t="s">
        <v>241</v>
      </c>
      <c r="AD36" s="7" t="s">
        <v>241</v>
      </c>
      <c r="AE36" s="7" t="s">
        <v>241</v>
      </c>
      <c r="AF36" s="7" t="s">
        <v>241</v>
      </c>
      <c r="AG36" s="7" t="s">
        <v>241</v>
      </c>
      <c r="AH36" s="7" t="s">
        <v>241</v>
      </c>
      <c r="AI36" s="7" t="s">
        <v>241</v>
      </c>
      <c r="AJ36" s="7" t="s">
        <v>227</v>
      </c>
    </row>
    <row r="37" spans="1:36" x14ac:dyDescent="0.2">
      <c r="A37" t="s">
        <v>56</v>
      </c>
      <c r="B37" s="7">
        <v>626</v>
      </c>
      <c r="C37" t="s">
        <v>245</v>
      </c>
      <c r="D37" s="7" t="s">
        <v>235</v>
      </c>
      <c r="E37" s="7" t="s">
        <v>235</v>
      </c>
      <c r="F37" s="7" t="s">
        <v>235</v>
      </c>
      <c r="G37" s="7" t="s">
        <v>235</v>
      </c>
      <c r="H37" s="7" t="s">
        <v>235</v>
      </c>
      <c r="I37" s="7" t="s">
        <v>235</v>
      </c>
      <c r="J37" s="7" t="s">
        <v>235</v>
      </c>
      <c r="K37" s="7" t="s">
        <v>235</v>
      </c>
      <c r="L37" s="7" t="s">
        <v>235</v>
      </c>
      <c r="M37" s="7" t="s">
        <v>235</v>
      </c>
      <c r="N37" s="7" t="s">
        <v>235</v>
      </c>
      <c r="O37" s="7" t="s">
        <v>235</v>
      </c>
      <c r="P37" s="7" t="s">
        <v>235</v>
      </c>
      <c r="Q37" s="7" t="s">
        <v>235</v>
      </c>
      <c r="R37" s="7" t="s">
        <v>235</v>
      </c>
      <c r="S37" s="7" t="s">
        <v>235</v>
      </c>
      <c r="T37" s="7" t="s">
        <v>235</v>
      </c>
      <c r="U37" s="7" t="s">
        <v>235</v>
      </c>
      <c r="V37" s="7" t="s">
        <v>235</v>
      </c>
      <c r="W37" s="7" t="s">
        <v>235</v>
      </c>
      <c r="X37" s="7" t="s">
        <v>235</v>
      </c>
      <c r="Y37" s="7" t="s">
        <v>235</v>
      </c>
      <c r="Z37" s="7" t="s">
        <v>235</v>
      </c>
      <c r="AA37" s="7" t="s">
        <v>235</v>
      </c>
      <c r="AB37" s="7" t="s">
        <v>235</v>
      </c>
      <c r="AC37" s="7" t="s">
        <v>235</v>
      </c>
      <c r="AD37" s="7" t="s">
        <v>235</v>
      </c>
      <c r="AE37" s="7" t="s">
        <v>235</v>
      </c>
      <c r="AF37" s="7" t="s">
        <v>235</v>
      </c>
      <c r="AG37" s="7" t="s">
        <v>235</v>
      </c>
      <c r="AH37" s="7" t="s">
        <v>235</v>
      </c>
      <c r="AI37" s="7" t="s">
        <v>235</v>
      </c>
      <c r="AJ37" s="7" t="s">
        <v>235</v>
      </c>
    </row>
    <row r="38" spans="1:36" x14ac:dyDescent="0.2">
      <c r="A38" t="s">
        <v>57</v>
      </c>
      <c r="B38" s="7">
        <v>628</v>
      </c>
      <c r="C38" t="s">
        <v>245</v>
      </c>
      <c r="D38" s="7" t="s">
        <v>235</v>
      </c>
      <c r="E38" s="7" t="s">
        <v>235</v>
      </c>
      <c r="F38" s="7" t="s">
        <v>235</v>
      </c>
      <c r="G38" s="7" t="s">
        <v>235</v>
      </c>
      <c r="H38" s="7" t="s">
        <v>235</v>
      </c>
      <c r="I38" s="7" t="s">
        <v>235</v>
      </c>
      <c r="J38" s="7" t="s">
        <v>235</v>
      </c>
      <c r="K38" s="7" t="s">
        <v>235</v>
      </c>
      <c r="L38" s="7" t="s">
        <v>235</v>
      </c>
      <c r="M38" s="7" t="s">
        <v>235</v>
      </c>
      <c r="N38" s="7" t="s">
        <v>235</v>
      </c>
      <c r="O38" s="7" t="s">
        <v>235</v>
      </c>
      <c r="P38" s="7" t="s">
        <v>235</v>
      </c>
      <c r="Q38" s="7" t="s">
        <v>235</v>
      </c>
      <c r="R38" s="7" t="s">
        <v>235</v>
      </c>
      <c r="S38" s="7" t="s">
        <v>235</v>
      </c>
      <c r="T38" s="7" t="s">
        <v>235</v>
      </c>
      <c r="U38" s="7" t="s">
        <v>235</v>
      </c>
      <c r="V38" s="7" t="s">
        <v>235</v>
      </c>
      <c r="W38" s="7" t="s">
        <v>235</v>
      </c>
      <c r="X38" s="7" t="s">
        <v>235</v>
      </c>
      <c r="Y38" s="7" t="s">
        <v>235</v>
      </c>
      <c r="Z38" s="7" t="s">
        <v>235</v>
      </c>
      <c r="AA38" s="7" t="s">
        <v>235</v>
      </c>
      <c r="AB38" s="7" t="s">
        <v>235</v>
      </c>
      <c r="AC38" s="7" t="s">
        <v>235</v>
      </c>
      <c r="AD38" s="7" t="s">
        <v>235</v>
      </c>
      <c r="AE38" s="7" t="s">
        <v>235</v>
      </c>
      <c r="AF38" s="7" t="s">
        <v>235</v>
      </c>
      <c r="AG38" s="7" t="s">
        <v>235</v>
      </c>
      <c r="AH38" s="7" t="s">
        <v>235</v>
      </c>
      <c r="AI38" s="7" t="s">
        <v>235</v>
      </c>
      <c r="AJ38" s="7" t="s">
        <v>235</v>
      </c>
    </row>
    <row r="39" spans="1:36" x14ac:dyDescent="0.2">
      <c r="A39" t="s">
        <v>58</v>
      </c>
      <c r="B39" s="7">
        <v>228</v>
      </c>
      <c r="D39" s="7" t="s">
        <v>235</v>
      </c>
      <c r="E39" s="7" t="s">
        <v>235</v>
      </c>
      <c r="F39" s="7" t="s">
        <v>235</v>
      </c>
      <c r="G39" s="7" t="s">
        <v>240</v>
      </c>
      <c r="H39" s="7" t="s">
        <v>235</v>
      </c>
      <c r="I39" s="7" t="s">
        <v>237</v>
      </c>
      <c r="J39" s="7" t="s">
        <v>237</v>
      </c>
      <c r="K39" s="7" t="s">
        <v>237</v>
      </c>
      <c r="L39" s="7" t="s">
        <v>240</v>
      </c>
      <c r="M39" s="7" t="s">
        <v>235</v>
      </c>
      <c r="N39" s="7" t="s">
        <v>235</v>
      </c>
      <c r="O39" s="7" t="s">
        <v>235</v>
      </c>
      <c r="P39" s="7" t="s">
        <v>235</v>
      </c>
      <c r="Q39" s="7" t="s">
        <v>237</v>
      </c>
      <c r="R39" s="7" t="s">
        <v>237</v>
      </c>
      <c r="S39" s="7" t="s">
        <v>237</v>
      </c>
      <c r="T39" s="7" t="s">
        <v>237</v>
      </c>
      <c r="U39" s="7" t="s">
        <v>237</v>
      </c>
      <c r="V39" s="7" t="s">
        <v>237</v>
      </c>
      <c r="W39" s="7" t="s">
        <v>237</v>
      </c>
      <c r="X39" s="7" t="s">
        <v>237</v>
      </c>
      <c r="Y39" s="7" t="s">
        <v>237</v>
      </c>
      <c r="Z39" s="7" t="s">
        <v>237</v>
      </c>
      <c r="AA39" s="7" t="s">
        <v>237</v>
      </c>
      <c r="AB39" s="7" t="s">
        <v>237</v>
      </c>
      <c r="AC39" s="7" t="s">
        <v>237</v>
      </c>
      <c r="AD39" s="7" t="s">
        <v>237</v>
      </c>
      <c r="AE39" s="7" t="s">
        <v>237</v>
      </c>
      <c r="AF39" s="7" t="s">
        <v>237</v>
      </c>
      <c r="AG39" s="7" t="s">
        <v>241</v>
      </c>
      <c r="AH39" s="7" t="s">
        <v>241</v>
      </c>
      <c r="AI39" s="7" t="s">
        <v>241</v>
      </c>
      <c r="AJ39" s="7" t="s">
        <v>227</v>
      </c>
    </row>
    <row r="40" spans="1:36" x14ac:dyDescent="0.2">
      <c r="A40" t="s">
        <v>59</v>
      </c>
      <c r="B40" s="7">
        <v>924</v>
      </c>
      <c r="D40" s="29" t="s">
        <v>596</v>
      </c>
      <c r="E40" s="29" t="s">
        <v>596</v>
      </c>
      <c r="F40" s="29" t="s">
        <v>596</v>
      </c>
      <c r="G40" s="29" t="s">
        <v>596</v>
      </c>
      <c r="H40" s="29" t="s">
        <v>596</v>
      </c>
      <c r="I40" s="29" t="s">
        <v>596</v>
      </c>
      <c r="J40" s="29" t="s">
        <v>596</v>
      </c>
      <c r="K40" s="29" t="s">
        <v>596</v>
      </c>
      <c r="L40" s="14" t="s">
        <v>596</v>
      </c>
      <c r="M40" s="14" t="s">
        <v>596</v>
      </c>
      <c r="N40" s="29" t="s">
        <v>596</v>
      </c>
      <c r="O40" s="29" t="s">
        <v>596</v>
      </c>
      <c r="P40" s="29" t="s">
        <v>596</v>
      </c>
      <c r="Q40" s="7" t="s">
        <v>235</v>
      </c>
      <c r="R40" s="7" t="s">
        <v>235</v>
      </c>
      <c r="S40" s="7" t="s">
        <v>235</v>
      </c>
      <c r="T40" s="7" t="s">
        <v>235</v>
      </c>
      <c r="U40" s="7" t="s">
        <v>235</v>
      </c>
      <c r="V40" s="7" t="s">
        <v>235</v>
      </c>
      <c r="W40" s="7" t="s">
        <v>235</v>
      </c>
      <c r="X40" s="7" t="s">
        <v>235</v>
      </c>
      <c r="Y40" s="7" t="s">
        <v>240</v>
      </c>
      <c r="Z40" s="7" t="s">
        <v>240</v>
      </c>
      <c r="AA40" s="7" t="s">
        <v>240</v>
      </c>
      <c r="AB40" s="7" t="s">
        <v>240</v>
      </c>
      <c r="AC40" s="7" t="s">
        <v>240</v>
      </c>
      <c r="AD40" s="7" t="s">
        <v>240</v>
      </c>
      <c r="AE40" s="7" t="s">
        <v>240</v>
      </c>
      <c r="AF40" s="7" t="s">
        <v>240</v>
      </c>
      <c r="AG40" s="7" t="s">
        <v>240</v>
      </c>
      <c r="AH40" s="7" t="s">
        <v>235</v>
      </c>
      <c r="AI40" s="7" t="s">
        <v>235</v>
      </c>
      <c r="AJ40" s="7" t="s">
        <v>227</v>
      </c>
    </row>
    <row r="41" spans="1:36" x14ac:dyDescent="0.2">
      <c r="A41" t="s">
        <v>60</v>
      </c>
      <c r="B41" s="7">
        <v>233</v>
      </c>
      <c r="D41" s="14" t="s">
        <v>235</v>
      </c>
      <c r="E41" s="14" t="s">
        <v>235</v>
      </c>
      <c r="F41" s="14" t="s">
        <v>235</v>
      </c>
      <c r="G41" s="14" t="s">
        <v>235</v>
      </c>
      <c r="H41" s="14" t="s">
        <v>235</v>
      </c>
      <c r="I41" s="7" t="s">
        <v>240</v>
      </c>
      <c r="J41" s="7" t="s">
        <v>240</v>
      </c>
      <c r="K41" s="7" t="s">
        <v>240</v>
      </c>
      <c r="L41" s="7" t="s">
        <v>240</v>
      </c>
      <c r="M41" s="7" t="s">
        <v>240</v>
      </c>
      <c r="N41" s="7" t="s">
        <v>240</v>
      </c>
      <c r="O41" s="7" t="s">
        <v>240</v>
      </c>
      <c r="P41" s="7" t="s">
        <v>240</v>
      </c>
      <c r="Q41" s="7" t="s">
        <v>240</v>
      </c>
      <c r="R41" s="7" t="s">
        <v>240</v>
      </c>
      <c r="S41" s="7" t="s">
        <v>240</v>
      </c>
      <c r="T41" s="7" t="s">
        <v>240</v>
      </c>
      <c r="U41" s="7" t="s">
        <v>240</v>
      </c>
      <c r="V41" s="7" t="s">
        <v>240</v>
      </c>
      <c r="W41" s="7" t="s">
        <v>240</v>
      </c>
      <c r="X41" s="7" t="s">
        <v>240</v>
      </c>
      <c r="Y41" s="7" t="s">
        <v>240</v>
      </c>
      <c r="Z41" s="7" t="s">
        <v>240</v>
      </c>
      <c r="AA41" s="7" t="s">
        <v>240</v>
      </c>
      <c r="AB41" s="7" t="s">
        <v>240</v>
      </c>
      <c r="AC41" s="7" t="s">
        <v>240</v>
      </c>
      <c r="AD41" s="7" t="s">
        <v>240</v>
      </c>
      <c r="AE41" s="7" t="s">
        <v>240</v>
      </c>
      <c r="AF41" s="7" t="s">
        <v>237</v>
      </c>
      <c r="AG41" s="7" t="s">
        <v>241</v>
      </c>
      <c r="AH41" s="7" t="s">
        <v>241</v>
      </c>
      <c r="AI41" s="7" t="s">
        <v>241</v>
      </c>
      <c r="AJ41" s="7" t="s">
        <v>227</v>
      </c>
    </row>
    <row r="42" spans="1:36" x14ac:dyDescent="0.2">
      <c r="A42" t="s">
        <v>61</v>
      </c>
      <c r="B42" s="7">
        <v>632</v>
      </c>
      <c r="D42" s="14" t="s">
        <v>235</v>
      </c>
      <c r="E42" s="14" t="s">
        <v>235</v>
      </c>
      <c r="F42" s="14" t="s">
        <v>235</v>
      </c>
      <c r="G42" s="14" t="s">
        <v>235</v>
      </c>
      <c r="H42" s="14" t="s">
        <v>235</v>
      </c>
      <c r="I42" s="14" t="s">
        <v>235</v>
      </c>
      <c r="J42" s="7" t="s">
        <v>235</v>
      </c>
      <c r="K42" s="7" t="s">
        <v>235</v>
      </c>
      <c r="L42" s="7" t="s">
        <v>235</v>
      </c>
      <c r="M42" s="7" t="s">
        <v>235</v>
      </c>
      <c r="N42" s="7" t="s">
        <v>235</v>
      </c>
      <c r="O42" s="7" t="s">
        <v>235</v>
      </c>
      <c r="P42" s="7" t="s">
        <v>235</v>
      </c>
      <c r="Q42" s="7" t="s">
        <v>235</v>
      </c>
      <c r="R42" s="7" t="s">
        <v>235</v>
      </c>
      <c r="S42" s="7" t="s">
        <v>235</v>
      </c>
      <c r="T42" s="7" t="s">
        <v>235</v>
      </c>
      <c r="U42" s="7" t="s">
        <v>235</v>
      </c>
      <c r="V42" s="7" t="s">
        <v>235</v>
      </c>
      <c r="W42" s="7" t="s">
        <v>235</v>
      </c>
      <c r="X42" s="7" t="s">
        <v>235</v>
      </c>
      <c r="Y42" s="7" t="s">
        <v>235</v>
      </c>
      <c r="Z42" s="7" t="s">
        <v>235</v>
      </c>
      <c r="AA42" s="7" t="s">
        <v>235</v>
      </c>
      <c r="AB42" s="7" t="s">
        <v>235</v>
      </c>
      <c r="AC42" s="7" t="s">
        <v>235</v>
      </c>
      <c r="AD42" s="7" t="s">
        <v>235</v>
      </c>
      <c r="AE42" s="7" t="s">
        <v>235</v>
      </c>
      <c r="AF42" s="7" t="s">
        <v>235</v>
      </c>
      <c r="AG42" s="7" t="s">
        <v>235</v>
      </c>
      <c r="AH42" s="7" t="s">
        <v>235</v>
      </c>
      <c r="AI42" s="7" t="s">
        <v>235</v>
      </c>
      <c r="AJ42" s="7" t="s">
        <v>227</v>
      </c>
    </row>
    <row r="43" spans="1:36" x14ac:dyDescent="0.2">
      <c r="A43" t="s">
        <v>62</v>
      </c>
      <c r="B43" s="7">
        <v>636</v>
      </c>
      <c r="D43" s="7" t="s">
        <v>235</v>
      </c>
      <c r="E43" s="7" t="s">
        <v>235</v>
      </c>
      <c r="F43" s="7" t="s">
        <v>235</v>
      </c>
      <c r="G43" s="7" t="s">
        <v>235</v>
      </c>
      <c r="H43" s="7" t="s">
        <v>235</v>
      </c>
      <c r="I43" s="7" t="s">
        <v>235</v>
      </c>
      <c r="J43" s="7" t="s">
        <v>235</v>
      </c>
      <c r="K43" s="7" t="s">
        <v>235</v>
      </c>
      <c r="L43" s="7" t="s">
        <v>235</v>
      </c>
      <c r="M43" s="7" t="s">
        <v>235</v>
      </c>
      <c r="N43" s="7" t="s">
        <v>235</v>
      </c>
      <c r="O43" s="7" t="s">
        <v>235</v>
      </c>
      <c r="P43" s="7" t="s">
        <v>235</v>
      </c>
      <c r="Q43" s="7" t="s">
        <v>238</v>
      </c>
      <c r="R43" s="7" t="s">
        <v>241</v>
      </c>
      <c r="S43" s="7" t="s">
        <v>241</v>
      </c>
      <c r="T43" s="7" t="s">
        <v>241</v>
      </c>
      <c r="U43" s="7" t="s">
        <v>241</v>
      </c>
      <c r="V43" s="7" t="s">
        <v>241</v>
      </c>
      <c r="W43" s="7" t="s">
        <v>241</v>
      </c>
      <c r="X43" s="7" t="s">
        <v>241</v>
      </c>
      <c r="Y43" s="7" t="s">
        <v>241</v>
      </c>
      <c r="Z43" s="7" t="s">
        <v>241</v>
      </c>
      <c r="AA43" s="7" t="s">
        <v>241</v>
      </c>
      <c r="AB43" s="7" t="s">
        <v>241</v>
      </c>
      <c r="AC43" s="7" t="s">
        <v>241</v>
      </c>
      <c r="AD43" s="7" t="s">
        <v>241</v>
      </c>
      <c r="AE43" s="7" t="s">
        <v>241</v>
      </c>
      <c r="AF43" s="7" t="s">
        <v>241</v>
      </c>
      <c r="AG43" s="7" t="s">
        <v>241</v>
      </c>
      <c r="AH43" s="7" t="s">
        <v>241</v>
      </c>
      <c r="AI43" s="7" t="s">
        <v>241</v>
      </c>
      <c r="AJ43" s="7" t="s">
        <v>227</v>
      </c>
    </row>
    <row r="44" spans="1:36" x14ac:dyDescent="0.2">
      <c r="A44" t="s">
        <v>63</v>
      </c>
      <c r="B44" s="7">
        <v>634</v>
      </c>
      <c r="C44" t="s">
        <v>245</v>
      </c>
      <c r="D44" s="7" t="s">
        <v>235</v>
      </c>
      <c r="E44" s="7" t="s">
        <v>235</v>
      </c>
      <c r="F44" s="7" t="s">
        <v>235</v>
      </c>
      <c r="G44" s="7" t="s">
        <v>235</v>
      </c>
      <c r="H44" s="7" t="s">
        <v>235</v>
      </c>
      <c r="I44" s="7" t="s">
        <v>235</v>
      </c>
      <c r="J44" s="7" t="s">
        <v>235</v>
      </c>
      <c r="K44" s="7" t="s">
        <v>235</v>
      </c>
      <c r="L44" s="7" t="s">
        <v>235</v>
      </c>
      <c r="M44" s="7" t="s">
        <v>235</v>
      </c>
      <c r="N44" s="7" t="s">
        <v>235</v>
      </c>
      <c r="O44" s="7" t="s">
        <v>235</v>
      </c>
      <c r="P44" s="7" t="s">
        <v>235</v>
      </c>
      <c r="Q44" s="7" t="s">
        <v>235</v>
      </c>
      <c r="R44" s="7" t="s">
        <v>235</v>
      </c>
      <c r="S44" s="7" t="s">
        <v>235</v>
      </c>
      <c r="T44" s="7" t="s">
        <v>235</v>
      </c>
      <c r="U44" s="7" t="s">
        <v>235</v>
      </c>
      <c r="V44" s="7" t="s">
        <v>235</v>
      </c>
      <c r="W44" s="7" t="s">
        <v>235</v>
      </c>
      <c r="X44" s="7" t="s">
        <v>235</v>
      </c>
      <c r="Y44" s="7" t="s">
        <v>235</v>
      </c>
      <c r="Z44" s="7" t="s">
        <v>235</v>
      </c>
      <c r="AA44" s="7" t="s">
        <v>235</v>
      </c>
      <c r="AB44" s="7" t="s">
        <v>235</v>
      </c>
      <c r="AC44" s="7" t="s">
        <v>235</v>
      </c>
      <c r="AD44" s="7" t="s">
        <v>235</v>
      </c>
      <c r="AE44" s="7" t="s">
        <v>235</v>
      </c>
      <c r="AF44" s="7" t="s">
        <v>235</v>
      </c>
      <c r="AG44" s="7" t="s">
        <v>235</v>
      </c>
      <c r="AH44" s="7" t="s">
        <v>235</v>
      </c>
      <c r="AI44" s="7" t="s">
        <v>235</v>
      </c>
      <c r="AJ44" s="7" t="s">
        <v>235</v>
      </c>
    </row>
    <row r="45" spans="1:36" x14ac:dyDescent="0.2">
      <c r="A45" t="s">
        <v>64</v>
      </c>
      <c r="B45" s="7">
        <v>238</v>
      </c>
      <c r="D45" s="7" t="s">
        <v>235</v>
      </c>
      <c r="E45" s="7" t="s">
        <v>235</v>
      </c>
      <c r="F45" s="7" t="s">
        <v>235</v>
      </c>
      <c r="G45" s="7" t="s">
        <v>235</v>
      </c>
      <c r="H45" s="7" t="s">
        <v>235</v>
      </c>
      <c r="I45" s="7" t="s">
        <v>235</v>
      </c>
      <c r="J45" s="7" t="s">
        <v>235</v>
      </c>
      <c r="K45" s="7" t="s">
        <v>235</v>
      </c>
      <c r="L45" s="7" t="s">
        <v>235</v>
      </c>
      <c r="M45" s="7" t="s">
        <v>235</v>
      </c>
      <c r="N45" s="7" t="s">
        <v>235</v>
      </c>
      <c r="O45" s="7" t="s">
        <v>240</v>
      </c>
      <c r="P45" s="7" t="s">
        <v>240</v>
      </c>
      <c r="Q45" s="7" t="s">
        <v>240</v>
      </c>
      <c r="R45" s="7" t="s">
        <v>240</v>
      </c>
      <c r="S45" s="7" t="s">
        <v>240</v>
      </c>
      <c r="T45" s="7" t="s">
        <v>240</v>
      </c>
      <c r="U45" s="7" t="s">
        <v>240</v>
      </c>
      <c r="V45" s="7" t="s">
        <v>240</v>
      </c>
      <c r="W45" s="7" t="s">
        <v>240</v>
      </c>
      <c r="X45" s="7" t="s">
        <v>240</v>
      </c>
      <c r="Y45" s="7" t="s">
        <v>240</v>
      </c>
      <c r="Z45" s="7" t="s">
        <v>241</v>
      </c>
      <c r="AA45" s="7" t="s">
        <v>241</v>
      </c>
      <c r="AB45" s="7" t="s">
        <v>241</v>
      </c>
      <c r="AC45" s="7" t="s">
        <v>240</v>
      </c>
      <c r="AD45" s="7" t="s">
        <v>240</v>
      </c>
      <c r="AE45" s="7" t="s">
        <v>240</v>
      </c>
      <c r="AF45" s="7" t="s">
        <v>237</v>
      </c>
      <c r="AG45" s="7" t="s">
        <v>237</v>
      </c>
      <c r="AH45" s="7" t="s">
        <v>237</v>
      </c>
      <c r="AI45" s="7" t="s">
        <v>237</v>
      </c>
      <c r="AJ45" s="7" t="s">
        <v>227</v>
      </c>
    </row>
    <row r="46" spans="1:36" x14ac:dyDescent="0.2">
      <c r="A46" t="s">
        <v>65</v>
      </c>
      <c r="B46" s="7">
        <v>662</v>
      </c>
      <c r="C46" t="s">
        <v>244</v>
      </c>
      <c r="D46" s="7" t="s">
        <v>235</v>
      </c>
      <c r="E46" s="7" t="s">
        <v>235</v>
      </c>
      <c r="F46" s="7" t="s">
        <v>235</v>
      </c>
      <c r="G46" s="7" t="s">
        <v>235</v>
      </c>
      <c r="H46" s="7" t="s">
        <v>235</v>
      </c>
      <c r="I46" s="7" t="s">
        <v>235</v>
      </c>
      <c r="J46" s="7" t="s">
        <v>235</v>
      </c>
      <c r="K46" s="7" t="s">
        <v>235</v>
      </c>
      <c r="L46" s="7" t="s">
        <v>235</v>
      </c>
      <c r="M46" s="7" t="s">
        <v>235</v>
      </c>
      <c r="N46" s="7" t="s">
        <v>235</v>
      </c>
      <c r="O46" s="7" t="s">
        <v>235</v>
      </c>
      <c r="P46" s="7" t="s">
        <v>235</v>
      </c>
      <c r="Q46" s="7" t="s">
        <v>235</v>
      </c>
      <c r="R46" s="7" t="s">
        <v>235</v>
      </c>
      <c r="S46" s="7" t="s">
        <v>235</v>
      </c>
      <c r="T46" s="7" t="s">
        <v>235</v>
      </c>
      <c r="U46" s="7" t="s">
        <v>235</v>
      </c>
      <c r="V46" s="7" t="s">
        <v>235</v>
      </c>
      <c r="W46" s="7" t="s">
        <v>235</v>
      </c>
      <c r="X46" s="7" t="s">
        <v>235</v>
      </c>
      <c r="Y46" s="7" t="s">
        <v>235</v>
      </c>
      <c r="Z46" s="7" t="s">
        <v>235</v>
      </c>
      <c r="AA46" s="7" t="s">
        <v>235</v>
      </c>
      <c r="AB46" s="7" t="s">
        <v>235</v>
      </c>
      <c r="AC46" s="7" t="s">
        <v>235</v>
      </c>
      <c r="AD46" s="7" t="s">
        <v>235</v>
      </c>
      <c r="AE46" s="7" t="s">
        <v>235</v>
      </c>
      <c r="AF46" s="7" t="s">
        <v>235</v>
      </c>
      <c r="AG46" s="7" t="s">
        <v>235</v>
      </c>
      <c r="AH46" s="7" t="s">
        <v>235</v>
      </c>
      <c r="AI46" s="7" t="s">
        <v>235</v>
      </c>
      <c r="AJ46" s="7" t="s">
        <v>227</v>
      </c>
    </row>
    <row r="47" spans="1:36" x14ac:dyDescent="0.2">
      <c r="A47" t="s">
        <v>66</v>
      </c>
      <c r="B47" s="7">
        <v>960</v>
      </c>
      <c r="C47" t="s">
        <v>246</v>
      </c>
      <c r="D47" s="14" t="s">
        <v>561</v>
      </c>
      <c r="E47" s="14" t="s">
        <v>561</v>
      </c>
      <c r="F47" s="14" t="s">
        <v>561</v>
      </c>
      <c r="G47" s="14" t="s">
        <v>561</v>
      </c>
      <c r="H47" s="14" t="s">
        <v>561</v>
      </c>
      <c r="I47" s="14" t="s">
        <v>561</v>
      </c>
      <c r="J47" s="14" t="s">
        <v>561</v>
      </c>
      <c r="K47" s="14" t="s">
        <v>561</v>
      </c>
      <c r="L47" s="14" t="s">
        <v>561</v>
      </c>
      <c r="M47" s="14" t="s">
        <v>561</v>
      </c>
      <c r="N47" s="14" t="s">
        <v>561</v>
      </c>
      <c r="O47" s="14" t="s">
        <v>561</v>
      </c>
      <c r="P47" s="14" t="s">
        <v>561</v>
      </c>
      <c r="Q47" s="14" t="s">
        <v>561</v>
      </c>
      <c r="R47" s="14" t="s">
        <v>561</v>
      </c>
      <c r="S47" s="14" t="s">
        <v>561</v>
      </c>
      <c r="T47" s="14" t="s">
        <v>561</v>
      </c>
      <c r="U47" s="14" t="s">
        <v>561</v>
      </c>
      <c r="V47" s="14" t="s">
        <v>561</v>
      </c>
      <c r="W47" s="14" t="s">
        <v>561</v>
      </c>
      <c r="X47" s="14" t="s">
        <v>561</v>
      </c>
      <c r="Y47" s="7" t="e">
        <v>#N/A</v>
      </c>
      <c r="Z47" s="7" t="e">
        <v>#N/A</v>
      </c>
      <c r="AA47" s="7" t="e">
        <v>#N/A</v>
      </c>
      <c r="AB47" s="7" t="e">
        <v>#N/A</v>
      </c>
      <c r="AC47" s="7" t="e">
        <v>#N/A</v>
      </c>
      <c r="AD47" s="7" t="e">
        <v>#N/A</v>
      </c>
      <c r="AE47" s="7" t="e">
        <v>#N/A</v>
      </c>
      <c r="AF47" s="7" t="e">
        <v>#N/A</v>
      </c>
      <c r="AG47" s="7" t="e">
        <v>#N/A</v>
      </c>
      <c r="AH47" s="7" t="e">
        <v>#N/A</v>
      </c>
      <c r="AI47" s="7" t="e">
        <v>#N/A</v>
      </c>
      <c r="AJ47" s="7" t="e">
        <v>#N/A</v>
      </c>
    </row>
    <row r="48" spans="1:36" x14ac:dyDescent="0.2">
      <c r="A48" t="s">
        <v>67</v>
      </c>
      <c r="B48" s="7">
        <v>354</v>
      </c>
      <c r="D48" s="14" t="s">
        <v>235</v>
      </c>
      <c r="E48" s="14" t="s">
        <v>235</v>
      </c>
      <c r="F48" s="14" t="s">
        <v>235</v>
      </c>
      <c r="G48" s="14" t="s">
        <v>235</v>
      </c>
      <c r="H48" s="14" t="s">
        <v>235</v>
      </c>
      <c r="I48" s="14" t="s">
        <v>235</v>
      </c>
      <c r="J48" s="14" t="s">
        <v>235</v>
      </c>
      <c r="K48" s="14" t="s">
        <v>235</v>
      </c>
      <c r="L48" s="14" t="s">
        <v>235</v>
      </c>
      <c r="M48" s="14" t="s">
        <v>235</v>
      </c>
      <c r="N48" s="14" t="s">
        <v>235</v>
      </c>
      <c r="O48" s="14" t="s">
        <v>235</v>
      </c>
      <c r="P48" s="14" t="s">
        <v>235</v>
      </c>
      <c r="Q48" s="14" t="s">
        <v>235</v>
      </c>
      <c r="R48" s="14" t="s">
        <v>235</v>
      </c>
      <c r="S48" s="14" t="s">
        <v>235</v>
      </c>
      <c r="T48" s="14" t="s">
        <v>235</v>
      </c>
      <c r="U48" s="14" t="s">
        <v>235</v>
      </c>
      <c r="V48" s="14" t="s">
        <v>235</v>
      </c>
      <c r="W48" s="14" t="s">
        <v>235</v>
      </c>
      <c r="X48" s="14" t="s">
        <v>235</v>
      </c>
      <c r="Y48" s="14" t="s">
        <v>235</v>
      </c>
      <c r="Z48" s="14" t="s">
        <v>235</v>
      </c>
      <c r="AA48" s="14" t="s">
        <v>235</v>
      </c>
      <c r="AB48" s="14" t="s">
        <v>235</v>
      </c>
      <c r="AC48" s="14" t="s">
        <v>235</v>
      </c>
      <c r="AD48" s="14" t="s">
        <v>235</v>
      </c>
      <c r="AE48" s="14" t="s">
        <v>235</v>
      </c>
      <c r="AF48" s="14" t="s">
        <v>235</v>
      </c>
      <c r="AG48" s="14" t="s">
        <v>235</v>
      </c>
      <c r="AH48" s="14" t="s">
        <v>235</v>
      </c>
      <c r="AI48" s="14" t="s">
        <v>235</v>
      </c>
      <c r="AJ48" s="14" t="s">
        <v>235</v>
      </c>
    </row>
    <row r="49" spans="1:36" x14ac:dyDescent="0.2">
      <c r="A49" t="s">
        <v>68</v>
      </c>
      <c r="B49" s="7">
        <v>423</v>
      </c>
      <c r="C49" t="s">
        <v>247</v>
      </c>
      <c r="D49" s="7" t="s">
        <v>235</v>
      </c>
      <c r="E49" s="7" t="s">
        <v>235</v>
      </c>
      <c r="F49" s="7" t="s">
        <v>235</v>
      </c>
      <c r="G49" s="7" t="s">
        <v>235</v>
      </c>
      <c r="H49" s="7" t="s">
        <v>235</v>
      </c>
      <c r="I49" s="7" t="s">
        <v>235</v>
      </c>
      <c r="J49" s="7" t="s">
        <v>235</v>
      </c>
      <c r="K49" s="7" t="s">
        <v>235</v>
      </c>
      <c r="L49" s="7" t="s">
        <v>235</v>
      </c>
      <c r="M49" s="7" t="s">
        <v>235</v>
      </c>
      <c r="N49" s="7" t="s">
        <v>235</v>
      </c>
      <c r="O49" s="7" t="s">
        <v>235</v>
      </c>
      <c r="P49" s="7" t="s">
        <v>235</v>
      </c>
      <c r="Q49" s="7" t="s">
        <v>235</v>
      </c>
      <c r="R49" s="7" t="s">
        <v>235</v>
      </c>
      <c r="S49" s="7" t="s">
        <v>235</v>
      </c>
      <c r="T49" s="7" t="s">
        <v>235</v>
      </c>
      <c r="U49" s="7" t="s">
        <v>235</v>
      </c>
      <c r="V49" s="7" t="s">
        <v>235</v>
      </c>
      <c r="W49" s="7" t="s">
        <v>235</v>
      </c>
      <c r="X49" s="7" t="s">
        <v>235</v>
      </c>
      <c r="Y49" s="7" t="s">
        <v>235</v>
      </c>
      <c r="Z49" s="7" t="s">
        <v>235</v>
      </c>
      <c r="AA49" s="7" t="s">
        <v>235</v>
      </c>
      <c r="AB49" s="7" t="s">
        <v>235</v>
      </c>
      <c r="AC49" s="7" t="s">
        <v>235</v>
      </c>
      <c r="AD49" s="7" t="s">
        <v>235</v>
      </c>
      <c r="AE49" s="7" t="s">
        <v>235</v>
      </c>
      <c r="AF49" s="7" t="s">
        <v>238</v>
      </c>
      <c r="AG49" s="7" t="s">
        <v>238</v>
      </c>
      <c r="AH49" s="7" t="s">
        <v>238</v>
      </c>
      <c r="AI49" s="7" t="s">
        <v>238</v>
      </c>
      <c r="AJ49" s="7" t="s">
        <v>227</v>
      </c>
    </row>
    <row r="50" spans="1:36" x14ac:dyDescent="0.2">
      <c r="A50" t="s">
        <v>69</v>
      </c>
      <c r="B50" s="7">
        <v>935</v>
      </c>
      <c r="C50" t="s">
        <v>277</v>
      </c>
      <c r="D50" s="14" t="s">
        <v>596</v>
      </c>
      <c r="E50" s="14" t="s">
        <v>596</v>
      </c>
      <c r="F50" s="14" t="s">
        <v>596</v>
      </c>
      <c r="G50" s="14" t="s">
        <v>596</v>
      </c>
      <c r="H50" s="14" t="s">
        <v>596</v>
      </c>
      <c r="I50" s="14" t="s">
        <v>596</v>
      </c>
      <c r="J50" s="14" t="s">
        <v>596</v>
      </c>
      <c r="K50" s="14" t="s">
        <v>596</v>
      </c>
      <c r="L50" s="14" t="s">
        <v>596</v>
      </c>
      <c r="M50" s="14" t="s">
        <v>596</v>
      </c>
      <c r="N50" s="14" t="s">
        <v>596</v>
      </c>
      <c r="O50" s="14" t="s">
        <v>596</v>
      </c>
      <c r="P50" s="14" t="s">
        <v>596</v>
      </c>
      <c r="Q50" s="14" t="s">
        <v>596</v>
      </c>
      <c r="R50" s="14" t="s">
        <v>596</v>
      </c>
      <c r="S50" s="14" t="s">
        <v>596</v>
      </c>
      <c r="T50" s="14" t="s">
        <v>596</v>
      </c>
      <c r="U50" s="14" t="s">
        <v>596</v>
      </c>
      <c r="V50" s="14" t="s">
        <v>596</v>
      </c>
      <c r="W50" s="14" t="s">
        <v>596</v>
      </c>
      <c r="X50" s="14" t="s">
        <v>235</v>
      </c>
      <c r="Y50" s="7" t="s">
        <v>235</v>
      </c>
      <c r="Z50" s="7" t="s">
        <v>235</v>
      </c>
      <c r="AA50" s="7" t="s">
        <v>235</v>
      </c>
      <c r="AB50" s="7" t="s">
        <v>235</v>
      </c>
      <c r="AC50" s="7" t="s">
        <v>235</v>
      </c>
      <c r="AD50" s="7" t="s">
        <v>235</v>
      </c>
      <c r="AE50" s="7" t="s">
        <v>240</v>
      </c>
      <c r="AF50" s="7" t="s">
        <v>240</v>
      </c>
      <c r="AG50" s="7" t="s">
        <v>240</v>
      </c>
      <c r="AH50" s="7" t="s">
        <v>240</v>
      </c>
      <c r="AI50" s="7" t="s">
        <v>241</v>
      </c>
      <c r="AJ50" s="7" t="s">
        <v>227</v>
      </c>
    </row>
    <row r="51" spans="1:36" x14ac:dyDescent="0.2">
      <c r="A51" t="s">
        <v>70</v>
      </c>
      <c r="B51" s="7">
        <v>128</v>
      </c>
      <c r="D51" s="7" t="s">
        <v>235</v>
      </c>
      <c r="E51" s="7" t="s">
        <v>235</v>
      </c>
      <c r="F51" s="7" t="s">
        <v>235</v>
      </c>
      <c r="G51" s="7" t="s">
        <v>256</v>
      </c>
      <c r="H51" s="7" t="s">
        <v>256</v>
      </c>
      <c r="I51" s="7" t="s">
        <v>256</v>
      </c>
      <c r="J51" s="7" t="s">
        <v>256</v>
      </c>
      <c r="K51" s="7" t="s">
        <v>256</v>
      </c>
      <c r="L51" s="7" t="s">
        <v>256</v>
      </c>
      <c r="M51" s="7" t="s">
        <v>256</v>
      </c>
      <c r="N51" s="7" t="s">
        <v>256</v>
      </c>
      <c r="O51" s="7" t="s">
        <v>256</v>
      </c>
      <c r="P51" s="7" t="s">
        <v>256</v>
      </c>
      <c r="Q51" s="7" t="s">
        <v>256</v>
      </c>
      <c r="R51" s="7" t="s">
        <v>256</v>
      </c>
      <c r="S51" s="7" t="s">
        <v>256</v>
      </c>
      <c r="T51" s="7" t="s">
        <v>256</v>
      </c>
      <c r="U51" s="7" t="s">
        <v>256</v>
      </c>
      <c r="V51" s="7" t="s">
        <v>256</v>
      </c>
      <c r="W51" s="7" t="s">
        <v>256</v>
      </c>
      <c r="X51" s="7" t="s">
        <v>256</v>
      </c>
      <c r="Y51" s="7" t="s">
        <v>256</v>
      </c>
      <c r="Z51" s="7" t="s">
        <v>256</v>
      </c>
      <c r="AA51" s="7" t="s">
        <v>256</v>
      </c>
      <c r="AB51" s="7" t="s">
        <v>256</v>
      </c>
      <c r="AC51" s="7" t="s">
        <v>256</v>
      </c>
      <c r="AD51" s="7" t="s">
        <v>256</v>
      </c>
      <c r="AE51" s="7" t="s">
        <v>256</v>
      </c>
      <c r="AF51" s="7" t="s">
        <v>256</v>
      </c>
      <c r="AG51" s="7" t="s">
        <v>256</v>
      </c>
      <c r="AH51" s="7" t="s">
        <v>553</v>
      </c>
      <c r="AI51" s="7" t="s">
        <v>553</v>
      </c>
      <c r="AJ51" s="7" t="s">
        <v>553</v>
      </c>
    </row>
    <row r="52" spans="1:36" x14ac:dyDescent="0.2">
      <c r="A52" t="s">
        <v>71</v>
      </c>
      <c r="B52" s="7">
        <v>611</v>
      </c>
      <c r="D52" s="7" t="s">
        <v>255</v>
      </c>
      <c r="E52" s="7" t="s">
        <v>255</v>
      </c>
      <c r="F52" s="7" t="s">
        <v>255</v>
      </c>
      <c r="G52" s="7" t="s">
        <v>255</v>
      </c>
      <c r="H52" s="7" t="s">
        <v>255</v>
      </c>
      <c r="I52" s="7" t="s">
        <v>255</v>
      </c>
      <c r="J52" s="7" t="s">
        <v>255</v>
      </c>
      <c r="K52" s="7" t="s">
        <v>255</v>
      </c>
      <c r="L52" s="7" t="s">
        <v>255</v>
      </c>
      <c r="M52" s="7" t="s">
        <v>255</v>
      </c>
      <c r="N52" s="7" t="s">
        <v>255</v>
      </c>
      <c r="O52" s="7" t="s">
        <v>255</v>
      </c>
      <c r="P52" s="7" t="s">
        <v>255</v>
      </c>
      <c r="Q52" s="7" t="s">
        <v>255</v>
      </c>
      <c r="R52" s="7" t="s">
        <v>255</v>
      </c>
      <c r="S52" s="7" t="s">
        <v>255</v>
      </c>
      <c r="T52" s="7" t="s">
        <v>255</v>
      </c>
      <c r="U52" s="7" t="s">
        <v>255</v>
      </c>
      <c r="V52" s="7" t="s">
        <v>255</v>
      </c>
      <c r="W52" s="7" t="s">
        <v>255</v>
      </c>
      <c r="X52" s="7" t="s">
        <v>255</v>
      </c>
      <c r="Y52" s="7" t="s">
        <v>255</v>
      </c>
      <c r="Z52" s="7" t="s">
        <v>255</v>
      </c>
      <c r="AA52" s="7" t="s">
        <v>255</v>
      </c>
      <c r="AB52" s="7" t="s">
        <v>255</v>
      </c>
      <c r="AC52" s="7" t="s">
        <v>255</v>
      </c>
      <c r="AD52" s="7" t="s">
        <v>255</v>
      </c>
      <c r="AE52" s="7" t="s">
        <v>255</v>
      </c>
      <c r="AF52" s="7" t="s">
        <v>255</v>
      </c>
      <c r="AG52" s="7" t="s">
        <v>255</v>
      </c>
      <c r="AH52" s="7" t="s">
        <v>255</v>
      </c>
      <c r="AI52" s="7" t="s">
        <v>255</v>
      </c>
      <c r="AJ52" s="7" t="s">
        <v>255</v>
      </c>
    </row>
    <row r="53" spans="1:36" x14ac:dyDescent="0.2">
      <c r="A53" t="s">
        <v>72</v>
      </c>
      <c r="B53" s="7">
        <v>321</v>
      </c>
      <c r="C53" t="s">
        <v>243</v>
      </c>
      <c r="D53" s="14" t="s">
        <v>255</v>
      </c>
      <c r="E53" s="14" t="s">
        <v>255</v>
      </c>
      <c r="F53" s="14" t="s">
        <v>255</v>
      </c>
      <c r="G53" s="14" t="s">
        <v>255</v>
      </c>
      <c r="H53" s="14" t="s">
        <v>255</v>
      </c>
      <c r="I53" s="14" t="s">
        <v>255</v>
      </c>
      <c r="J53" s="14" t="s">
        <v>255</v>
      </c>
      <c r="K53" s="14" t="s">
        <v>255</v>
      </c>
      <c r="L53" s="7" t="s">
        <v>255</v>
      </c>
      <c r="M53" s="7" t="s">
        <v>255</v>
      </c>
      <c r="N53" s="7" t="s">
        <v>255</v>
      </c>
      <c r="O53" s="7" t="s">
        <v>255</v>
      </c>
      <c r="P53" s="7" t="s">
        <v>255</v>
      </c>
      <c r="Q53" s="7" t="s">
        <v>255</v>
      </c>
      <c r="R53" s="7" t="s">
        <v>255</v>
      </c>
      <c r="S53" s="7" t="s">
        <v>255</v>
      </c>
      <c r="T53" s="7" t="s">
        <v>255</v>
      </c>
      <c r="U53" s="7" t="s">
        <v>255</v>
      </c>
      <c r="V53" s="7" t="s">
        <v>255</v>
      </c>
      <c r="W53" s="7" t="s">
        <v>255</v>
      </c>
      <c r="X53" s="7" t="s">
        <v>255</v>
      </c>
      <c r="Y53" s="7" t="s">
        <v>255</v>
      </c>
      <c r="Z53" s="7" t="s">
        <v>255</v>
      </c>
      <c r="AA53" s="7" t="s">
        <v>255</v>
      </c>
      <c r="AB53" s="7" t="s">
        <v>255</v>
      </c>
      <c r="AC53" s="7" t="s">
        <v>255</v>
      </c>
      <c r="AD53" s="7" t="s">
        <v>255</v>
      </c>
      <c r="AE53" s="7" t="s">
        <v>255</v>
      </c>
      <c r="AF53" s="7" t="s">
        <v>255</v>
      </c>
      <c r="AG53" s="7" t="s">
        <v>255</v>
      </c>
      <c r="AH53" s="7" t="s">
        <v>255</v>
      </c>
      <c r="AI53" s="7" t="s">
        <v>255</v>
      </c>
      <c r="AJ53" s="7" t="s">
        <v>255</v>
      </c>
    </row>
    <row r="54" spans="1:36" x14ac:dyDescent="0.2">
      <c r="A54" t="s">
        <v>73</v>
      </c>
      <c r="B54" s="7">
        <v>243</v>
      </c>
      <c r="D54" s="7" t="s">
        <v>235</v>
      </c>
      <c r="E54" s="7" t="s">
        <v>235</v>
      </c>
      <c r="F54" s="7" t="s">
        <v>235</v>
      </c>
      <c r="G54" s="7" t="s">
        <v>235</v>
      </c>
      <c r="H54" s="7" t="s">
        <v>235</v>
      </c>
      <c r="I54" s="7" t="s">
        <v>235</v>
      </c>
      <c r="J54" s="7" t="s">
        <v>235</v>
      </c>
      <c r="K54" s="7" t="s">
        <v>235</v>
      </c>
      <c r="L54" s="7" t="s">
        <v>235</v>
      </c>
      <c r="M54" s="7" t="s">
        <v>235</v>
      </c>
      <c r="N54" s="7" t="s">
        <v>235</v>
      </c>
      <c r="O54" s="7" t="s">
        <v>235</v>
      </c>
      <c r="P54" s="7" t="s">
        <v>235</v>
      </c>
      <c r="Q54" s="7" t="s">
        <v>235</v>
      </c>
      <c r="R54" s="7" t="s">
        <v>235</v>
      </c>
      <c r="S54" s="7" t="s">
        <v>238</v>
      </c>
      <c r="T54" s="7" t="s">
        <v>240</v>
      </c>
      <c r="U54" s="7" t="s">
        <v>238</v>
      </c>
      <c r="V54" s="7" t="s">
        <v>240</v>
      </c>
      <c r="W54" s="7" t="s">
        <v>235</v>
      </c>
      <c r="X54" s="7" t="s">
        <v>237</v>
      </c>
      <c r="Y54" s="7" t="s">
        <v>241</v>
      </c>
      <c r="Z54" s="7" t="s">
        <v>241</v>
      </c>
      <c r="AA54" s="7" t="s">
        <v>241</v>
      </c>
      <c r="AB54" s="7" t="s">
        <v>240</v>
      </c>
      <c r="AC54" s="7" t="s">
        <v>240</v>
      </c>
      <c r="AD54" s="7" t="s">
        <v>240</v>
      </c>
      <c r="AE54" s="7" t="s">
        <v>240</v>
      </c>
      <c r="AF54" s="7" t="s">
        <v>240</v>
      </c>
      <c r="AG54" s="7" t="s">
        <v>240</v>
      </c>
      <c r="AH54" s="7" t="s">
        <v>240</v>
      </c>
      <c r="AI54" s="7" t="s">
        <v>240</v>
      </c>
      <c r="AJ54" s="7" t="s">
        <v>227</v>
      </c>
    </row>
    <row r="55" spans="1:36" x14ac:dyDescent="0.2">
      <c r="A55" t="s">
        <v>74</v>
      </c>
      <c r="B55" s="7">
        <v>248</v>
      </c>
      <c r="D55" s="7" t="s">
        <v>235</v>
      </c>
      <c r="E55" s="7" t="s">
        <v>235</v>
      </c>
      <c r="F55" s="7" t="s">
        <v>235</v>
      </c>
      <c r="G55" s="7" t="s">
        <v>235</v>
      </c>
      <c r="H55" s="7" t="s">
        <v>235</v>
      </c>
      <c r="I55" s="7" t="s">
        <v>235</v>
      </c>
      <c r="J55" s="7" t="s">
        <v>235</v>
      </c>
      <c r="K55" s="7" t="s">
        <v>235</v>
      </c>
      <c r="L55" s="7" t="s">
        <v>235</v>
      </c>
      <c r="M55" s="7" t="s">
        <v>235</v>
      </c>
      <c r="N55" s="7" t="s">
        <v>235</v>
      </c>
      <c r="O55" s="7" t="s">
        <v>235</v>
      </c>
      <c r="P55" s="7" t="s">
        <v>235</v>
      </c>
      <c r="Q55" s="7" t="s">
        <v>237</v>
      </c>
      <c r="R55" s="7" t="s">
        <v>237</v>
      </c>
      <c r="S55" s="7" t="s">
        <v>240</v>
      </c>
      <c r="T55" s="7" t="s">
        <v>240</v>
      </c>
      <c r="U55" s="7" t="s">
        <v>237</v>
      </c>
      <c r="V55" s="7" t="s">
        <v>237</v>
      </c>
      <c r="W55" s="7" t="s">
        <v>237</v>
      </c>
      <c r="X55" s="7" t="s">
        <v>237</v>
      </c>
      <c r="Y55" s="7" t="s">
        <v>240</v>
      </c>
      <c r="Z55" s="7" t="s">
        <v>240</v>
      </c>
      <c r="AA55" s="7" t="s">
        <v>240</v>
      </c>
      <c r="AB55" s="7" t="s">
        <v>240</v>
      </c>
      <c r="AC55" s="7" t="s">
        <v>240</v>
      </c>
      <c r="AD55" s="7" t="s">
        <v>240</v>
      </c>
      <c r="AE55" s="7" t="s">
        <v>240</v>
      </c>
      <c r="AF55" s="7" t="s">
        <v>240</v>
      </c>
      <c r="AG55" s="7" t="s">
        <v>240</v>
      </c>
      <c r="AH55" s="7" t="s">
        <v>234</v>
      </c>
      <c r="AI55" s="7" t="s">
        <v>234</v>
      </c>
      <c r="AJ55" s="7" t="s">
        <v>234</v>
      </c>
    </row>
    <row r="56" spans="1:36" x14ac:dyDescent="0.2">
      <c r="A56" t="s">
        <v>75</v>
      </c>
      <c r="B56" s="7">
        <v>469</v>
      </c>
      <c r="D56" s="7" t="s">
        <v>235</v>
      </c>
      <c r="E56" s="7" t="s">
        <v>235</v>
      </c>
      <c r="F56" s="7" t="s">
        <v>235</v>
      </c>
      <c r="G56" s="7" t="s">
        <v>235</v>
      </c>
      <c r="H56" s="7" t="s">
        <v>235</v>
      </c>
      <c r="I56" s="7" t="s">
        <v>235</v>
      </c>
      <c r="J56" s="7" t="s">
        <v>235</v>
      </c>
      <c r="K56" s="7" t="s">
        <v>235</v>
      </c>
      <c r="L56" s="7" t="s">
        <v>235</v>
      </c>
      <c r="M56" s="7" t="s">
        <v>235</v>
      </c>
      <c r="N56" s="7" t="s">
        <v>235</v>
      </c>
      <c r="O56" s="7" t="s">
        <v>235</v>
      </c>
      <c r="P56" s="7" t="s">
        <v>235</v>
      </c>
      <c r="Q56" s="7" t="s">
        <v>235</v>
      </c>
      <c r="R56" s="7" t="s">
        <v>235</v>
      </c>
      <c r="S56" s="7" t="s">
        <v>235</v>
      </c>
      <c r="T56" s="7" t="s">
        <v>235</v>
      </c>
      <c r="U56" s="7" t="s">
        <v>237</v>
      </c>
      <c r="V56" s="7" t="s">
        <v>237</v>
      </c>
      <c r="W56" s="7" t="s">
        <v>237</v>
      </c>
      <c r="X56" s="7" t="s">
        <v>237</v>
      </c>
      <c r="Y56" s="7" t="s">
        <v>240</v>
      </c>
      <c r="Z56" s="7" t="s">
        <v>240</v>
      </c>
      <c r="AA56" s="7" t="s">
        <v>240</v>
      </c>
      <c r="AB56" s="7" t="s">
        <v>240</v>
      </c>
      <c r="AC56" s="7" t="s">
        <v>240</v>
      </c>
      <c r="AD56" s="7" t="s">
        <v>240</v>
      </c>
      <c r="AE56" s="7" t="s">
        <v>240</v>
      </c>
      <c r="AF56" s="7" t="s">
        <v>240</v>
      </c>
      <c r="AG56" s="7" t="s">
        <v>240</v>
      </c>
      <c r="AH56" s="7" t="s">
        <v>240</v>
      </c>
      <c r="AI56" s="7" t="s">
        <v>240</v>
      </c>
      <c r="AJ56" s="7" t="s">
        <v>227</v>
      </c>
    </row>
    <row r="57" spans="1:36" x14ac:dyDescent="0.2">
      <c r="A57" t="s">
        <v>76</v>
      </c>
      <c r="B57" s="7">
        <v>253</v>
      </c>
      <c r="D57" s="7" t="s">
        <v>235</v>
      </c>
      <c r="E57" s="7" t="s">
        <v>235</v>
      </c>
      <c r="F57" s="7" t="s">
        <v>235</v>
      </c>
      <c r="G57" s="7" t="s">
        <v>235</v>
      </c>
      <c r="H57" s="7" t="s">
        <v>235</v>
      </c>
      <c r="I57" s="7" t="s">
        <v>235</v>
      </c>
      <c r="J57" s="7" t="s">
        <v>235</v>
      </c>
      <c r="K57" s="7" t="s">
        <v>235</v>
      </c>
      <c r="L57" s="7" t="s">
        <v>235</v>
      </c>
      <c r="M57" s="7" t="s">
        <v>235</v>
      </c>
      <c r="N57" s="7" t="s">
        <v>235</v>
      </c>
      <c r="O57" s="7" t="s">
        <v>235</v>
      </c>
      <c r="P57" s="7" t="s">
        <v>235</v>
      </c>
      <c r="Q57" s="7" t="s">
        <v>235</v>
      </c>
      <c r="R57" s="7" t="s">
        <v>235</v>
      </c>
      <c r="S57" s="7" t="s">
        <v>240</v>
      </c>
      <c r="T57" s="7" t="s">
        <v>235</v>
      </c>
      <c r="U57" s="7" t="s">
        <v>235</v>
      </c>
      <c r="V57" s="7" t="s">
        <v>235</v>
      </c>
      <c r="W57" s="7" t="s">
        <v>240</v>
      </c>
      <c r="X57" s="7" t="s">
        <v>240</v>
      </c>
      <c r="Y57" s="7" t="s">
        <v>241</v>
      </c>
      <c r="Z57" s="7" t="s">
        <v>241</v>
      </c>
      <c r="AA57" s="7" t="s">
        <v>241</v>
      </c>
      <c r="AB57" s="7" t="s">
        <v>235</v>
      </c>
      <c r="AC57" s="7" t="s">
        <v>235</v>
      </c>
      <c r="AD57" s="7" t="s">
        <v>235</v>
      </c>
      <c r="AE57" s="7" t="s">
        <v>235</v>
      </c>
      <c r="AF57" s="7" t="s">
        <v>235</v>
      </c>
      <c r="AG57" s="7" t="s">
        <v>235</v>
      </c>
      <c r="AH57" s="7" t="s">
        <v>235</v>
      </c>
      <c r="AI57" s="7" t="s">
        <v>255</v>
      </c>
      <c r="AJ57" s="7" t="s">
        <v>255</v>
      </c>
    </row>
    <row r="58" spans="1:36" x14ac:dyDescent="0.2">
      <c r="A58" t="s">
        <v>77</v>
      </c>
      <c r="B58" s="7">
        <v>642</v>
      </c>
      <c r="C58" t="s">
        <v>675</v>
      </c>
      <c r="D58" s="7" t="s">
        <v>235</v>
      </c>
      <c r="E58" s="7" t="s">
        <v>235</v>
      </c>
      <c r="F58" s="7" t="s">
        <v>235</v>
      </c>
      <c r="G58" s="7" t="s">
        <v>235</v>
      </c>
      <c r="H58" s="7" t="s">
        <v>235</v>
      </c>
      <c r="I58" s="7" t="s">
        <v>235</v>
      </c>
      <c r="J58" s="7" t="s">
        <v>235</v>
      </c>
      <c r="K58" s="7" t="s">
        <v>235</v>
      </c>
      <c r="L58" s="7" t="s">
        <v>235</v>
      </c>
      <c r="M58" s="7" t="s">
        <v>235</v>
      </c>
      <c r="N58" s="7" t="s">
        <v>235</v>
      </c>
      <c r="O58" s="7" t="s">
        <v>235</v>
      </c>
      <c r="P58" s="7" t="s">
        <v>235</v>
      </c>
      <c r="Q58" s="7" t="s">
        <v>235</v>
      </c>
      <c r="R58" s="7" t="s">
        <v>235</v>
      </c>
      <c r="S58" s="7" t="s">
        <v>235</v>
      </c>
      <c r="T58" s="7" t="s">
        <v>235</v>
      </c>
      <c r="U58" s="7" t="s">
        <v>235</v>
      </c>
      <c r="V58" s="7" t="s">
        <v>235</v>
      </c>
      <c r="W58" s="7" t="s">
        <v>235</v>
      </c>
      <c r="X58" s="7" t="s">
        <v>235</v>
      </c>
      <c r="Y58" s="7" t="s">
        <v>235</v>
      </c>
      <c r="Z58" s="7" t="s">
        <v>235</v>
      </c>
      <c r="AA58" s="7" t="s">
        <v>235</v>
      </c>
      <c r="AB58" s="7" t="s">
        <v>235</v>
      </c>
      <c r="AC58" s="7" t="s">
        <v>235</v>
      </c>
      <c r="AD58" s="7" t="s">
        <v>235</v>
      </c>
      <c r="AE58" s="7" t="s">
        <v>235</v>
      </c>
      <c r="AF58" s="7" t="s">
        <v>235</v>
      </c>
      <c r="AG58" s="7" t="s">
        <v>235</v>
      </c>
      <c r="AH58" s="7" t="s">
        <v>235</v>
      </c>
      <c r="AI58" s="7" t="s">
        <v>235</v>
      </c>
      <c r="AJ58" s="7" t="s">
        <v>235</v>
      </c>
    </row>
    <row r="59" spans="1:36" x14ac:dyDescent="0.2">
      <c r="A59" t="s">
        <v>78</v>
      </c>
      <c r="B59" s="7">
        <v>643</v>
      </c>
      <c r="C59" t="s">
        <v>651</v>
      </c>
      <c r="D59" s="14" t="s">
        <v>570</v>
      </c>
      <c r="E59" s="14" t="s">
        <v>570</v>
      </c>
      <c r="F59" s="14" t="s">
        <v>570</v>
      </c>
      <c r="G59" s="14" t="s">
        <v>570</v>
      </c>
      <c r="H59" s="14" t="s">
        <v>570</v>
      </c>
      <c r="I59" s="14" t="s">
        <v>570</v>
      </c>
      <c r="J59" s="14" t="s">
        <v>570</v>
      </c>
      <c r="K59" s="14" t="s">
        <v>570</v>
      </c>
      <c r="L59" s="14" t="s">
        <v>570</v>
      </c>
      <c r="M59" s="14" t="s">
        <v>570</v>
      </c>
      <c r="N59" s="14" t="s">
        <v>570</v>
      </c>
      <c r="O59" s="14" t="s">
        <v>570</v>
      </c>
      <c r="P59" s="14" t="s">
        <v>570</v>
      </c>
      <c r="Q59" s="14" t="s">
        <v>570</v>
      </c>
      <c r="R59" s="14" t="s">
        <v>570</v>
      </c>
      <c r="S59" s="14" t="s">
        <v>570</v>
      </c>
      <c r="T59" s="14" t="s">
        <v>570</v>
      </c>
      <c r="U59" s="14" t="s">
        <v>570</v>
      </c>
      <c r="V59" s="14" t="s">
        <v>570</v>
      </c>
      <c r="W59" s="14" t="s">
        <v>570</v>
      </c>
      <c r="X59" s="14" t="s">
        <v>570</v>
      </c>
      <c r="Y59" s="14" t="s">
        <v>570</v>
      </c>
      <c r="Z59" s="14" t="s">
        <v>570</v>
      </c>
      <c r="AA59" s="14" t="s">
        <v>234</v>
      </c>
      <c r="AB59" s="14" t="s">
        <v>234</v>
      </c>
      <c r="AC59" s="14" t="s">
        <v>234</v>
      </c>
      <c r="AD59" s="14" t="s">
        <v>234</v>
      </c>
      <c r="AE59" s="14" t="s">
        <v>241</v>
      </c>
      <c r="AF59" s="14" t="s">
        <v>241</v>
      </c>
      <c r="AG59" s="14" t="s">
        <v>241</v>
      </c>
      <c r="AH59" s="14" t="s">
        <v>235</v>
      </c>
      <c r="AI59" s="14" t="s">
        <v>235</v>
      </c>
      <c r="AJ59" s="14" t="s">
        <v>235</v>
      </c>
    </row>
    <row r="60" spans="1:36" x14ac:dyDescent="0.2">
      <c r="A60" t="s">
        <v>79</v>
      </c>
      <c r="B60" s="7">
        <v>939</v>
      </c>
      <c r="C60" t="s">
        <v>248</v>
      </c>
      <c r="D60" s="14" t="s">
        <v>559</v>
      </c>
      <c r="E60" s="14" t="s">
        <v>559</v>
      </c>
      <c r="F60" s="14" t="s">
        <v>559</v>
      </c>
      <c r="G60" s="14" t="s">
        <v>559</v>
      </c>
      <c r="H60" s="14" t="s">
        <v>559</v>
      </c>
      <c r="I60" s="14" t="s">
        <v>559</v>
      </c>
      <c r="J60" s="14" t="s">
        <v>559</v>
      </c>
      <c r="K60" s="14" t="s">
        <v>559</v>
      </c>
      <c r="L60" s="14" t="s">
        <v>559</v>
      </c>
      <c r="M60" s="14" t="s">
        <v>559</v>
      </c>
      <c r="N60" s="14" t="s">
        <v>559</v>
      </c>
      <c r="O60" s="14" t="s">
        <v>559</v>
      </c>
      <c r="P60" s="14" t="s">
        <v>559</v>
      </c>
      <c r="Q60" s="14" t="s">
        <v>559</v>
      </c>
      <c r="R60" s="14" t="s">
        <v>559</v>
      </c>
      <c r="S60" s="14" t="s">
        <v>559</v>
      </c>
      <c r="T60" s="14" t="s">
        <v>559</v>
      </c>
      <c r="U60" s="14" t="s">
        <v>559</v>
      </c>
      <c r="V60" s="14" t="s">
        <v>559</v>
      </c>
      <c r="W60" s="14" t="s">
        <v>559</v>
      </c>
      <c r="X60" s="14" t="s">
        <v>559</v>
      </c>
      <c r="Y60" s="14" t="s">
        <v>234</v>
      </c>
      <c r="Z60" s="7" t="s">
        <v>255</v>
      </c>
      <c r="AA60" s="7" t="s">
        <v>255</v>
      </c>
      <c r="AB60" s="7" t="s">
        <v>255</v>
      </c>
      <c r="AC60" s="7" t="s">
        <v>255</v>
      </c>
      <c r="AD60" s="7" t="s">
        <v>255</v>
      </c>
      <c r="AE60" s="7" t="s">
        <v>255</v>
      </c>
      <c r="AF60" s="7" t="s">
        <v>255</v>
      </c>
      <c r="AG60" s="7" t="s">
        <v>255</v>
      </c>
      <c r="AH60" s="7" t="s">
        <v>255</v>
      </c>
      <c r="AI60" s="7" t="s">
        <v>255</v>
      </c>
      <c r="AJ60" s="7" t="s">
        <v>255</v>
      </c>
    </row>
    <row r="61" spans="1:36" x14ac:dyDescent="0.2">
      <c r="A61" t="s">
        <v>80</v>
      </c>
      <c r="B61" s="7">
        <v>734</v>
      </c>
      <c r="C61" t="s">
        <v>622</v>
      </c>
      <c r="D61" s="29" t="s">
        <v>234</v>
      </c>
      <c r="E61" s="29" t="s">
        <v>234</v>
      </c>
      <c r="F61" s="29" t="s">
        <v>234</v>
      </c>
      <c r="G61" s="29" t="s">
        <v>234</v>
      </c>
      <c r="H61" s="29" t="s">
        <v>255</v>
      </c>
      <c r="I61" s="29" t="s">
        <v>255</v>
      </c>
      <c r="J61" s="29" t="s">
        <v>255</v>
      </c>
      <c r="K61" s="29" t="s">
        <v>255</v>
      </c>
      <c r="L61" s="29" t="s">
        <v>255</v>
      </c>
      <c r="M61" s="7" t="s">
        <v>235</v>
      </c>
      <c r="N61" s="7" t="s">
        <v>235</v>
      </c>
      <c r="O61" s="7" t="s">
        <v>235</v>
      </c>
      <c r="P61" s="7" t="s">
        <v>235</v>
      </c>
      <c r="Q61" s="7" t="s">
        <v>235</v>
      </c>
      <c r="R61" s="7" t="s">
        <v>235</v>
      </c>
      <c r="S61" s="7" t="s">
        <v>235</v>
      </c>
      <c r="T61" s="7" t="s">
        <v>235</v>
      </c>
      <c r="U61" s="7" t="s">
        <v>235</v>
      </c>
      <c r="V61" s="7" t="s">
        <v>235</v>
      </c>
      <c r="W61" s="7" t="s">
        <v>235</v>
      </c>
      <c r="X61" s="7" t="s">
        <v>235</v>
      </c>
      <c r="Y61" s="7" t="s">
        <v>235</v>
      </c>
      <c r="Z61" s="7" t="s">
        <v>235</v>
      </c>
      <c r="AA61" s="7" t="s">
        <v>235</v>
      </c>
      <c r="AB61" s="7" t="s">
        <v>235</v>
      </c>
      <c r="AC61" s="7" t="s">
        <v>235</v>
      </c>
      <c r="AD61" s="7" t="s">
        <v>235</v>
      </c>
      <c r="AE61" s="7" t="s">
        <v>235</v>
      </c>
      <c r="AF61" s="7" t="s">
        <v>235</v>
      </c>
      <c r="AG61" s="7" t="s">
        <v>235</v>
      </c>
      <c r="AH61" s="7" t="s">
        <v>235</v>
      </c>
      <c r="AI61" s="7" t="s">
        <v>235</v>
      </c>
      <c r="AJ61" s="7" t="s">
        <v>227</v>
      </c>
    </row>
    <row r="62" spans="1:36" x14ac:dyDescent="0.2">
      <c r="A62" t="s">
        <v>81</v>
      </c>
      <c r="B62" s="7">
        <v>644</v>
      </c>
      <c r="D62" s="7" t="s">
        <v>235</v>
      </c>
      <c r="E62" s="7" t="s">
        <v>235</v>
      </c>
      <c r="F62" s="7" t="s">
        <v>235</v>
      </c>
      <c r="G62" s="7" t="s">
        <v>235</v>
      </c>
      <c r="H62" s="7" t="s">
        <v>235</v>
      </c>
      <c r="I62" s="7" t="s">
        <v>235</v>
      </c>
      <c r="J62" s="29" t="s">
        <v>596</v>
      </c>
      <c r="K62" s="29" t="s">
        <v>596</v>
      </c>
      <c r="L62" s="29" t="s">
        <v>596</v>
      </c>
      <c r="M62" s="29" t="s">
        <v>596</v>
      </c>
      <c r="N62" s="29" t="s">
        <v>596</v>
      </c>
      <c r="O62" s="29" t="s">
        <v>596</v>
      </c>
      <c r="P62" s="29" t="s">
        <v>596</v>
      </c>
      <c r="Q62" s="29" t="s">
        <v>596</v>
      </c>
      <c r="R62" s="29" t="s">
        <v>596</v>
      </c>
      <c r="S62" s="29" t="s">
        <v>596</v>
      </c>
      <c r="T62" s="29" t="s">
        <v>596</v>
      </c>
      <c r="U62" s="29" t="s">
        <v>596</v>
      </c>
      <c r="V62" s="29" t="s">
        <v>596</v>
      </c>
      <c r="W62" s="29" t="s">
        <v>596</v>
      </c>
      <c r="X62" s="29" t="s">
        <v>596</v>
      </c>
      <c r="Y62" s="29" t="s">
        <v>596</v>
      </c>
      <c r="Z62" s="29" t="s">
        <v>596</v>
      </c>
      <c r="AA62" s="29" t="s">
        <v>596</v>
      </c>
      <c r="AB62" s="7" t="s">
        <v>241</v>
      </c>
      <c r="AC62" s="7" t="s">
        <v>241</v>
      </c>
      <c r="AD62" s="7" t="s">
        <v>241</v>
      </c>
      <c r="AE62" s="7" t="s">
        <v>240</v>
      </c>
      <c r="AF62" s="7" t="s">
        <v>240</v>
      </c>
      <c r="AG62" s="7" t="s">
        <v>240</v>
      </c>
      <c r="AH62" s="7" t="s">
        <v>240</v>
      </c>
      <c r="AI62" s="7" t="s">
        <v>240</v>
      </c>
      <c r="AJ62" s="7" t="s">
        <v>227</v>
      </c>
    </row>
    <row r="63" spans="1:36" x14ac:dyDescent="0.2">
      <c r="A63" t="s">
        <v>82</v>
      </c>
      <c r="B63" s="7">
        <v>819</v>
      </c>
      <c r="D63" s="7" t="s">
        <v>235</v>
      </c>
      <c r="E63" s="7" t="s">
        <v>235</v>
      </c>
      <c r="F63" s="7" t="s">
        <v>235</v>
      </c>
      <c r="G63" s="7" t="s">
        <v>235</v>
      </c>
      <c r="H63" s="7" t="s">
        <v>235</v>
      </c>
      <c r="I63" s="7" t="s">
        <v>235</v>
      </c>
      <c r="J63" s="7" t="s">
        <v>235</v>
      </c>
      <c r="K63" s="7" t="s">
        <v>235</v>
      </c>
      <c r="L63" s="7" t="s">
        <v>235</v>
      </c>
      <c r="M63" s="7" t="s">
        <v>235</v>
      </c>
      <c r="N63" s="7" t="s">
        <v>235</v>
      </c>
      <c r="O63" s="7" t="s">
        <v>235</v>
      </c>
      <c r="P63" s="7" t="s">
        <v>235</v>
      </c>
      <c r="Q63" s="7" t="s">
        <v>235</v>
      </c>
      <c r="R63" s="7" t="s">
        <v>235</v>
      </c>
      <c r="S63" s="7" t="s">
        <v>235</v>
      </c>
      <c r="T63" s="7" t="s">
        <v>235</v>
      </c>
      <c r="U63" s="7" t="s">
        <v>235</v>
      </c>
      <c r="V63" s="7" t="s">
        <v>235</v>
      </c>
      <c r="W63" s="7" t="s">
        <v>235</v>
      </c>
      <c r="X63" s="7" t="s">
        <v>235</v>
      </c>
      <c r="Y63" s="7" t="s">
        <v>235</v>
      </c>
      <c r="Z63" s="7" t="s">
        <v>235</v>
      </c>
      <c r="AA63" s="7" t="s">
        <v>235</v>
      </c>
      <c r="AB63" s="7" t="s">
        <v>235</v>
      </c>
      <c r="AC63" s="7" t="s">
        <v>235</v>
      </c>
      <c r="AD63" s="7" t="s">
        <v>235</v>
      </c>
      <c r="AE63" s="7" t="s">
        <v>235</v>
      </c>
      <c r="AF63" s="7" t="s">
        <v>235</v>
      </c>
      <c r="AG63" s="7" t="s">
        <v>235</v>
      </c>
      <c r="AH63" s="7" t="s">
        <v>235</v>
      </c>
      <c r="AI63" s="7" t="s">
        <v>235</v>
      </c>
      <c r="AJ63" s="7" t="s">
        <v>227</v>
      </c>
    </row>
    <row r="64" spans="1:36" x14ac:dyDescent="0.2">
      <c r="A64" t="s">
        <v>83</v>
      </c>
      <c r="B64" s="7">
        <v>172</v>
      </c>
      <c r="C64" t="s">
        <v>273</v>
      </c>
      <c r="D64" s="7" t="s">
        <v>235</v>
      </c>
      <c r="E64" s="7" t="s">
        <v>235</v>
      </c>
      <c r="F64" s="7" t="s">
        <v>235</v>
      </c>
      <c r="G64" s="7" t="s">
        <v>235</v>
      </c>
      <c r="H64" s="7" t="s">
        <v>235</v>
      </c>
      <c r="I64" s="7" t="s">
        <v>235</v>
      </c>
      <c r="J64" s="7" t="s">
        <v>235</v>
      </c>
      <c r="K64" s="7" t="s">
        <v>235</v>
      </c>
      <c r="L64" s="7" t="s">
        <v>235</v>
      </c>
      <c r="M64" s="7" t="s">
        <v>235</v>
      </c>
      <c r="N64" s="7" t="s">
        <v>235</v>
      </c>
      <c r="O64" s="7" t="s">
        <v>235</v>
      </c>
      <c r="P64" s="7" t="s">
        <v>235</v>
      </c>
      <c r="Q64" s="7" t="s">
        <v>235</v>
      </c>
      <c r="R64" s="7" t="s">
        <v>235</v>
      </c>
      <c r="S64" s="7" t="s">
        <v>235</v>
      </c>
      <c r="T64" s="7" t="s">
        <v>235</v>
      </c>
      <c r="U64" s="7" t="s">
        <v>235</v>
      </c>
      <c r="V64" s="7" t="s">
        <v>235</v>
      </c>
      <c r="W64" s="7" t="s">
        <v>235</v>
      </c>
      <c r="X64" s="7" t="s">
        <v>235</v>
      </c>
      <c r="Y64" s="7" t="s">
        <v>235</v>
      </c>
      <c r="Z64" s="7" t="s">
        <v>241</v>
      </c>
      <c r="AA64" s="7" t="s">
        <v>241</v>
      </c>
      <c r="AB64" s="7" t="s">
        <v>241</v>
      </c>
      <c r="AC64" s="7" t="s">
        <v>241</v>
      </c>
      <c r="AD64" s="7" t="s">
        <v>256</v>
      </c>
      <c r="AE64" s="7" t="s">
        <v>256</v>
      </c>
      <c r="AF64" s="7" t="s">
        <v>256</v>
      </c>
      <c r="AG64" s="7" t="s">
        <v>553</v>
      </c>
      <c r="AH64" s="7" t="s">
        <v>553</v>
      </c>
      <c r="AI64" s="7" t="s">
        <v>553</v>
      </c>
      <c r="AJ64" s="7" t="s">
        <v>553</v>
      </c>
    </row>
    <row r="65" spans="1:36" x14ac:dyDescent="0.2">
      <c r="A65" t="s">
        <v>84</v>
      </c>
      <c r="B65" s="7">
        <v>132</v>
      </c>
      <c r="C65" t="s">
        <v>273</v>
      </c>
      <c r="D65" s="7" t="s">
        <v>235</v>
      </c>
      <c r="E65" s="7" t="s">
        <v>235</v>
      </c>
      <c r="F65" s="7" t="s">
        <v>235</v>
      </c>
      <c r="G65" s="7" t="s">
        <v>240</v>
      </c>
      <c r="H65" s="7" t="s">
        <v>240</v>
      </c>
      <c r="I65" s="7" t="s">
        <v>256</v>
      </c>
      <c r="J65" s="7" t="s">
        <v>240</v>
      </c>
      <c r="K65" s="7" t="s">
        <v>240</v>
      </c>
      <c r="L65" s="7" t="s">
        <v>240</v>
      </c>
      <c r="M65" s="7" t="s">
        <v>256</v>
      </c>
      <c r="N65" s="7" t="s">
        <v>256</v>
      </c>
      <c r="O65" s="7" t="s">
        <v>256</v>
      </c>
      <c r="P65" s="7" t="s">
        <v>256</v>
      </c>
      <c r="Q65" s="7" t="s">
        <v>256</v>
      </c>
      <c r="R65" s="7" t="s">
        <v>256</v>
      </c>
      <c r="S65" s="7" t="s">
        <v>256</v>
      </c>
      <c r="T65" s="7" t="s">
        <v>256</v>
      </c>
      <c r="U65" s="7" t="s">
        <v>256</v>
      </c>
      <c r="V65" s="7" t="s">
        <v>256</v>
      </c>
      <c r="W65" s="7" t="s">
        <v>256</v>
      </c>
      <c r="X65" s="7" t="s">
        <v>256</v>
      </c>
      <c r="Y65" s="7" t="s">
        <v>256</v>
      </c>
      <c r="Z65" s="7" t="s">
        <v>256</v>
      </c>
      <c r="AA65" s="7" t="s">
        <v>256</v>
      </c>
      <c r="AB65" s="7" t="s">
        <v>256</v>
      </c>
      <c r="AC65" s="7" t="s">
        <v>256</v>
      </c>
      <c r="AD65" s="7" t="s">
        <v>256</v>
      </c>
      <c r="AE65" s="7" t="s">
        <v>256</v>
      </c>
      <c r="AF65" s="7" t="s">
        <v>256</v>
      </c>
      <c r="AG65" s="7" t="s">
        <v>553</v>
      </c>
      <c r="AH65" s="7" t="s">
        <v>553</v>
      </c>
      <c r="AI65" s="7" t="s">
        <v>553</v>
      </c>
      <c r="AJ65" s="7" t="s">
        <v>553</v>
      </c>
    </row>
    <row r="66" spans="1:36" x14ac:dyDescent="0.2">
      <c r="A66" t="s">
        <v>85</v>
      </c>
      <c r="B66" s="7">
        <v>646</v>
      </c>
      <c r="C66" t="s">
        <v>245</v>
      </c>
      <c r="D66" s="7" t="s">
        <v>235</v>
      </c>
      <c r="E66" s="7" t="s">
        <v>235</v>
      </c>
      <c r="F66" s="7" t="s">
        <v>235</v>
      </c>
      <c r="G66" s="7" t="s">
        <v>235</v>
      </c>
      <c r="H66" s="7" t="s">
        <v>235</v>
      </c>
      <c r="I66" s="7" t="s">
        <v>235</v>
      </c>
      <c r="J66" s="7" t="s">
        <v>235</v>
      </c>
      <c r="K66" s="7" t="s">
        <v>235</v>
      </c>
      <c r="L66" s="7" t="s">
        <v>235</v>
      </c>
      <c r="M66" s="7" t="s">
        <v>235</v>
      </c>
      <c r="N66" s="7" t="s">
        <v>235</v>
      </c>
      <c r="O66" s="7" t="s">
        <v>235</v>
      </c>
      <c r="P66" s="7" t="s">
        <v>235</v>
      </c>
      <c r="Q66" s="7" t="s">
        <v>235</v>
      </c>
      <c r="R66" s="7" t="s">
        <v>235</v>
      </c>
      <c r="S66" s="7" t="s">
        <v>235</v>
      </c>
      <c r="T66" s="7" t="s">
        <v>235</v>
      </c>
      <c r="U66" s="7" t="s">
        <v>235</v>
      </c>
      <c r="V66" s="7" t="s">
        <v>235</v>
      </c>
      <c r="W66" s="7" t="s">
        <v>235</v>
      </c>
      <c r="X66" s="7" t="s">
        <v>235</v>
      </c>
      <c r="Y66" s="7" t="s">
        <v>235</v>
      </c>
      <c r="Z66" s="7" t="s">
        <v>235</v>
      </c>
      <c r="AA66" s="7" t="s">
        <v>235</v>
      </c>
      <c r="AB66" s="7" t="s">
        <v>235</v>
      </c>
      <c r="AC66" s="7" t="s">
        <v>235</v>
      </c>
      <c r="AD66" s="7" t="s">
        <v>235</v>
      </c>
      <c r="AE66" s="7" t="s">
        <v>235</v>
      </c>
      <c r="AF66" s="7" t="s">
        <v>235</v>
      </c>
      <c r="AG66" s="7" t="s">
        <v>235</v>
      </c>
      <c r="AH66" s="7" t="s">
        <v>235</v>
      </c>
      <c r="AI66" s="7" t="s">
        <v>235</v>
      </c>
      <c r="AJ66" s="7" t="s">
        <v>235</v>
      </c>
    </row>
    <row r="67" spans="1:36" x14ac:dyDescent="0.2">
      <c r="A67" t="s">
        <v>86</v>
      </c>
      <c r="B67" s="7">
        <v>648</v>
      </c>
      <c r="D67" s="29" t="s">
        <v>255</v>
      </c>
      <c r="E67" s="7" t="s">
        <v>235</v>
      </c>
      <c r="F67" s="7" t="s">
        <v>235</v>
      </c>
      <c r="G67" s="7" t="s">
        <v>235</v>
      </c>
      <c r="H67" s="7" t="s">
        <v>235</v>
      </c>
      <c r="I67" s="7" t="s">
        <v>235</v>
      </c>
      <c r="J67" s="7" t="s">
        <v>235</v>
      </c>
      <c r="K67" s="7" t="s">
        <v>235</v>
      </c>
      <c r="L67" s="7" t="s">
        <v>235</v>
      </c>
      <c r="M67" s="7" t="s">
        <v>235</v>
      </c>
      <c r="N67" s="7" t="s">
        <v>235</v>
      </c>
      <c r="O67" s="7" t="s">
        <v>235</v>
      </c>
      <c r="P67" s="7" t="s">
        <v>235</v>
      </c>
      <c r="Q67" s="7" t="s">
        <v>235</v>
      </c>
      <c r="R67" s="7" t="s">
        <v>235</v>
      </c>
      <c r="S67" s="7" t="s">
        <v>235</v>
      </c>
      <c r="T67" s="7" t="s">
        <v>241</v>
      </c>
      <c r="U67" s="7" t="s">
        <v>241</v>
      </c>
      <c r="V67" s="7" t="s">
        <v>241</v>
      </c>
      <c r="W67" s="7" t="s">
        <v>241</v>
      </c>
      <c r="X67" s="7" t="s">
        <v>241</v>
      </c>
      <c r="Y67" s="7" t="s">
        <v>241</v>
      </c>
      <c r="Z67" s="7" t="s">
        <v>241</v>
      </c>
      <c r="AA67" s="7" t="s">
        <v>241</v>
      </c>
      <c r="AB67" s="7" t="s">
        <v>241</v>
      </c>
      <c r="AC67" s="7" t="s">
        <v>241</v>
      </c>
      <c r="AD67" s="7" t="s">
        <v>241</v>
      </c>
      <c r="AE67" s="7" t="s">
        <v>241</v>
      </c>
      <c r="AF67" s="7" t="s">
        <v>241</v>
      </c>
      <c r="AG67" s="7" t="s">
        <v>241</v>
      </c>
      <c r="AH67" s="7" t="s">
        <v>241</v>
      </c>
      <c r="AI67" s="7" t="s">
        <v>241</v>
      </c>
      <c r="AJ67" s="7" t="s">
        <v>227</v>
      </c>
    </row>
    <row r="68" spans="1:36" x14ac:dyDescent="0.2">
      <c r="A68" t="s">
        <v>87</v>
      </c>
      <c r="B68" s="7">
        <v>915</v>
      </c>
      <c r="C68" t="s">
        <v>644</v>
      </c>
      <c r="D68" s="14" t="s">
        <v>559</v>
      </c>
      <c r="E68" s="14" t="s">
        <v>559</v>
      </c>
      <c r="F68" s="14" t="s">
        <v>559</v>
      </c>
      <c r="G68" s="14" t="s">
        <v>559</v>
      </c>
      <c r="H68" s="14" t="s">
        <v>559</v>
      </c>
      <c r="I68" s="14" t="s">
        <v>559</v>
      </c>
      <c r="J68" s="14" t="s">
        <v>559</v>
      </c>
      <c r="K68" s="14" t="s">
        <v>559</v>
      </c>
      <c r="L68" s="14" t="s">
        <v>559</v>
      </c>
      <c r="M68" s="14" t="s">
        <v>559</v>
      </c>
      <c r="N68" s="14" t="s">
        <v>559</v>
      </c>
      <c r="O68" s="14" t="s">
        <v>559</v>
      </c>
      <c r="P68" s="14" t="s">
        <v>559</v>
      </c>
      <c r="Q68" s="14" t="s">
        <v>559</v>
      </c>
      <c r="R68" s="14" t="s">
        <v>559</v>
      </c>
      <c r="S68" s="14" t="s">
        <v>559</v>
      </c>
      <c r="T68" s="14" t="s">
        <v>559</v>
      </c>
      <c r="U68" s="14" t="s">
        <v>559</v>
      </c>
      <c r="V68" s="14" t="s">
        <v>559</v>
      </c>
      <c r="W68" s="14" t="s">
        <v>559</v>
      </c>
      <c r="X68" s="14" t="s">
        <v>559</v>
      </c>
      <c r="Y68" s="14" t="s">
        <v>234</v>
      </c>
      <c r="Z68" s="14" t="s">
        <v>234</v>
      </c>
      <c r="AA68" s="7" t="s">
        <v>241</v>
      </c>
      <c r="AB68" s="7" t="s">
        <v>240</v>
      </c>
      <c r="AC68" s="7" t="s">
        <v>240</v>
      </c>
      <c r="AD68" s="7" t="s">
        <v>240</v>
      </c>
      <c r="AE68" s="7" t="s">
        <v>240</v>
      </c>
      <c r="AF68" s="7" t="s">
        <v>241</v>
      </c>
      <c r="AG68" s="7" t="s">
        <v>241</v>
      </c>
      <c r="AH68" s="7" t="s">
        <v>241</v>
      </c>
      <c r="AI68" s="7" t="s">
        <v>241</v>
      </c>
      <c r="AJ68" s="7" t="s">
        <v>227</v>
      </c>
    </row>
    <row r="69" spans="1:36" x14ac:dyDescent="0.2">
      <c r="A69" t="s">
        <v>88</v>
      </c>
      <c r="B69" s="7">
        <v>134</v>
      </c>
      <c r="C69" t="s">
        <v>273</v>
      </c>
      <c r="D69" s="7" t="s">
        <v>235</v>
      </c>
      <c r="E69" s="7" t="s">
        <v>235</v>
      </c>
      <c r="F69" s="7" t="s">
        <v>235</v>
      </c>
      <c r="G69" s="7" t="s">
        <v>256</v>
      </c>
      <c r="H69" s="7" t="s">
        <v>256</v>
      </c>
      <c r="I69" s="7" t="s">
        <v>256</v>
      </c>
      <c r="J69" s="7" t="s">
        <v>256</v>
      </c>
      <c r="K69" s="7" t="s">
        <v>256</v>
      </c>
      <c r="L69" s="7" t="s">
        <v>256</v>
      </c>
      <c r="M69" s="7" t="s">
        <v>256</v>
      </c>
      <c r="N69" s="7" t="s">
        <v>256</v>
      </c>
      <c r="O69" s="7" t="s">
        <v>256</v>
      </c>
      <c r="P69" s="7" t="s">
        <v>256</v>
      </c>
      <c r="Q69" s="7" t="s">
        <v>256</v>
      </c>
      <c r="R69" s="7" t="s">
        <v>256</v>
      </c>
      <c r="S69" s="7" t="s">
        <v>256</v>
      </c>
      <c r="T69" s="7" t="s">
        <v>256</v>
      </c>
      <c r="U69" s="7" t="s">
        <v>256</v>
      </c>
      <c r="V69" s="7" t="s">
        <v>256</v>
      </c>
      <c r="W69" s="7" t="s">
        <v>256</v>
      </c>
      <c r="X69" s="7" t="s">
        <v>256</v>
      </c>
      <c r="Y69" s="7" t="s">
        <v>256</v>
      </c>
      <c r="Z69" s="7" t="s">
        <v>256</v>
      </c>
      <c r="AA69" s="7" t="s">
        <v>256</v>
      </c>
      <c r="AB69" s="7" t="s">
        <v>256</v>
      </c>
      <c r="AC69" s="7" t="s">
        <v>256</v>
      </c>
      <c r="AD69" s="7" t="s">
        <v>256</v>
      </c>
      <c r="AE69" s="7" t="s">
        <v>256</v>
      </c>
      <c r="AF69" s="7" t="s">
        <v>256</v>
      </c>
      <c r="AG69" s="7" t="s">
        <v>553</v>
      </c>
      <c r="AH69" s="7" t="s">
        <v>553</v>
      </c>
      <c r="AI69" s="7" t="s">
        <v>553</v>
      </c>
      <c r="AJ69" s="7" t="s">
        <v>553</v>
      </c>
    </row>
    <row r="70" spans="1:36" x14ac:dyDescent="0.2">
      <c r="A70" t="s">
        <v>89</v>
      </c>
      <c r="B70" s="7">
        <v>652</v>
      </c>
      <c r="D70" s="7" t="s">
        <v>235</v>
      </c>
      <c r="E70" s="7" t="s">
        <v>235</v>
      </c>
      <c r="F70" s="7" t="s">
        <v>235</v>
      </c>
      <c r="G70" s="7" t="s">
        <v>235</v>
      </c>
      <c r="H70" s="7" t="s">
        <v>235</v>
      </c>
      <c r="I70" s="7" t="s">
        <v>235</v>
      </c>
      <c r="J70" s="7" t="s">
        <v>235</v>
      </c>
      <c r="K70" s="7" t="s">
        <v>235</v>
      </c>
      <c r="L70" s="7" t="s">
        <v>235</v>
      </c>
      <c r="M70" s="7" t="s">
        <v>235</v>
      </c>
      <c r="N70" s="7" t="s">
        <v>235</v>
      </c>
      <c r="O70" s="7" t="s">
        <v>235</v>
      </c>
      <c r="P70" s="7" t="s">
        <v>235</v>
      </c>
      <c r="Q70" s="7" t="s">
        <v>240</v>
      </c>
      <c r="R70" s="7" t="s">
        <v>240</v>
      </c>
      <c r="S70" s="7" t="s">
        <v>240</v>
      </c>
      <c r="T70" s="7" t="s">
        <v>240</v>
      </c>
      <c r="U70" s="7" t="s">
        <v>240</v>
      </c>
      <c r="V70" s="7" t="s">
        <v>240</v>
      </c>
      <c r="W70" s="7" t="s">
        <v>240</v>
      </c>
      <c r="X70" s="7" t="s">
        <v>240</v>
      </c>
      <c r="Y70" s="7" t="s">
        <v>241</v>
      </c>
      <c r="Z70" s="7" t="s">
        <v>241</v>
      </c>
      <c r="AA70" s="7" t="s">
        <v>241</v>
      </c>
      <c r="AB70" s="7" t="s">
        <v>241</v>
      </c>
      <c r="AC70" s="7" t="s">
        <v>241</v>
      </c>
      <c r="AD70" s="7" t="s">
        <v>241</v>
      </c>
      <c r="AE70" s="7" t="s">
        <v>241</v>
      </c>
      <c r="AF70" s="7" t="s">
        <v>241</v>
      </c>
      <c r="AG70" s="7" t="s">
        <v>241</v>
      </c>
      <c r="AH70" s="7" t="s">
        <v>241</v>
      </c>
      <c r="AI70" s="7" t="s">
        <v>240</v>
      </c>
      <c r="AJ70" s="7" t="s">
        <v>227</v>
      </c>
    </row>
    <row r="71" spans="1:36" x14ac:dyDescent="0.2">
      <c r="A71" t="s">
        <v>90</v>
      </c>
      <c r="B71" s="7">
        <v>174</v>
      </c>
      <c r="C71" t="s">
        <v>249</v>
      </c>
      <c r="D71" s="7" t="s">
        <v>235</v>
      </c>
      <c r="E71" s="7" t="s">
        <v>235</v>
      </c>
      <c r="F71" s="7" t="s">
        <v>235</v>
      </c>
      <c r="G71" s="7" t="s">
        <v>240</v>
      </c>
      <c r="H71" s="7" t="s">
        <v>235</v>
      </c>
      <c r="I71" s="7" t="s">
        <v>240</v>
      </c>
      <c r="J71" s="7" t="s">
        <v>240</v>
      </c>
      <c r="K71" s="7" t="s">
        <v>240</v>
      </c>
      <c r="L71" s="7" t="s">
        <v>240</v>
      </c>
      <c r="M71" s="7" t="s">
        <v>240</v>
      </c>
      <c r="N71" s="7" t="s">
        <v>240</v>
      </c>
      <c r="O71" s="7" t="s">
        <v>240</v>
      </c>
      <c r="P71" s="7" t="s">
        <v>240</v>
      </c>
      <c r="Q71" s="7" t="s">
        <v>240</v>
      </c>
      <c r="R71" s="7" t="s">
        <v>240</v>
      </c>
      <c r="S71" s="7" t="s">
        <v>240</v>
      </c>
      <c r="T71" s="7" t="s">
        <v>240</v>
      </c>
      <c r="U71" s="7" t="s">
        <v>240</v>
      </c>
      <c r="V71" s="7" t="s">
        <v>240</v>
      </c>
      <c r="W71" s="7" t="s">
        <v>240</v>
      </c>
      <c r="X71" s="7" t="s">
        <v>240</v>
      </c>
      <c r="Y71" s="7" t="s">
        <v>240</v>
      </c>
      <c r="Z71" s="7" t="s">
        <v>240</v>
      </c>
      <c r="AA71" s="7" t="s">
        <v>240</v>
      </c>
      <c r="AB71" s="7" t="s">
        <v>240</v>
      </c>
      <c r="AC71" s="7" t="s">
        <v>240</v>
      </c>
      <c r="AD71" s="7" t="s">
        <v>240</v>
      </c>
      <c r="AE71" s="7" t="s">
        <v>240</v>
      </c>
      <c r="AF71" s="7" t="s">
        <v>256</v>
      </c>
      <c r="AG71" s="7" t="s">
        <v>256</v>
      </c>
      <c r="AH71" s="7" t="s">
        <v>553</v>
      </c>
      <c r="AI71" s="7" t="s">
        <v>553</v>
      </c>
      <c r="AJ71" s="7" t="s">
        <v>553</v>
      </c>
    </row>
    <row r="72" spans="1:36" x14ac:dyDescent="0.2">
      <c r="A72" t="s">
        <v>91</v>
      </c>
      <c r="B72" s="7">
        <v>328</v>
      </c>
      <c r="C72" t="s">
        <v>243</v>
      </c>
      <c r="D72" s="14" t="s">
        <v>255</v>
      </c>
      <c r="E72" s="14" t="s">
        <v>255</v>
      </c>
      <c r="F72" s="14" t="s">
        <v>255</v>
      </c>
      <c r="G72" s="14" t="s">
        <v>255</v>
      </c>
      <c r="H72" s="14" t="s">
        <v>255</v>
      </c>
      <c r="I72" s="14" t="s">
        <v>255</v>
      </c>
      <c r="J72" s="14" t="s">
        <v>255</v>
      </c>
      <c r="K72" s="7" t="s">
        <v>255</v>
      </c>
      <c r="L72" s="7" t="s">
        <v>255</v>
      </c>
      <c r="M72" s="7" t="s">
        <v>255</v>
      </c>
      <c r="N72" s="7" t="s">
        <v>255</v>
      </c>
      <c r="O72" s="7" t="s">
        <v>255</v>
      </c>
      <c r="P72" s="7" t="s">
        <v>255</v>
      </c>
      <c r="Q72" s="7" t="s">
        <v>255</v>
      </c>
      <c r="R72" s="7" t="s">
        <v>255</v>
      </c>
      <c r="S72" s="7" t="s">
        <v>255</v>
      </c>
      <c r="T72" s="7" t="s">
        <v>255</v>
      </c>
      <c r="U72" s="7" t="s">
        <v>255</v>
      </c>
      <c r="V72" s="7" t="s">
        <v>255</v>
      </c>
      <c r="W72" s="7" t="s">
        <v>255</v>
      </c>
      <c r="X72" s="7" t="s">
        <v>255</v>
      </c>
      <c r="Y72" s="7" t="s">
        <v>255</v>
      </c>
      <c r="Z72" s="7" t="s">
        <v>255</v>
      </c>
      <c r="AA72" s="7" t="s">
        <v>255</v>
      </c>
      <c r="AB72" s="7" t="s">
        <v>255</v>
      </c>
      <c r="AC72" s="7" t="s">
        <v>255</v>
      </c>
      <c r="AD72" s="7" t="s">
        <v>255</v>
      </c>
      <c r="AE72" s="7" t="s">
        <v>255</v>
      </c>
      <c r="AF72" s="7" t="s">
        <v>255</v>
      </c>
      <c r="AG72" s="7" t="s">
        <v>255</v>
      </c>
      <c r="AH72" s="7" t="s">
        <v>255</v>
      </c>
      <c r="AI72" s="7" t="s">
        <v>255</v>
      </c>
      <c r="AJ72" s="7" t="s">
        <v>255</v>
      </c>
    </row>
    <row r="73" spans="1:36" x14ac:dyDescent="0.2">
      <c r="A73" t="s">
        <v>92</v>
      </c>
      <c r="B73" s="7">
        <v>258</v>
      </c>
      <c r="D73" s="7" t="s">
        <v>235</v>
      </c>
      <c r="E73" s="7" t="s">
        <v>235</v>
      </c>
      <c r="F73" s="7" t="s">
        <v>235</v>
      </c>
      <c r="G73" s="7" t="s">
        <v>235</v>
      </c>
      <c r="H73" s="7" t="s">
        <v>235</v>
      </c>
      <c r="I73" s="7" t="s">
        <v>235</v>
      </c>
      <c r="J73" s="7" t="s">
        <v>235</v>
      </c>
      <c r="K73" s="7" t="s">
        <v>235</v>
      </c>
      <c r="L73" s="7" t="s">
        <v>235</v>
      </c>
      <c r="M73" s="7" t="s">
        <v>235</v>
      </c>
      <c r="N73" s="7" t="s">
        <v>235</v>
      </c>
      <c r="O73" s="7" t="s">
        <v>235</v>
      </c>
      <c r="P73" s="7" t="s">
        <v>235</v>
      </c>
      <c r="Q73" s="7" t="s">
        <v>235</v>
      </c>
      <c r="R73" s="7" t="s">
        <v>235</v>
      </c>
      <c r="S73" s="7" t="s">
        <v>235</v>
      </c>
      <c r="T73" s="7" t="s">
        <v>235</v>
      </c>
      <c r="U73" s="7" t="s">
        <v>235</v>
      </c>
      <c r="V73" s="7" t="s">
        <v>235</v>
      </c>
      <c r="W73" s="7" t="s">
        <v>241</v>
      </c>
      <c r="X73" s="7" t="s">
        <v>241</v>
      </c>
      <c r="Y73" s="7" t="s">
        <v>241</v>
      </c>
      <c r="Z73" s="7" t="s">
        <v>241</v>
      </c>
      <c r="AA73" s="7" t="s">
        <v>241</v>
      </c>
      <c r="AB73" s="7" t="s">
        <v>241</v>
      </c>
      <c r="AC73" s="7" t="s">
        <v>241</v>
      </c>
      <c r="AD73" s="7" t="s">
        <v>241</v>
      </c>
      <c r="AE73" s="7" t="s">
        <v>241</v>
      </c>
      <c r="AF73" s="7" t="s">
        <v>241</v>
      </c>
      <c r="AG73" s="7" t="s">
        <v>240</v>
      </c>
      <c r="AH73" s="7" t="s">
        <v>240</v>
      </c>
      <c r="AI73" s="7" t="s">
        <v>240</v>
      </c>
      <c r="AJ73" s="7" t="s">
        <v>227</v>
      </c>
    </row>
    <row r="74" spans="1:36" x14ac:dyDescent="0.2">
      <c r="A74" t="s">
        <v>93</v>
      </c>
      <c r="B74" s="7">
        <v>656</v>
      </c>
      <c r="D74" s="29" t="s">
        <v>596</v>
      </c>
      <c r="E74" s="29" t="s">
        <v>596</v>
      </c>
      <c r="F74" s="29" t="s">
        <v>596</v>
      </c>
      <c r="G74" s="29" t="s">
        <v>596</v>
      </c>
      <c r="H74" s="29" t="s">
        <v>596</v>
      </c>
      <c r="I74" s="29" t="s">
        <v>596</v>
      </c>
      <c r="J74" s="29" t="s">
        <v>596</v>
      </c>
      <c r="K74" s="29" t="s">
        <v>596</v>
      </c>
      <c r="L74" s="29" t="s">
        <v>596</v>
      </c>
      <c r="M74" s="29" t="s">
        <v>596</v>
      </c>
      <c r="N74" s="29" t="s">
        <v>596</v>
      </c>
      <c r="O74" s="29" t="s">
        <v>596</v>
      </c>
      <c r="P74" s="29" t="s">
        <v>596</v>
      </c>
      <c r="Q74" s="29" t="s">
        <v>596</v>
      </c>
      <c r="R74" s="29" t="s">
        <v>596</v>
      </c>
      <c r="S74" s="7" t="s">
        <v>235</v>
      </c>
      <c r="T74" s="7" t="s">
        <v>240</v>
      </c>
      <c r="U74" s="7" t="s">
        <v>240</v>
      </c>
      <c r="V74" s="7" t="s">
        <v>240</v>
      </c>
      <c r="W74" s="7" t="s">
        <v>240</v>
      </c>
      <c r="X74" s="7" t="s">
        <v>240</v>
      </c>
      <c r="Y74" s="7" t="s">
        <v>240</v>
      </c>
      <c r="Z74" s="7" t="s">
        <v>240</v>
      </c>
      <c r="AA74" s="7" t="s">
        <v>240</v>
      </c>
      <c r="AB74" s="7" t="s">
        <v>241</v>
      </c>
      <c r="AC74" s="7" t="s">
        <v>241</v>
      </c>
      <c r="AD74" s="7" t="s">
        <v>241</v>
      </c>
      <c r="AE74" s="7" t="s">
        <v>241</v>
      </c>
      <c r="AF74" s="7" t="s">
        <v>241</v>
      </c>
      <c r="AG74" s="7" t="s">
        <v>241</v>
      </c>
      <c r="AH74" s="7" t="s">
        <v>241</v>
      </c>
      <c r="AI74" s="7" t="s">
        <v>240</v>
      </c>
      <c r="AJ74" s="7" t="s">
        <v>227</v>
      </c>
    </row>
    <row r="75" spans="1:36" x14ac:dyDescent="0.2">
      <c r="A75" t="s">
        <v>94</v>
      </c>
      <c r="B75" s="7">
        <v>654</v>
      </c>
      <c r="C75" t="s">
        <v>274</v>
      </c>
      <c r="D75" s="14" t="s">
        <v>235</v>
      </c>
      <c r="E75" s="14" t="s">
        <v>235</v>
      </c>
      <c r="F75" s="14" t="s">
        <v>235</v>
      </c>
      <c r="G75" s="14" t="s">
        <v>235</v>
      </c>
      <c r="H75" s="14" t="s">
        <v>235</v>
      </c>
      <c r="I75" s="14" t="s">
        <v>235</v>
      </c>
      <c r="J75" s="14" t="s">
        <v>235</v>
      </c>
      <c r="K75" s="7" t="s">
        <v>235</v>
      </c>
      <c r="L75" s="7" t="s">
        <v>235</v>
      </c>
      <c r="M75" s="7" t="s">
        <v>235</v>
      </c>
      <c r="N75" s="7" t="s">
        <v>235</v>
      </c>
      <c r="O75" s="7" t="s">
        <v>235</v>
      </c>
      <c r="P75" s="7" t="s">
        <v>235</v>
      </c>
      <c r="Q75" s="7" t="s">
        <v>235</v>
      </c>
      <c r="R75" s="7" t="s">
        <v>238</v>
      </c>
      <c r="S75" s="7" t="s">
        <v>238</v>
      </c>
      <c r="T75" s="7" t="s">
        <v>238</v>
      </c>
      <c r="U75" s="7" t="s">
        <v>238</v>
      </c>
      <c r="V75" s="7" t="s">
        <v>238</v>
      </c>
      <c r="W75" s="7" t="s">
        <v>238</v>
      </c>
      <c r="X75" s="7" t="s">
        <v>238</v>
      </c>
      <c r="Y75" s="7" t="s">
        <v>241</v>
      </c>
      <c r="Z75" s="7" t="s">
        <v>241</v>
      </c>
      <c r="AA75" s="7" t="s">
        <v>240</v>
      </c>
      <c r="AB75" s="7" t="s">
        <v>240</v>
      </c>
      <c r="AC75" s="7" t="s">
        <v>240</v>
      </c>
      <c r="AD75" s="7" t="s">
        <v>235</v>
      </c>
      <c r="AE75" s="7" t="s">
        <v>235</v>
      </c>
      <c r="AF75" s="7" t="s">
        <v>235</v>
      </c>
      <c r="AG75" s="7" t="s">
        <v>235</v>
      </c>
      <c r="AH75" s="7" t="s">
        <v>235</v>
      </c>
      <c r="AI75" s="7" t="s">
        <v>235</v>
      </c>
      <c r="AJ75" s="7" t="s">
        <v>235</v>
      </c>
    </row>
    <row r="76" spans="1:36" x14ac:dyDescent="0.2">
      <c r="A76" t="s">
        <v>95</v>
      </c>
      <c r="B76" s="7">
        <v>336</v>
      </c>
      <c r="D76" s="7" t="s">
        <v>235</v>
      </c>
      <c r="E76" s="7" t="s">
        <v>235</v>
      </c>
      <c r="F76" s="7" t="s">
        <v>235</v>
      </c>
      <c r="G76" s="7" t="s">
        <v>235</v>
      </c>
      <c r="H76" s="7" t="s">
        <v>235</v>
      </c>
      <c r="I76" s="7" t="s">
        <v>235</v>
      </c>
      <c r="J76" s="7" t="s">
        <v>235</v>
      </c>
      <c r="K76" s="7" t="s">
        <v>235</v>
      </c>
      <c r="L76" s="7" t="s">
        <v>235</v>
      </c>
      <c r="M76" s="7" t="s">
        <v>235</v>
      </c>
      <c r="N76" s="7" t="s">
        <v>235</v>
      </c>
      <c r="O76" s="7" t="s">
        <v>240</v>
      </c>
      <c r="P76" s="7" t="s">
        <v>240</v>
      </c>
      <c r="Q76" s="7" t="s">
        <v>240</v>
      </c>
      <c r="R76" s="7" t="s">
        <v>235</v>
      </c>
      <c r="S76" s="7" t="s">
        <v>235</v>
      </c>
      <c r="T76" s="7" t="s">
        <v>235</v>
      </c>
      <c r="U76" s="7" t="s">
        <v>235</v>
      </c>
      <c r="V76" s="7" t="s">
        <v>235</v>
      </c>
      <c r="W76" s="7" t="s">
        <v>235</v>
      </c>
      <c r="X76" s="7" t="s">
        <v>235</v>
      </c>
      <c r="Y76" s="7" t="s">
        <v>241</v>
      </c>
      <c r="Z76" s="7" t="s">
        <v>241</v>
      </c>
      <c r="AA76" s="7" t="s">
        <v>241</v>
      </c>
      <c r="AB76" s="7" t="s">
        <v>241</v>
      </c>
      <c r="AC76" s="7" t="s">
        <v>241</v>
      </c>
      <c r="AD76" s="7" t="s">
        <v>241</v>
      </c>
      <c r="AE76" s="7" t="s">
        <v>241</v>
      </c>
      <c r="AF76" s="7" t="s">
        <v>241</v>
      </c>
      <c r="AG76" s="7" t="s">
        <v>241</v>
      </c>
      <c r="AH76" s="7" t="s">
        <v>241</v>
      </c>
      <c r="AI76" s="7" t="s">
        <v>240</v>
      </c>
      <c r="AJ76" s="7" t="s">
        <v>227</v>
      </c>
    </row>
    <row r="77" spans="1:36" x14ac:dyDescent="0.2">
      <c r="A77" t="s">
        <v>96</v>
      </c>
      <c r="B77" s="7">
        <v>263</v>
      </c>
      <c r="D77" s="7" t="s">
        <v>235</v>
      </c>
      <c r="E77" s="7" t="s">
        <v>235</v>
      </c>
      <c r="F77" s="7" t="s">
        <v>235</v>
      </c>
      <c r="G77" s="7" t="s">
        <v>235</v>
      </c>
      <c r="H77" s="7" t="s">
        <v>235</v>
      </c>
      <c r="I77" s="7" t="s">
        <v>235</v>
      </c>
      <c r="J77" s="7" t="s">
        <v>235</v>
      </c>
      <c r="K77" s="7" t="s">
        <v>235</v>
      </c>
      <c r="L77" s="7" t="s">
        <v>235</v>
      </c>
      <c r="M77" s="7" t="s">
        <v>235</v>
      </c>
      <c r="N77" s="7" t="s">
        <v>235</v>
      </c>
      <c r="O77" s="7" t="s">
        <v>235</v>
      </c>
      <c r="P77" s="7" t="s">
        <v>235</v>
      </c>
      <c r="Q77" s="7" t="s">
        <v>235</v>
      </c>
      <c r="R77" s="7" t="s">
        <v>235</v>
      </c>
      <c r="S77" s="7" t="s">
        <v>235</v>
      </c>
      <c r="T77" s="7" t="s">
        <v>235</v>
      </c>
      <c r="U77" s="7" t="s">
        <v>235</v>
      </c>
      <c r="V77" s="7" t="s">
        <v>235</v>
      </c>
      <c r="W77" s="7" t="s">
        <v>235</v>
      </c>
      <c r="X77" s="7" t="s">
        <v>235</v>
      </c>
      <c r="Y77" s="7" t="s">
        <v>241</v>
      </c>
      <c r="Z77" s="7" t="s">
        <v>241</v>
      </c>
      <c r="AA77" s="7" t="s">
        <v>241</v>
      </c>
      <c r="AB77" s="7" t="s">
        <v>241</v>
      </c>
      <c r="AC77" s="7" t="s">
        <v>241</v>
      </c>
      <c r="AD77" s="7" t="s">
        <v>241</v>
      </c>
      <c r="AE77" s="7" t="s">
        <v>241</v>
      </c>
      <c r="AF77" s="7" t="s">
        <v>241</v>
      </c>
      <c r="AG77" s="7" t="s">
        <v>241</v>
      </c>
      <c r="AH77" s="7" t="s">
        <v>241</v>
      </c>
      <c r="AI77" s="7" t="s">
        <v>241</v>
      </c>
      <c r="AJ77" s="7" t="s">
        <v>227</v>
      </c>
    </row>
    <row r="78" spans="1:36" x14ac:dyDescent="0.2">
      <c r="A78" t="s">
        <v>97</v>
      </c>
      <c r="B78" s="7">
        <v>268</v>
      </c>
      <c r="D78" s="7" t="s">
        <v>235</v>
      </c>
      <c r="E78" s="7" t="s">
        <v>235</v>
      </c>
      <c r="F78" s="7" t="s">
        <v>235</v>
      </c>
      <c r="G78" s="7" t="s">
        <v>235</v>
      </c>
      <c r="H78" s="7" t="s">
        <v>235</v>
      </c>
      <c r="I78" s="7" t="s">
        <v>235</v>
      </c>
      <c r="J78" s="7" t="s">
        <v>235</v>
      </c>
      <c r="K78" s="7" t="s">
        <v>235</v>
      </c>
      <c r="L78" s="7" t="s">
        <v>235</v>
      </c>
      <c r="M78" s="7" t="s">
        <v>235</v>
      </c>
      <c r="N78" s="7" t="s">
        <v>235</v>
      </c>
      <c r="O78" s="7" t="s">
        <v>235</v>
      </c>
      <c r="P78" s="7" t="s">
        <v>235</v>
      </c>
      <c r="Q78" s="7" t="s">
        <v>235</v>
      </c>
      <c r="R78" s="7" t="s">
        <v>235</v>
      </c>
      <c r="S78" s="7" t="s">
        <v>235</v>
      </c>
      <c r="T78" s="7" t="s">
        <v>235</v>
      </c>
      <c r="U78" s="7" t="s">
        <v>235</v>
      </c>
      <c r="V78" s="7" t="s">
        <v>235</v>
      </c>
      <c r="W78" s="7" t="s">
        <v>235</v>
      </c>
      <c r="X78" s="7" t="s">
        <v>237</v>
      </c>
      <c r="Y78" s="7" t="s">
        <v>240</v>
      </c>
      <c r="Z78" s="7" t="s">
        <v>241</v>
      </c>
      <c r="AA78" s="7" t="s">
        <v>241</v>
      </c>
      <c r="AB78" s="7" t="s">
        <v>240</v>
      </c>
      <c r="AC78" s="7" t="s">
        <v>240</v>
      </c>
      <c r="AD78" s="7" t="s">
        <v>240</v>
      </c>
      <c r="AE78" s="7" t="s">
        <v>240</v>
      </c>
      <c r="AF78" s="7" t="s">
        <v>237</v>
      </c>
      <c r="AG78" s="7" t="s">
        <v>237</v>
      </c>
      <c r="AH78" s="7" t="s">
        <v>237</v>
      </c>
      <c r="AI78" s="7" t="s">
        <v>237</v>
      </c>
      <c r="AJ78" s="7" t="s">
        <v>227</v>
      </c>
    </row>
    <row r="79" spans="1:36" x14ac:dyDescent="0.2">
      <c r="A79" t="s">
        <v>98</v>
      </c>
      <c r="B79" s="7">
        <v>532</v>
      </c>
      <c r="D79" s="14" t="s">
        <v>255</v>
      </c>
      <c r="E79" s="14" t="s">
        <v>255</v>
      </c>
      <c r="F79" s="7" t="s">
        <v>235</v>
      </c>
      <c r="G79" s="7" t="s">
        <v>235</v>
      </c>
      <c r="H79" s="7" t="s">
        <v>235</v>
      </c>
      <c r="I79" s="7" t="s">
        <v>241</v>
      </c>
      <c r="J79" s="7" t="s">
        <v>241</v>
      </c>
      <c r="K79" s="7" t="s">
        <v>241</v>
      </c>
      <c r="L79" s="7" t="s">
        <v>241</v>
      </c>
      <c r="M79" s="7" t="s">
        <v>241</v>
      </c>
      <c r="N79" s="7" t="s">
        <v>241</v>
      </c>
      <c r="O79" s="7" t="s">
        <v>241</v>
      </c>
      <c r="P79" s="7" t="s">
        <v>241</v>
      </c>
      <c r="Q79" s="7" t="s">
        <v>255</v>
      </c>
      <c r="R79" s="7" t="s">
        <v>255</v>
      </c>
      <c r="S79" s="7" t="s">
        <v>255</v>
      </c>
      <c r="T79" s="7" t="s">
        <v>255</v>
      </c>
      <c r="U79" s="7" t="s">
        <v>255</v>
      </c>
      <c r="V79" s="7" t="s">
        <v>255</v>
      </c>
      <c r="W79" s="7" t="s">
        <v>255</v>
      </c>
      <c r="X79" s="7" t="s">
        <v>255</v>
      </c>
      <c r="Y79" s="7" t="s">
        <v>255</v>
      </c>
      <c r="Z79" s="7" t="s">
        <v>255</v>
      </c>
      <c r="AA79" s="7" t="s">
        <v>255</v>
      </c>
      <c r="AB79" s="7" t="s">
        <v>255</v>
      </c>
      <c r="AC79" s="7" t="s">
        <v>255</v>
      </c>
      <c r="AD79" s="7" t="s">
        <v>255</v>
      </c>
      <c r="AE79" s="7" t="s">
        <v>255</v>
      </c>
      <c r="AF79" s="7" t="s">
        <v>255</v>
      </c>
      <c r="AG79" s="7" t="s">
        <v>255</v>
      </c>
      <c r="AH79" s="7" t="s">
        <v>255</v>
      </c>
      <c r="AI79" s="7" t="s">
        <v>255</v>
      </c>
      <c r="AJ79" s="7" t="s">
        <v>227</v>
      </c>
    </row>
    <row r="80" spans="1:36" x14ac:dyDescent="0.2">
      <c r="A80" t="s">
        <v>99</v>
      </c>
      <c r="B80" s="7">
        <v>944</v>
      </c>
      <c r="D80" s="14" t="s">
        <v>596</v>
      </c>
      <c r="E80" s="14" t="s">
        <v>596</v>
      </c>
      <c r="F80" s="14" t="s">
        <v>596</v>
      </c>
      <c r="G80" s="14" t="s">
        <v>596</v>
      </c>
      <c r="H80" s="14" t="s">
        <v>596</v>
      </c>
      <c r="I80" s="14" t="s">
        <v>596</v>
      </c>
      <c r="J80" s="14" t="s">
        <v>596</v>
      </c>
      <c r="K80" s="14" t="s">
        <v>596</v>
      </c>
      <c r="L80" s="14" t="s">
        <v>596</v>
      </c>
      <c r="M80" s="14" t="s">
        <v>596</v>
      </c>
      <c r="N80" s="14" t="s">
        <v>596</v>
      </c>
      <c r="O80" s="29" t="s">
        <v>596</v>
      </c>
      <c r="P80" s="29" t="s">
        <v>596</v>
      </c>
      <c r="Q80" s="29" t="s">
        <v>596</v>
      </c>
      <c r="R80" s="29" t="s">
        <v>596</v>
      </c>
      <c r="S80" s="29" t="s">
        <v>596</v>
      </c>
      <c r="T80" s="29" t="s">
        <v>596</v>
      </c>
      <c r="U80" s="29" t="s">
        <v>596</v>
      </c>
      <c r="V80" s="7" t="s">
        <v>235</v>
      </c>
      <c r="W80" s="7" t="s">
        <v>235</v>
      </c>
      <c r="X80" s="7" t="s">
        <v>235</v>
      </c>
      <c r="Y80" s="7" t="s">
        <v>235</v>
      </c>
      <c r="Z80" s="7" t="s">
        <v>235</v>
      </c>
      <c r="AA80" s="7" t="s">
        <v>235</v>
      </c>
      <c r="AB80" s="7" t="s">
        <v>235</v>
      </c>
      <c r="AC80" s="7" t="s">
        <v>237</v>
      </c>
      <c r="AD80" s="7" t="s">
        <v>237</v>
      </c>
      <c r="AE80" s="7" t="s">
        <v>237</v>
      </c>
      <c r="AF80" s="7" t="s">
        <v>237</v>
      </c>
      <c r="AG80" s="7" t="s">
        <v>237</v>
      </c>
      <c r="AH80" s="7" t="s">
        <v>237</v>
      </c>
      <c r="AI80" s="7" t="s">
        <v>237</v>
      </c>
      <c r="AJ80" s="7" t="s">
        <v>227</v>
      </c>
    </row>
    <row r="81" spans="1:36" x14ac:dyDescent="0.2">
      <c r="A81" t="s">
        <v>100</v>
      </c>
      <c r="B81" s="7">
        <v>176</v>
      </c>
      <c r="D81" s="7" t="s">
        <v>235</v>
      </c>
      <c r="E81" s="7" t="s">
        <v>235</v>
      </c>
      <c r="F81" s="7" t="s">
        <v>235</v>
      </c>
      <c r="G81" s="7" t="s">
        <v>237</v>
      </c>
      <c r="H81" s="7" t="s">
        <v>237</v>
      </c>
      <c r="I81" s="7" t="s">
        <v>237</v>
      </c>
      <c r="J81" s="7" t="s">
        <v>237</v>
      </c>
      <c r="K81" s="7" t="s">
        <v>237</v>
      </c>
      <c r="L81" s="7" t="s">
        <v>237</v>
      </c>
      <c r="M81" s="7" t="s">
        <v>237</v>
      </c>
      <c r="N81" s="7" t="s">
        <v>237</v>
      </c>
      <c r="O81" s="7" t="s">
        <v>237</v>
      </c>
      <c r="P81" s="7" t="s">
        <v>237</v>
      </c>
      <c r="Q81" s="7" t="s">
        <v>237</v>
      </c>
      <c r="R81" s="7" t="s">
        <v>237</v>
      </c>
      <c r="S81" s="7" t="s">
        <v>237</v>
      </c>
      <c r="T81" s="7" t="s">
        <v>237</v>
      </c>
      <c r="U81" s="7" t="s">
        <v>235</v>
      </c>
      <c r="V81" s="7" t="s">
        <v>237</v>
      </c>
      <c r="W81" s="7" t="s">
        <v>235</v>
      </c>
      <c r="X81" s="7" t="s">
        <v>235</v>
      </c>
      <c r="Y81" s="7" t="s">
        <v>235</v>
      </c>
      <c r="Z81" s="7" t="s">
        <v>235</v>
      </c>
      <c r="AA81" s="7" t="s">
        <v>235</v>
      </c>
      <c r="AB81" s="7" t="s">
        <v>235</v>
      </c>
      <c r="AC81" s="7" t="s">
        <v>235</v>
      </c>
      <c r="AD81" s="7" t="s">
        <v>235</v>
      </c>
      <c r="AE81" s="7" t="s">
        <v>235</v>
      </c>
      <c r="AF81" s="7" t="s">
        <v>235</v>
      </c>
      <c r="AG81" s="7" t="s">
        <v>235</v>
      </c>
      <c r="AH81" s="7" t="s">
        <v>235</v>
      </c>
      <c r="AI81" s="7" t="s">
        <v>241</v>
      </c>
      <c r="AJ81" s="7" t="s">
        <v>227</v>
      </c>
    </row>
    <row r="82" spans="1:36" x14ac:dyDescent="0.2">
      <c r="A82" t="s">
        <v>101</v>
      </c>
      <c r="B82" s="7">
        <v>534</v>
      </c>
      <c r="D82" s="7" t="s">
        <v>235</v>
      </c>
      <c r="E82" s="7" t="s">
        <v>235</v>
      </c>
      <c r="F82" s="7" t="s">
        <v>235</v>
      </c>
      <c r="G82" s="7" t="s">
        <v>235</v>
      </c>
      <c r="H82" s="7" t="s">
        <v>235</v>
      </c>
      <c r="I82" s="7" t="s">
        <v>235</v>
      </c>
      <c r="J82" s="7" t="s">
        <v>235</v>
      </c>
      <c r="K82" s="7" t="s">
        <v>235</v>
      </c>
      <c r="L82" s="7" t="s">
        <v>235</v>
      </c>
      <c r="M82" s="7" t="s">
        <v>240</v>
      </c>
      <c r="N82" s="7" t="s">
        <v>240</v>
      </c>
      <c r="O82" s="7" t="s">
        <v>240</v>
      </c>
      <c r="P82" s="7" t="s">
        <v>240</v>
      </c>
      <c r="Q82" s="7" t="s">
        <v>240</v>
      </c>
      <c r="R82" s="7" t="s">
        <v>240</v>
      </c>
      <c r="S82" s="7" t="s">
        <v>240</v>
      </c>
      <c r="T82" s="7" t="s">
        <v>240</v>
      </c>
      <c r="U82" s="7" t="s">
        <v>240</v>
      </c>
      <c r="V82" s="7" t="s">
        <v>240</v>
      </c>
      <c r="W82" s="7" t="s">
        <v>240</v>
      </c>
      <c r="X82" s="7" t="s">
        <v>240</v>
      </c>
      <c r="Y82" s="7" t="s">
        <v>240</v>
      </c>
      <c r="Z82" s="7" t="s">
        <v>240</v>
      </c>
      <c r="AA82" s="7" t="s">
        <v>241</v>
      </c>
      <c r="AB82" s="7" t="s">
        <v>241</v>
      </c>
      <c r="AC82" s="7" t="s">
        <v>241</v>
      </c>
      <c r="AD82" s="7" t="s">
        <v>241</v>
      </c>
      <c r="AE82" s="7" t="s">
        <v>241</v>
      </c>
      <c r="AF82" s="7" t="s">
        <v>241</v>
      </c>
      <c r="AG82" s="7" t="s">
        <v>241</v>
      </c>
      <c r="AH82" s="7" t="s">
        <v>240</v>
      </c>
      <c r="AI82" s="7" t="s">
        <v>240</v>
      </c>
      <c r="AJ82" s="7" t="s">
        <v>227</v>
      </c>
    </row>
    <row r="83" spans="1:36" x14ac:dyDescent="0.2">
      <c r="A83" t="s">
        <v>102</v>
      </c>
      <c r="B83" s="7">
        <v>536</v>
      </c>
      <c r="D83" s="7" t="s">
        <v>235</v>
      </c>
      <c r="E83" s="7" t="s">
        <v>235</v>
      </c>
      <c r="F83" s="7" t="s">
        <v>235</v>
      </c>
      <c r="G83" s="7" t="s">
        <v>235</v>
      </c>
      <c r="H83" s="7" t="s">
        <v>235</v>
      </c>
      <c r="I83" s="7" t="s">
        <v>235</v>
      </c>
      <c r="J83" s="7" t="s">
        <v>235</v>
      </c>
      <c r="K83" s="7" t="s">
        <v>235</v>
      </c>
      <c r="L83" s="7" t="s">
        <v>240</v>
      </c>
      <c r="M83" s="7" t="s">
        <v>240</v>
      </c>
      <c r="N83" s="7" t="s">
        <v>240</v>
      </c>
      <c r="O83" s="7" t="s">
        <v>240</v>
      </c>
      <c r="P83" s="7" t="s">
        <v>240</v>
      </c>
      <c r="Q83" s="7" t="s">
        <v>240</v>
      </c>
      <c r="R83" s="7" t="s">
        <v>240</v>
      </c>
      <c r="S83" s="7" t="s">
        <v>240</v>
      </c>
      <c r="T83" s="7" t="s">
        <v>240</v>
      </c>
      <c r="U83" s="7" t="s">
        <v>240</v>
      </c>
      <c r="V83" s="7" t="s">
        <v>240</v>
      </c>
      <c r="W83" s="7" t="s">
        <v>240</v>
      </c>
      <c r="X83" s="7" t="s">
        <v>240</v>
      </c>
      <c r="Y83" s="7" t="s">
        <v>240</v>
      </c>
      <c r="Z83" s="7" t="s">
        <v>240</v>
      </c>
      <c r="AA83" s="7" t="s">
        <v>240</v>
      </c>
      <c r="AB83" s="7" t="s">
        <v>240</v>
      </c>
      <c r="AC83" s="7" t="s">
        <v>240</v>
      </c>
      <c r="AD83" s="7" t="s">
        <v>240</v>
      </c>
      <c r="AE83" s="7" t="s">
        <v>241</v>
      </c>
      <c r="AF83" s="7" t="s">
        <v>241</v>
      </c>
      <c r="AG83" s="7" t="s">
        <v>241</v>
      </c>
      <c r="AH83" s="7" t="s">
        <v>241</v>
      </c>
      <c r="AI83" s="7" t="s">
        <v>240</v>
      </c>
      <c r="AJ83" s="7" t="s">
        <v>227</v>
      </c>
    </row>
    <row r="84" spans="1:36" x14ac:dyDescent="0.2">
      <c r="A84" t="s">
        <v>103</v>
      </c>
      <c r="B84" s="7">
        <v>429</v>
      </c>
      <c r="D84" s="7" t="s">
        <v>235</v>
      </c>
      <c r="E84" s="7" t="s">
        <v>235</v>
      </c>
      <c r="F84" s="7" t="s">
        <v>235</v>
      </c>
      <c r="G84" s="7" t="s">
        <v>235</v>
      </c>
      <c r="H84" s="7" t="s">
        <v>235</v>
      </c>
      <c r="I84" s="7" t="s">
        <v>235</v>
      </c>
      <c r="J84" s="7" t="s">
        <v>235</v>
      </c>
      <c r="K84" s="7" t="s">
        <v>235</v>
      </c>
      <c r="L84" s="7" t="s">
        <v>240</v>
      </c>
      <c r="M84" s="7" t="s">
        <v>240</v>
      </c>
      <c r="N84" s="7" t="s">
        <v>235</v>
      </c>
      <c r="O84" s="7" t="s">
        <v>235</v>
      </c>
      <c r="P84" s="7" t="s">
        <v>235</v>
      </c>
      <c r="Q84" s="7" t="s">
        <v>235</v>
      </c>
      <c r="R84" s="7" t="s">
        <v>235</v>
      </c>
      <c r="S84" s="7" t="s">
        <v>235</v>
      </c>
      <c r="T84" s="7" t="s">
        <v>235</v>
      </c>
      <c r="U84" s="7" t="s">
        <v>235</v>
      </c>
      <c r="V84" s="7" t="s">
        <v>235</v>
      </c>
      <c r="W84" s="7" t="s">
        <v>235</v>
      </c>
      <c r="X84" s="7" t="s">
        <v>235</v>
      </c>
      <c r="Y84" s="7" t="s">
        <v>235</v>
      </c>
      <c r="Z84" s="7" t="s">
        <v>241</v>
      </c>
      <c r="AA84" s="7" t="s">
        <v>241</v>
      </c>
      <c r="AB84" s="7" t="s">
        <v>241</v>
      </c>
      <c r="AC84" s="7" t="s">
        <v>235</v>
      </c>
      <c r="AD84" s="7" t="s">
        <v>235</v>
      </c>
      <c r="AE84" s="7" t="s">
        <v>235</v>
      </c>
      <c r="AF84" s="7" t="s">
        <v>235</v>
      </c>
      <c r="AG84" s="7" t="s">
        <v>235</v>
      </c>
      <c r="AH84" s="7" t="s">
        <v>235</v>
      </c>
      <c r="AI84" s="7" t="s">
        <v>235</v>
      </c>
      <c r="AJ84" s="7" t="s">
        <v>240</v>
      </c>
    </row>
    <row r="85" spans="1:36" x14ac:dyDescent="0.2">
      <c r="A85" t="s">
        <v>104</v>
      </c>
      <c r="B85" s="7">
        <v>433</v>
      </c>
      <c r="D85" s="7" t="s">
        <v>235</v>
      </c>
      <c r="E85" s="7" t="s">
        <v>235</v>
      </c>
      <c r="F85" s="7" t="s">
        <v>235</v>
      </c>
      <c r="G85" s="7" t="s">
        <v>235</v>
      </c>
      <c r="H85" s="7" t="s">
        <v>235</v>
      </c>
      <c r="I85" s="7" t="s">
        <v>235</v>
      </c>
      <c r="J85" s="7" t="s">
        <v>235</v>
      </c>
      <c r="K85" s="7" t="s">
        <v>235</v>
      </c>
      <c r="L85" s="7" t="s">
        <v>235</v>
      </c>
      <c r="M85" s="7" t="s">
        <v>235</v>
      </c>
      <c r="N85" s="7" t="s">
        <v>235</v>
      </c>
      <c r="O85" s="7" t="s">
        <v>235</v>
      </c>
      <c r="P85" s="7" t="s">
        <v>235</v>
      </c>
      <c r="Q85" s="7" t="s">
        <v>235</v>
      </c>
      <c r="R85" s="7" t="s">
        <v>235</v>
      </c>
      <c r="S85" s="7" t="s">
        <v>235</v>
      </c>
      <c r="T85" s="7" t="s">
        <v>235</v>
      </c>
      <c r="U85" s="7" t="s">
        <v>235</v>
      </c>
      <c r="V85" s="7" t="s">
        <v>235</v>
      </c>
      <c r="W85" s="7" t="s">
        <v>235</v>
      </c>
      <c r="X85" s="7" t="s">
        <v>235</v>
      </c>
      <c r="Y85" s="7" t="s">
        <v>235</v>
      </c>
      <c r="Z85" s="7" t="s">
        <v>235</v>
      </c>
      <c r="AA85" s="7" t="s">
        <v>235</v>
      </c>
      <c r="AB85" s="7" t="s">
        <v>235</v>
      </c>
      <c r="AC85" s="7" t="s">
        <v>235</v>
      </c>
      <c r="AD85" s="7" t="s">
        <v>235</v>
      </c>
      <c r="AE85" s="7" t="s">
        <v>235</v>
      </c>
      <c r="AF85" s="7" t="s">
        <v>235</v>
      </c>
      <c r="AG85" s="7" t="s">
        <v>235</v>
      </c>
      <c r="AH85" s="7" t="s">
        <v>235</v>
      </c>
      <c r="AI85" s="7" t="s">
        <v>240</v>
      </c>
      <c r="AJ85" s="7" t="s">
        <v>227</v>
      </c>
    </row>
    <row r="86" spans="1:36" x14ac:dyDescent="0.2">
      <c r="A86" t="s">
        <v>105</v>
      </c>
      <c r="B86" s="7">
        <v>178</v>
      </c>
      <c r="C86" t="s">
        <v>273</v>
      </c>
      <c r="D86" s="7" t="s">
        <v>235</v>
      </c>
      <c r="E86" s="7" t="s">
        <v>235</v>
      </c>
      <c r="F86" s="7" t="s">
        <v>235</v>
      </c>
      <c r="G86" s="7" t="s">
        <v>235</v>
      </c>
      <c r="H86" s="7" t="s">
        <v>235</v>
      </c>
      <c r="I86" s="7" t="s">
        <v>235</v>
      </c>
      <c r="J86" s="7" t="s">
        <v>235</v>
      </c>
      <c r="K86" s="7" t="s">
        <v>235</v>
      </c>
      <c r="L86" s="7" t="s">
        <v>235</v>
      </c>
      <c r="M86" s="7" t="s">
        <v>256</v>
      </c>
      <c r="N86" s="7" t="s">
        <v>256</v>
      </c>
      <c r="O86" s="7" t="s">
        <v>256</v>
      </c>
      <c r="P86" s="7" t="s">
        <v>256</v>
      </c>
      <c r="Q86" s="7" t="s">
        <v>256</v>
      </c>
      <c r="R86" s="7" t="s">
        <v>256</v>
      </c>
      <c r="S86" s="7" t="s">
        <v>256</v>
      </c>
      <c r="T86" s="7" t="s">
        <v>256</v>
      </c>
      <c r="U86" s="7" t="s">
        <v>256</v>
      </c>
      <c r="V86" s="7" t="s">
        <v>256</v>
      </c>
      <c r="W86" s="7" t="s">
        <v>256</v>
      </c>
      <c r="X86" s="7" t="s">
        <v>256</v>
      </c>
      <c r="Y86" s="7" t="s">
        <v>256</v>
      </c>
      <c r="Z86" s="7" t="s">
        <v>256</v>
      </c>
      <c r="AA86" s="7" t="s">
        <v>256</v>
      </c>
      <c r="AB86" s="7" t="s">
        <v>256</v>
      </c>
      <c r="AC86" s="7" t="s">
        <v>256</v>
      </c>
      <c r="AD86" s="7" t="s">
        <v>256</v>
      </c>
      <c r="AE86" s="7" t="s">
        <v>256</v>
      </c>
      <c r="AF86" s="7" t="s">
        <v>256</v>
      </c>
      <c r="AG86" s="7" t="s">
        <v>553</v>
      </c>
      <c r="AH86" s="7" t="s">
        <v>553</v>
      </c>
      <c r="AI86" s="7" t="s">
        <v>553</v>
      </c>
      <c r="AJ86" s="7" t="s">
        <v>553</v>
      </c>
    </row>
    <row r="87" spans="1:36" x14ac:dyDescent="0.2">
      <c r="A87" t="s">
        <v>106</v>
      </c>
      <c r="B87" s="7">
        <v>436</v>
      </c>
      <c r="D87" s="7" t="s">
        <v>235</v>
      </c>
      <c r="E87" s="7" t="s">
        <v>235</v>
      </c>
      <c r="F87" s="7" t="s">
        <v>235</v>
      </c>
      <c r="G87" s="7" t="s">
        <v>235</v>
      </c>
      <c r="H87" s="7" t="s">
        <v>235</v>
      </c>
      <c r="I87" s="7" t="s">
        <v>237</v>
      </c>
      <c r="J87" s="7" t="s">
        <v>237</v>
      </c>
      <c r="K87" s="7" t="s">
        <v>240</v>
      </c>
      <c r="L87" s="7" t="s">
        <v>240</v>
      </c>
      <c r="M87" s="7" t="s">
        <v>240</v>
      </c>
      <c r="N87" s="7" t="s">
        <v>240</v>
      </c>
      <c r="O87" s="7" t="s">
        <v>240</v>
      </c>
      <c r="P87" s="7" t="s">
        <v>240</v>
      </c>
      <c r="Q87" s="7" t="s">
        <v>240</v>
      </c>
      <c r="R87" s="7" t="s">
        <v>240</v>
      </c>
      <c r="S87" s="7" t="s">
        <v>235</v>
      </c>
      <c r="T87" s="7" t="s">
        <v>235</v>
      </c>
      <c r="U87" s="7" t="s">
        <v>235</v>
      </c>
      <c r="V87" s="7" t="s">
        <v>235</v>
      </c>
      <c r="W87" s="7" t="s">
        <v>237</v>
      </c>
      <c r="X87" s="7" t="s">
        <v>237</v>
      </c>
      <c r="Y87" s="7" t="s">
        <v>237</v>
      </c>
      <c r="Z87" s="7" t="s">
        <v>237</v>
      </c>
      <c r="AA87" s="7" t="s">
        <v>237</v>
      </c>
      <c r="AB87" s="7" t="s">
        <v>237</v>
      </c>
      <c r="AC87" s="7" t="s">
        <v>237</v>
      </c>
      <c r="AD87" s="7" t="s">
        <v>237</v>
      </c>
      <c r="AE87" s="7" t="s">
        <v>237</v>
      </c>
      <c r="AF87" s="7" t="s">
        <v>237</v>
      </c>
      <c r="AG87" s="7" t="s">
        <v>237</v>
      </c>
      <c r="AH87" s="7" t="s">
        <v>237</v>
      </c>
      <c r="AI87" s="7" t="s">
        <v>237</v>
      </c>
      <c r="AJ87" s="7" t="s">
        <v>227</v>
      </c>
    </row>
    <row r="88" spans="1:36" x14ac:dyDescent="0.2">
      <c r="A88" t="s">
        <v>107</v>
      </c>
      <c r="B88" s="7">
        <v>136</v>
      </c>
      <c r="C88" t="s">
        <v>273</v>
      </c>
      <c r="D88" s="7" t="s">
        <v>235</v>
      </c>
      <c r="E88" s="7" t="s">
        <v>235</v>
      </c>
      <c r="F88" s="7" t="s">
        <v>235</v>
      </c>
      <c r="G88" s="7" t="s">
        <v>256</v>
      </c>
      <c r="H88" s="7" t="s">
        <v>240</v>
      </c>
      <c r="I88" s="7" t="s">
        <v>240</v>
      </c>
      <c r="J88" s="7" t="s">
        <v>240</v>
      </c>
      <c r="K88" s="7" t="s">
        <v>240</v>
      </c>
      <c r="L88" s="7" t="s">
        <v>240</v>
      </c>
      <c r="M88" s="7" t="s">
        <v>256</v>
      </c>
      <c r="N88" s="7" t="s">
        <v>256</v>
      </c>
      <c r="O88" s="7" t="s">
        <v>256</v>
      </c>
      <c r="P88" s="7" t="s">
        <v>256</v>
      </c>
      <c r="Q88" s="7" t="s">
        <v>256</v>
      </c>
      <c r="R88" s="7" t="s">
        <v>256</v>
      </c>
      <c r="S88" s="7" t="s">
        <v>256</v>
      </c>
      <c r="T88" s="7" t="s">
        <v>256</v>
      </c>
      <c r="U88" s="7" t="s">
        <v>256</v>
      </c>
      <c r="V88" s="7" t="s">
        <v>256</v>
      </c>
      <c r="W88" s="7" t="s">
        <v>256</v>
      </c>
      <c r="X88" s="7" t="s">
        <v>256</v>
      </c>
      <c r="Y88" s="7" t="s">
        <v>256</v>
      </c>
      <c r="Z88" s="7" t="s">
        <v>241</v>
      </c>
      <c r="AA88" s="7" t="s">
        <v>241</v>
      </c>
      <c r="AB88" s="7" t="s">
        <v>241</v>
      </c>
      <c r="AC88" s="7" t="s">
        <v>241</v>
      </c>
      <c r="AD88" s="7" t="s">
        <v>256</v>
      </c>
      <c r="AE88" s="7" t="s">
        <v>256</v>
      </c>
      <c r="AF88" s="7" t="s">
        <v>256</v>
      </c>
      <c r="AG88" s="7" t="s">
        <v>553</v>
      </c>
      <c r="AH88" s="7" t="s">
        <v>553</v>
      </c>
      <c r="AI88" s="7" t="s">
        <v>553</v>
      </c>
      <c r="AJ88" s="7" t="s">
        <v>553</v>
      </c>
    </row>
    <row r="89" spans="1:36" x14ac:dyDescent="0.2">
      <c r="A89" t="s">
        <v>108</v>
      </c>
      <c r="B89" s="7">
        <v>343</v>
      </c>
      <c r="D89" s="7" t="s">
        <v>235</v>
      </c>
      <c r="E89" s="7" t="s">
        <v>235</v>
      </c>
      <c r="F89" s="7" t="s">
        <v>235</v>
      </c>
      <c r="G89" s="7" t="s">
        <v>235</v>
      </c>
      <c r="H89" s="7" t="s">
        <v>235</v>
      </c>
      <c r="I89" s="7" t="s">
        <v>235</v>
      </c>
      <c r="J89" s="7" t="s">
        <v>235</v>
      </c>
      <c r="K89" s="7" t="s">
        <v>235</v>
      </c>
      <c r="L89" s="7" t="s">
        <v>237</v>
      </c>
      <c r="M89" s="7" t="s">
        <v>235</v>
      </c>
      <c r="N89" s="7" t="s">
        <v>235</v>
      </c>
      <c r="O89" s="7" t="s">
        <v>235</v>
      </c>
      <c r="P89" s="7" t="s">
        <v>235</v>
      </c>
      <c r="Q89" s="7" t="s">
        <v>240</v>
      </c>
      <c r="R89" s="7" t="s">
        <v>240</v>
      </c>
      <c r="S89" s="7" t="s">
        <v>240</v>
      </c>
      <c r="T89" s="7" t="s">
        <v>240</v>
      </c>
      <c r="U89" s="7" t="s">
        <v>240</v>
      </c>
      <c r="V89" s="7" t="s">
        <v>240</v>
      </c>
      <c r="W89" s="7" t="s">
        <v>235</v>
      </c>
      <c r="X89" s="7" t="s">
        <v>240</v>
      </c>
      <c r="Y89" s="7" t="s">
        <v>241</v>
      </c>
      <c r="Z89" s="7" t="s">
        <v>241</v>
      </c>
      <c r="AA89" s="7" t="s">
        <v>241</v>
      </c>
      <c r="AB89" s="7" t="s">
        <v>241</v>
      </c>
      <c r="AC89" s="7" t="s">
        <v>241</v>
      </c>
      <c r="AD89" s="7" t="s">
        <v>241</v>
      </c>
      <c r="AE89" s="7" t="s">
        <v>241</v>
      </c>
      <c r="AF89" s="7" t="s">
        <v>240</v>
      </c>
      <c r="AG89" s="7" t="s">
        <v>240</v>
      </c>
      <c r="AH89" s="7" t="s">
        <v>240</v>
      </c>
      <c r="AI89" s="7" t="s">
        <v>240</v>
      </c>
      <c r="AJ89" s="7" t="s">
        <v>227</v>
      </c>
    </row>
    <row r="90" spans="1:36" x14ac:dyDescent="0.2">
      <c r="A90" t="s">
        <v>109</v>
      </c>
      <c r="B90" s="7">
        <v>158</v>
      </c>
      <c r="D90" s="7" t="s">
        <v>235</v>
      </c>
      <c r="E90" s="7" t="s">
        <v>235</v>
      </c>
      <c r="F90" s="7" t="s">
        <v>235</v>
      </c>
      <c r="G90" s="7" t="s">
        <v>240</v>
      </c>
      <c r="H90" s="7" t="s">
        <v>240</v>
      </c>
      <c r="I90" s="7" t="s">
        <v>240</v>
      </c>
      <c r="J90" s="7" t="s">
        <v>240</v>
      </c>
      <c r="K90" s="7" t="s">
        <v>240</v>
      </c>
      <c r="L90" s="7" t="s">
        <v>240</v>
      </c>
      <c r="M90" s="7" t="s">
        <v>240</v>
      </c>
      <c r="N90" s="7" t="s">
        <v>240</v>
      </c>
      <c r="O90" s="7" t="s">
        <v>240</v>
      </c>
      <c r="P90" s="7" t="s">
        <v>241</v>
      </c>
      <c r="Q90" s="7" t="s">
        <v>241</v>
      </c>
      <c r="R90" s="7" t="s">
        <v>241</v>
      </c>
      <c r="S90" s="7" t="s">
        <v>241</v>
      </c>
      <c r="T90" s="7" t="s">
        <v>241</v>
      </c>
      <c r="U90" s="7" t="s">
        <v>241</v>
      </c>
      <c r="V90" s="7" t="s">
        <v>241</v>
      </c>
      <c r="W90" s="7" t="s">
        <v>241</v>
      </c>
      <c r="X90" s="7" t="s">
        <v>241</v>
      </c>
      <c r="Y90" s="7" t="s">
        <v>241</v>
      </c>
      <c r="Z90" s="7" t="s">
        <v>241</v>
      </c>
      <c r="AA90" s="7" t="s">
        <v>241</v>
      </c>
      <c r="AB90" s="7" t="s">
        <v>241</v>
      </c>
      <c r="AC90" s="7" t="s">
        <v>241</v>
      </c>
      <c r="AD90" s="7" t="s">
        <v>241</v>
      </c>
      <c r="AE90" s="7" t="s">
        <v>241</v>
      </c>
      <c r="AF90" s="7" t="s">
        <v>241</v>
      </c>
      <c r="AG90" s="7" t="s">
        <v>241</v>
      </c>
      <c r="AH90" s="7" t="s">
        <v>241</v>
      </c>
      <c r="AI90" s="7" t="s">
        <v>241</v>
      </c>
      <c r="AJ90" s="7" t="s">
        <v>227</v>
      </c>
    </row>
    <row r="91" spans="1:36" x14ac:dyDescent="0.2">
      <c r="A91" t="s">
        <v>110</v>
      </c>
      <c r="B91" s="7">
        <v>439</v>
      </c>
      <c r="D91" s="7" t="s">
        <v>235</v>
      </c>
      <c r="E91" s="7" t="s">
        <v>235</v>
      </c>
      <c r="F91" s="7" t="s">
        <v>235</v>
      </c>
      <c r="G91" s="7" t="s">
        <v>235</v>
      </c>
      <c r="H91" s="7" t="s">
        <v>235</v>
      </c>
      <c r="I91" s="7" t="s">
        <v>235</v>
      </c>
      <c r="J91" s="7" t="s">
        <v>235</v>
      </c>
      <c r="K91" s="7" t="s">
        <v>235</v>
      </c>
      <c r="L91" s="7" t="s">
        <v>235</v>
      </c>
      <c r="M91" s="7" t="s">
        <v>235</v>
      </c>
      <c r="N91" s="7" t="s">
        <v>235</v>
      </c>
      <c r="O91" s="7" t="s">
        <v>235</v>
      </c>
      <c r="P91" s="7" t="s">
        <v>235</v>
      </c>
      <c r="Q91" s="7" t="s">
        <v>235</v>
      </c>
      <c r="R91" s="7" t="s">
        <v>235</v>
      </c>
      <c r="S91" s="7" t="s">
        <v>237</v>
      </c>
      <c r="T91" s="7" t="s">
        <v>237</v>
      </c>
      <c r="U91" s="7" t="s">
        <v>237</v>
      </c>
      <c r="V91" s="7" t="s">
        <v>237</v>
      </c>
      <c r="W91" s="7" t="s">
        <v>235</v>
      </c>
      <c r="X91" s="7" t="s">
        <v>235</v>
      </c>
      <c r="Y91" s="7" t="s">
        <v>235</v>
      </c>
      <c r="Z91" s="7" t="s">
        <v>235</v>
      </c>
      <c r="AA91" s="7" t="s">
        <v>235</v>
      </c>
      <c r="AB91" s="7" t="s">
        <v>235</v>
      </c>
      <c r="AC91" s="7" t="s">
        <v>235</v>
      </c>
      <c r="AD91" s="7" t="s">
        <v>235</v>
      </c>
      <c r="AE91" s="7" t="s">
        <v>235</v>
      </c>
      <c r="AF91" s="7" t="s">
        <v>235</v>
      </c>
      <c r="AG91" s="7" t="s">
        <v>235</v>
      </c>
      <c r="AH91" s="7" t="s">
        <v>235</v>
      </c>
      <c r="AI91" s="7" t="s">
        <v>235</v>
      </c>
      <c r="AJ91" s="7" t="s">
        <v>227</v>
      </c>
    </row>
    <row r="92" spans="1:36" x14ac:dyDescent="0.2">
      <c r="A92" t="s">
        <v>111</v>
      </c>
      <c r="B92" s="7">
        <v>916</v>
      </c>
      <c r="C92" t="s">
        <v>644</v>
      </c>
      <c r="D92" s="14" t="s">
        <v>559</v>
      </c>
      <c r="E92" s="14" t="s">
        <v>559</v>
      </c>
      <c r="F92" s="14" t="s">
        <v>559</v>
      </c>
      <c r="G92" s="14" t="s">
        <v>559</v>
      </c>
      <c r="H92" s="14" t="s">
        <v>559</v>
      </c>
      <c r="I92" s="14" t="s">
        <v>559</v>
      </c>
      <c r="J92" s="14" t="s">
        <v>559</v>
      </c>
      <c r="K92" s="14" t="s">
        <v>559</v>
      </c>
      <c r="L92" s="14" t="s">
        <v>559</v>
      </c>
      <c r="M92" s="14" t="s">
        <v>559</v>
      </c>
      <c r="N92" s="14" t="s">
        <v>559</v>
      </c>
      <c r="O92" s="14" t="s">
        <v>559</v>
      </c>
      <c r="P92" s="14" t="s">
        <v>559</v>
      </c>
      <c r="Q92" s="14" t="s">
        <v>559</v>
      </c>
      <c r="R92" s="14" t="s">
        <v>559</v>
      </c>
      <c r="S92" s="14" t="s">
        <v>559</v>
      </c>
      <c r="T92" s="14" t="s">
        <v>559</v>
      </c>
      <c r="U92" s="14" t="s">
        <v>559</v>
      </c>
      <c r="V92" s="14" t="s">
        <v>559</v>
      </c>
      <c r="W92" s="14" t="s">
        <v>559</v>
      </c>
      <c r="X92" s="14" t="s">
        <v>559</v>
      </c>
      <c r="Y92" s="14" t="s">
        <v>234</v>
      </c>
      <c r="Z92" s="14" t="s">
        <v>234</v>
      </c>
      <c r="AA92" s="14" t="s">
        <v>241</v>
      </c>
      <c r="AB92" s="14" t="s">
        <v>241</v>
      </c>
      <c r="AC92" s="7" t="s">
        <v>241</v>
      </c>
      <c r="AD92" s="7" t="s">
        <v>241</v>
      </c>
      <c r="AE92" s="7" t="s">
        <v>240</v>
      </c>
      <c r="AF92" s="7" t="s">
        <v>240</v>
      </c>
      <c r="AG92" s="7" t="s">
        <v>241</v>
      </c>
      <c r="AH92" s="7" t="s">
        <v>240</v>
      </c>
      <c r="AI92" s="7" t="s">
        <v>240</v>
      </c>
      <c r="AJ92" s="7" t="s">
        <v>227</v>
      </c>
    </row>
    <row r="93" spans="1:36" x14ac:dyDescent="0.2">
      <c r="A93" t="s">
        <v>112</v>
      </c>
      <c r="B93" s="7">
        <v>664</v>
      </c>
      <c r="D93" s="7" t="s">
        <v>235</v>
      </c>
      <c r="E93" s="7" t="s">
        <v>235</v>
      </c>
      <c r="F93" s="7" t="s">
        <v>235</v>
      </c>
      <c r="G93" s="7" t="s">
        <v>235</v>
      </c>
      <c r="H93" s="7" t="s">
        <v>235</v>
      </c>
      <c r="I93" s="7" t="s">
        <v>235</v>
      </c>
      <c r="J93" s="7" t="s">
        <v>235</v>
      </c>
      <c r="K93" s="7" t="s">
        <v>235</v>
      </c>
      <c r="L93" s="7" t="s">
        <v>235</v>
      </c>
      <c r="M93" s="7" t="s">
        <v>235</v>
      </c>
      <c r="N93" s="7" t="s">
        <v>235</v>
      </c>
      <c r="O93" s="7" t="s">
        <v>235</v>
      </c>
      <c r="P93" s="7" t="s">
        <v>235</v>
      </c>
      <c r="Q93" s="7" t="s">
        <v>235</v>
      </c>
      <c r="R93" s="7" t="s">
        <v>235</v>
      </c>
      <c r="S93" s="7" t="s">
        <v>235</v>
      </c>
      <c r="T93" s="7" t="s">
        <v>235</v>
      </c>
      <c r="U93" s="7" t="s">
        <v>235</v>
      </c>
      <c r="V93" s="7" t="s">
        <v>235</v>
      </c>
      <c r="W93" s="7" t="s">
        <v>235</v>
      </c>
      <c r="X93" s="7" t="s">
        <v>235</v>
      </c>
      <c r="Y93" s="7" t="s">
        <v>235</v>
      </c>
      <c r="Z93" s="7" t="s">
        <v>235</v>
      </c>
      <c r="AA93" s="7" t="s">
        <v>241</v>
      </c>
      <c r="AB93" s="7" t="s">
        <v>241</v>
      </c>
      <c r="AC93" s="7" t="s">
        <v>241</v>
      </c>
      <c r="AD93" s="7" t="s">
        <v>241</v>
      </c>
      <c r="AE93" s="7" t="s">
        <v>240</v>
      </c>
      <c r="AF93" s="7" t="s">
        <v>240</v>
      </c>
      <c r="AG93" s="7" t="s">
        <v>240</v>
      </c>
      <c r="AH93" s="7" t="s">
        <v>240</v>
      </c>
      <c r="AI93" s="7" t="s">
        <v>240</v>
      </c>
      <c r="AJ93" s="7" t="s">
        <v>227</v>
      </c>
    </row>
    <row r="94" spans="1:36" x14ac:dyDescent="0.2">
      <c r="A94" t="s">
        <v>113</v>
      </c>
      <c r="B94" s="7">
        <v>826</v>
      </c>
      <c r="C94" t="s">
        <v>629</v>
      </c>
      <c r="D94" s="14" t="s">
        <v>234</v>
      </c>
      <c r="E94" s="14" t="s">
        <v>234</v>
      </c>
      <c r="F94" s="14" t="s">
        <v>234</v>
      </c>
      <c r="G94" s="14" t="s">
        <v>234</v>
      </c>
      <c r="H94" s="14" t="s">
        <v>234</v>
      </c>
      <c r="I94" s="14" t="s">
        <v>234</v>
      </c>
      <c r="J94" s="14" t="s">
        <v>234</v>
      </c>
      <c r="K94" s="14" t="s">
        <v>234</v>
      </c>
      <c r="L94" s="14" t="s">
        <v>234</v>
      </c>
      <c r="M94" s="14" t="s">
        <v>234</v>
      </c>
      <c r="N94" s="14" t="s">
        <v>234</v>
      </c>
      <c r="O94" s="14" t="s">
        <v>234</v>
      </c>
      <c r="P94" s="14" t="s">
        <v>234</v>
      </c>
      <c r="Q94" s="14" t="s">
        <v>234</v>
      </c>
      <c r="R94" s="14" t="s">
        <v>234</v>
      </c>
      <c r="S94" s="14" t="s">
        <v>234</v>
      </c>
      <c r="T94" s="14" t="s">
        <v>234</v>
      </c>
      <c r="U94" s="14" t="s">
        <v>234</v>
      </c>
      <c r="V94" s="14" t="s">
        <v>234</v>
      </c>
      <c r="W94" s="14" t="s">
        <v>234</v>
      </c>
      <c r="X94" s="14" t="s">
        <v>234</v>
      </c>
      <c r="Y94" s="14" t="s">
        <v>234</v>
      </c>
      <c r="Z94" s="14" t="s">
        <v>234</v>
      </c>
      <c r="AA94" s="14" t="s">
        <v>234</v>
      </c>
      <c r="AB94" s="14" t="s">
        <v>234</v>
      </c>
      <c r="AC94" s="14" t="s">
        <v>234</v>
      </c>
      <c r="AD94" s="14" t="s">
        <v>234</v>
      </c>
      <c r="AE94" s="14" t="s">
        <v>234</v>
      </c>
      <c r="AF94" s="14" t="s">
        <v>234</v>
      </c>
      <c r="AG94" s="14" t="s">
        <v>234</v>
      </c>
      <c r="AH94" s="14" t="s">
        <v>234</v>
      </c>
      <c r="AI94" s="14" t="s">
        <v>234</v>
      </c>
      <c r="AJ94" s="14" t="s">
        <v>234</v>
      </c>
    </row>
    <row r="95" spans="1:36" x14ac:dyDescent="0.2">
      <c r="A95" t="s">
        <v>114</v>
      </c>
      <c r="B95" s="7">
        <v>542</v>
      </c>
      <c r="D95" s="7" t="s">
        <v>235</v>
      </c>
      <c r="E95" s="7" t="s">
        <v>235</v>
      </c>
      <c r="F95" s="7" t="s">
        <v>235</v>
      </c>
      <c r="G95" s="7" t="s">
        <v>235</v>
      </c>
      <c r="H95" s="7" t="s">
        <v>235</v>
      </c>
      <c r="I95" s="7" t="s">
        <v>235</v>
      </c>
      <c r="J95" s="7" t="s">
        <v>235</v>
      </c>
      <c r="K95" s="7" t="s">
        <v>235</v>
      </c>
      <c r="L95" s="7" t="s">
        <v>235</v>
      </c>
      <c r="M95" s="7" t="s">
        <v>235</v>
      </c>
      <c r="N95" s="7" t="s">
        <v>240</v>
      </c>
      <c r="O95" s="7" t="s">
        <v>240</v>
      </c>
      <c r="P95" s="7" t="s">
        <v>240</v>
      </c>
      <c r="Q95" s="7" t="s">
        <v>240</v>
      </c>
      <c r="R95" s="7" t="s">
        <v>240</v>
      </c>
      <c r="S95" s="7" t="s">
        <v>240</v>
      </c>
      <c r="T95" s="7" t="s">
        <v>240</v>
      </c>
      <c r="U95" s="7" t="s">
        <v>240</v>
      </c>
      <c r="V95" s="7" t="s">
        <v>240</v>
      </c>
      <c r="W95" s="7" t="s">
        <v>240</v>
      </c>
      <c r="X95" s="7" t="s">
        <v>240</v>
      </c>
      <c r="Y95" s="7" t="s">
        <v>240</v>
      </c>
      <c r="Z95" s="7" t="s">
        <v>240</v>
      </c>
      <c r="AA95" s="7" t="s">
        <v>240</v>
      </c>
      <c r="AB95" s="7" t="s">
        <v>240</v>
      </c>
      <c r="AC95" s="7" t="s">
        <v>240</v>
      </c>
      <c r="AD95" s="7" t="s">
        <v>240</v>
      </c>
      <c r="AE95" s="7" t="s">
        <v>241</v>
      </c>
      <c r="AF95" s="7" t="s">
        <v>241</v>
      </c>
      <c r="AG95" s="7" t="s">
        <v>241</v>
      </c>
      <c r="AH95" s="7" t="s">
        <v>241</v>
      </c>
      <c r="AI95" s="7" t="s">
        <v>241</v>
      </c>
      <c r="AJ95" s="7" t="s">
        <v>227</v>
      </c>
    </row>
    <row r="96" spans="1:36" x14ac:dyDescent="0.2">
      <c r="A96" t="s">
        <v>222</v>
      </c>
      <c r="B96" s="7">
        <v>967</v>
      </c>
      <c r="C96" t="s">
        <v>626</v>
      </c>
      <c r="D96" s="14" t="s">
        <v>561</v>
      </c>
      <c r="E96" s="14" t="s">
        <v>561</v>
      </c>
      <c r="F96" s="14" t="s">
        <v>561</v>
      </c>
      <c r="G96" s="14" t="s">
        <v>561</v>
      </c>
      <c r="H96" s="14" t="s">
        <v>561</v>
      </c>
      <c r="I96" s="14" t="s">
        <v>561</v>
      </c>
      <c r="J96" s="14" t="s">
        <v>561</v>
      </c>
      <c r="K96" s="14" t="s">
        <v>561</v>
      </c>
      <c r="L96" s="14" t="s">
        <v>561</v>
      </c>
      <c r="M96" s="14" t="s">
        <v>561</v>
      </c>
      <c r="N96" s="14" t="s">
        <v>561</v>
      </c>
      <c r="O96" s="14" t="s">
        <v>561</v>
      </c>
      <c r="P96" s="14" t="s">
        <v>561</v>
      </c>
      <c r="Q96" s="14" t="s">
        <v>561</v>
      </c>
      <c r="R96" s="14" t="s">
        <v>561</v>
      </c>
      <c r="S96" s="14" t="s">
        <v>561</v>
      </c>
      <c r="T96" s="14" t="s">
        <v>561</v>
      </c>
      <c r="U96" s="14" t="s">
        <v>561</v>
      </c>
      <c r="V96" s="14" t="s">
        <v>561</v>
      </c>
      <c r="W96" s="14" t="s">
        <v>561</v>
      </c>
      <c r="X96" s="14" t="s">
        <v>561</v>
      </c>
      <c r="Y96" s="14" t="s">
        <v>568</v>
      </c>
      <c r="Z96" s="14" t="s">
        <v>568</v>
      </c>
      <c r="AA96" s="14" t="s">
        <v>568</v>
      </c>
      <c r="AB96" s="14" t="s">
        <v>568</v>
      </c>
      <c r="AC96" s="14" t="s">
        <v>568</v>
      </c>
      <c r="AD96" s="14" t="s">
        <v>568</v>
      </c>
      <c r="AE96" s="14" t="s">
        <v>568</v>
      </c>
      <c r="AF96" s="14" t="s">
        <v>568</v>
      </c>
      <c r="AG96" s="14" t="s">
        <v>568</v>
      </c>
      <c r="AH96" s="14" t="s">
        <v>568</v>
      </c>
      <c r="AI96" s="14" t="s">
        <v>568</v>
      </c>
      <c r="AJ96" s="14" t="s">
        <v>234</v>
      </c>
    </row>
    <row r="97" spans="1:36" x14ac:dyDescent="0.2">
      <c r="A97" t="s">
        <v>115</v>
      </c>
      <c r="B97" s="7">
        <v>443</v>
      </c>
      <c r="D97" s="7" t="s">
        <v>235</v>
      </c>
      <c r="E97" s="7" t="s">
        <v>235</v>
      </c>
      <c r="F97" s="7" t="s">
        <v>235</v>
      </c>
      <c r="G97" s="7" t="s">
        <v>235</v>
      </c>
      <c r="H97" s="7" t="s">
        <v>235</v>
      </c>
      <c r="I97" s="7" t="s">
        <v>235</v>
      </c>
      <c r="J97" s="7" t="s">
        <v>235</v>
      </c>
      <c r="K97" s="7" t="s">
        <v>235</v>
      </c>
      <c r="L97" s="7" t="s">
        <v>235</v>
      </c>
      <c r="M97" s="7" t="s">
        <v>235</v>
      </c>
      <c r="N97" s="7" t="s">
        <v>235</v>
      </c>
      <c r="O97" s="7" t="s">
        <v>235</v>
      </c>
      <c r="P97" s="7" t="s">
        <v>235</v>
      </c>
      <c r="Q97" s="7" t="s">
        <v>235</v>
      </c>
      <c r="R97" s="7" t="s">
        <v>235</v>
      </c>
      <c r="S97" s="7" t="s">
        <v>235</v>
      </c>
      <c r="T97" s="7" t="s">
        <v>235</v>
      </c>
      <c r="U97" s="7" t="s">
        <v>235</v>
      </c>
      <c r="V97" s="7" t="s">
        <v>235</v>
      </c>
      <c r="W97" s="7" t="s">
        <v>235</v>
      </c>
      <c r="X97" s="7" t="s">
        <v>235</v>
      </c>
      <c r="Y97" s="7" t="s">
        <v>235</v>
      </c>
      <c r="Z97" s="7" t="s">
        <v>235</v>
      </c>
      <c r="AA97" s="7" t="s">
        <v>235</v>
      </c>
      <c r="AB97" s="7" t="s">
        <v>235</v>
      </c>
      <c r="AC97" s="7" t="s">
        <v>235</v>
      </c>
      <c r="AD97" s="7" t="s">
        <v>235</v>
      </c>
      <c r="AE97" s="7" t="s">
        <v>235</v>
      </c>
      <c r="AF97" s="7" t="s">
        <v>235</v>
      </c>
      <c r="AG97" s="7" t="s">
        <v>235</v>
      </c>
      <c r="AH97" s="7" t="s">
        <v>235</v>
      </c>
      <c r="AI97" s="7" t="s">
        <v>235</v>
      </c>
      <c r="AJ97" s="7" t="s">
        <v>227</v>
      </c>
    </row>
    <row r="98" spans="1:36" x14ac:dyDescent="0.2">
      <c r="A98" t="s">
        <v>116</v>
      </c>
      <c r="B98" s="7">
        <v>917</v>
      </c>
      <c r="C98" t="s">
        <v>644</v>
      </c>
      <c r="D98" s="14" t="s">
        <v>559</v>
      </c>
      <c r="E98" s="14" t="s">
        <v>559</v>
      </c>
      <c r="F98" s="14" t="s">
        <v>559</v>
      </c>
      <c r="G98" s="14" t="s">
        <v>559</v>
      </c>
      <c r="H98" s="14" t="s">
        <v>559</v>
      </c>
      <c r="I98" s="14" t="s">
        <v>559</v>
      </c>
      <c r="J98" s="14" t="s">
        <v>559</v>
      </c>
      <c r="K98" s="14" t="s">
        <v>559</v>
      </c>
      <c r="L98" s="14" t="s">
        <v>559</v>
      </c>
      <c r="M98" s="14" t="s">
        <v>559</v>
      </c>
      <c r="N98" s="14" t="s">
        <v>559</v>
      </c>
      <c r="O98" s="14" t="s">
        <v>559</v>
      </c>
      <c r="P98" s="14" t="s">
        <v>559</v>
      </c>
      <c r="Q98" s="14" t="s">
        <v>559</v>
      </c>
      <c r="R98" s="14" t="s">
        <v>559</v>
      </c>
      <c r="S98" s="14" t="s">
        <v>559</v>
      </c>
      <c r="T98" s="14" t="s">
        <v>559</v>
      </c>
      <c r="U98" s="14" t="s">
        <v>559</v>
      </c>
      <c r="V98" s="14" t="s">
        <v>559</v>
      </c>
      <c r="W98" s="14" t="s">
        <v>559</v>
      </c>
      <c r="X98" s="14" t="s">
        <v>559</v>
      </c>
      <c r="Y98" s="14" t="s">
        <v>234</v>
      </c>
      <c r="Z98" s="7" t="s">
        <v>240</v>
      </c>
      <c r="AA98" s="7" t="s">
        <v>241</v>
      </c>
      <c r="AB98" s="7" t="s">
        <v>241</v>
      </c>
      <c r="AC98" s="7" t="s">
        <v>240</v>
      </c>
      <c r="AD98" s="7" t="s">
        <v>240</v>
      </c>
      <c r="AE98" s="7" t="s">
        <v>240</v>
      </c>
      <c r="AF98" s="7" t="s">
        <v>240</v>
      </c>
      <c r="AG98" s="7" t="s">
        <v>240</v>
      </c>
      <c r="AH98" s="7" t="s">
        <v>240</v>
      </c>
      <c r="AI98" s="7" t="s">
        <v>240</v>
      </c>
      <c r="AJ98" s="7" t="s">
        <v>227</v>
      </c>
    </row>
    <row r="99" spans="1:36" x14ac:dyDescent="0.2">
      <c r="A99" t="s">
        <v>117</v>
      </c>
      <c r="B99" s="7">
        <v>544</v>
      </c>
      <c r="D99" s="7" t="s">
        <v>235</v>
      </c>
      <c r="E99" s="7" t="s">
        <v>235</v>
      </c>
      <c r="F99" s="7" t="s">
        <v>235</v>
      </c>
      <c r="G99" s="7" t="s">
        <v>235</v>
      </c>
      <c r="H99" s="7" t="s">
        <v>235</v>
      </c>
      <c r="I99" s="7" t="s">
        <v>235</v>
      </c>
      <c r="J99" s="14" t="s">
        <v>596</v>
      </c>
      <c r="K99" s="29" t="s">
        <v>596</v>
      </c>
      <c r="L99" s="29" t="s">
        <v>596</v>
      </c>
      <c r="M99" s="29" t="s">
        <v>596</v>
      </c>
      <c r="N99" s="29" t="s">
        <v>596</v>
      </c>
      <c r="O99" s="29" t="s">
        <v>596</v>
      </c>
      <c r="P99" s="29" t="s">
        <v>596</v>
      </c>
      <c r="Q99" s="29" t="s">
        <v>596</v>
      </c>
      <c r="R99" s="29" t="s">
        <v>596</v>
      </c>
      <c r="S99" s="29" t="s">
        <v>596</v>
      </c>
      <c r="T99" s="29" t="s">
        <v>596</v>
      </c>
      <c r="U99" s="29" t="s">
        <v>596</v>
      </c>
      <c r="V99" s="7" t="s">
        <v>235</v>
      </c>
      <c r="W99" s="7" t="s">
        <v>240</v>
      </c>
      <c r="X99" s="7" t="s">
        <v>240</v>
      </c>
      <c r="Y99" s="7" t="s">
        <v>240</v>
      </c>
      <c r="Z99" s="7" t="s">
        <v>240</v>
      </c>
      <c r="AA99" s="7" t="s">
        <v>240</v>
      </c>
      <c r="AB99" s="7" t="s">
        <v>240</v>
      </c>
      <c r="AC99" s="7" t="s">
        <v>241</v>
      </c>
      <c r="AD99" s="7" t="s">
        <v>240</v>
      </c>
      <c r="AE99" s="7" t="s">
        <v>240</v>
      </c>
      <c r="AF99" s="7" t="s">
        <v>240</v>
      </c>
      <c r="AG99" s="7" t="s">
        <v>240</v>
      </c>
      <c r="AH99" s="7" t="s">
        <v>240</v>
      </c>
      <c r="AI99" s="7" t="s">
        <v>240</v>
      </c>
      <c r="AJ99" s="7" t="s">
        <v>227</v>
      </c>
    </row>
    <row r="100" spans="1:36" x14ac:dyDescent="0.2">
      <c r="A100" t="s">
        <v>118</v>
      </c>
      <c r="B100" s="7">
        <v>941</v>
      </c>
      <c r="C100" t="s">
        <v>250</v>
      </c>
      <c r="D100" s="14" t="s">
        <v>559</v>
      </c>
      <c r="E100" s="14" t="s">
        <v>559</v>
      </c>
      <c r="F100" s="14" t="s">
        <v>559</v>
      </c>
      <c r="G100" s="14" t="s">
        <v>559</v>
      </c>
      <c r="H100" s="14" t="s">
        <v>559</v>
      </c>
      <c r="I100" s="14" t="s">
        <v>559</v>
      </c>
      <c r="J100" s="14" t="s">
        <v>559</v>
      </c>
      <c r="K100" s="14" t="s">
        <v>559</v>
      </c>
      <c r="L100" s="14" t="s">
        <v>559</v>
      </c>
      <c r="M100" s="14" t="s">
        <v>559</v>
      </c>
      <c r="N100" s="14" t="s">
        <v>559</v>
      </c>
      <c r="O100" s="14" t="s">
        <v>559</v>
      </c>
      <c r="P100" s="14" t="s">
        <v>559</v>
      </c>
      <c r="Q100" s="14" t="s">
        <v>559</v>
      </c>
      <c r="R100" s="14" t="s">
        <v>559</v>
      </c>
      <c r="S100" s="14" t="s">
        <v>559</v>
      </c>
      <c r="T100" s="14" t="s">
        <v>559</v>
      </c>
      <c r="U100" s="14" t="s">
        <v>559</v>
      </c>
      <c r="V100" s="14" t="s">
        <v>559</v>
      </c>
      <c r="W100" s="14" t="s">
        <v>559</v>
      </c>
      <c r="X100" s="14" t="s">
        <v>559</v>
      </c>
      <c r="Y100" s="14" t="s">
        <v>234</v>
      </c>
      <c r="Z100" s="7" t="s">
        <v>241</v>
      </c>
      <c r="AA100" s="7" t="s">
        <v>241</v>
      </c>
      <c r="AB100" s="7" t="s">
        <v>241</v>
      </c>
      <c r="AC100" s="7" t="s">
        <v>235</v>
      </c>
      <c r="AD100" s="7" t="s">
        <v>235</v>
      </c>
      <c r="AE100" s="7" t="s">
        <v>235</v>
      </c>
      <c r="AF100" s="7" t="s">
        <v>235</v>
      </c>
      <c r="AG100" s="7" t="s">
        <v>235</v>
      </c>
      <c r="AH100" s="7" t="s">
        <v>235</v>
      </c>
      <c r="AI100" s="7" t="s">
        <v>235</v>
      </c>
      <c r="AJ100" s="7" t="s">
        <v>235</v>
      </c>
    </row>
    <row r="101" spans="1:36" x14ac:dyDescent="0.2">
      <c r="A101" t="s">
        <v>119</v>
      </c>
      <c r="B101" s="7">
        <v>446</v>
      </c>
      <c r="D101" s="7" t="s">
        <v>235</v>
      </c>
      <c r="E101" s="7" t="s">
        <v>235</v>
      </c>
      <c r="F101" s="7" t="s">
        <v>235</v>
      </c>
      <c r="G101" s="7" t="s">
        <v>241</v>
      </c>
      <c r="H101" s="7" t="s">
        <v>241</v>
      </c>
      <c r="I101" s="7" t="s">
        <v>241</v>
      </c>
      <c r="J101" s="7" t="s">
        <v>241</v>
      </c>
      <c r="K101" s="7" t="s">
        <v>241</v>
      </c>
      <c r="L101" s="7" t="s">
        <v>241</v>
      </c>
      <c r="M101" s="7" t="s">
        <v>241</v>
      </c>
      <c r="N101" s="7" t="s">
        <v>241</v>
      </c>
      <c r="O101" s="7" t="s">
        <v>241</v>
      </c>
      <c r="P101" s="7" t="s">
        <v>241</v>
      </c>
      <c r="Q101" s="7" t="s">
        <v>240</v>
      </c>
      <c r="R101" s="7" t="s">
        <v>240</v>
      </c>
      <c r="S101" s="7" t="s">
        <v>240</v>
      </c>
      <c r="T101" s="7" t="s">
        <v>240</v>
      </c>
      <c r="U101" s="7" t="s">
        <v>240</v>
      </c>
      <c r="V101" s="7" t="s">
        <v>240</v>
      </c>
      <c r="W101" s="7" t="s">
        <v>240</v>
      </c>
      <c r="X101" s="7" t="s">
        <v>240</v>
      </c>
      <c r="Y101" s="7" t="s">
        <v>240</v>
      </c>
      <c r="Z101" s="7" t="s">
        <v>241</v>
      </c>
      <c r="AA101" s="7" t="s">
        <v>241</v>
      </c>
      <c r="AB101" s="7" t="s">
        <v>241</v>
      </c>
      <c r="AC101" s="7" t="s">
        <v>241</v>
      </c>
      <c r="AD101" s="7" t="s">
        <v>241</v>
      </c>
      <c r="AE101" s="7" t="s">
        <v>241</v>
      </c>
      <c r="AF101" s="7" t="s">
        <v>240</v>
      </c>
      <c r="AG101" s="7" t="s">
        <v>240</v>
      </c>
      <c r="AH101" s="7" t="s">
        <v>240</v>
      </c>
      <c r="AI101" s="7" t="s">
        <v>240</v>
      </c>
      <c r="AJ101" s="7" t="s">
        <v>227</v>
      </c>
    </row>
    <row r="102" spans="1:36" x14ac:dyDescent="0.2">
      <c r="A102" t="s">
        <v>120</v>
      </c>
      <c r="B102" s="7">
        <v>666</v>
      </c>
      <c r="C102" t="s">
        <v>622</v>
      </c>
      <c r="D102" s="7" t="s">
        <v>235</v>
      </c>
      <c r="E102" s="7" t="s">
        <v>235</v>
      </c>
      <c r="F102" s="7" t="s">
        <v>235</v>
      </c>
      <c r="G102" s="7" t="s">
        <v>235</v>
      </c>
      <c r="H102" s="7" t="s">
        <v>235</v>
      </c>
      <c r="I102" s="7" t="s">
        <v>235</v>
      </c>
      <c r="J102" s="7" t="s">
        <v>235</v>
      </c>
      <c r="K102" s="7" t="s">
        <v>235</v>
      </c>
      <c r="L102" s="7" t="s">
        <v>235</v>
      </c>
      <c r="M102" s="7" t="s">
        <v>235</v>
      </c>
      <c r="N102" s="7" t="s">
        <v>235</v>
      </c>
      <c r="O102" s="7" t="s">
        <v>235</v>
      </c>
      <c r="P102" s="7" t="s">
        <v>235</v>
      </c>
      <c r="Q102" s="7" t="s">
        <v>235</v>
      </c>
      <c r="R102" s="7" t="s">
        <v>235</v>
      </c>
      <c r="S102" s="7" t="s">
        <v>235</v>
      </c>
      <c r="T102" s="7" t="s">
        <v>235</v>
      </c>
      <c r="U102" s="7" t="s">
        <v>235</v>
      </c>
      <c r="V102" s="7" t="s">
        <v>235</v>
      </c>
      <c r="W102" s="7" t="s">
        <v>235</v>
      </c>
      <c r="X102" s="7" t="s">
        <v>235</v>
      </c>
      <c r="Y102" s="7" t="s">
        <v>235</v>
      </c>
      <c r="Z102" s="7" t="s">
        <v>235</v>
      </c>
      <c r="AA102" s="7" t="s">
        <v>235</v>
      </c>
      <c r="AB102" s="7" t="s">
        <v>235</v>
      </c>
      <c r="AC102" s="7" t="s">
        <v>235</v>
      </c>
      <c r="AD102" s="7" t="s">
        <v>235</v>
      </c>
      <c r="AE102" s="7" t="s">
        <v>235</v>
      </c>
      <c r="AF102" s="7" t="s">
        <v>235</v>
      </c>
      <c r="AG102" s="7" t="s">
        <v>235</v>
      </c>
      <c r="AH102" s="7" t="s">
        <v>235</v>
      </c>
      <c r="AI102" s="7" t="s">
        <v>235</v>
      </c>
      <c r="AJ102" s="7" t="s">
        <v>227</v>
      </c>
    </row>
    <row r="103" spans="1:36" x14ac:dyDescent="0.2">
      <c r="A103" t="s">
        <v>121</v>
      </c>
      <c r="B103" s="7">
        <v>668</v>
      </c>
      <c r="C103" t="s">
        <v>630</v>
      </c>
      <c r="D103" s="14" t="s">
        <v>234</v>
      </c>
      <c r="E103" s="14" t="s">
        <v>234</v>
      </c>
      <c r="F103" s="14" t="s">
        <v>234</v>
      </c>
      <c r="G103" s="14" t="s">
        <v>234</v>
      </c>
      <c r="H103" s="14" t="s">
        <v>234</v>
      </c>
      <c r="I103" s="14" t="s">
        <v>234</v>
      </c>
      <c r="J103" s="14" t="s">
        <v>234</v>
      </c>
      <c r="K103" s="14" t="s">
        <v>234</v>
      </c>
      <c r="L103" s="14" t="s">
        <v>234</v>
      </c>
      <c r="M103" s="14" t="s">
        <v>234</v>
      </c>
      <c r="N103" s="14" t="s">
        <v>234</v>
      </c>
      <c r="O103" s="14" t="s">
        <v>234</v>
      </c>
      <c r="P103" s="14" t="s">
        <v>234</v>
      </c>
      <c r="Q103" s="14" t="s">
        <v>234</v>
      </c>
      <c r="R103" s="14" t="s">
        <v>234</v>
      </c>
      <c r="S103" s="7" t="s">
        <v>235</v>
      </c>
      <c r="T103" s="7" t="s">
        <v>235</v>
      </c>
      <c r="U103" s="7" t="s">
        <v>235</v>
      </c>
      <c r="V103" s="7" t="s">
        <v>235</v>
      </c>
      <c r="W103" s="7" t="s">
        <v>235</v>
      </c>
      <c r="X103" s="7" t="s">
        <v>235</v>
      </c>
      <c r="Y103" s="7" t="s">
        <v>235</v>
      </c>
      <c r="Z103" s="7" t="s">
        <v>235</v>
      </c>
      <c r="AA103" s="7" t="s">
        <v>235</v>
      </c>
      <c r="AB103" s="7" t="s">
        <v>235</v>
      </c>
      <c r="AC103" s="7" t="s">
        <v>235</v>
      </c>
      <c r="AD103" s="7" t="s">
        <v>235</v>
      </c>
      <c r="AE103" s="7" t="s">
        <v>241</v>
      </c>
      <c r="AF103" s="7" t="s">
        <v>241</v>
      </c>
      <c r="AG103" s="7" t="s">
        <v>241</v>
      </c>
      <c r="AH103" s="7" t="s">
        <v>241</v>
      </c>
      <c r="AI103" s="7" t="s">
        <v>241</v>
      </c>
      <c r="AJ103" s="7" t="s">
        <v>227</v>
      </c>
    </row>
    <row r="104" spans="1:36" x14ac:dyDescent="0.2">
      <c r="A104" t="s">
        <v>122</v>
      </c>
      <c r="B104" s="7">
        <v>672</v>
      </c>
      <c r="D104" s="7" t="s">
        <v>235</v>
      </c>
      <c r="E104" s="7" t="s">
        <v>235</v>
      </c>
      <c r="F104" s="7" t="s">
        <v>235</v>
      </c>
      <c r="G104" s="7" t="s">
        <v>235</v>
      </c>
      <c r="H104" s="7" t="s">
        <v>235</v>
      </c>
      <c r="I104" s="7" t="s">
        <v>235</v>
      </c>
      <c r="J104" s="7" t="s">
        <v>235</v>
      </c>
      <c r="K104" s="7" t="s">
        <v>235</v>
      </c>
      <c r="L104" s="7" t="s">
        <v>235</v>
      </c>
      <c r="M104" s="7" t="s">
        <v>235</v>
      </c>
      <c r="N104" s="7" t="s">
        <v>235</v>
      </c>
      <c r="O104" s="7" t="s">
        <v>235</v>
      </c>
      <c r="P104" s="7" t="s">
        <v>235</v>
      </c>
      <c r="Q104" s="7" t="s">
        <v>235</v>
      </c>
      <c r="R104" s="7" t="s">
        <v>235</v>
      </c>
      <c r="S104" s="7" t="s">
        <v>235</v>
      </c>
      <c r="T104" s="7" t="s">
        <v>235</v>
      </c>
      <c r="U104" s="7" t="s">
        <v>235</v>
      </c>
      <c r="V104" s="7" t="s">
        <v>235</v>
      </c>
      <c r="W104" s="7" t="s">
        <v>235</v>
      </c>
      <c r="X104" s="7" t="s">
        <v>235</v>
      </c>
      <c r="Y104" s="7" t="s">
        <v>235</v>
      </c>
      <c r="Z104" s="7" t="s">
        <v>235</v>
      </c>
      <c r="AA104" s="7" t="s">
        <v>235</v>
      </c>
      <c r="AB104" s="7" t="s">
        <v>235</v>
      </c>
      <c r="AC104" s="7" t="s">
        <v>235</v>
      </c>
      <c r="AD104" s="7" t="s">
        <v>235</v>
      </c>
      <c r="AE104" s="7" t="s">
        <v>235</v>
      </c>
      <c r="AF104" s="7" t="s">
        <v>235</v>
      </c>
      <c r="AG104" s="7" t="s">
        <v>235</v>
      </c>
      <c r="AH104" s="7" t="s">
        <v>235</v>
      </c>
      <c r="AI104" s="7" t="s">
        <v>235</v>
      </c>
      <c r="AJ104" s="7" t="s">
        <v>227</v>
      </c>
    </row>
    <row r="105" spans="1:36" x14ac:dyDescent="0.2">
      <c r="A105" t="s">
        <v>123</v>
      </c>
      <c r="B105" s="7">
        <v>946</v>
      </c>
      <c r="C105" t="s">
        <v>251</v>
      </c>
      <c r="D105" s="14" t="s">
        <v>559</v>
      </c>
      <c r="E105" s="14" t="s">
        <v>559</v>
      </c>
      <c r="F105" s="14" t="s">
        <v>559</v>
      </c>
      <c r="G105" s="14" t="s">
        <v>559</v>
      </c>
      <c r="H105" s="14" t="s">
        <v>559</v>
      </c>
      <c r="I105" s="14" t="s">
        <v>559</v>
      </c>
      <c r="J105" s="14" t="s">
        <v>559</v>
      </c>
      <c r="K105" s="14" t="s">
        <v>559</v>
      </c>
      <c r="L105" s="14" t="s">
        <v>559</v>
      </c>
      <c r="M105" s="14" t="s">
        <v>559</v>
      </c>
      <c r="N105" s="14" t="s">
        <v>559</v>
      </c>
      <c r="O105" s="14" t="s">
        <v>559</v>
      </c>
      <c r="P105" s="14" t="s">
        <v>559</v>
      </c>
      <c r="Q105" s="14" t="s">
        <v>559</v>
      </c>
      <c r="R105" s="14" t="s">
        <v>559</v>
      </c>
      <c r="S105" s="14" t="s">
        <v>559</v>
      </c>
      <c r="T105" s="14" t="s">
        <v>559</v>
      </c>
      <c r="U105" s="14" t="s">
        <v>559</v>
      </c>
      <c r="V105" s="14" t="s">
        <v>559</v>
      </c>
      <c r="W105" s="14" t="s">
        <v>559</v>
      </c>
      <c r="X105" s="14" t="s">
        <v>559</v>
      </c>
      <c r="Y105" s="14" t="s">
        <v>234</v>
      </c>
      <c r="Z105" s="7" t="s">
        <v>241</v>
      </c>
      <c r="AA105" s="7" t="s">
        <v>241</v>
      </c>
      <c r="AB105" s="7" t="s">
        <v>255</v>
      </c>
      <c r="AC105" s="7" t="s">
        <v>255</v>
      </c>
      <c r="AD105" s="7" t="s">
        <v>255</v>
      </c>
      <c r="AE105" s="7" t="s">
        <v>255</v>
      </c>
      <c r="AF105" s="7" t="s">
        <v>255</v>
      </c>
      <c r="AG105" s="7" t="s">
        <v>255</v>
      </c>
      <c r="AH105" s="7" t="s">
        <v>255</v>
      </c>
      <c r="AI105" s="7" t="s">
        <v>255</v>
      </c>
      <c r="AJ105" s="7" t="s">
        <v>255</v>
      </c>
    </row>
    <row r="106" spans="1:36" x14ac:dyDescent="0.2">
      <c r="A106" t="s">
        <v>124</v>
      </c>
      <c r="B106" s="7">
        <v>137</v>
      </c>
      <c r="C106" t="s">
        <v>273</v>
      </c>
      <c r="D106" s="7" t="s">
        <v>235</v>
      </c>
      <c r="E106" s="7" t="s">
        <v>235</v>
      </c>
      <c r="F106" s="7" t="s">
        <v>235</v>
      </c>
      <c r="G106" s="7" t="s">
        <v>256</v>
      </c>
      <c r="H106" s="7" t="s">
        <v>256</v>
      </c>
      <c r="I106" s="7" t="s">
        <v>256</v>
      </c>
      <c r="J106" s="7" t="s">
        <v>256</v>
      </c>
      <c r="K106" s="7" t="s">
        <v>256</v>
      </c>
      <c r="L106" s="7" t="s">
        <v>256</v>
      </c>
      <c r="M106" s="7" t="s">
        <v>256</v>
      </c>
      <c r="N106" s="7" t="s">
        <v>256</v>
      </c>
      <c r="O106" s="7" t="s">
        <v>256</v>
      </c>
      <c r="P106" s="7" t="s">
        <v>256</v>
      </c>
      <c r="Q106" s="7" t="s">
        <v>256</v>
      </c>
      <c r="R106" s="7" t="s">
        <v>256</v>
      </c>
      <c r="S106" s="7" t="s">
        <v>256</v>
      </c>
      <c r="T106" s="7" t="s">
        <v>256</v>
      </c>
      <c r="U106" s="7" t="s">
        <v>256</v>
      </c>
      <c r="V106" s="7" t="s">
        <v>256</v>
      </c>
      <c r="W106" s="7" t="s">
        <v>256</v>
      </c>
      <c r="X106" s="7" t="s">
        <v>256</v>
      </c>
      <c r="Y106" s="7" t="s">
        <v>256</v>
      </c>
      <c r="Z106" s="7" t="s">
        <v>256</v>
      </c>
      <c r="AA106" s="7" t="s">
        <v>256</v>
      </c>
      <c r="AB106" s="7" t="s">
        <v>256</v>
      </c>
      <c r="AC106" s="7" t="s">
        <v>256</v>
      </c>
      <c r="AD106" s="7" t="s">
        <v>256</v>
      </c>
      <c r="AE106" s="7" t="s">
        <v>256</v>
      </c>
      <c r="AF106" s="7" t="s">
        <v>256</v>
      </c>
      <c r="AG106" s="7" t="s">
        <v>553</v>
      </c>
      <c r="AH106" s="7" t="s">
        <v>553</v>
      </c>
      <c r="AI106" s="7" t="s">
        <v>553</v>
      </c>
      <c r="AJ106" s="7" t="s">
        <v>553</v>
      </c>
    </row>
    <row r="107" spans="1:36" x14ac:dyDescent="0.2">
      <c r="A107" t="s">
        <v>228</v>
      </c>
      <c r="B107" s="7">
        <v>546</v>
      </c>
      <c r="D107" s="14" t="s">
        <v>235</v>
      </c>
      <c r="E107" s="14" t="s">
        <v>235</v>
      </c>
      <c r="F107" s="14" t="s">
        <v>235</v>
      </c>
      <c r="G107" s="14" t="s">
        <v>235</v>
      </c>
      <c r="H107" s="14" t="s">
        <v>235</v>
      </c>
      <c r="I107" s="14" t="s">
        <v>235</v>
      </c>
      <c r="J107" s="14" t="s">
        <v>235</v>
      </c>
      <c r="K107" s="14" t="s">
        <v>235</v>
      </c>
      <c r="L107" s="14" t="s">
        <v>235</v>
      </c>
      <c r="M107" s="14" t="s">
        <v>235</v>
      </c>
      <c r="N107" s="14" t="s">
        <v>235</v>
      </c>
      <c r="O107" s="14" t="s">
        <v>235</v>
      </c>
      <c r="P107" s="14" t="s">
        <v>235</v>
      </c>
      <c r="Q107" s="14" t="s">
        <v>235</v>
      </c>
      <c r="R107" s="14" t="s">
        <v>235</v>
      </c>
      <c r="S107" s="14" t="s">
        <v>235</v>
      </c>
      <c r="T107" s="14" t="s">
        <v>235</v>
      </c>
      <c r="U107" s="14" t="s">
        <v>235</v>
      </c>
      <c r="V107" s="14" t="s">
        <v>235</v>
      </c>
      <c r="W107" s="14" t="s">
        <v>235</v>
      </c>
      <c r="X107" s="14" t="s">
        <v>235</v>
      </c>
      <c r="Y107" s="14" t="s">
        <v>235</v>
      </c>
      <c r="Z107" s="14" t="s">
        <v>235</v>
      </c>
      <c r="AA107" s="14" t="s">
        <v>235</v>
      </c>
      <c r="AB107" s="14" t="s">
        <v>235</v>
      </c>
      <c r="AC107" s="14" t="s">
        <v>255</v>
      </c>
      <c r="AD107" s="14" t="s">
        <v>255</v>
      </c>
      <c r="AE107" s="14" t="s">
        <v>255</v>
      </c>
      <c r="AF107" s="14" t="s">
        <v>255</v>
      </c>
      <c r="AG107" s="14" t="s">
        <v>255</v>
      </c>
      <c r="AH107" s="14" t="s">
        <v>255</v>
      </c>
      <c r="AI107" s="14" t="s">
        <v>255</v>
      </c>
      <c r="AJ107" s="14" t="s">
        <v>255</v>
      </c>
    </row>
    <row r="108" spans="1:36" x14ac:dyDescent="0.2">
      <c r="A108" t="s">
        <v>125</v>
      </c>
      <c r="B108" s="7">
        <v>674</v>
      </c>
      <c r="D108" s="7" t="s">
        <v>235</v>
      </c>
      <c r="E108" s="7" t="s">
        <v>235</v>
      </c>
      <c r="F108" s="7" t="s">
        <v>235</v>
      </c>
      <c r="G108" s="7" t="s">
        <v>235</v>
      </c>
      <c r="H108" s="7" t="s">
        <v>235</v>
      </c>
      <c r="I108" s="7" t="s">
        <v>235</v>
      </c>
      <c r="J108" s="7" t="s">
        <v>235</v>
      </c>
      <c r="K108" s="29" t="s">
        <v>596</v>
      </c>
      <c r="L108" s="29" t="s">
        <v>596</v>
      </c>
      <c r="M108" s="29" t="s">
        <v>596</v>
      </c>
      <c r="N108" s="29" t="s">
        <v>596</v>
      </c>
      <c r="O108" s="29" t="s">
        <v>596</v>
      </c>
      <c r="P108" s="29" t="s">
        <v>596</v>
      </c>
      <c r="Q108" s="29" t="s">
        <v>596</v>
      </c>
      <c r="R108" s="29" t="s">
        <v>596</v>
      </c>
      <c r="S108" s="29" t="s">
        <v>596</v>
      </c>
      <c r="T108" s="29" t="s">
        <v>596</v>
      </c>
      <c r="U108" s="29" t="s">
        <v>596</v>
      </c>
      <c r="V108" s="29" t="s">
        <v>596</v>
      </c>
      <c r="W108" s="7" t="s">
        <v>240</v>
      </c>
      <c r="X108" s="7" t="s">
        <v>240</v>
      </c>
      <c r="Y108" s="7" t="s">
        <v>237</v>
      </c>
      <c r="Z108" s="7" t="s">
        <v>237</v>
      </c>
      <c r="AA108" s="7" t="s">
        <v>237</v>
      </c>
      <c r="AB108" s="7" t="s">
        <v>241</v>
      </c>
      <c r="AC108" s="7" t="s">
        <v>241</v>
      </c>
      <c r="AD108" s="7" t="s">
        <v>241</v>
      </c>
      <c r="AE108" s="7" t="s">
        <v>241</v>
      </c>
      <c r="AF108" s="7" t="s">
        <v>241</v>
      </c>
      <c r="AG108" s="7" t="s">
        <v>241</v>
      </c>
      <c r="AH108" s="7" t="s">
        <v>241</v>
      </c>
      <c r="AI108" s="7" t="s">
        <v>241</v>
      </c>
      <c r="AJ108" s="7" t="s">
        <v>227</v>
      </c>
    </row>
    <row r="109" spans="1:36" x14ac:dyDescent="0.2">
      <c r="A109" t="s">
        <v>126</v>
      </c>
      <c r="B109" s="7">
        <v>676</v>
      </c>
      <c r="D109" s="7" t="s">
        <v>235</v>
      </c>
      <c r="E109" s="7" t="s">
        <v>235</v>
      </c>
      <c r="F109" s="7" t="s">
        <v>235</v>
      </c>
      <c r="G109" s="7" t="s">
        <v>235</v>
      </c>
      <c r="H109" s="7" t="s">
        <v>235</v>
      </c>
      <c r="I109" s="7" t="s">
        <v>235</v>
      </c>
      <c r="J109" s="7" t="s">
        <v>235</v>
      </c>
      <c r="K109" s="7" t="s">
        <v>235</v>
      </c>
      <c r="L109" s="7" t="s">
        <v>235</v>
      </c>
      <c r="M109" s="7" t="s">
        <v>235</v>
      </c>
      <c r="N109" s="7" t="s">
        <v>235</v>
      </c>
      <c r="O109" s="7" t="s">
        <v>235</v>
      </c>
      <c r="P109" s="7" t="s">
        <v>235</v>
      </c>
      <c r="Q109" s="7" t="s">
        <v>235</v>
      </c>
      <c r="R109" s="7" t="s">
        <v>235</v>
      </c>
      <c r="S109" s="7" t="s">
        <v>235</v>
      </c>
      <c r="T109" s="7" t="s">
        <v>235</v>
      </c>
      <c r="U109" s="7" t="s">
        <v>235</v>
      </c>
      <c r="V109" s="7" t="s">
        <v>235</v>
      </c>
      <c r="W109" s="7" t="s">
        <v>235</v>
      </c>
      <c r="X109" s="7" t="s">
        <v>235</v>
      </c>
      <c r="Y109" s="7" t="s">
        <v>235</v>
      </c>
      <c r="Z109" s="7" t="s">
        <v>235</v>
      </c>
      <c r="AA109" s="7" t="s">
        <v>241</v>
      </c>
      <c r="AB109" s="7" t="s">
        <v>241</v>
      </c>
      <c r="AC109" s="7" t="s">
        <v>241</v>
      </c>
      <c r="AD109" s="7" t="s">
        <v>241</v>
      </c>
      <c r="AE109" s="7" t="s">
        <v>240</v>
      </c>
      <c r="AF109" s="7" t="s">
        <v>240</v>
      </c>
      <c r="AG109" s="7" t="s">
        <v>240</v>
      </c>
      <c r="AH109" s="7" t="s">
        <v>241</v>
      </c>
      <c r="AI109" s="7" t="s">
        <v>241</v>
      </c>
      <c r="AJ109" s="7" t="s">
        <v>227</v>
      </c>
    </row>
    <row r="110" spans="1:36" x14ac:dyDescent="0.2">
      <c r="A110" t="s">
        <v>127</v>
      </c>
      <c r="B110" s="7">
        <v>548</v>
      </c>
      <c r="D110" s="7" t="s">
        <v>235</v>
      </c>
      <c r="E110" s="7" t="s">
        <v>235</v>
      </c>
      <c r="F110" s="7" t="s">
        <v>235</v>
      </c>
      <c r="G110" s="7" t="s">
        <v>240</v>
      </c>
      <c r="H110" s="7" t="s">
        <v>240</v>
      </c>
      <c r="I110" s="7" t="s">
        <v>235</v>
      </c>
      <c r="J110" s="7" t="s">
        <v>235</v>
      </c>
      <c r="K110" s="7" t="s">
        <v>235</v>
      </c>
      <c r="L110" s="7" t="s">
        <v>235</v>
      </c>
      <c r="M110" s="7" t="s">
        <v>235</v>
      </c>
      <c r="N110" s="7" t="s">
        <v>235</v>
      </c>
      <c r="O110" s="7" t="s">
        <v>235</v>
      </c>
      <c r="P110" s="7" t="s">
        <v>235</v>
      </c>
      <c r="Q110" s="7" t="s">
        <v>235</v>
      </c>
      <c r="R110" s="7" t="s">
        <v>235</v>
      </c>
      <c r="S110" s="7" t="s">
        <v>235</v>
      </c>
      <c r="T110" s="7" t="s">
        <v>235</v>
      </c>
      <c r="U110" s="7" t="s">
        <v>235</v>
      </c>
      <c r="V110" s="7" t="s">
        <v>235</v>
      </c>
      <c r="W110" s="7" t="s">
        <v>235</v>
      </c>
      <c r="X110" s="7" t="s">
        <v>235</v>
      </c>
      <c r="Y110" s="7" t="s">
        <v>235</v>
      </c>
      <c r="Z110" s="7" t="s">
        <v>235</v>
      </c>
      <c r="AA110" s="7" t="s">
        <v>240</v>
      </c>
      <c r="AB110" s="7" t="s">
        <v>240</v>
      </c>
      <c r="AC110" s="7" t="s">
        <v>240</v>
      </c>
      <c r="AD110" s="7" t="s">
        <v>240</v>
      </c>
      <c r="AE110" s="7" t="s">
        <v>240</v>
      </c>
      <c r="AF110" s="7" t="s">
        <v>240</v>
      </c>
      <c r="AG110" s="7" t="s">
        <v>235</v>
      </c>
      <c r="AH110" s="7" t="s">
        <v>235</v>
      </c>
      <c r="AI110" s="7" t="s">
        <v>235</v>
      </c>
      <c r="AJ110" s="7" t="s">
        <v>227</v>
      </c>
    </row>
    <row r="111" spans="1:36" x14ac:dyDescent="0.2">
      <c r="A111" t="s">
        <v>128</v>
      </c>
      <c r="B111" s="7">
        <v>556</v>
      </c>
      <c r="D111" s="14" t="s">
        <v>235</v>
      </c>
      <c r="E111" s="14" t="s">
        <v>235</v>
      </c>
      <c r="F111" s="14" t="s">
        <v>235</v>
      </c>
      <c r="G111" s="14" t="s">
        <v>235</v>
      </c>
      <c r="H111" s="14" t="s">
        <v>235</v>
      </c>
      <c r="I111" s="14" t="s">
        <v>235</v>
      </c>
      <c r="J111" s="14" t="s">
        <v>235</v>
      </c>
      <c r="K111" s="14" t="s">
        <v>235</v>
      </c>
      <c r="L111" s="7" t="s">
        <v>235</v>
      </c>
      <c r="M111" s="14" t="s">
        <v>235</v>
      </c>
      <c r="N111" s="14" t="s">
        <v>235</v>
      </c>
      <c r="O111" s="7" t="s">
        <v>235</v>
      </c>
      <c r="P111" s="7" t="s">
        <v>235</v>
      </c>
      <c r="Q111" s="7" t="s">
        <v>235</v>
      </c>
      <c r="R111" s="7" t="s">
        <v>235</v>
      </c>
      <c r="S111" s="7" t="s">
        <v>235</v>
      </c>
      <c r="T111" s="7" t="s">
        <v>235</v>
      </c>
      <c r="U111" s="7" t="s">
        <v>240</v>
      </c>
      <c r="V111" s="7" t="s">
        <v>240</v>
      </c>
      <c r="W111" s="7" t="s">
        <v>240</v>
      </c>
      <c r="X111" s="7" t="s">
        <v>240</v>
      </c>
      <c r="Y111" s="7" t="s">
        <v>240</v>
      </c>
      <c r="Z111" s="7" t="s">
        <v>240</v>
      </c>
      <c r="AA111" s="7" t="s">
        <v>240</v>
      </c>
      <c r="AB111" s="7" t="s">
        <v>235</v>
      </c>
      <c r="AC111" s="7" t="s">
        <v>235</v>
      </c>
      <c r="AD111" s="7" t="s">
        <v>235</v>
      </c>
      <c r="AE111" s="7" t="s">
        <v>235</v>
      </c>
      <c r="AF111" s="7" t="s">
        <v>235</v>
      </c>
      <c r="AG111" s="7" t="s">
        <v>235</v>
      </c>
      <c r="AH111" s="7" t="s">
        <v>235</v>
      </c>
      <c r="AI111" s="7" t="s">
        <v>235</v>
      </c>
      <c r="AJ111" s="7" t="s">
        <v>227</v>
      </c>
    </row>
    <row r="112" spans="1:36" x14ac:dyDescent="0.2">
      <c r="A112" t="s">
        <v>129</v>
      </c>
      <c r="B112" s="7">
        <v>678</v>
      </c>
      <c r="C112" t="s">
        <v>674</v>
      </c>
      <c r="D112" s="7" t="s">
        <v>235</v>
      </c>
      <c r="E112" s="7" t="s">
        <v>235</v>
      </c>
      <c r="F112" s="7" t="s">
        <v>235</v>
      </c>
      <c r="G112" s="7" t="s">
        <v>235</v>
      </c>
      <c r="H112" s="7" t="s">
        <v>235</v>
      </c>
      <c r="I112" s="7" t="s">
        <v>235</v>
      </c>
      <c r="J112" s="7" t="s">
        <v>235</v>
      </c>
      <c r="K112" s="7" t="s">
        <v>235</v>
      </c>
      <c r="L112" s="7" t="s">
        <v>235</v>
      </c>
      <c r="M112" s="7" t="s">
        <v>235</v>
      </c>
      <c r="N112" s="7" t="s">
        <v>235</v>
      </c>
      <c r="O112" s="7" t="s">
        <v>235</v>
      </c>
      <c r="P112" s="7" t="s">
        <v>235</v>
      </c>
      <c r="Q112" s="7" t="s">
        <v>235</v>
      </c>
      <c r="R112" s="7" t="s">
        <v>235</v>
      </c>
      <c r="S112" s="7" t="s">
        <v>235</v>
      </c>
      <c r="T112" s="7" t="s">
        <v>235</v>
      </c>
      <c r="U112" s="7" t="s">
        <v>235</v>
      </c>
      <c r="V112" s="7" t="s">
        <v>235</v>
      </c>
      <c r="W112" s="7" t="s">
        <v>235</v>
      </c>
      <c r="X112" s="7" t="s">
        <v>235</v>
      </c>
      <c r="Y112" s="7" t="s">
        <v>235</v>
      </c>
      <c r="Z112" s="7" t="s">
        <v>235</v>
      </c>
      <c r="AA112" s="7" t="s">
        <v>235</v>
      </c>
      <c r="AB112" s="7" t="s">
        <v>235</v>
      </c>
      <c r="AC112" s="7" t="s">
        <v>235</v>
      </c>
      <c r="AD112" s="7" t="s">
        <v>235</v>
      </c>
      <c r="AE112" s="7" t="s">
        <v>235</v>
      </c>
      <c r="AF112" s="7" t="s">
        <v>235</v>
      </c>
      <c r="AG112" s="7" t="s">
        <v>235</v>
      </c>
      <c r="AH112" s="7" t="s">
        <v>235</v>
      </c>
      <c r="AI112" s="7" t="s">
        <v>235</v>
      </c>
      <c r="AJ112" s="7" t="s">
        <v>235</v>
      </c>
    </row>
    <row r="113" spans="1:36" x14ac:dyDescent="0.2">
      <c r="A113" t="s">
        <v>130</v>
      </c>
      <c r="B113" s="7">
        <v>181</v>
      </c>
      <c r="C113" t="s">
        <v>247</v>
      </c>
      <c r="D113" s="7" t="s">
        <v>235</v>
      </c>
      <c r="E113" s="7" t="s">
        <v>235</v>
      </c>
      <c r="F113" s="7" t="s">
        <v>235</v>
      </c>
      <c r="G113" s="7" t="s">
        <v>235</v>
      </c>
      <c r="H113" s="7" t="s">
        <v>235</v>
      </c>
      <c r="I113" s="7" t="s">
        <v>235</v>
      </c>
      <c r="J113" s="7" t="s">
        <v>235</v>
      </c>
      <c r="K113" s="7" t="s">
        <v>235</v>
      </c>
      <c r="L113" s="7" t="s">
        <v>235</v>
      </c>
      <c r="M113" s="7" t="s">
        <v>235</v>
      </c>
      <c r="N113" s="7" t="s">
        <v>235</v>
      </c>
      <c r="O113" s="7" t="s">
        <v>235</v>
      </c>
      <c r="P113" s="7" t="s">
        <v>235</v>
      </c>
      <c r="Q113" s="7" t="s">
        <v>235</v>
      </c>
      <c r="R113" s="7" t="s">
        <v>235</v>
      </c>
      <c r="S113" s="7" t="s">
        <v>235</v>
      </c>
      <c r="T113" s="7" t="s">
        <v>235</v>
      </c>
      <c r="U113" s="7" t="s">
        <v>235</v>
      </c>
      <c r="V113" s="7" t="s">
        <v>235</v>
      </c>
      <c r="W113" s="7" t="s">
        <v>235</v>
      </c>
      <c r="X113" s="7" t="s">
        <v>235</v>
      </c>
      <c r="Y113" s="7" t="s">
        <v>235</v>
      </c>
      <c r="Z113" s="7" t="s">
        <v>235</v>
      </c>
      <c r="AA113" s="7" t="s">
        <v>235</v>
      </c>
      <c r="AB113" s="7" t="s">
        <v>235</v>
      </c>
      <c r="AC113" s="7" t="s">
        <v>235</v>
      </c>
      <c r="AD113" s="7" t="s">
        <v>235</v>
      </c>
      <c r="AE113" s="7" t="s">
        <v>235</v>
      </c>
      <c r="AF113" s="7" t="s">
        <v>235</v>
      </c>
      <c r="AG113" s="7" t="s">
        <v>235</v>
      </c>
      <c r="AH113" s="7" t="s">
        <v>235</v>
      </c>
      <c r="AI113" s="7" t="s">
        <v>235</v>
      </c>
      <c r="AJ113" s="7" t="s">
        <v>227</v>
      </c>
    </row>
    <row r="114" spans="1:36" x14ac:dyDescent="0.2">
      <c r="A114" t="s">
        <v>131</v>
      </c>
      <c r="B114" s="7">
        <v>867</v>
      </c>
      <c r="C114" t="s">
        <v>630</v>
      </c>
      <c r="D114" s="14" t="s">
        <v>234</v>
      </c>
      <c r="E114" s="14" t="s">
        <v>234</v>
      </c>
      <c r="F114" s="14" t="s">
        <v>234</v>
      </c>
      <c r="G114" s="14" t="s">
        <v>234</v>
      </c>
      <c r="H114" s="14" t="s">
        <v>234</v>
      </c>
      <c r="I114" s="14" t="s">
        <v>234</v>
      </c>
      <c r="J114" s="14" t="s">
        <v>234</v>
      </c>
      <c r="K114" s="14" t="s">
        <v>234</v>
      </c>
      <c r="L114" s="14" t="s">
        <v>234</v>
      </c>
      <c r="M114" s="14" t="s">
        <v>234</v>
      </c>
      <c r="N114" s="14" t="s">
        <v>234</v>
      </c>
      <c r="O114" s="14" t="s">
        <v>234</v>
      </c>
      <c r="P114" s="14" t="s">
        <v>234</v>
      </c>
      <c r="Q114" s="14" t="s">
        <v>234</v>
      </c>
      <c r="R114" s="14" t="s">
        <v>234</v>
      </c>
      <c r="S114" s="14" t="s">
        <v>234</v>
      </c>
      <c r="T114" s="14" t="s">
        <v>234</v>
      </c>
      <c r="U114" s="14" t="s">
        <v>234</v>
      </c>
      <c r="V114" s="14" t="s">
        <v>234</v>
      </c>
      <c r="W114" s="14" t="s">
        <v>234</v>
      </c>
      <c r="X114" s="14" t="s">
        <v>234</v>
      </c>
      <c r="Y114" s="14" t="s">
        <v>234</v>
      </c>
      <c r="Z114" s="14" t="s">
        <v>234</v>
      </c>
      <c r="AA114" s="14" t="s">
        <v>234</v>
      </c>
      <c r="AB114" s="14" t="s">
        <v>234</v>
      </c>
      <c r="AC114" s="14" t="s">
        <v>234</v>
      </c>
      <c r="AD114" s="14" t="s">
        <v>234</v>
      </c>
      <c r="AE114" s="14" t="s">
        <v>234</v>
      </c>
      <c r="AF114" s="14" t="s">
        <v>234</v>
      </c>
      <c r="AG114" s="14" t="s">
        <v>234</v>
      </c>
      <c r="AH114" s="14" t="s">
        <v>234</v>
      </c>
      <c r="AI114" s="14" t="s">
        <v>234</v>
      </c>
      <c r="AJ114" s="14" t="s">
        <v>234</v>
      </c>
    </row>
    <row r="115" spans="1:36" x14ac:dyDescent="0.2">
      <c r="A115" t="s">
        <v>132</v>
      </c>
      <c r="B115" s="7">
        <v>682</v>
      </c>
      <c r="C115" t="s">
        <v>673</v>
      </c>
      <c r="D115" s="7" t="s">
        <v>235</v>
      </c>
      <c r="E115" s="7" t="s">
        <v>235</v>
      </c>
      <c r="F115" s="7" t="s">
        <v>235</v>
      </c>
      <c r="G115" s="7" t="s">
        <v>235</v>
      </c>
      <c r="H115" s="7" t="s">
        <v>235</v>
      </c>
      <c r="I115" s="7" t="s">
        <v>235</v>
      </c>
      <c r="J115" s="7" t="s">
        <v>235</v>
      </c>
      <c r="K115" s="7" t="s">
        <v>235</v>
      </c>
      <c r="L115" s="7" t="s">
        <v>235</v>
      </c>
      <c r="M115" s="7" t="s">
        <v>235</v>
      </c>
      <c r="N115" s="7" t="s">
        <v>235</v>
      </c>
      <c r="O115" s="7" t="s">
        <v>235</v>
      </c>
      <c r="P115" s="7" t="s">
        <v>235</v>
      </c>
      <c r="Q115" s="7" t="s">
        <v>235</v>
      </c>
      <c r="R115" s="7" t="s">
        <v>235</v>
      </c>
      <c r="S115" s="7" t="s">
        <v>235</v>
      </c>
      <c r="T115" s="7" t="s">
        <v>235</v>
      </c>
      <c r="U115" s="7" t="s">
        <v>235</v>
      </c>
      <c r="V115" s="7" t="s">
        <v>235</v>
      </c>
      <c r="W115" s="7" t="s">
        <v>235</v>
      </c>
      <c r="X115" s="7" t="s">
        <v>235</v>
      </c>
      <c r="Y115" s="7" t="s">
        <v>235</v>
      </c>
      <c r="Z115" s="7" t="s">
        <v>235</v>
      </c>
      <c r="AA115" s="7" t="s">
        <v>235</v>
      </c>
      <c r="AB115" s="7" t="s">
        <v>235</v>
      </c>
      <c r="AC115" s="7" t="s">
        <v>241</v>
      </c>
      <c r="AD115" s="7" t="s">
        <v>241</v>
      </c>
      <c r="AE115" s="7" t="s">
        <v>240</v>
      </c>
      <c r="AF115" s="7" t="s">
        <v>240</v>
      </c>
      <c r="AG115" s="7" t="s">
        <v>240</v>
      </c>
      <c r="AH115" s="7" t="s">
        <v>240</v>
      </c>
      <c r="AI115" s="7" t="s">
        <v>240</v>
      </c>
      <c r="AJ115" s="7" t="s">
        <v>227</v>
      </c>
    </row>
    <row r="116" spans="1:36" x14ac:dyDescent="0.2">
      <c r="A116" t="s">
        <v>133</v>
      </c>
      <c r="B116" s="7">
        <v>684</v>
      </c>
      <c r="D116" s="7" t="s">
        <v>235</v>
      </c>
      <c r="E116" s="7" t="s">
        <v>235</v>
      </c>
      <c r="F116" s="7" t="s">
        <v>235</v>
      </c>
      <c r="G116" s="7" t="s">
        <v>235</v>
      </c>
      <c r="H116" s="7" t="s">
        <v>235</v>
      </c>
      <c r="I116" s="7" t="s">
        <v>235</v>
      </c>
      <c r="J116" s="7" t="s">
        <v>235</v>
      </c>
      <c r="K116" s="7" t="s">
        <v>235</v>
      </c>
      <c r="L116" s="7" t="s">
        <v>235</v>
      </c>
      <c r="M116" s="7" t="s">
        <v>235</v>
      </c>
      <c r="N116" s="7" t="s">
        <v>235</v>
      </c>
      <c r="O116" s="7" t="s">
        <v>235</v>
      </c>
      <c r="P116" s="7" t="s">
        <v>235</v>
      </c>
      <c r="Q116" s="7" t="s">
        <v>237</v>
      </c>
      <c r="R116" s="7" t="s">
        <v>237</v>
      </c>
      <c r="S116" s="7" t="s">
        <v>237</v>
      </c>
      <c r="T116" s="7" t="s">
        <v>237</v>
      </c>
      <c r="U116" s="7" t="s">
        <v>237</v>
      </c>
      <c r="V116" s="7" t="s">
        <v>237</v>
      </c>
      <c r="W116" s="7" t="s">
        <v>237</v>
      </c>
      <c r="X116" s="7" t="s">
        <v>237</v>
      </c>
      <c r="Y116" s="7" t="s">
        <v>235</v>
      </c>
      <c r="Z116" s="7" t="s">
        <v>235</v>
      </c>
      <c r="AA116" s="7" t="s">
        <v>235</v>
      </c>
      <c r="AB116" s="7" t="s">
        <v>235</v>
      </c>
      <c r="AC116" s="7" t="s">
        <v>240</v>
      </c>
      <c r="AD116" s="7" t="s">
        <v>240</v>
      </c>
      <c r="AE116" s="7" t="s">
        <v>240</v>
      </c>
      <c r="AF116" s="7" t="s">
        <v>241</v>
      </c>
      <c r="AG116" s="7" t="s">
        <v>241</v>
      </c>
      <c r="AH116" s="7" t="s">
        <v>241</v>
      </c>
      <c r="AI116" s="7" t="s">
        <v>240</v>
      </c>
      <c r="AJ116" s="7" t="s">
        <v>227</v>
      </c>
    </row>
    <row r="117" spans="1:36" x14ac:dyDescent="0.2">
      <c r="A117" t="s">
        <v>134</v>
      </c>
      <c r="B117" s="7">
        <v>273</v>
      </c>
      <c r="D117" s="7" t="s">
        <v>235</v>
      </c>
      <c r="E117" s="7" t="s">
        <v>235</v>
      </c>
      <c r="F117" s="7" t="s">
        <v>235</v>
      </c>
      <c r="G117" s="7" t="s">
        <v>235</v>
      </c>
      <c r="H117" s="7" t="s">
        <v>235</v>
      </c>
      <c r="I117" s="7" t="s">
        <v>235</v>
      </c>
      <c r="J117" s="7" t="s">
        <v>240</v>
      </c>
      <c r="K117" s="7" t="s">
        <v>240</v>
      </c>
      <c r="L117" s="7" t="s">
        <v>240</v>
      </c>
      <c r="M117" s="7" t="s">
        <v>240</v>
      </c>
      <c r="N117" s="7" t="s">
        <v>240</v>
      </c>
      <c r="O117" s="7" t="s">
        <v>240</v>
      </c>
      <c r="P117" s="7" t="s">
        <v>240</v>
      </c>
      <c r="Q117" s="7" t="s">
        <v>240</v>
      </c>
      <c r="R117" s="7" t="s">
        <v>240</v>
      </c>
      <c r="S117" s="7" t="s">
        <v>240</v>
      </c>
      <c r="T117" s="7" t="s">
        <v>240</v>
      </c>
      <c r="U117" s="7" t="s">
        <v>240</v>
      </c>
      <c r="V117" s="7" t="s">
        <v>240</v>
      </c>
      <c r="W117" s="7" t="s">
        <v>240</v>
      </c>
      <c r="X117" s="7" t="s">
        <v>240</v>
      </c>
      <c r="Y117" s="7" t="s">
        <v>240</v>
      </c>
      <c r="Z117" s="7" t="s">
        <v>240</v>
      </c>
      <c r="AA117" s="7" t="s">
        <v>240</v>
      </c>
      <c r="AB117" s="7" t="s">
        <v>241</v>
      </c>
      <c r="AC117" s="7" t="s">
        <v>241</v>
      </c>
      <c r="AD117" s="7" t="s">
        <v>241</v>
      </c>
      <c r="AE117" s="7" t="s">
        <v>241</v>
      </c>
      <c r="AF117" s="7" t="s">
        <v>241</v>
      </c>
      <c r="AG117" s="7" t="s">
        <v>241</v>
      </c>
      <c r="AH117" s="7" t="s">
        <v>241</v>
      </c>
      <c r="AI117" s="7" t="s">
        <v>241</v>
      </c>
      <c r="AJ117" s="7" t="s">
        <v>227</v>
      </c>
    </row>
    <row r="118" spans="1:36" x14ac:dyDescent="0.2">
      <c r="A118" t="s">
        <v>135</v>
      </c>
      <c r="B118" s="7">
        <v>868</v>
      </c>
      <c r="C118" t="s">
        <v>630</v>
      </c>
      <c r="D118" s="14" t="s">
        <v>234</v>
      </c>
      <c r="E118" s="14" t="s">
        <v>234</v>
      </c>
      <c r="F118" s="14" t="s">
        <v>234</v>
      </c>
      <c r="G118" s="14" t="s">
        <v>234</v>
      </c>
      <c r="H118" s="14" t="s">
        <v>234</v>
      </c>
      <c r="I118" s="14" t="s">
        <v>234</v>
      </c>
      <c r="J118" s="14" t="s">
        <v>234</v>
      </c>
      <c r="K118" s="14" t="s">
        <v>234</v>
      </c>
      <c r="L118" s="14" t="s">
        <v>234</v>
      </c>
      <c r="M118" s="14" t="s">
        <v>234</v>
      </c>
      <c r="N118" s="14" t="s">
        <v>234</v>
      </c>
      <c r="O118" s="14" t="s">
        <v>234</v>
      </c>
      <c r="P118" s="14" t="s">
        <v>234</v>
      </c>
      <c r="Q118" s="14" t="s">
        <v>234</v>
      </c>
      <c r="R118" s="14" t="s">
        <v>234</v>
      </c>
      <c r="S118" s="14" t="s">
        <v>234</v>
      </c>
      <c r="T118" s="14" t="s">
        <v>234</v>
      </c>
      <c r="U118" s="14" t="s">
        <v>234</v>
      </c>
      <c r="V118" s="14" t="s">
        <v>234</v>
      </c>
      <c r="W118" s="14" t="s">
        <v>234</v>
      </c>
      <c r="X118" s="14" t="s">
        <v>234</v>
      </c>
      <c r="Y118" s="14" t="s">
        <v>234</v>
      </c>
      <c r="Z118" s="14" t="s">
        <v>234</v>
      </c>
      <c r="AA118" s="14" t="s">
        <v>234</v>
      </c>
      <c r="AB118" s="14" t="s">
        <v>234</v>
      </c>
      <c r="AC118" s="14" t="s">
        <v>234</v>
      </c>
      <c r="AD118" s="14" t="s">
        <v>234</v>
      </c>
      <c r="AE118" s="14" t="s">
        <v>234</v>
      </c>
      <c r="AF118" s="14" t="s">
        <v>234</v>
      </c>
      <c r="AG118" s="14" t="s">
        <v>234</v>
      </c>
      <c r="AH118" s="14" t="s">
        <v>234</v>
      </c>
      <c r="AI118" s="14" t="s">
        <v>234</v>
      </c>
      <c r="AJ118" s="14" t="s">
        <v>234</v>
      </c>
    </row>
    <row r="119" spans="1:36" x14ac:dyDescent="0.2">
      <c r="A119" t="s">
        <v>136</v>
      </c>
      <c r="B119" s="7">
        <v>921</v>
      </c>
      <c r="C119" t="s">
        <v>644</v>
      </c>
      <c r="D119" s="14" t="s">
        <v>559</v>
      </c>
      <c r="E119" s="14" t="s">
        <v>559</v>
      </c>
      <c r="F119" s="14" t="s">
        <v>559</v>
      </c>
      <c r="G119" s="14" t="s">
        <v>559</v>
      </c>
      <c r="H119" s="14" t="s">
        <v>559</v>
      </c>
      <c r="I119" s="14" t="s">
        <v>559</v>
      </c>
      <c r="J119" s="14" t="s">
        <v>559</v>
      </c>
      <c r="K119" s="14" t="s">
        <v>559</v>
      </c>
      <c r="L119" s="14" t="s">
        <v>559</v>
      </c>
      <c r="M119" s="14" t="s">
        <v>559</v>
      </c>
      <c r="N119" s="14" t="s">
        <v>559</v>
      </c>
      <c r="O119" s="14" t="s">
        <v>559</v>
      </c>
      <c r="P119" s="14" t="s">
        <v>559</v>
      </c>
      <c r="Q119" s="14" t="s">
        <v>559</v>
      </c>
      <c r="R119" s="14" t="s">
        <v>559</v>
      </c>
      <c r="S119" s="14" t="s">
        <v>559</v>
      </c>
      <c r="T119" s="14" t="s">
        <v>559</v>
      </c>
      <c r="U119" s="14" t="s">
        <v>559</v>
      </c>
      <c r="V119" s="14" t="s">
        <v>559</v>
      </c>
      <c r="W119" s="14" t="s">
        <v>559</v>
      </c>
      <c r="X119" s="14" t="s">
        <v>559</v>
      </c>
      <c r="Y119" s="14" t="s">
        <v>234</v>
      </c>
      <c r="Z119" s="14" t="s">
        <v>234</v>
      </c>
      <c r="AA119" s="14" t="s">
        <v>241</v>
      </c>
      <c r="AB119" s="7" t="s">
        <v>241</v>
      </c>
      <c r="AC119" s="7" t="s">
        <v>241</v>
      </c>
      <c r="AD119" s="7" t="s">
        <v>241</v>
      </c>
      <c r="AE119" s="7" t="s">
        <v>241</v>
      </c>
      <c r="AF119" s="7" t="s">
        <v>241</v>
      </c>
      <c r="AG119" s="7" t="s">
        <v>241</v>
      </c>
      <c r="AH119" s="7" t="s">
        <v>241</v>
      </c>
      <c r="AI119" s="7" t="s">
        <v>241</v>
      </c>
      <c r="AJ119" s="7" t="s">
        <v>227</v>
      </c>
    </row>
    <row r="120" spans="1:36" x14ac:dyDescent="0.2">
      <c r="A120" t="s">
        <v>137</v>
      </c>
      <c r="B120" s="7">
        <v>948</v>
      </c>
      <c r="D120" s="14" t="s">
        <v>596</v>
      </c>
      <c r="E120" s="14" t="s">
        <v>596</v>
      </c>
      <c r="F120" s="14" t="s">
        <v>596</v>
      </c>
      <c r="G120" s="14" t="s">
        <v>596</v>
      </c>
      <c r="H120" s="14" t="s">
        <v>596</v>
      </c>
      <c r="I120" s="14" t="s">
        <v>596</v>
      </c>
      <c r="J120" s="14" t="s">
        <v>596</v>
      </c>
      <c r="K120" s="14" t="s">
        <v>596</v>
      </c>
      <c r="L120" s="14" t="s">
        <v>596</v>
      </c>
      <c r="M120" s="14" t="s">
        <v>596</v>
      </c>
      <c r="N120" s="14" t="s">
        <v>596</v>
      </c>
      <c r="O120" s="14" t="s">
        <v>596</v>
      </c>
      <c r="P120" s="14" t="s">
        <v>596</v>
      </c>
      <c r="Q120" s="14" t="s">
        <v>596</v>
      </c>
      <c r="R120" s="14" t="s">
        <v>596</v>
      </c>
      <c r="S120" s="14" t="s">
        <v>596</v>
      </c>
      <c r="T120" s="14" t="s">
        <v>596</v>
      </c>
      <c r="U120" s="14" t="s">
        <v>596</v>
      </c>
      <c r="V120" s="14" t="s">
        <v>596</v>
      </c>
      <c r="W120" s="14" t="s">
        <v>596</v>
      </c>
      <c r="X120" s="14" t="s">
        <v>596</v>
      </c>
      <c r="Y120" s="14" t="s">
        <v>235</v>
      </c>
      <c r="Z120" s="14" t="s">
        <v>235</v>
      </c>
      <c r="AA120" s="14" t="s">
        <v>241</v>
      </c>
      <c r="AB120" s="14" t="s">
        <v>241</v>
      </c>
      <c r="AC120" s="14" t="s">
        <v>241</v>
      </c>
      <c r="AD120" s="14" t="s">
        <v>241</v>
      </c>
      <c r="AE120" s="14" t="s">
        <v>241</v>
      </c>
      <c r="AF120" s="14" t="s">
        <v>241</v>
      </c>
      <c r="AG120" s="14" t="s">
        <v>241</v>
      </c>
      <c r="AH120" s="14" t="s">
        <v>241</v>
      </c>
      <c r="AI120" s="14" t="s">
        <v>240</v>
      </c>
      <c r="AJ120" s="14" t="s">
        <v>240</v>
      </c>
    </row>
    <row r="121" spans="1:36" x14ac:dyDescent="0.2">
      <c r="A121" t="s">
        <v>211</v>
      </c>
      <c r="B121" s="7">
        <v>943</v>
      </c>
      <c r="C121" t="s">
        <v>626</v>
      </c>
      <c r="D121" s="14" t="s">
        <v>561</v>
      </c>
      <c r="E121" s="14" t="s">
        <v>561</v>
      </c>
      <c r="F121" s="14" t="s">
        <v>561</v>
      </c>
      <c r="G121" s="14" t="s">
        <v>561</v>
      </c>
      <c r="H121" s="14" t="s">
        <v>561</v>
      </c>
      <c r="I121" s="14" t="s">
        <v>561</v>
      </c>
      <c r="J121" s="14" t="s">
        <v>561</v>
      </c>
      <c r="K121" s="14" t="s">
        <v>561</v>
      </c>
      <c r="L121" s="14" t="s">
        <v>561</v>
      </c>
      <c r="M121" s="14" t="s">
        <v>561</v>
      </c>
      <c r="N121" s="14" t="s">
        <v>561</v>
      </c>
      <c r="O121" s="14" t="s">
        <v>561</v>
      </c>
      <c r="P121" s="14" t="s">
        <v>561</v>
      </c>
      <c r="Q121" s="14" t="s">
        <v>561</v>
      </c>
      <c r="R121" s="14" t="s">
        <v>561</v>
      </c>
      <c r="S121" s="14" t="s">
        <v>561</v>
      </c>
      <c r="T121" s="14" t="s">
        <v>561</v>
      </c>
      <c r="U121" s="14" t="s">
        <v>561</v>
      </c>
      <c r="V121" s="14" t="s">
        <v>561</v>
      </c>
      <c r="W121" s="14" t="s">
        <v>561</v>
      </c>
      <c r="X121" s="14" t="s">
        <v>561</v>
      </c>
      <c r="Y121" s="14" t="s">
        <v>561</v>
      </c>
      <c r="Z121" s="14" t="s">
        <v>561</v>
      </c>
      <c r="AA121" s="14" t="s">
        <v>561</v>
      </c>
      <c r="AB121" s="14" t="s">
        <v>561</v>
      </c>
      <c r="AC121" s="14" t="s">
        <v>561</v>
      </c>
      <c r="AD121" s="14" t="s">
        <v>561</v>
      </c>
      <c r="AE121" s="14" t="s">
        <v>561</v>
      </c>
      <c r="AF121" s="14" t="s">
        <v>561</v>
      </c>
      <c r="AG121" s="14" t="s">
        <v>234</v>
      </c>
      <c r="AH121" s="14" t="s">
        <v>234</v>
      </c>
      <c r="AI121" s="14" t="s">
        <v>234</v>
      </c>
      <c r="AJ121" s="14" t="s">
        <v>234</v>
      </c>
    </row>
    <row r="122" spans="1:36" x14ac:dyDescent="0.2">
      <c r="A122" t="s">
        <v>138</v>
      </c>
      <c r="B122" s="7">
        <v>686</v>
      </c>
      <c r="D122" s="7" t="s">
        <v>235</v>
      </c>
      <c r="E122" s="7" t="s">
        <v>235</v>
      </c>
      <c r="F122" s="7" t="s">
        <v>235</v>
      </c>
      <c r="G122" s="7" t="s">
        <v>235</v>
      </c>
      <c r="H122" s="7" t="s">
        <v>235</v>
      </c>
      <c r="I122" s="7" t="s">
        <v>235</v>
      </c>
      <c r="J122" s="7" t="s">
        <v>235</v>
      </c>
      <c r="K122" s="7" t="s">
        <v>235</v>
      </c>
      <c r="L122" s="7" t="s">
        <v>240</v>
      </c>
      <c r="M122" s="7" t="s">
        <v>235</v>
      </c>
      <c r="N122" s="7" t="s">
        <v>240</v>
      </c>
      <c r="O122" s="7" t="s">
        <v>240</v>
      </c>
      <c r="P122" s="7" t="s">
        <v>240</v>
      </c>
      <c r="Q122" s="7" t="s">
        <v>240</v>
      </c>
      <c r="R122" s="7" t="s">
        <v>240</v>
      </c>
      <c r="S122" s="7" t="s">
        <v>240</v>
      </c>
      <c r="T122" s="7" t="s">
        <v>240</v>
      </c>
      <c r="U122" s="7" t="s">
        <v>240</v>
      </c>
      <c r="V122" s="7" t="s">
        <v>240</v>
      </c>
      <c r="W122" s="7" t="s">
        <v>240</v>
      </c>
      <c r="X122" s="7" t="s">
        <v>240</v>
      </c>
      <c r="Y122" s="7" t="s">
        <v>235</v>
      </c>
      <c r="Z122" s="7" t="s">
        <v>235</v>
      </c>
      <c r="AA122" s="7" t="s">
        <v>235</v>
      </c>
      <c r="AB122" s="7" t="s">
        <v>235</v>
      </c>
      <c r="AC122" s="7" t="s">
        <v>235</v>
      </c>
      <c r="AD122" s="7" t="s">
        <v>235</v>
      </c>
      <c r="AE122" s="7" t="s">
        <v>235</v>
      </c>
      <c r="AF122" s="7" t="s">
        <v>235</v>
      </c>
      <c r="AG122" s="7" t="s">
        <v>235</v>
      </c>
      <c r="AH122" s="7" t="s">
        <v>235</v>
      </c>
      <c r="AI122" s="7" t="s">
        <v>235</v>
      </c>
      <c r="AJ122" s="7" t="s">
        <v>227</v>
      </c>
    </row>
    <row r="123" spans="1:36" x14ac:dyDescent="0.2">
      <c r="A123" t="s">
        <v>139</v>
      </c>
      <c r="B123" s="7">
        <v>688</v>
      </c>
      <c r="C123" t="s">
        <v>627</v>
      </c>
      <c r="D123" s="14" t="s">
        <v>235</v>
      </c>
      <c r="E123" s="14" t="s">
        <v>235</v>
      </c>
      <c r="F123" s="14" t="s">
        <v>235</v>
      </c>
      <c r="G123" s="14" t="s">
        <v>235</v>
      </c>
      <c r="H123" s="14" t="s">
        <v>235</v>
      </c>
      <c r="I123" s="14" t="s">
        <v>235</v>
      </c>
      <c r="J123" s="14" t="s">
        <v>596</v>
      </c>
      <c r="K123" s="14" t="s">
        <v>596</v>
      </c>
      <c r="L123" s="14" t="s">
        <v>596</v>
      </c>
      <c r="M123" s="14" t="s">
        <v>596</v>
      </c>
      <c r="N123" s="14" t="s">
        <v>596</v>
      </c>
      <c r="O123" s="14" t="s">
        <v>596</v>
      </c>
      <c r="P123" s="14" t="s">
        <v>596</v>
      </c>
      <c r="Q123" s="14" t="s">
        <v>596</v>
      </c>
      <c r="R123" s="29" t="s">
        <v>596</v>
      </c>
      <c r="S123" s="29" t="s">
        <v>596</v>
      </c>
      <c r="T123" s="29" t="s">
        <v>596</v>
      </c>
      <c r="U123" s="29" t="s">
        <v>596</v>
      </c>
      <c r="V123" s="7" t="s">
        <v>235</v>
      </c>
      <c r="W123" s="7" t="s">
        <v>235</v>
      </c>
      <c r="X123" s="7" t="s">
        <v>240</v>
      </c>
      <c r="Y123" s="7" t="s">
        <v>235</v>
      </c>
      <c r="Z123" s="7" t="s">
        <v>241</v>
      </c>
      <c r="AA123" s="7" t="s">
        <v>241</v>
      </c>
      <c r="AB123" s="7" t="s">
        <v>241</v>
      </c>
      <c r="AC123" s="7" t="s">
        <v>241</v>
      </c>
      <c r="AD123" s="7" t="s">
        <v>241</v>
      </c>
      <c r="AE123" s="7" t="s">
        <v>241</v>
      </c>
      <c r="AF123" s="7" t="s">
        <v>241</v>
      </c>
      <c r="AG123" s="7" t="s">
        <v>241</v>
      </c>
      <c r="AH123" s="7" t="s">
        <v>241</v>
      </c>
      <c r="AI123" s="7" t="s">
        <v>241</v>
      </c>
      <c r="AJ123" s="7" t="s">
        <v>227</v>
      </c>
    </row>
    <row r="124" spans="1:36" x14ac:dyDescent="0.2">
      <c r="A124" t="s">
        <v>140</v>
      </c>
      <c r="B124" s="7">
        <v>518</v>
      </c>
      <c r="D124" s="29" t="s">
        <v>596</v>
      </c>
      <c r="E124" s="29" t="s">
        <v>596</v>
      </c>
      <c r="F124" s="29" t="s">
        <v>596</v>
      </c>
      <c r="G124" s="29" t="s">
        <v>596</v>
      </c>
      <c r="H124" s="29" t="s">
        <v>596</v>
      </c>
      <c r="I124" s="29" t="s">
        <v>596</v>
      </c>
      <c r="J124" s="29" t="s">
        <v>596</v>
      </c>
      <c r="K124" s="29" t="s">
        <v>596</v>
      </c>
      <c r="L124" s="29" t="s">
        <v>596</v>
      </c>
      <c r="M124" s="29" t="s">
        <v>596</v>
      </c>
      <c r="N124" s="29" t="s">
        <v>596</v>
      </c>
      <c r="O124" s="29" t="s">
        <v>596</v>
      </c>
      <c r="P124" s="29" t="s">
        <v>596</v>
      </c>
      <c r="Q124" s="29" t="s">
        <v>596</v>
      </c>
      <c r="R124" s="29" t="s">
        <v>596</v>
      </c>
      <c r="S124" s="29" t="s">
        <v>596</v>
      </c>
      <c r="T124" s="29" t="s">
        <v>596</v>
      </c>
      <c r="U124" s="29" t="s">
        <v>596</v>
      </c>
      <c r="V124" s="29" t="s">
        <v>596</v>
      </c>
      <c r="W124" s="29" t="s">
        <v>596</v>
      </c>
      <c r="X124" s="29" t="s">
        <v>596</v>
      </c>
      <c r="Y124" s="29" t="s">
        <v>596</v>
      </c>
      <c r="Z124" s="7" t="s">
        <v>235</v>
      </c>
      <c r="AA124" s="7" t="s">
        <v>235</v>
      </c>
      <c r="AB124" s="7" t="s">
        <v>235</v>
      </c>
      <c r="AC124" s="7" t="s">
        <v>235</v>
      </c>
      <c r="AD124" s="7" t="s">
        <v>235</v>
      </c>
      <c r="AE124" s="7" t="s">
        <v>235</v>
      </c>
      <c r="AF124" s="7" t="s">
        <v>235</v>
      </c>
      <c r="AG124" s="7" t="s">
        <v>235</v>
      </c>
      <c r="AH124" s="7" t="s">
        <v>235</v>
      </c>
      <c r="AI124" s="7" t="s">
        <v>240</v>
      </c>
      <c r="AJ124" s="7" t="s">
        <v>227</v>
      </c>
    </row>
    <row r="125" spans="1:36" x14ac:dyDescent="0.2">
      <c r="A125" t="s">
        <v>141</v>
      </c>
      <c r="B125" s="7">
        <v>728</v>
      </c>
      <c r="C125" t="s">
        <v>622</v>
      </c>
      <c r="D125" s="14" t="s">
        <v>234</v>
      </c>
      <c r="E125" s="14" t="s">
        <v>234</v>
      </c>
      <c r="F125" s="14" t="s">
        <v>234</v>
      </c>
      <c r="G125" s="14" t="s">
        <v>234</v>
      </c>
      <c r="H125" s="14" t="s">
        <v>234</v>
      </c>
      <c r="I125" s="14" t="s">
        <v>234</v>
      </c>
      <c r="J125" s="14" t="s">
        <v>234</v>
      </c>
      <c r="K125" s="14" t="s">
        <v>234</v>
      </c>
      <c r="L125" s="14" t="s">
        <v>234</v>
      </c>
      <c r="M125" s="14" t="s">
        <v>234</v>
      </c>
      <c r="N125" s="14" t="s">
        <v>234</v>
      </c>
      <c r="O125" s="14" t="s">
        <v>234</v>
      </c>
      <c r="P125" s="14" t="s">
        <v>234</v>
      </c>
      <c r="Q125" s="14" t="s">
        <v>234</v>
      </c>
      <c r="R125" s="14" t="s">
        <v>234</v>
      </c>
      <c r="S125" s="14" t="s">
        <v>234</v>
      </c>
      <c r="T125" s="14" t="s">
        <v>234</v>
      </c>
      <c r="U125" s="14" t="s">
        <v>234</v>
      </c>
      <c r="V125" s="14" t="s">
        <v>234</v>
      </c>
      <c r="W125" s="14" t="s">
        <v>234</v>
      </c>
      <c r="X125" s="14" t="s">
        <v>234</v>
      </c>
      <c r="Y125" s="14" t="s">
        <v>234</v>
      </c>
      <c r="Z125" s="14" t="s">
        <v>234</v>
      </c>
      <c r="AA125" s="14" t="s">
        <v>235</v>
      </c>
      <c r="AB125" s="14" t="s">
        <v>235</v>
      </c>
      <c r="AC125" s="14" t="s">
        <v>235</v>
      </c>
      <c r="AD125" s="14" t="s">
        <v>235</v>
      </c>
      <c r="AE125" s="14" t="s">
        <v>235</v>
      </c>
      <c r="AF125" s="14" t="s">
        <v>235</v>
      </c>
      <c r="AG125" s="14" t="s">
        <v>235</v>
      </c>
      <c r="AH125" s="14" t="s">
        <v>235</v>
      </c>
      <c r="AI125" s="14" t="s">
        <v>235</v>
      </c>
      <c r="AJ125" s="14" t="s">
        <v>235</v>
      </c>
    </row>
    <row r="126" spans="1:36" x14ac:dyDescent="0.2">
      <c r="A126" t="s">
        <v>225</v>
      </c>
      <c r="B126" s="7">
        <v>836</v>
      </c>
      <c r="C126" t="s">
        <v>629</v>
      </c>
      <c r="D126" s="14" t="s">
        <v>234</v>
      </c>
      <c r="E126" s="14" t="s">
        <v>234</v>
      </c>
      <c r="F126" s="14" t="s">
        <v>234</v>
      </c>
      <c r="G126" s="14" t="s">
        <v>234</v>
      </c>
      <c r="H126" s="14" t="s">
        <v>234</v>
      </c>
      <c r="I126" s="14" t="s">
        <v>234</v>
      </c>
      <c r="J126" s="14" t="s">
        <v>234</v>
      </c>
      <c r="K126" s="14" t="s">
        <v>234</v>
      </c>
      <c r="L126" s="14" t="s">
        <v>234</v>
      </c>
      <c r="M126" s="14" t="s">
        <v>234</v>
      </c>
      <c r="N126" s="14" t="s">
        <v>234</v>
      </c>
      <c r="O126" s="14" t="s">
        <v>234</v>
      </c>
      <c r="P126" s="14" t="s">
        <v>234</v>
      </c>
      <c r="Q126" s="14" t="s">
        <v>234</v>
      </c>
      <c r="R126" s="14" t="s">
        <v>234</v>
      </c>
      <c r="S126" s="14" t="s">
        <v>234</v>
      </c>
      <c r="T126" s="14" t="s">
        <v>234</v>
      </c>
      <c r="U126" s="14" t="s">
        <v>234</v>
      </c>
      <c r="V126" s="14" t="s">
        <v>234</v>
      </c>
      <c r="W126" s="14" t="s">
        <v>234</v>
      </c>
      <c r="X126" s="14" t="s">
        <v>234</v>
      </c>
      <c r="Y126" s="14" t="s">
        <v>234</v>
      </c>
      <c r="Z126" s="14" t="s">
        <v>234</v>
      </c>
      <c r="AA126" s="14" t="s">
        <v>234</v>
      </c>
      <c r="AB126" s="14" t="s">
        <v>234</v>
      </c>
      <c r="AC126" s="14" t="s">
        <v>234</v>
      </c>
      <c r="AD126" s="14" t="s">
        <v>234</v>
      </c>
      <c r="AE126" s="14" t="s">
        <v>234</v>
      </c>
      <c r="AF126" s="14" t="s">
        <v>234</v>
      </c>
      <c r="AG126" s="14" t="s">
        <v>234</v>
      </c>
      <c r="AH126" s="14" t="s">
        <v>234</v>
      </c>
      <c r="AI126" s="14" t="s">
        <v>234</v>
      </c>
      <c r="AJ126" s="14" t="s">
        <v>234</v>
      </c>
    </row>
    <row r="127" spans="1:36" x14ac:dyDescent="0.2">
      <c r="A127" t="s">
        <v>142</v>
      </c>
      <c r="B127" s="7">
        <v>558</v>
      </c>
      <c r="D127" s="14" t="s">
        <v>235</v>
      </c>
      <c r="E127" s="14" t="s">
        <v>235</v>
      </c>
      <c r="F127" s="14" t="s">
        <v>235</v>
      </c>
      <c r="G127" s="14" t="s">
        <v>235</v>
      </c>
      <c r="H127" s="7" t="s">
        <v>235</v>
      </c>
      <c r="I127" s="7" t="s">
        <v>235</v>
      </c>
      <c r="J127" s="7" t="s">
        <v>235</v>
      </c>
      <c r="K127" s="7" t="s">
        <v>235</v>
      </c>
      <c r="L127" s="7" t="s">
        <v>235</v>
      </c>
      <c r="M127" s="7" t="s">
        <v>235</v>
      </c>
      <c r="N127" s="7" t="s">
        <v>235</v>
      </c>
      <c r="O127" s="7" t="s">
        <v>235</v>
      </c>
      <c r="P127" s="7" t="s">
        <v>235</v>
      </c>
      <c r="Q127" s="7" t="s">
        <v>235</v>
      </c>
      <c r="R127" s="7" t="s">
        <v>235</v>
      </c>
      <c r="S127" s="7" t="s">
        <v>235</v>
      </c>
      <c r="T127" s="7" t="s">
        <v>235</v>
      </c>
      <c r="U127" s="7" t="s">
        <v>235</v>
      </c>
      <c r="V127" s="7" t="s">
        <v>235</v>
      </c>
      <c r="W127" s="7" t="s">
        <v>235</v>
      </c>
      <c r="X127" s="7" t="s">
        <v>235</v>
      </c>
      <c r="Y127" s="7" t="s">
        <v>235</v>
      </c>
      <c r="Z127" s="7" t="s">
        <v>235</v>
      </c>
      <c r="AA127" s="7" t="s">
        <v>235</v>
      </c>
      <c r="AB127" s="7" t="s">
        <v>235</v>
      </c>
      <c r="AC127" s="7" t="s">
        <v>235</v>
      </c>
      <c r="AD127" s="7" t="s">
        <v>235</v>
      </c>
      <c r="AE127" s="7" t="s">
        <v>235</v>
      </c>
      <c r="AF127" s="7" t="s">
        <v>235</v>
      </c>
      <c r="AG127" s="7" t="s">
        <v>235</v>
      </c>
      <c r="AH127" s="7" t="s">
        <v>235</v>
      </c>
      <c r="AI127" s="7" t="s">
        <v>235</v>
      </c>
      <c r="AJ127" s="7" t="s">
        <v>235</v>
      </c>
    </row>
    <row r="128" spans="1:36" x14ac:dyDescent="0.2">
      <c r="A128" t="s">
        <v>143</v>
      </c>
      <c r="B128" s="7">
        <v>138</v>
      </c>
      <c r="C128" t="s">
        <v>273</v>
      </c>
      <c r="D128" s="7" t="s">
        <v>235</v>
      </c>
      <c r="E128" s="7" t="s">
        <v>235</v>
      </c>
      <c r="F128" s="7" t="s">
        <v>235</v>
      </c>
      <c r="G128" s="7" t="s">
        <v>256</v>
      </c>
      <c r="H128" s="7" t="s">
        <v>256</v>
      </c>
      <c r="I128" s="7" t="s">
        <v>256</v>
      </c>
      <c r="J128" s="7" t="s">
        <v>256</v>
      </c>
      <c r="K128" s="7" t="s">
        <v>256</v>
      </c>
      <c r="L128" s="7" t="s">
        <v>256</v>
      </c>
      <c r="M128" s="7" t="s">
        <v>256</v>
      </c>
      <c r="N128" s="7" t="s">
        <v>256</v>
      </c>
      <c r="O128" s="7" t="s">
        <v>256</v>
      </c>
      <c r="P128" s="7" t="s">
        <v>256</v>
      </c>
      <c r="Q128" s="7" t="s">
        <v>256</v>
      </c>
      <c r="R128" s="7" t="s">
        <v>256</v>
      </c>
      <c r="S128" s="7" t="s">
        <v>256</v>
      </c>
      <c r="T128" s="7" t="s">
        <v>256</v>
      </c>
      <c r="U128" s="7" t="s">
        <v>256</v>
      </c>
      <c r="V128" s="7" t="s">
        <v>256</v>
      </c>
      <c r="W128" s="7" t="s">
        <v>256</v>
      </c>
      <c r="X128" s="7" t="s">
        <v>256</v>
      </c>
      <c r="Y128" s="7" t="s">
        <v>256</v>
      </c>
      <c r="Z128" s="7" t="s">
        <v>256</v>
      </c>
      <c r="AA128" s="7" t="s">
        <v>256</v>
      </c>
      <c r="AB128" s="7" t="s">
        <v>256</v>
      </c>
      <c r="AC128" s="7" t="s">
        <v>256</v>
      </c>
      <c r="AD128" s="7" t="s">
        <v>256</v>
      </c>
      <c r="AE128" s="7" t="s">
        <v>256</v>
      </c>
      <c r="AF128" s="7" t="s">
        <v>256</v>
      </c>
      <c r="AG128" s="7" t="s">
        <v>553</v>
      </c>
      <c r="AH128" s="7" t="s">
        <v>553</v>
      </c>
      <c r="AI128" s="7" t="s">
        <v>553</v>
      </c>
      <c r="AJ128" s="7" t="s">
        <v>553</v>
      </c>
    </row>
    <row r="129" spans="1:37" x14ac:dyDescent="0.2">
      <c r="A129" t="s">
        <v>144</v>
      </c>
      <c r="B129" s="7">
        <v>196</v>
      </c>
      <c r="D129" s="7" t="s">
        <v>235</v>
      </c>
      <c r="E129" s="7" t="s">
        <v>235</v>
      </c>
      <c r="F129" s="7" t="s">
        <v>235</v>
      </c>
      <c r="G129" s="7" t="s">
        <v>235</v>
      </c>
      <c r="H129" s="7" t="s">
        <v>235</v>
      </c>
      <c r="I129" s="7" t="s">
        <v>235</v>
      </c>
      <c r="J129" s="7" t="s">
        <v>235</v>
      </c>
      <c r="K129" s="7" t="s">
        <v>235</v>
      </c>
      <c r="L129" s="7" t="s">
        <v>235</v>
      </c>
      <c r="M129" s="7" t="s">
        <v>237</v>
      </c>
      <c r="N129" s="7" t="s">
        <v>237</v>
      </c>
      <c r="O129" s="7" t="s">
        <v>237</v>
      </c>
      <c r="P129" s="7" t="s">
        <v>235</v>
      </c>
      <c r="Q129" s="7" t="s">
        <v>235</v>
      </c>
      <c r="R129" s="7" t="s">
        <v>235</v>
      </c>
      <c r="S129" s="7" t="s">
        <v>241</v>
      </c>
      <c r="T129" s="7" t="s">
        <v>241</v>
      </c>
      <c r="U129" s="7" t="s">
        <v>241</v>
      </c>
      <c r="V129" s="7" t="s">
        <v>241</v>
      </c>
      <c r="W129" s="7" t="s">
        <v>241</v>
      </c>
      <c r="X129" s="7" t="s">
        <v>241</v>
      </c>
      <c r="Y129" s="7" t="s">
        <v>241</v>
      </c>
      <c r="Z129" s="7" t="s">
        <v>241</v>
      </c>
      <c r="AA129" s="7" t="s">
        <v>241</v>
      </c>
      <c r="AB129" s="7" t="s">
        <v>241</v>
      </c>
      <c r="AC129" s="7" t="s">
        <v>241</v>
      </c>
      <c r="AD129" s="7" t="s">
        <v>241</v>
      </c>
      <c r="AE129" s="7" t="s">
        <v>241</v>
      </c>
      <c r="AF129" s="7" t="s">
        <v>241</v>
      </c>
      <c r="AG129" s="7" t="s">
        <v>241</v>
      </c>
      <c r="AH129" s="7" t="s">
        <v>241</v>
      </c>
      <c r="AI129" s="7" t="s">
        <v>241</v>
      </c>
      <c r="AJ129" s="7" t="s">
        <v>227</v>
      </c>
    </row>
    <row r="130" spans="1:37" x14ac:dyDescent="0.2">
      <c r="A130" t="s">
        <v>145</v>
      </c>
      <c r="B130" s="7">
        <v>278</v>
      </c>
      <c r="D130" s="7" t="s">
        <v>235</v>
      </c>
      <c r="E130" s="7" t="s">
        <v>235</v>
      </c>
      <c r="F130" s="7" t="s">
        <v>235</v>
      </c>
      <c r="G130" s="7" t="s">
        <v>235</v>
      </c>
      <c r="H130" s="7" t="s">
        <v>235</v>
      </c>
      <c r="I130" s="7" t="s">
        <v>235</v>
      </c>
      <c r="J130" s="7" t="s">
        <v>235</v>
      </c>
      <c r="K130" s="7" t="s">
        <v>235</v>
      </c>
      <c r="L130" s="7" t="s">
        <v>235</v>
      </c>
      <c r="M130" s="7" t="s">
        <v>235</v>
      </c>
      <c r="N130" s="7" t="s">
        <v>235</v>
      </c>
      <c r="O130" s="7" t="s">
        <v>235</v>
      </c>
      <c r="P130" s="7" t="s">
        <v>235</v>
      </c>
      <c r="Q130" s="7" t="s">
        <v>235</v>
      </c>
      <c r="R130" s="7" t="s">
        <v>235</v>
      </c>
      <c r="S130" s="7" t="s">
        <v>235</v>
      </c>
      <c r="T130" s="7" t="s">
        <v>235</v>
      </c>
      <c r="U130" s="7" t="s">
        <v>235</v>
      </c>
      <c r="V130" s="7" t="s">
        <v>237</v>
      </c>
      <c r="W130" s="7" t="s">
        <v>237</v>
      </c>
      <c r="X130" s="7" t="s">
        <v>237</v>
      </c>
      <c r="Y130" s="7" t="s">
        <v>235</v>
      </c>
      <c r="Z130" s="7" t="s">
        <v>235</v>
      </c>
      <c r="AA130" s="7" t="s">
        <v>240</v>
      </c>
      <c r="AB130" s="7" t="s">
        <v>240</v>
      </c>
      <c r="AC130" s="7" t="s">
        <v>240</v>
      </c>
      <c r="AD130" s="7" t="s">
        <v>240</v>
      </c>
      <c r="AE130" s="7" t="s">
        <v>240</v>
      </c>
      <c r="AF130" s="7" t="s">
        <v>237</v>
      </c>
      <c r="AG130" s="7" t="s">
        <v>237</v>
      </c>
      <c r="AH130" s="7" t="s">
        <v>237</v>
      </c>
      <c r="AI130" s="7" t="s">
        <v>237</v>
      </c>
      <c r="AJ130" s="7" t="s">
        <v>227</v>
      </c>
    </row>
    <row r="131" spans="1:37" x14ac:dyDescent="0.2">
      <c r="A131" t="s">
        <v>146</v>
      </c>
      <c r="B131" s="7">
        <v>692</v>
      </c>
      <c r="C131" t="s">
        <v>244</v>
      </c>
      <c r="D131" s="7" t="s">
        <v>235</v>
      </c>
      <c r="E131" s="7" t="s">
        <v>235</v>
      </c>
      <c r="F131" s="7" t="s">
        <v>235</v>
      </c>
      <c r="G131" s="7" t="s">
        <v>235</v>
      </c>
      <c r="H131" s="7" t="s">
        <v>235</v>
      </c>
      <c r="I131" s="7" t="s">
        <v>235</v>
      </c>
      <c r="J131" s="7" t="s">
        <v>235</v>
      </c>
      <c r="K131" s="7" t="s">
        <v>235</v>
      </c>
      <c r="L131" s="7" t="s">
        <v>235</v>
      </c>
      <c r="M131" s="7" t="s">
        <v>235</v>
      </c>
      <c r="N131" s="7" t="s">
        <v>235</v>
      </c>
      <c r="O131" s="7" t="s">
        <v>235</v>
      </c>
      <c r="P131" s="7" t="s">
        <v>235</v>
      </c>
      <c r="Q131" s="7" t="s">
        <v>235</v>
      </c>
      <c r="R131" s="7" t="s">
        <v>235</v>
      </c>
      <c r="S131" s="7" t="s">
        <v>235</v>
      </c>
      <c r="T131" s="7" t="s">
        <v>235</v>
      </c>
      <c r="U131" s="7" t="s">
        <v>235</v>
      </c>
      <c r="V131" s="7" t="s">
        <v>235</v>
      </c>
      <c r="W131" s="7" t="s">
        <v>235</v>
      </c>
      <c r="X131" s="7" t="s">
        <v>235</v>
      </c>
      <c r="Y131" s="7" t="s">
        <v>235</v>
      </c>
      <c r="Z131" s="7" t="s">
        <v>235</v>
      </c>
      <c r="AA131" s="7" t="s">
        <v>235</v>
      </c>
      <c r="AB131" s="7" t="s">
        <v>235</v>
      </c>
      <c r="AC131" s="7" t="s">
        <v>235</v>
      </c>
      <c r="AD131" s="7" t="s">
        <v>235</v>
      </c>
      <c r="AE131" s="7" t="s">
        <v>235</v>
      </c>
      <c r="AF131" s="7" t="s">
        <v>235</v>
      </c>
      <c r="AG131" s="7" t="s">
        <v>235</v>
      </c>
      <c r="AH131" s="7" t="s">
        <v>235</v>
      </c>
      <c r="AI131" s="7" t="s">
        <v>235</v>
      </c>
      <c r="AJ131" s="7" t="s">
        <v>235</v>
      </c>
    </row>
    <row r="132" spans="1:37" x14ac:dyDescent="0.2">
      <c r="A132" t="s">
        <v>147</v>
      </c>
      <c r="B132" s="7">
        <v>694</v>
      </c>
      <c r="D132" s="7" t="s">
        <v>235</v>
      </c>
      <c r="E132" s="7" t="s">
        <v>235</v>
      </c>
      <c r="F132" s="7" t="s">
        <v>235</v>
      </c>
      <c r="G132" s="7" t="s">
        <v>235</v>
      </c>
      <c r="H132" s="7" t="s">
        <v>240</v>
      </c>
      <c r="I132" s="7" t="s">
        <v>240</v>
      </c>
      <c r="J132" s="7" t="s">
        <v>240</v>
      </c>
      <c r="K132" s="7" t="s">
        <v>235</v>
      </c>
      <c r="L132" s="7" t="s">
        <v>240</v>
      </c>
      <c r="M132" s="7" t="s">
        <v>240</v>
      </c>
      <c r="N132" s="7" t="s">
        <v>240</v>
      </c>
      <c r="O132" s="7" t="s">
        <v>240</v>
      </c>
      <c r="P132" s="7" t="s">
        <v>240</v>
      </c>
      <c r="Q132" s="7" t="s">
        <v>240</v>
      </c>
      <c r="R132" s="7" t="s">
        <v>240</v>
      </c>
      <c r="S132" s="7" t="s">
        <v>240</v>
      </c>
      <c r="T132" s="7" t="s">
        <v>241</v>
      </c>
      <c r="U132" s="7" t="s">
        <v>241</v>
      </c>
      <c r="V132" s="7" t="s">
        <v>241</v>
      </c>
      <c r="W132" s="7" t="s">
        <v>241</v>
      </c>
      <c r="X132" s="7" t="s">
        <v>241</v>
      </c>
      <c r="Y132" s="7" t="s">
        <v>241</v>
      </c>
      <c r="Z132" s="7" t="s">
        <v>241</v>
      </c>
      <c r="AA132" s="7" t="s">
        <v>235</v>
      </c>
      <c r="AB132" s="7" t="s">
        <v>235</v>
      </c>
      <c r="AC132" s="7" t="s">
        <v>237</v>
      </c>
      <c r="AD132" s="7" t="s">
        <v>235</v>
      </c>
      <c r="AE132" s="7" t="s">
        <v>240</v>
      </c>
      <c r="AF132" s="7" t="s">
        <v>240</v>
      </c>
      <c r="AG132" s="7" t="s">
        <v>240</v>
      </c>
      <c r="AH132" s="7" t="s">
        <v>240</v>
      </c>
      <c r="AI132" s="7" t="s">
        <v>240</v>
      </c>
      <c r="AJ132" s="7" t="s">
        <v>227</v>
      </c>
    </row>
    <row r="133" spans="1:37" x14ac:dyDescent="0.2">
      <c r="A133" t="s">
        <v>148</v>
      </c>
      <c r="B133" s="7">
        <v>962</v>
      </c>
      <c r="C133" t="s">
        <v>665</v>
      </c>
      <c r="D133" s="14" t="s">
        <v>561</v>
      </c>
      <c r="E133" s="14" t="s">
        <v>561</v>
      </c>
      <c r="F133" s="14" t="s">
        <v>561</v>
      </c>
      <c r="G133" s="14" t="s">
        <v>561</v>
      </c>
      <c r="H133" s="14" t="s">
        <v>561</v>
      </c>
      <c r="I133" s="14" t="s">
        <v>561</v>
      </c>
      <c r="J133" s="14" t="s">
        <v>561</v>
      </c>
      <c r="K133" s="14" t="s">
        <v>561</v>
      </c>
      <c r="L133" s="14" t="s">
        <v>561</v>
      </c>
      <c r="M133" s="14" t="s">
        <v>561</v>
      </c>
      <c r="N133" s="14" t="s">
        <v>561</v>
      </c>
      <c r="O133" s="14" t="s">
        <v>561</v>
      </c>
      <c r="P133" s="14" t="s">
        <v>561</v>
      </c>
      <c r="Q133" s="14" t="s">
        <v>561</v>
      </c>
      <c r="R133" s="14" t="s">
        <v>561</v>
      </c>
      <c r="S133" s="14" t="s">
        <v>561</v>
      </c>
      <c r="T133" s="14" t="s">
        <v>561</v>
      </c>
      <c r="U133" s="14" t="s">
        <v>561</v>
      </c>
      <c r="V133" s="14" t="s">
        <v>561</v>
      </c>
      <c r="W133" s="14" t="s">
        <v>561</v>
      </c>
      <c r="X133" s="14" t="s">
        <v>561</v>
      </c>
      <c r="Y133" s="14" t="s">
        <v>234</v>
      </c>
      <c r="Z133" s="14" t="s">
        <v>240</v>
      </c>
      <c r="AA133" s="14" t="s">
        <v>241</v>
      </c>
      <c r="AB133" s="14" t="s">
        <v>240</v>
      </c>
      <c r="AC133" s="14" t="s">
        <v>235</v>
      </c>
      <c r="AD133" s="14" t="s">
        <v>235</v>
      </c>
      <c r="AE133" s="14" t="s">
        <v>235</v>
      </c>
      <c r="AF133" s="14" t="s">
        <v>235</v>
      </c>
      <c r="AG133" s="14" t="s">
        <v>235</v>
      </c>
      <c r="AH133" s="14" t="s">
        <v>235</v>
      </c>
      <c r="AI133" s="14" t="s">
        <v>235</v>
      </c>
      <c r="AJ133" s="14" t="s">
        <v>235</v>
      </c>
      <c r="AK133" s="7"/>
    </row>
    <row r="134" spans="1:37" x14ac:dyDescent="0.2">
      <c r="A134" t="s">
        <v>149</v>
      </c>
      <c r="B134" s="7">
        <v>142</v>
      </c>
      <c r="D134" s="7" t="s">
        <v>235</v>
      </c>
      <c r="E134" s="7" t="s">
        <v>235</v>
      </c>
      <c r="F134" s="7" t="s">
        <v>235</v>
      </c>
      <c r="G134" s="7" t="s">
        <v>256</v>
      </c>
      <c r="H134" s="7" t="s">
        <v>256</v>
      </c>
      <c r="I134" s="7" t="s">
        <v>256</v>
      </c>
      <c r="J134" s="7" t="s">
        <v>256</v>
      </c>
      <c r="K134" s="7" t="s">
        <v>256</v>
      </c>
      <c r="L134" s="7" t="s">
        <v>235</v>
      </c>
      <c r="M134" s="7" t="s">
        <v>235</v>
      </c>
      <c r="N134" s="7" t="s">
        <v>235</v>
      </c>
      <c r="O134" s="7" t="s">
        <v>235</v>
      </c>
      <c r="P134" s="7" t="s">
        <v>235</v>
      </c>
      <c r="Q134" s="7" t="s">
        <v>235</v>
      </c>
      <c r="R134" s="7" t="s">
        <v>235</v>
      </c>
      <c r="S134" s="7" t="s">
        <v>235</v>
      </c>
      <c r="T134" s="7" t="s">
        <v>235</v>
      </c>
      <c r="U134" s="7" t="s">
        <v>235</v>
      </c>
      <c r="V134" s="7" t="s">
        <v>235</v>
      </c>
      <c r="W134" s="7" t="s">
        <v>235</v>
      </c>
      <c r="X134" s="7" t="s">
        <v>235</v>
      </c>
      <c r="Y134" s="7" t="s">
        <v>235</v>
      </c>
      <c r="Z134" s="7" t="s">
        <v>241</v>
      </c>
      <c r="AA134" s="7" t="s">
        <v>241</v>
      </c>
      <c r="AB134" s="7" t="s">
        <v>241</v>
      </c>
      <c r="AC134" s="7" t="s">
        <v>240</v>
      </c>
      <c r="AD134" s="7" t="s">
        <v>240</v>
      </c>
      <c r="AE134" s="7" t="s">
        <v>240</v>
      </c>
      <c r="AF134" s="7" t="s">
        <v>240</v>
      </c>
      <c r="AG134" s="7" t="s">
        <v>240</v>
      </c>
      <c r="AH134" s="7" t="s">
        <v>240</v>
      </c>
      <c r="AI134" s="7" t="s">
        <v>241</v>
      </c>
      <c r="AJ134" s="7" t="s">
        <v>227</v>
      </c>
    </row>
    <row r="135" spans="1:37" x14ac:dyDescent="0.2">
      <c r="A135" t="s">
        <v>150</v>
      </c>
      <c r="B135" s="7">
        <v>449</v>
      </c>
      <c r="D135" s="29" t="s">
        <v>255</v>
      </c>
      <c r="E135" s="29" t="s">
        <v>255</v>
      </c>
      <c r="F135" s="29" t="s">
        <v>255</v>
      </c>
      <c r="G135" s="29" t="s">
        <v>255</v>
      </c>
      <c r="H135" s="29" t="s">
        <v>255</v>
      </c>
      <c r="I135" s="7" t="s">
        <v>235</v>
      </c>
      <c r="J135" s="7" t="s">
        <v>235</v>
      </c>
      <c r="K135" s="7" t="s">
        <v>235</v>
      </c>
      <c r="L135" s="7" t="s">
        <v>235</v>
      </c>
      <c r="M135" s="7" t="s">
        <v>235</v>
      </c>
      <c r="N135" s="7" t="s">
        <v>235</v>
      </c>
      <c r="O135" s="7" t="s">
        <v>235</v>
      </c>
      <c r="P135" s="7" t="s">
        <v>235</v>
      </c>
      <c r="Q135" s="7" t="s">
        <v>235</v>
      </c>
      <c r="R135" s="7" t="s">
        <v>235</v>
      </c>
      <c r="S135" s="7" t="s">
        <v>235</v>
      </c>
      <c r="T135" s="7" t="s">
        <v>235</v>
      </c>
      <c r="U135" s="7" t="s">
        <v>235</v>
      </c>
      <c r="V135" s="7" t="s">
        <v>235</v>
      </c>
      <c r="W135" s="7" t="s">
        <v>235</v>
      </c>
      <c r="X135" s="7" t="s">
        <v>235</v>
      </c>
      <c r="Y135" s="7" t="s">
        <v>235</v>
      </c>
      <c r="Z135" s="7" t="s">
        <v>235</v>
      </c>
      <c r="AA135" s="7" t="s">
        <v>235</v>
      </c>
      <c r="AB135" s="7" t="s">
        <v>235</v>
      </c>
      <c r="AC135" s="7" t="s">
        <v>235</v>
      </c>
      <c r="AD135" s="7" t="s">
        <v>235</v>
      </c>
      <c r="AE135" s="7" t="s">
        <v>235</v>
      </c>
      <c r="AF135" s="7" t="s">
        <v>235</v>
      </c>
      <c r="AG135" s="7" t="s">
        <v>235</v>
      </c>
      <c r="AH135" s="7" t="s">
        <v>235</v>
      </c>
      <c r="AI135" s="7" t="s">
        <v>235</v>
      </c>
      <c r="AJ135" s="7" t="s">
        <v>227</v>
      </c>
    </row>
    <row r="136" spans="1:37" x14ac:dyDescent="0.2">
      <c r="A136" t="s">
        <v>151</v>
      </c>
      <c r="B136" s="7">
        <v>564</v>
      </c>
      <c r="D136" s="7" t="s">
        <v>235</v>
      </c>
      <c r="E136" s="7" t="s">
        <v>235</v>
      </c>
      <c r="F136" s="7" t="s">
        <v>235</v>
      </c>
      <c r="G136" s="7" t="s">
        <v>235</v>
      </c>
      <c r="H136" s="7" t="s">
        <v>235</v>
      </c>
      <c r="I136" s="7" t="s">
        <v>235</v>
      </c>
      <c r="J136" s="7" t="s">
        <v>235</v>
      </c>
      <c r="K136" s="7" t="s">
        <v>235</v>
      </c>
      <c r="L136" s="7" t="s">
        <v>235</v>
      </c>
      <c r="M136" s="7" t="s">
        <v>235</v>
      </c>
      <c r="N136" s="7" t="s">
        <v>235</v>
      </c>
      <c r="O136" s="7" t="s">
        <v>235</v>
      </c>
      <c r="P136" s="7" t="s">
        <v>240</v>
      </c>
      <c r="Q136" s="14" t="s">
        <v>240</v>
      </c>
      <c r="R136" s="14" t="s">
        <v>240</v>
      </c>
      <c r="S136" s="14" t="s">
        <v>240</v>
      </c>
      <c r="T136" s="14" t="s">
        <v>240</v>
      </c>
      <c r="U136" s="14" t="s">
        <v>240</v>
      </c>
      <c r="V136" s="14" t="s">
        <v>240</v>
      </c>
      <c r="W136" s="14" t="s">
        <v>240</v>
      </c>
      <c r="X136" s="14" t="s">
        <v>240</v>
      </c>
      <c r="Y136" s="7" t="s">
        <v>240</v>
      </c>
      <c r="Z136" s="7" t="s">
        <v>240</v>
      </c>
      <c r="AA136" s="7" t="s">
        <v>240</v>
      </c>
      <c r="AB136" s="7" t="s">
        <v>240</v>
      </c>
      <c r="AC136" s="7" t="s">
        <v>240</v>
      </c>
      <c r="AD136" s="7" t="s">
        <v>240</v>
      </c>
      <c r="AE136" s="7" t="s">
        <v>240</v>
      </c>
      <c r="AF136" s="7" t="s">
        <v>240</v>
      </c>
      <c r="AG136" s="7" t="s">
        <v>235</v>
      </c>
      <c r="AH136" s="7" t="s">
        <v>240</v>
      </c>
      <c r="AI136" s="7" t="s">
        <v>240</v>
      </c>
      <c r="AJ136" s="7" t="s">
        <v>227</v>
      </c>
    </row>
    <row r="137" spans="1:37" x14ac:dyDescent="0.2">
      <c r="A137" t="s">
        <v>152</v>
      </c>
      <c r="B137" s="7">
        <v>565</v>
      </c>
      <c r="C137" t="s">
        <v>630</v>
      </c>
      <c r="D137" s="14" t="s">
        <v>234</v>
      </c>
      <c r="E137" s="14" t="s">
        <v>234</v>
      </c>
      <c r="F137" s="14" t="s">
        <v>234</v>
      </c>
      <c r="G137" s="14" t="s">
        <v>234</v>
      </c>
      <c r="H137" s="14" t="s">
        <v>234</v>
      </c>
      <c r="I137" s="14" t="s">
        <v>234</v>
      </c>
      <c r="J137" s="14" t="s">
        <v>234</v>
      </c>
      <c r="K137" s="14" t="s">
        <v>234</v>
      </c>
      <c r="L137" s="14" t="s">
        <v>234</v>
      </c>
      <c r="M137" s="14" t="s">
        <v>234</v>
      </c>
      <c r="N137" s="14" t="s">
        <v>234</v>
      </c>
      <c r="O137" s="14" t="s">
        <v>234</v>
      </c>
      <c r="P137" s="14" t="s">
        <v>234</v>
      </c>
      <c r="Q137" s="14" t="s">
        <v>234</v>
      </c>
      <c r="R137" s="14" t="s">
        <v>234</v>
      </c>
      <c r="S137" s="14" t="s">
        <v>234</v>
      </c>
      <c r="T137" s="14" t="s">
        <v>234</v>
      </c>
      <c r="U137" s="14" t="s">
        <v>234</v>
      </c>
      <c r="V137" s="14" t="s">
        <v>234</v>
      </c>
      <c r="W137" s="14" t="s">
        <v>234</v>
      </c>
      <c r="X137" s="14" t="s">
        <v>234</v>
      </c>
      <c r="Y137" s="14" t="s">
        <v>234</v>
      </c>
      <c r="Z137" s="14" t="s">
        <v>234</v>
      </c>
      <c r="AA137" s="14" t="s">
        <v>234</v>
      </c>
      <c r="AB137" s="14" t="s">
        <v>234</v>
      </c>
      <c r="AC137" s="14" t="s">
        <v>234</v>
      </c>
      <c r="AD137" s="14" t="s">
        <v>234</v>
      </c>
      <c r="AE137" s="14" t="s">
        <v>234</v>
      </c>
      <c r="AF137" s="14" t="s">
        <v>234</v>
      </c>
      <c r="AG137" s="14" t="s">
        <v>234</v>
      </c>
      <c r="AH137" s="14" t="s">
        <v>234</v>
      </c>
      <c r="AI137" s="14" t="s">
        <v>234</v>
      </c>
      <c r="AJ137" s="14" t="s">
        <v>234</v>
      </c>
    </row>
    <row r="138" spans="1:37" x14ac:dyDescent="0.2">
      <c r="A138" t="s">
        <v>153</v>
      </c>
      <c r="B138" s="7">
        <v>283</v>
      </c>
      <c r="C138" t="s">
        <v>630</v>
      </c>
      <c r="D138" s="29" t="s">
        <v>234</v>
      </c>
      <c r="E138" s="29" t="s">
        <v>234</v>
      </c>
      <c r="F138" s="29" t="s">
        <v>234</v>
      </c>
      <c r="G138" s="7" t="s">
        <v>234</v>
      </c>
      <c r="H138" s="7" t="s">
        <v>234</v>
      </c>
      <c r="I138" s="7" t="s">
        <v>234</v>
      </c>
      <c r="J138" s="7" t="s">
        <v>234</v>
      </c>
      <c r="K138" s="7" t="s">
        <v>234</v>
      </c>
      <c r="L138" s="7" t="s">
        <v>234</v>
      </c>
      <c r="M138" s="7" t="s">
        <v>234</v>
      </c>
      <c r="N138" s="7" t="s">
        <v>234</v>
      </c>
      <c r="O138" s="7" t="s">
        <v>234</v>
      </c>
      <c r="P138" s="7" t="s">
        <v>234</v>
      </c>
      <c r="Q138" s="7" t="s">
        <v>234</v>
      </c>
      <c r="R138" s="7" t="s">
        <v>234</v>
      </c>
      <c r="S138" s="7" t="s">
        <v>234</v>
      </c>
      <c r="T138" s="7" t="s">
        <v>234</v>
      </c>
      <c r="U138" s="7" t="s">
        <v>234</v>
      </c>
      <c r="V138" s="7" t="s">
        <v>234</v>
      </c>
      <c r="W138" s="7" t="s">
        <v>234</v>
      </c>
      <c r="X138" s="7" t="s">
        <v>234</v>
      </c>
      <c r="Y138" s="7" t="s">
        <v>234</v>
      </c>
      <c r="Z138" s="7" t="s">
        <v>234</v>
      </c>
      <c r="AA138" s="7" t="s">
        <v>234</v>
      </c>
      <c r="AB138" s="7" t="s">
        <v>234</v>
      </c>
      <c r="AC138" s="7" t="s">
        <v>234</v>
      </c>
      <c r="AD138" s="7" t="s">
        <v>234</v>
      </c>
      <c r="AE138" s="7" t="s">
        <v>234</v>
      </c>
      <c r="AF138" s="7" t="s">
        <v>234</v>
      </c>
      <c r="AG138" s="7" t="s">
        <v>234</v>
      </c>
      <c r="AH138" s="7" t="s">
        <v>234</v>
      </c>
      <c r="AI138" s="7" t="s">
        <v>234</v>
      </c>
      <c r="AJ138" s="7" t="s">
        <v>234</v>
      </c>
    </row>
    <row r="139" spans="1:37" x14ac:dyDescent="0.2">
      <c r="A139" t="s">
        <v>154</v>
      </c>
      <c r="B139" s="7">
        <v>853</v>
      </c>
      <c r="C139" t="s">
        <v>629</v>
      </c>
      <c r="D139" s="14" t="s">
        <v>234</v>
      </c>
      <c r="E139" s="14" t="s">
        <v>234</v>
      </c>
      <c r="F139" s="14" t="s">
        <v>234</v>
      </c>
      <c r="G139" s="14" t="s">
        <v>234</v>
      </c>
      <c r="H139" s="14" t="s">
        <v>234</v>
      </c>
      <c r="I139" s="7" t="s">
        <v>235</v>
      </c>
      <c r="J139" s="7" t="s">
        <v>235</v>
      </c>
      <c r="K139" s="7" t="s">
        <v>240</v>
      </c>
      <c r="L139" s="7" t="s">
        <v>235</v>
      </c>
      <c r="M139" s="7" t="s">
        <v>235</v>
      </c>
      <c r="N139" s="7" t="s">
        <v>235</v>
      </c>
      <c r="O139" s="7" t="s">
        <v>235</v>
      </c>
      <c r="P139" s="7" t="s">
        <v>235</v>
      </c>
      <c r="Q139" s="7" t="s">
        <v>235</v>
      </c>
      <c r="R139" s="7" t="s">
        <v>235</v>
      </c>
      <c r="S139" s="7" t="s">
        <v>235</v>
      </c>
      <c r="T139" s="7" t="s">
        <v>235</v>
      </c>
      <c r="U139" s="7" t="s">
        <v>235</v>
      </c>
      <c r="V139" s="7" t="s">
        <v>235</v>
      </c>
      <c r="W139" s="7" t="s">
        <v>235</v>
      </c>
      <c r="X139" s="7" t="s">
        <v>235</v>
      </c>
      <c r="Y139" s="7" t="s">
        <v>235</v>
      </c>
      <c r="Z139" s="7" t="s">
        <v>235</v>
      </c>
      <c r="AA139" s="7" t="s">
        <v>235</v>
      </c>
      <c r="AB139" s="7" t="s">
        <v>241</v>
      </c>
      <c r="AC139" s="7" t="s">
        <v>241</v>
      </c>
      <c r="AD139" s="7" t="s">
        <v>241</v>
      </c>
      <c r="AE139" s="7" t="s">
        <v>241</v>
      </c>
      <c r="AF139" s="7" t="s">
        <v>241</v>
      </c>
      <c r="AG139" s="7" t="s">
        <v>241</v>
      </c>
      <c r="AH139" s="7" t="s">
        <v>241</v>
      </c>
      <c r="AI139" s="7" t="s">
        <v>241</v>
      </c>
      <c r="AJ139" s="7" t="s">
        <v>227</v>
      </c>
    </row>
    <row r="140" spans="1:37" x14ac:dyDescent="0.2">
      <c r="A140" t="s">
        <v>155</v>
      </c>
      <c r="B140" s="7">
        <v>288</v>
      </c>
      <c r="D140" s="7" t="s">
        <v>235</v>
      </c>
      <c r="E140" s="7" t="s">
        <v>235</v>
      </c>
      <c r="F140" s="7" t="s">
        <v>235</v>
      </c>
      <c r="G140" s="7" t="s">
        <v>235</v>
      </c>
      <c r="H140" s="7" t="s">
        <v>235</v>
      </c>
      <c r="I140" s="7" t="s">
        <v>235</v>
      </c>
      <c r="J140" s="7" t="s">
        <v>235</v>
      </c>
      <c r="K140" s="7" t="s">
        <v>235</v>
      </c>
      <c r="L140" s="7" t="s">
        <v>235</v>
      </c>
      <c r="M140" s="7" t="s">
        <v>235</v>
      </c>
      <c r="N140" s="7" t="s">
        <v>235</v>
      </c>
      <c r="O140" s="7" t="s">
        <v>235</v>
      </c>
      <c r="P140" s="7" t="s">
        <v>235</v>
      </c>
      <c r="Q140" s="7" t="s">
        <v>235</v>
      </c>
      <c r="R140" s="7" t="s">
        <v>235</v>
      </c>
      <c r="S140" s="7" t="s">
        <v>235</v>
      </c>
      <c r="T140" s="7" t="s">
        <v>235</v>
      </c>
      <c r="U140" s="7" t="s">
        <v>235</v>
      </c>
      <c r="V140" s="7" t="s">
        <v>235</v>
      </c>
      <c r="W140" s="7" t="s">
        <v>241</v>
      </c>
      <c r="X140" s="7" t="s">
        <v>241</v>
      </c>
      <c r="Y140" s="7" t="s">
        <v>241</v>
      </c>
      <c r="Z140" s="7" t="s">
        <v>241</v>
      </c>
      <c r="AA140" s="7" t="s">
        <v>241</v>
      </c>
      <c r="AB140" s="7" t="s">
        <v>241</v>
      </c>
      <c r="AC140" s="7" t="s">
        <v>241</v>
      </c>
      <c r="AD140" s="7" t="s">
        <v>241</v>
      </c>
      <c r="AE140" s="7" t="s">
        <v>241</v>
      </c>
      <c r="AF140" s="7" t="s">
        <v>240</v>
      </c>
      <c r="AG140" s="7" t="s">
        <v>240</v>
      </c>
      <c r="AH140" s="7" t="s">
        <v>240</v>
      </c>
      <c r="AI140" s="7" t="s">
        <v>240</v>
      </c>
      <c r="AJ140" s="7" t="s">
        <v>227</v>
      </c>
    </row>
    <row r="141" spans="1:37" x14ac:dyDescent="0.2">
      <c r="A141" t="s">
        <v>156</v>
      </c>
      <c r="B141" s="7">
        <v>293</v>
      </c>
      <c r="D141" s="7" t="s">
        <v>235</v>
      </c>
      <c r="E141" s="7" t="s">
        <v>235</v>
      </c>
      <c r="F141" s="7" t="s">
        <v>235</v>
      </c>
      <c r="G141" s="7" t="s">
        <v>235</v>
      </c>
      <c r="H141" s="7" t="s">
        <v>235</v>
      </c>
      <c r="I141" s="7" t="s">
        <v>235</v>
      </c>
      <c r="J141" s="7" t="s">
        <v>237</v>
      </c>
      <c r="K141" s="7" t="s">
        <v>238</v>
      </c>
      <c r="L141" s="7" t="s">
        <v>238</v>
      </c>
      <c r="M141" s="7" t="s">
        <v>240</v>
      </c>
      <c r="N141" s="7" t="s">
        <v>238</v>
      </c>
      <c r="O141" s="7" t="s">
        <v>238</v>
      </c>
      <c r="P141" s="7" t="s">
        <v>238</v>
      </c>
      <c r="Q141" s="7" t="s">
        <v>240</v>
      </c>
      <c r="R141" s="7" t="s">
        <v>238</v>
      </c>
      <c r="S141" s="7" t="s">
        <v>235</v>
      </c>
      <c r="T141" s="7" t="s">
        <v>235</v>
      </c>
      <c r="U141" s="7" t="s">
        <v>237</v>
      </c>
      <c r="V141" s="7" t="s">
        <v>237</v>
      </c>
      <c r="W141" s="7" t="s">
        <v>237</v>
      </c>
      <c r="X141" s="7" t="s">
        <v>241</v>
      </c>
      <c r="Y141" s="7" t="s">
        <v>241</v>
      </c>
      <c r="Z141" s="7" t="s">
        <v>241</v>
      </c>
      <c r="AA141" s="7" t="s">
        <v>241</v>
      </c>
      <c r="AB141" s="7" t="s">
        <v>241</v>
      </c>
      <c r="AC141" s="7" t="s">
        <v>241</v>
      </c>
      <c r="AD141" s="7" t="s">
        <v>241</v>
      </c>
      <c r="AE141" s="7" t="s">
        <v>241</v>
      </c>
      <c r="AF141" s="7" t="s">
        <v>241</v>
      </c>
      <c r="AG141" s="7" t="s">
        <v>241</v>
      </c>
      <c r="AH141" s="7" t="s">
        <v>241</v>
      </c>
      <c r="AI141" s="7" t="s">
        <v>241</v>
      </c>
      <c r="AJ141" s="7" t="s">
        <v>227</v>
      </c>
    </row>
    <row r="142" spans="1:37" x14ac:dyDescent="0.2">
      <c r="A142" t="s">
        <v>157</v>
      </c>
      <c r="B142" s="7">
        <v>566</v>
      </c>
      <c r="D142" s="7" t="s">
        <v>235</v>
      </c>
      <c r="E142" s="7" t="s">
        <v>235</v>
      </c>
      <c r="F142" s="7" t="s">
        <v>235</v>
      </c>
      <c r="G142" s="7" t="s">
        <v>240</v>
      </c>
      <c r="H142" s="7" t="s">
        <v>240</v>
      </c>
      <c r="I142" s="7" t="s">
        <v>240</v>
      </c>
      <c r="J142" s="7" t="s">
        <v>240</v>
      </c>
      <c r="K142" s="7" t="s">
        <v>240</v>
      </c>
      <c r="L142" s="7" t="s">
        <v>240</v>
      </c>
      <c r="M142" s="7" t="s">
        <v>241</v>
      </c>
      <c r="N142" s="7" t="s">
        <v>241</v>
      </c>
      <c r="O142" s="7" t="s">
        <v>241</v>
      </c>
      <c r="P142" s="7" t="s">
        <v>241</v>
      </c>
      <c r="Q142" s="7" t="s">
        <v>240</v>
      </c>
      <c r="R142" s="7" t="s">
        <v>241</v>
      </c>
      <c r="S142" s="7" t="s">
        <v>241</v>
      </c>
      <c r="T142" s="7" t="s">
        <v>241</v>
      </c>
      <c r="U142" s="7" t="s">
        <v>241</v>
      </c>
      <c r="V142" s="7" t="s">
        <v>241</v>
      </c>
      <c r="W142" s="7" t="s">
        <v>241</v>
      </c>
      <c r="X142" s="7" t="s">
        <v>241</v>
      </c>
      <c r="Y142" s="7" t="s">
        <v>241</v>
      </c>
      <c r="Z142" s="7" t="s">
        <v>241</v>
      </c>
      <c r="AA142" s="7" t="s">
        <v>241</v>
      </c>
      <c r="AB142" s="7" t="s">
        <v>241</v>
      </c>
      <c r="AC142" s="7" t="s">
        <v>241</v>
      </c>
      <c r="AD142" s="7" t="s">
        <v>241</v>
      </c>
      <c r="AE142" s="7" t="s">
        <v>241</v>
      </c>
      <c r="AF142" s="7" t="s">
        <v>241</v>
      </c>
      <c r="AG142" s="7" t="s">
        <v>241</v>
      </c>
      <c r="AH142" s="7" t="s">
        <v>241</v>
      </c>
      <c r="AI142" s="7" t="s">
        <v>241</v>
      </c>
      <c r="AJ142" s="7" t="s">
        <v>227</v>
      </c>
    </row>
    <row r="143" spans="1:37" x14ac:dyDescent="0.2">
      <c r="A143" t="s">
        <v>158</v>
      </c>
      <c r="B143" s="7">
        <v>964</v>
      </c>
      <c r="D143" s="14" t="s">
        <v>596</v>
      </c>
      <c r="E143" s="14" t="s">
        <v>596</v>
      </c>
      <c r="F143" s="14" t="s">
        <v>596</v>
      </c>
      <c r="G143" s="14" t="s">
        <v>596</v>
      </c>
      <c r="H143" s="14" t="s">
        <v>596</v>
      </c>
      <c r="I143" s="14" t="s">
        <v>596</v>
      </c>
      <c r="J143" s="14" t="s">
        <v>596</v>
      </c>
      <c r="K143" s="14" t="s">
        <v>596</v>
      </c>
      <c r="L143" s="14" t="s">
        <v>596</v>
      </c>
      <c r="M143" s="14" t="s">
        <v>596</v>
      </c>
      <c r="N143" s="14" t="s">
        <v>596</v>
      </c>
      <c r="O143" s="14" t="s">
        <v>596</v>
      </c>
      <c r="P143" s="14" t="s">
        <v>596</v>
      </c>
      <c r="Q143" s="14" t="s">
        <v>596</v>
      </c>
      <c r="R143" s="14" t="s">
        <v>596</v>
      </c>
      <c r="S143" s="14" t="s">
        <v>596</v>
      </c>
      <c r="T143" s="14" t="s">
        <v>596</v>
      </c>
      <c r="U143" s="14" t="s">
        <v>596</v>
      </c>
      <c r="V143" s="14" t="s">
        <v>596</v>
      </c>
      <c r="W143" s="14" t="s">
        <v>235</v>
      </c>
      <c r="X143" s="14" t="s">
        <v>237</v>
      </c>
      <c r="Y143" s="7" t="s">
        <v>237</v>
      </c>
      <c r="Z143" s="7" t="s">
        <v>237</v>
      </c>
      <c r="AA143" s="7" t="s">
        <v>237</v>
      </c>
      <c r="AB143" s="7" t="s">
        <v>237</v>
      </c>
      <c r="AC143" s="7" t="s">
        <v>237</v>
      </c>
      <c r="AD143" s="7" t="s">
        <v>237</v>
      </c>
      <c r="AE143" s="7" t="s">
        <v>237</v>
      </c>
      <c r="AF143" s="7" t="s">
        <v>237</v>
      </c>
      <c r="AG143" s="7" t="s">
        <v>237</v>
      </c>
      <c r="AH143" s="7" t="s">
        <v>241</v>
      </c>
      <c r="AI143" s="7" t="s">
        <v>241</v>
      </c>
      <c r="AJ143" s="7" t="s">
        <v>227</v>
      </c>
    </row>
    <row r="144" spans="1:37" x14ac:dyDescent="0.2">
      <c r="A144" t="s">
        <v>159</v>
      </c>
      <c r="B144" s="7">
        <v>182</v>
      </c>
      <c r="C144" t="s">
        <v>273</v>
      </c>
      <c r="D144" s="7" t="s">
        <v>235</v>
      </c>
      <c r="E144" s="7" t="s">
        <v>235</v>
      </c>
      <c r="F144" s="7" t="s">
        <v>235</v>
      </c>
      <c r="G144" s="7" t="s">
        <v>240</v>
      </c>
      <c r="H144" s="7" t="s">
        <v>240</v>
      </c>
      <c r="I144" s="7" t="s">
        <v>240</v>
      </c>
      <c r="J144" s="7" t="s">
        <v>240</v>
      </c>
      <c r="K144" s="7" t="s">
        <v>238</v>
      </c>
      <c r="L144" s="7" t="s">
        <v>238</v>
      </c>
      <c r="M144" s="7" t="s">
        <v>238</v>
      </c>
      <c r="N144" s="7" t="s">
        <v>238</v>
      </c>
      <c r="O144" s="7" t="s">
        <v>238</v>
      </c>
      <c r="P144" s="7" t="s">
        <v>238</v>
      </c>
      <c r="Q144" s="7" t="s">
        <v>238</v>
      </c>
      <c r="R144" s="7" t="s">
        <v>238</v>
      </c>
      <c r="S144" s="7" t="s">
        <v>238</v>
      </c>
      <c r="T144" s="7" t="s">
        <v>238</v>
      </c>
      <c r="U144" s="7" t="s">
        <v>238</v>
      </c>
      <c r="V144" s="7" t="s">
        <v>238</v>
      </c>
      <c r="W144" s="7" t="s">
        <v>238</v>
      </c>
      <c r="X144" s="7" t="s">
        <v>240</v>
      </c>
      <c r="Y144" s="7" t="s">
        <v>240</v>
      </c>
      <c r="Z144" s="7" t="s">
        <v>256</v>
      </c>
      <c r="AA144" s="7" t="s">
        <v>256</v>
      </c>
      <c r="AB144" s="7" t="s">
        <v>256</v>
      </c>
      <c r="AC144" s="7" t="s">
        <v>256</v>
      </c>
      <c r="AD144" s="7" t="s">
        <v>256</v>
      </c>
      <c r="AE144" s="7" t="s">
        <v>256</v>
      </c>
      <c r="AF144" s="7" t="s">
        <v>256</v>
      </c>
      <c r="AG144" s="7" t="s">
        <v>553</v>
      </c>
      <c r="AH144" s="7" t="s">
        <v>553</v>
      </c>
      <c r="AI144" s="7" t="s">
        <v>553</v>
      </c>
      <c r="AJ144" s="7" t="s">
        <v>553</v>
      </c>
    </row>
    <row r="145" spans="1:36" x14ac:dyDescent="0.2">
      <c r="A145" t="s">
        <v>160</v>
      </c>
      <c r="B145" s="7">
        <v>453</v>
      </c>
      <c r="D145" s="29" t="s">
        <v>255</v>
      </c>
      <c r="E145" s="29" t="s">
        <v>255</v>
      </c>
      <c r="F145" s="29" t="s">
        <v>255</v>
      </c>
      <c r="G145" s="7" t="s">
        <v>235</v>
      </c>
      <c r="H145" s="7" t="s">
        <v>235</v>
      </c>
      <c r="I145" s="7" t="s">
        <v>235</v>
      </c>
      <c r="J145" s="7" t="s">
        <v>240</v>
      </c>
      <c r="K145" s="7" t="s">
        <v>240</v>
      </c>
      <c r="L145" s="7" t="s">
        <v>240</v>
      </c>
      <c r="M145" s="7" t="s">
        <v>240</v>
      </c>
      <c r="N145" s="7" t="s">
        <v>235</v>
      </c>
      <c r="O145" s="7" t="s">
        <v>235</v>
      </c>
      <c r="P145" s="7" t="s">
        <v>235</v>
      </c>
      <c r="Q145" s="7" t="s">
        <v>235</v>
      </c>
      <c r="R145" s="7" t="s">
        <v>235</v>
      </c>
      <c r="S145" s="7" t="s">
        <v>235</v>
      </c>
      <c r="T145" s="7" t="s">
        <v>235</v>
      </c>
      <c r="U145" s="7" t="s">
        <v>235</v>
      </c>
      <c r="V145" s="7" t="s">
        <v>235</v>
      </c>
      <c r="W145" s="7" t="s">
        <v>235</v>
      </c>
      <c r="X145" s="7" t="s">
        <v>235</v>
      </c>
      <c r="Y145" s="7" t="s">
        <v>235</v>
      </c>
      <c r="Z145" s="7" t="s">
        <v>235</v>
      </c>
      <c r="AA145" s="7" t="s">
        <v>235</v>
      </c>
      <c r="AB145" s="7" t="s">
        <v>235</v>
      </c>
      <c r="AC145" s="7" t="s">
        <v>235</v>
      </c>
      <c r="AD145" s="7" t="s">
        <v>235</v>
      </c>
      <c r="AE145" s="7" t="s">
        <v>235</v>
      </c>
      <c r="AF145" s="7" t="s">
        <v>235</v>
      </c>
      <c r="AG145" s="7" t="s">
        <v>235</v>
      </c>
      <c r="AH145" s="7" t="s">
        <v>235</v>
      </c>
      <c r="AI145" s="7" t="s">
        <v>235</v>
      </c>
      <c r="AJ145" s="7" t="s">
        <v>227</v>
      </c>
    </row>
    <row r="146" spans="1:36" x14ac:dyDescent="0.2">
      <c r="A146" t="s">
        <v>161</v>
      </c>
      <c r="B146" s="7">
        <v>968</v>
      </c>
      <c r="D146" s="29" t="s">
        <v>596</v>
      </c>
      <c r="E146" s="29" t="s">
        <v>596</v>
      </c>
      <c r="F146" s="29" t="s">
        <v>596</v>
      </c>
      <c r="G146" s="29" t="s">
        <v>596</v>
      </c>
      <c r="H146" s="29" t="s">
        <v>596</v>
      </c>
      <c r="I146" s="29" t="s">
        <v>596</v>
      </c>
      <c r="J146" s="29" t="s">
        <v>596</v>
      </c>
      <c r="K146" s="29" t="s">
        <v>596</v>
      </c>
      <c r="L146" s="29" t="s">
        <v>596</v>
      </c>
      <c r="M146" s="29" t="s">
        <v>596</v>
      </c>
      <c r="N146" s="29" t="s">
        <v>596</v>
      </c>
      <c r="O146" s="29" t="s">
        <v>596</v>
      </c>
      <c r="P146" s="29" t="s">
        <v>596</v>
      </c>
      <c r="Q146" s="29" t="s">
        <v>596</v>
      </c>
      <c r="R146" s="29" t="s">
        <v>596</v>
      </c>
      <c r="S146" s="29" t="s">
        <v>596</v>
      </c>
      <c r="T146" s="29" t="s">
        <v>596</v>
      </c>
      <c r="U146" s="29" t="s">
        <v>596</v>
      </c>
      <c r="V146" s="29" t="s">
        <v>596</v>
      </c>
      <c r="W146" s="29" t="s">
        <v>596</v>
      </c>
      <c r="X146" s="7" t="s">
        <v>237</v>
      </c>
      <c r="Y146" s="7" t="s">
        <v>240</v>
      </c>
      <c r="Z146" s="7" t="s">
        <v>241</v>
      </c>
      <c r="AA146" s="7" t="s">
        <v>241</v>
      </c>
      <c r="AB146" s="7" t="s">
        <v>241</v>
      </c>
      <c r="AC146" s="7" t="s">
        <v>241</v>
      </c>
      <c r="AD146" s="7" t="s">
        <v>241</v>
      </c>
      <c r="AE146" s="7" t="s">
        <v>240</v>
      </c>
      <c r="AF146" s="7" t="s">
        <v>240</v>
      </c>
      <c r="AG146" s="7" t="s">
        <v>240</v>
      </c>
      <c r="AH146" s="7" t="s">
        <v>240</v>
      </c>
      <c r="AI146" s="7" t="s">
        <v>238</v>
      </c>
      <c r="AJ146" s="7" t="s">
        <v>227</v>
      </c>
    </row>
    <row r="147" spans="1:36" x14ac:dyDescent="0.2">
      <c r="A147" t="s">
        <v>162</v>
      </c>
      <c r="B147" s="7">
        <v>922</v>
      </c>
      <c r="D147" s="14" t="s">
        <v>596</v>
      </c>
      <c r="E147" s="14" t="s">
        <v>596</v>
      </c>
      <c r="F147" s="14" t="s">
        <v>596</v>
      </c>
      <c r="G147" s="14" t="s">
        <v>596</v>
      </c>
      <c r="H147" s="14" t="s">
        <v>596</v>
      </c>
      <c r="I147" s="14" t="s">
        <v>596</v>
      </c>
      <c r="J147" s="14" t="s">
        <v>596</v>
      </c>
      <c r="K147" s="14" t="s">
        <v>596</v>
      </c>
      <c r="L147" s="14" t="s">
        <v>596</v>
      </c>
      <c r="M147" s="14" t="s">
        <v>596</v>
      </c>
      <c r="N147" s="14" t="s">
        <v>596</v>
      </c>
      <c r="O147" s="14" t="s">
        <v>596</v>
      </c>
      <c r="P147" s="14" t="s">
        <v>596</v>
      </c>
      <c r="Q147" s="14" t="s">
        <v>596</v>
      </c>
      <c r="R147" s="14" t="s">
        <v>596</v>
      </c>
      <c r="S147" s="14" t="s">
        <v>596</v>
      </c>
      <c r="T147" s="14" t="s">
        <v>596</v>
      </c>
      <c r="U147" s="14" t="s">
        <v>596</v>
      </c>
      <c r="V147" s="14" t="s">
        <v>596</v>
      </c>
      <c r="W147" s="14" t="s">
        <v>596</v>
      </c>
      <c r="X147" s="14" t="s">
        <v>240</v>
      </c>
      <c r="Y147" s="14" t="s">
        <v>240</v>
      </c>
      <c r="Z147" s="7" t="s">
        <v>241</v>
      </c>
      <c r="AA147" s="7" t="s">
        <v>241</v>
      </c>
      <c r="AB147" s="7" t="s">
        <v>241</v>
      </c>
      <c r="AC147" s="7" t="s">
        <v>240</v>
      </c>
      <c r="AD147" s="7" t="s">
        <v>240</v>
      </c>
      <c r="AE147" s="7" t="s">
        <v>240</v>
      </c>
      <c r="AF147" s="7" t="s">
        <v>240</v>
      </c>
      <c r="AG147" s="7" t="s">
        <v>241</v>
      </c>
      <c r="AH147" s="7" t="s">
        <v>240</v>
      </c>
      <c r="AI147" s="7" t="s">
        <v>240</v>
      </c>
      <c r="AJ147" s="7" t="s">
        <v>227</v>
      </c>
    </row>
    <row r="148" spans="1:36" x14ac:dyDescent="0.2">
      <c r="A148" t="s">
        <v>163</v>
      </c>
      <c r="B148" s="7">
        <v>714</v>
      </c>
      <c r="D148" s="7" t="s">
        <v>235</v>
      </c>
      <c r="E148" s="7" t="s">
        <v>235</v>
      </c>
      <c r="F148" s="7" t="s">
        <v>235</v>
      </c>
      <c r="G148" s="7" t="s">
        <v>235</v>
      </c>
      <c r="H148" s="7" t="s">
        <v>235</v>
      </c>
      <c r="I148" s="7" t="s">
        <v>235</v>
      </c>
      <c r="J148" s="7" t="s">
        <v>235</v>
      </c>
      <c r="K148" s="7" t="s">
        <v>235</v>
      </c>
      <c r="L148" s="7" t="s">
        <v>235</v>
      </c>
      <c r="M148" s="7" t="s">
        <v>235</v>
      </c>
      <c r="N148" s="7" t="s">
        <v>235</v>
      </c>
      <c r="O148" s="7" t="s">
        <v>235</v>
      </c>
      <c r="P148" s="7" t="s">
        <v>235</v>
      </c>
      <c r="Q148" s="7" t="s">
        <v>235</v>
      </c>
      <c r="R148" s="7" t="s">
        <v>235</v>
      </c>
      <c r="S148" s="7" t="s">
        <v>235</v>
      </c>
      <c r="T148" s="7" t="s">
        <v>235</v>
      </c>
      <c r="U148" s="7" t="s">
        <v>235</v>
      </c>
      <c r="V148" s="7" t="s">
        <v>235</v>
      </c>
      <c r="W148" s="7" t="s">
        <v>235</v>
      </c>
      <c r="X148" s="7" t="s">
        <v>235</v>
      </c>
      <c r="Y148" s="7" t="s">
        <v>235</v>
      </c>
      <c r="Z148" s="7" t="s">
        <v>235</v>
      </c>
      <c r="AA148" s="7" t="s">
        <v>235</v>
      </c>
      <c r="AB148" s="7" t="s">
        <v>241</v>
      </c>
      <c r="AC148" s="7" t="s">
        <v>241</v>
      </c>
      <c r="AD148" s="7" t="s">
        <v>241</v>
      </c>
      <c r="AE148" s="7" t="s">
        <v>241</v>
      </c>
      <c r="AF148" s="7" t="s">
        <v>241</v>
      </c>
      <c r="AG148" s="7" t="s">
        <v>241</v>
      </c>
      <c r="AH148" s="7" t="s">
        <v>240</v>
      </c>
      <c r="AI148" s="7" t="s">
        <v>240</v>
      </c>
      <c r="AJ148" s="7" t="s">
        <v>227</v>
      </c>
    </row>
    <row r="149" spans="1:36" x14ac:dyDescent="0.2">
      <c r="A149" t="s">
        <v>164</v>
      </c>
      <c r="B149" s="7">
        <v>862</v>
      </c>
      <c r="D149" s="7" t="s">
        <v>235</v>
      </c>
      <c r="E149" s="7" t="s">
        <v>235</v>
      </c>
      <c r="F149" s="7" t="s">
        <v>235</v>
      </c>
      <c r="G149" s="7" t="s">
        <v>235</v>
      </c>
      <c r="H149" s="7" t="s">
        <v>235</v>
      </c>
      <c r="I149" s="7" t="s">
        <v>235</v>
      </c>
      <c r="J149" s="7" t="s">
        <v>235</v>
      </c>
      <c r="K149" s="7" t="s">
        <v>235</v>
      </c>
      <c r="L149" s="7" t="s">
        <v>235</v>
      </c>
      <c r="M149" s="7" t="s">
        <v>240</v>
      </c>
      <c r="N149" s="7" t="s">
        <v>240</v>
      </c>
      <c r="O149" s="7" t="s">
        <v>235</v>
      </c>
      <c r="P149" s="7" t="s">
        <v>240</v>
      </c>
      <c r="Q149" s="7" t="s">
        <v>240</v>
      </c>
      <c r="R149" s="7" t="s">
        <v>240</v>
      </c>
      <c r="S149" s="7" t="s">
        <v>235</v>
      </c>
      <c r="T149" s="7" t="s">
        <v>235</v>
      </c>
      <c r="U149" s="7" t="s">
        <v>235</v>
      </c>
      <c r="V149" s="7" t="s">
        <v>235</v>
      </c>
      <c r="W149" s="7" t="s">
        <v>235</v>
      </c>
      <c r="X149" s="7" t="s">
        <v>235</v>
      </c>
      <c r="Y149" s="7" t="s">
        <v>235</v>
      </c>
      <c r="Z149" s="7" t="s">
        <v>235</v>
      </c>
      <c r="AA149" s="7" t="s">
        <v>235</v>
      </c>
      <c r="AB149" s="7" t="s">
        <v>235</v>
      </c>
      <c r="AC149" s="7" t="s">
        <v>235</v>
      </c>
      <c r="AD149" s="7" t="s">
        <v>235</v>
      </c>
      <c r="AE149" s="7" t="s">
        <v>235</v>
      </c>
      <c r="AF149" s="7" t="s">
        <v>235</v>
      </c>
      <c r="AG149" s="7" t="s">
        <v>235</v>
      </c>
      <c r="AH149" s="7" t="s">
        <v>235</v>
      </c>
      <c r="AI149" s="7" t="s">
        <v>235</v>
      </c>
      <c r="AJ149" s="7" t="s">
        <v>227</v>
      </c>
    </row>
    <row r="150" spans="1:36" x14ac:dyDescent="0.2">
      <c r="A150" t="s">
        <v>165</v>
      </c>
      <c r="B150" s="7">
        <v>135</v>
      </c>
      <c r="C150" t="s">
        <v>626</v>
      </c>
      <c r="D150" s="14" t="s">
        <v>234</v>
      </c>
      <c r="E150" s="14" t="s">
        <v>234</v>
      </c>
      <c r="F150" s="14" t="s">
        <v>234</v>
      </c>
      <c r="G150" s="14" t="s">
        <v>234</v>
      </c>
      <c r="H150" s="14" t="s">
        <v>234</v>
      </c>
      <c r="I150" s="14" t="s">
        <v>234</v>
      </c>
      <c r="J150" s="14" t="s">
        <v>234</v>
      </c>
      <c r="K150" s="14" t="s">
        <v>234</v>
      </c>
      <c r="L150" s="14" t="s">
        <v>234</v>
      </c>
      <c r="M150" s="14" t="s">
        <v>234</v>
      </c>
      <c r="N150" s="14" t="s">
        <v>234</v>
      </c>
      <c r="O150" s="14" t="s">
        <v>234</v>
      </c>
      <c r="P150" s="14" t="s">
        <v>234</v>
      </c>
      <c r="Q150" s="14" t="s">
        <v>234</v>
      </c>
      <c r="R150" s="14" t="s">
        <v>234</v>
      </c>
      <c r="S150" s="14" t="s">
        <v>234</v>
      </c>
      <c r="T150" s="14" t="s">
        <v>234</v>
      </c>
      <c r="U150" s="14" t="s">
        <v>234</v>
      </c>
      <c r="V150" s="14" t="s">
        <v>234</v>
      </c>
      <c r="W150" s="14" t="s">
        <v>234</v>
      </c>
      <c r="X150" s="14" t="s">
        <v>234</v>
      </c>
      <c r="Y150" s="14" t="s">
        <v>234</v>
      </c>
      <c r="Z150" s="14" t="s">
        <v>234</v>
      </c>
      <c r="AA150" s="14" t="s">
        <v>234</v>
      </c>
      <c r="AB150" s="14" t="s">
        <v>234</v>
      </c>
      <c r="AC150" s="14" t="s">
        <v>234</v>
      </c>
      <c r="AD150" s="14" t="s">
        <v>234</v>
      </c>
      <c r="AE150" s="14" t="s">
        <v>234</v>
      </c>
      <c r="AF150" s="14" t="s">
        <v>234</v>
      </c>
      <c r="AG150" s="14" t="s">
        <v>234</v>
      </c>
      <c r="AH150" s="14" t="s">
        <v>234</v>
      </c>
      <c r="AI150" s="14" t="s">
        <v>234</v>
      </c>
      <c r="AJ150" s="14" t="s">
        <v>234</v>
      </c>
    </row>
    <row r="151" spans="1:36" x14ac:dyDescent="0.2">
      <c r="A151" t="s">
        <v>166</v>
      </c>
      <c r="B151" s="7">
        <v>716</v>
      </c>
      <c r="C151" t="s">
        <v>627</v>
      </c>
      <c r="D151" s="14" t="s">
        <v>235</v>
      </c>
      <c r="E151" s="14" t="s">
        <v>235</v>
      </c>
      <c r="F151" s="14" t="s">
        <v>235</v>
      </c>
      <c r="G151" s="14" t="s">
        <v>235</v>
      </c>
      <c r="H151" s="14" t="s">
        <v>235</v>
      </c>
      <c r="I151" s="14" t="s">
        <v>235</v>
      </c>
      <c r="J151" s="14" t="s">
        <v>596</v>
      </c>
      <c r="K151" s="14" t="s">
        <v>596</v>
      </c>
      <c r="L151" s="29" t="s">
        <v>596</v>
      </c>
      <c r="M151" s="29" t="s">
        <v>596</v>
      </c>
      <c r="N151" s="29" t="s">
        <v>596</v>
      </c>
      <c r="O151" s="29" t="s">
        <v>596</v>
      </c>
      <c r="P151" s="29" t="s">
        <v>596</v>
      </c>
      <c r="Q151" s="29" t="s">
        <v>596</v>
      </c>
      <c r="R151" s="29" t="s">
        <v>596</v>
      </c>
      <c r="S151" s="29" t="s">
        <v>596</v>
      </c>
      <c r="T151" s="29" t="s">
        <v>596</v>
      </c>
      <c r="U151" s="29" t="s">
        <v>596</v>
      </c>
      <c r="V151" s="29" t="s">
        <v>596</v>
      </c>
      <c r="W151" s="29" t="s">
        <v>596</v>
      </c>
      <c r="X151" s="29" t="s">
        <v>596</v>
      </c>
      <c r="Y151" s="29" t="s">
        <v>596</v>
      </c>
      <c r="Z151" s="7" t="s">
        <v>235</v>
      </c>
      <c r="AA151" s="7" t="s">
        <v>235</v>
      </c>
      <c r="AB151" s="7" t="s">
        <v>241</v>
      </c>
      <c r="AC151" s="7" t="s">
        <v>241</v>
      </c>
      <c r="AD151" s="7" t="s">
        <v>241</v>
      </c>
      <c r="AE151" s="7" t="s">
        <v>241</v>
      </c>
      <c r="AF151" s="7" t="s">
        <v>241</v>
      </c>
      <c r="AG151" s="7" t="s">
        <v>241</v>
      </c>
      <c r="AH151" s="7" t="s">
        <v>241</v>
      </c>
      <c r="AI151" s="7" t="s">
        <v>241</v>
      </c>
      <c r="AJ151" s="7" t="s">
        <v>227</v>
      </c>
    </row>
    <row r="152" spans="1:36" x14ac:dyDescent="0.2">
      <c r="A152" t="s">
        <v>167</v>
      </c>
      <c r="B152" s="7">
        <v>456</v>
      </c>
      <c r="D152" s="14" t="s">
        <v>235</v>
      </c>
      <c r="E152" s="14" t="s">
        <v>235</v>
      </c>
      <c r="F152" s="14" t="s">
        <v>235</v>
      </c>
      <c r="G152" s="14" t="s">
        <v>235</v>
      </c>
      <c r="H152" s="14" t="s">
        <v>235</v>
      </c>
      <c r="I152" s="14" t="s">
        <v>235</v>
      </c>
      <c r="J152" s="14" t="s">
        <v>235</v>
      </c>
      <c r="K152" s="14" t="s">
        <v>235</v>
      </c>
      <c r="L152" s="14" t="s">
        <v>235</v>
      </c>
      <c r="M152" s="14" t="s">
        <v>235</v>
      </c>
      <c r="N152" s="14" t="s">
        <v>235</v>
      </c>
      <c r="O152" s="14" t="s">
        <v>235</v>
      </c>
      <c r="P152" s="14" t="s">
        <v>235</v>
      </c>
      <c r="Q152" s="14" t="s">
        <v>235</v>
      </c>
      <c r="R152" s="14" t="s">
        <v>235</v>
      </c>
      <c r="S152" s="14" t="s">
        <v>235</v>
      </c>
      <c r="T152" s="14" t="s">
        <v>235</v>
      </c>
      <c r="U152" s="14" t="s">
        <v>235</v>
      </c>
      <c r="V152" s="14" t="s">
        <v>235</v>
      </c>
      <c r="W152" s="14" t="s">
        <v>235</v>
      </c>
      <c r="X152" s="14" t="s">
        <v>235</v>
      </c>
      <c r="Y152" s="14" t="s">
        <v>235</v>
      </c>
      <c r="Z152" s="14" t="s">
        <v>235</v>
      </c>
      <c r="AA152" s="14" t="s">
        <v>235</v>
      </c>
      <c r="AB152" s="14" t="s">
        <v>235</v>
      </c>
      <c r="AC152" s="14" t="s">
        <v>235</v>
      </c>
      <c r="AD152" s="14" t="s">
        <v>235</v>
      </c>
      <c r="AE152" s="14" t="s">
        <v>235</v>
      </c>
      <c r="AF152" s="14" t="s">
        <v>235</v>
      </c>
      <c r="AG152" s="14" t="s">
        <v>235</v>
      </c>
      <c r="AH152" s="14" t="s">
        <v>235</v>
      </c>
      <c r="AI152" s="14" t="s">
        <v>235</v>
      </c>
      <c r="AJ152" s="14" t="s">
        <v>235</v>
      </c>
    </row>
    <row r="153" spans="1:36" x14ac:dyDescent="0.2">
      <c r="A153" t="s">
        <v>168</v>
      </c>
      <c r="B153" s="7">
        <v>722</v>
      </c>
      <c r="C153" t="s">
        <v>244</v>
      </c>
      <c r="D153" s="7" t="s">
        <v>235</v>
      </c>
      <c r="E153" s="7" t="s">
        <v>235</v>
      </c>
      <c r="F153" s="7" t="s">
        <v>235</v>
      </c>
      <c r="G153" s="7" t="s">
        <v>235</v>
      </c>
      <c r="H153" s="7" t="s">
        <v>235</v>
      </c>
      <c r="I153" s="7" t="s">
        <v>235</v>
      </c>
      <c r="J153" s="7" t="s">
        <v>235</v>
      </c>
      <c r="K153" s="7" t="s">
        <v>235</v>
      </c>
      <c r="L153" s="7" t="s">
        <v>235</v>
      </c>
      <c r="M153" s="7" t="s">
        <v>235</v>
      </c>
      <c r="N153" s="7" t="s">
        <v>235</v>
      </c>
      <c r="O153" s="7" t="s">
        <v>235</v>
      </c>
      <c r="P153" s="7" t="s">
        <v>235</v>
      </c>
      <c r="Q153" s="7" t="s">
        <v>235</v>
      </c>
      <c r="R153" s="7" t="s">
        <v>235</v>
      </c>
      <c r="S153" s="7" t="s">
        <v>235</v>
      </c>
      <c r="T153" s="7" t="s">
        <v>235</v>
      </c>
      <c r="U153" s="7" t="s">
        <v>235</v>
      </c>
      <c r="V153" s="7" t="s">
        <v>235</v>
      </c>
      <c r="W153" s="7" t="s">
        <v>235</v>
      </c>
      <c r="X153" s="7" t="s">
        <v>235</v>
      </c>
      <c r="Y153" s="7" t="s">
        <v>235</v>
      </c>
      <c r="Z153" s="7" t="s">
        <v>235</v>
      </c>
      <c r="AA153" s="7" t="s">
        <v>235</v>
      </c>
      <c r="AB153" s="7" t="s">
        <v>235</v>
      </c>
      <c r="AC153" s="7" t="s">
        <v>235</v>
      </c>
      <c r="AD153" s="7" t="s">
        <v>235</v>
      </c>
      <c r="AE153" s="7" t="s">
        <v>235</v>
      </c>
      <c r="AF153" s="7" t="s">
        <v>235</v>
      </c>
      <c r="AG153" s="7" t="s">
        <v>235</v>
      </c>
      <c r="AH153" s="7" t="s">
        <v>235</v>
      </c>
      <c r="AI153" s="7" t="s">
        <v>235</v>
      </c>
      <c r="AJ153" s="7" t="s">
        <v>235</v>
      </c>
    </row>
    <row r="154" spans="1:36" x14ac:dyDescent="0.2">
      <c r="A154" t="s">
        <v>209</v>
      </c>
      <c r="B154" s="7">
        <v>942</v>
      </c>
      <c r="D154" s="14" t="s">
        <v>596</v>
      </c>
      <c r="E154" s="14" t="s">
        <v>596</v>
      </c>
      <c r="F154" s="14" t="s">
        <v>596</v>
      </c>
      <c r="G154" s="14" t="s">
        <v>596</v>
      </c>
      <c r="H154" s="14" t="s">
        <v>596</v>
      </c>
      <c r="I154" s="14" t="s">
        <v>596</v>
      </c>
      <c r="J154" s="14" t="s">
        <v>596</v>
      </c>
      <c r="K154" s="14" t="s">
        <v>596</v>
      </c>
      <c r="L154" s="14" t="s">
        <v>596</v>
      </c>
      <c r="M154" s="14" t="s">
        <v>596</v>
      </c>
      <c r="N154" s="14" t="s">
        <v>596</v>
      </c>
      <c r="O154" s="14" t="s">
        <v>596</v>
      </c>
      <c r="P154" s="14" t="s">
        <v>596</v>
      </c>
      <c r="Q154" s="14" t="s">
        <v>596</v>
      </c>
      <c r="R154" s="14" t="s">
        <v>596</v>
      </c>
      <c r="S154" s="14" t="s">
        <v>596</v>
      </c>
      <c r="T154" s="14" t="s">
        <v>596</v>
      </c>
      <c r="U154" s="14" t="s">
        <v>596</v>
      </c>
      <c r="V154" s="14" t="s">
        <v>596</v>
      </c>
      <c r="W154" s="14" t="s">
        <v>235</v>
      </c>
      <c r="X154" s="14" t="s">
        <v>235</v>
      </c>
      <c r="Y154" s="14" t="s">
        <v>235</v>
      </c>
      <c r="Z154" s="14" t="s">
        <v>237</v>
      </c>
      <c r="AA154" s="14" t="s">
        <v>237</v>
      </c>
      <c r="AB154" s="14" t="s">
        <v>237</v>
      </c>
      <c r="AC154" s="14" t="s">
        <v>237</v>
      </c>
      <c r="AD154" s="14" t="s">
        <v>237</v>
      </c>
      <c r="AE154" s="14" t="s">
        <v>237</v>
      </c>
      <c r="AF154" s="14" t="s">
        <v>237</v>
      </c>
      <c r="AG154" s="14" t="s">
        <v>237</v>
      </c>
      <c r="AH154" s="14" t="s">
        <v>237</v>
      </c>
      <c r="AI154" s="14" t="s">
        <v>237</v>
      </c>
      <c r="AJ154" s="14" t="s">
        <v>237</v>
      </c>
    </row>
    <row r="155" spans="1:36" x14ac:dyDescent="0.2">
      <c r="A155" t="s">
        <v>169</v>
      </c>
      <c r="B155" s="7">
        <v>718</v>
      </c>
      <c r="D155" s="29" t="s">
        <v>255</v>
      </c>
      <c r="E155" s="29" t="s">
        <v>255</v>
      </c>
      <c r="F155" s="29" t="s">
        <v>255</v>
      </c>
      <c r="G155" s="29" t="s">
        <v>255</v>
      </c>
      <c r="H155" s="29" t="s">
        <v>255</v>
      </c>
      <c r="I155" s="29" t="s">
        <v>255</v>
      </c>
      <c r="J155" s="29" t="s">
        <v>255</v>
      </c>
      <c r="K155" s="7" t="s">
        <v>235</v>
      </c>
      <c r="L155" s="7" t="s">
        <v>235</v>
      </c>
      <c r="M155" s="7" t="s">
        <v>235</v>
      </c>
      <c r="N155" s="7" t="s">
        <v>235</v>
      </c>
      <c r="O155" s="7" t="s">
        <v>235</v>
      </c>
      <c r="P155" s="7" t="s">
        <v>235</v>
      </c>
      <c r="Q155" s="7" t="s">
        <v>235</v>
      </c>
      <c r="R155" s="7" t="s">
        <v>235</v>
      </c>
      <c r="S155" s="7" t="s">
        <v>235</v>
      </c>
      <c r="T155" s="7" t="s">
        <v>235</v>
      </c>
      <c r="U155" s="7" t="s">
        <v>235</v>
      </c>
      <c r="V155" s="7" t="s">
        <v>235</v>
      </c>
      <c r="W155" s="7" t="s">
        <v>235</v>
      </c>
      <c r="X155" s="7" t="s">
        <v>235</v>
      </c>
      <c r="Y155" s="7" t="s">
        <v>235</v>
      </c>
      <c r="Z155" s="7" t="s">
        <v>235</v>
      </c>
      <c r="AA155" s="7" t="s">
        <v>235</v>
      </c>
      <c r="AB155" s="7" t="s">
        <v>235</v>
      </c>
      <c r="AC155" s="7" t="s">
        <v>235</v>
      </c>
      <c r="AD155" s="7" t="s">
        <v>235</v>
      </c>
      <c r="AE155" s="7" t="s">
        <v>235</v>
      </c>
      <c r="AF155" s="7" t="s">
        <v>235</v>
      </c>
      <c r="AG155" s="7" t="s">
        <v>235</v>
      </c>
      <c r="AH155" s="7" t="s">
        <v>235</v>
      </c>
      <c r="AI155" s="7" t="s">
        <v>235</v>
      </c>
      <c r="AJ155" s="7" t="s">
        <v>227</v>
      </c>
    </row>
    <row r="156" spans="1:36" x14ac:dyDescent="0.2">
      <c r="A156" t="s">
        <v>170</v>
      </c>
      <c r="B156" s="7">
        <v>724</v>
      </c>
      <c r="D156" s="7" t="s">
        <v>235</v>
      </c>
      <c r="E156" s="7" t="s">
        <v>235</v>
      </c>
      <c r="F156" s="7" t="s">
        <v>235</v>
      </c>
      <c r="G156" s="7" t="s">
        <v>235</v>
      </c>
      <c r="H156" s="7" t="s">
        <v>235</v>
      </c>
      <c r="I156" s="7" t="s">
        <v>235</v>
      </c>
      <c r="J156" s="7" t="s">
        <v>235</v>
      </c>
      <c r="K156" s="7" t="s">
        <v>235</v>
      </c>
      <c r="L156" s="7" t="s">
        <v>235</v>
      </c>
      <c r="M156" s="7" t="s">
        <v>235</v>
      </c>
      <c r="N156" s="7" t="s">
        <v>235</v>
      </c>
      <c r="O156" s="7" t="s">
        <v>235</v>
      </c>
      <c r="P156" s="7" t="s">
        <v>240</v>
      </c>
      <c r="Q156" s="7" t="s">
        <v>235</v>
      </c>
      <c r="R156" s="7" t="s">
        <v>235</v>
      </c>
      <c r="S156" s="7" t="s">
        <v>235</v>
      </c>
      <c r="T156" s="7" t="s">
        <v>241</v>
      </c>
      <c r="U156" s="7" t="s">
        <v>235</v>
      </c>
      <c r="V156" s="7" t="s">
        <v>235</v>
      </c>
      <c r="W156" s="7" t="s">
        <v>235</v>
      </c>
      <c r="X156" s="7" t="s">
        <v>241</v>
      </c>
      <c r="Y156" s="7" t="s">
        <v>241</v>
      </c>
      <c r="Z156" s="7" t="s">
        <v>241</v>
      </c>
      <c r="AA156" s="7" t="s">
        <v>241</v>
      </c>
      <c r="AB156" s="7" t="s">
        <v>241</v>
      </c>
      <c r="AC156" s="7" t="s">
        <v>241</v>
      </c>
      <c r="AD156" s="7" t="s">
        <v>241</v>
      </c>
      <c r="AE156" s="7" t="s">
        <v>241</v>
      </c>
      <c r="AF156" s="7" t="s">
        <v>241</v>
      </c>
      <c r="AG156" s="7" t="s">
        <v>241</v>
      </c>
      <c r="AH156" s="7" t="s">
        <v>241</v>
      </c>
      <c r="AI156" s="7" t="s">
        <v>241</v>
      </c>
      <c r="AJ156" s="7" t="s">
        <v>227</v>
      </c>
    </row>
    <row r="157" spans="1:36" x14ac:dyDescent="0.2">
      <c r="A157" t="s">
        <v>171</v>
      </c>
      <c r="B157" s="7">
        <v>576</v>
      </c>
      <c r="D157" s="7" t="s">
        <v>235</v>
      </c>
      <c r="E157" s="7" t="s">
        <v>235</v>
      </c>
      <c r="F157" s="7" t="s">
        <v>235</v>
      </c>
      <c r="G157" s="7" t="s">
        <v>235</v>
      </c>
      <c r="H157" s="7" t="s">
        <v>235</v>
      </c>
      <c r="I157" s="7" t="s">
        <v>235</v>
      </c>
      <c r="J157" s="7" t="s">
        <v>235</v>
      </c>
      <c r="K157" s="7" t="s">
        <v>235</v>
      </c>
      <c r="L157" s="7" t="s">
        <v>235</v>
      </c>
      <c r="M157" s="7" t="s">
        <v>235</v>
      </c>
      <c r="N157" s="7" t="s">
        <v>235</v>
      </c>
      <c r="O157" s="7" t="s">
        <v>235</v>
      </c>
      <c r="P157" s="7" t="s">
        <v>235</v>
      </c>
      <c r="Q157" s="7" t="s">
        <v>235</v>
      </c>
      <c r="R157" s="7" t="s">
        <v>235</v>
      </c>
      <c r="S157" s="7" t="s">
        <v>235</v>
      </c>
      <c r="T157" s="7" t="s">
        <v>235</v>
      </c>
      <c r="U157" s="7" t="s">
        <v>240</v>
      </c>
      <c r="V157" s="7" t="s">
        <v>240</v>
      </c>
      <c r="W157" s="7" t="s">
        <v>240</v>
      </c>
      <c r="X157" s="7" t="s">
        <v>240</v>
      </c>
      <c r="Y157" s="7" t="s">
        <v>240</v>
      </c>
      <c r="Z157" s="7" t="s">
        <v>240</v>
      </c>
      <c r="AA157" s="7" t="s">
        <v>240</v>
      </c>
      <c r="AB157" s="7" t="s">
        <v>240</v>
      </c>
      <c r="AC157" s="7" t="s">
        <v>240</v>
      </c>
      <c r="AD157" s="7" t="s">
        <v>240</v>
      </c>
      <c r="AE157" s="7" t="s">
        <v>240</v>
      </c>
      <c r="AF157" s="7" t="s">
        <v>240</v>
      </c>
      <c r="AG157" s="7" t="s">
        <v>240</v>
      </c>
      <c r="AH157" s="7" t="s">
        <v>240</v>
      </c>
      <c r="AI157" s="7" t="s">
        <v>240</v>
      </c>
      <c r="AJ157" s="7" t="s">
        <v>227</v>
      </c>
    </row>
    <row r="158" spans="1:36" x14ac:dyDescent="0.2">
      <c r="A158" t="s">
        <v>172</v>
      </c>
      <c r="B158" s="7">
        <v>936</v>
      </c>
      <c r="C158" t="s">
        <v>252</v>
      </c>
      <c r="D158" s="14" t="s">
        <v>560</v>
      </c>
      <c r="E158" s="14" t="s">
        <v>560</v>
      </c>
      <c r="F158" s="14" t="s">
        <v>560</v>
      </c>
      <c r="G158" s="14" t="s">
        <v>560</v>
      </c>
      <c r="H158" s="14" t="s">
        <v>560</v>
      </c>
      <c r="I158" s="14" t="s">
        <v>560</v>
      </c>
      <c r="J158" s="14" t="s">
        <v>560</v>
      </c>
      <c r="K158" s="14" t="s">
        <v>560</v>
      </c>
      <c r="L158" s="14" t="s">
        <v>560</v>
      </c>
      <c r="M158" s="14" t="s">
        <v>560</v>
      </c>
      <c r="N158" s="14" t="s">
        <v>560</v>
      </c>
      <c r="O158" s="14" t="s">
        <v>560</v>
      </c>
      <c r="P158" s="14" t="s">
        <v>560</v>
      </c>
      <c r="Q158" s="14" t="s">
        <v>560</v>
      </c>
      <c r="R158" s="14" t="s">
        <v>560</v>
      </c>
      <c r="S158" s="14" t="s">
        <v>560</v>
      </c>
      <c r="T158" s="14" t="s">
        <v>560</v>
      </c>
      <c r="U158" s="14" t="s">
        <v>560</v>
      </c>
      <c r="V158" s="14" t="s">
        <v>560</v>
      </c>
      <c r="W158" s="14" t="s">
        <v>560</v>
      </c>
      <c r="X158" s="14" t="s">
        <v>560</v>
      </c>
      <c r="Y158" s="14" t="s">
        <v>560</v>
      </c>
      <c r="Z158" s="14" t="s">
        <v>560</v>
      </c>
      <c r="AA158" s="7" t="s">
        <v>235</v>
      </c>
      <c r="AB158" s="7" t="s">
        <v>235</v>
      </c>
      <c r="AC158" s="7" t="s">
        <v>235</v>
      </c>
      <c r="AD158" s="7" t="s">
        <v>235</v>
      </c>
      <c r="AE158" s="7" t="s">
        <v>235</v>
      </c>
      <c r="AF158" s="7" t="s">
        <v>235</v>
      </c>
      <c r="AG158" s="7" t="s">
        <v>240</v>
      </c>
      <c r="AH158" s="7" t="s">
        <v>240</v>
      </c>
      <c r="AI158" s="7" t="s">
        <v>240</v>
      </c>
      <c r="AJ158" s="7" t="s">
        <v>227</v>
      </c>
    </row>
    <row r="159" spans="1:36" x14ac:dyDescent="0.2">
      <c r="A159" t="s">
        <v>173</v>
      </c>
      <c r="B159" s="7">
        <v>961</v>
      </c>
      <c r="C159" t="s">
        <v>253</v>
      </c>
      <c r="D159" s="14" t="s">
        <v>561</v>
      </c>
      <c r="E159" s="14" t="s">
        <v>561</v>
      </c>
      <c r="F159" s="14" t="s">
        <v>561</v>
      </c>
      <c r="G159" s="14" t="s">
        <v>561</v>
      </c>
      <c r="H159" s="14" t="s">
        <v>561</v>
      </c>
      <c r="I159" s="14" t="s">
        <v>561</v>
      </c>
      <c r="J159" s="14" t="s">
        <v>561</v>
      </c>
      <c r="K159" s="14" t="s">
        <v>561</v>
      </c>
      <c r="L159" s="14" t="s">
        <v>561</v>
      </c>
      <c r="M159" s="14" t="s">
        <v>561</v>
      </c>
      <c r="N159" s="14" t="s">
        <v>561</v>
      </c>
      <c r="O159" s="14" t="s">
        <v>561</v>
      </c>
      <c r="P159" s="14" t="s">
        <v>561</v>
      </c>
      <c r="Q159" s="14" t="s">
        <v>561</v>
      </c>
      <c r="R159" s="14" t="s">
        <v>561</v>
      </c>
      <c r="S159" s="14" t="s">
        <v>561</v>
      </c>
      <c r="T159" s="14" t="s">
        <v>561</v>
      </c>
      <c r="U159" s="14" t="s">
        <v>561</v>
      </c>
      <c r="V159" s="14" t="s">
        <v>561</v>
      </c>
      <c r="W159" s="14" t="s">
        <v>561</v>
      </c>
      <c r="X159" s="14" t="s">
        <v>561</v>
      </c>
      <c r="Y159" s="14" t="s">
        <v>240</v>
      </c>
      <c r="Z159" s="7" t="s">
        <v>240</v>
      </c>
      <c r="AA159" s="7" t="s">
        <v>240</v>
      </c>
      <c r="AB159" s="7" t="s">
        <v>240</v>
      </c>
      <c r="AC159" s="7" t="s">
        <v>240</v>
      </c>
      <c r="AD159" s="7" t="s">
        <v>240</v>
      </c>
      <c r="AE159" s="7" t="s">
        <v>240</v>
      </c>
      <c r="AF159" s="7" t="s">
        <v>240</v>
      </c>
      <c r="AG159" s="7" t="s">
        <v>240</v>
      </c>
      <c r="AH159" s="7" t="s">
        <v>240</v>
      </c>
      <c r="AI159" s="7" t="s">
        <v>240</v>
      </c>
      <c r="AJ159" s="7" t="s">
        <v>240</v>
      </c>
    </row>
    <row r="160" spans="1:36" x14ac:dyDescent="0.2">
      <c r="A160" t="s">
        <v>174</v>
      </c>
      <c r="B160" s="7">
        <v>813</v>
      </c>
      <c r="C160" t="s">
        <v>629</v>
      </c>
      <c r="D160" s="14" t="s">
        <v>234</v>
      </c>
      <c r="E160" s="14" t="s">
        <v>234</v>
      </c>
      <c r="F160" s="14" t="s">
        <v>234</v>
      </c>
      <c r="G160" s="14" t="s">
        <v>234</v>
      </c>
      <c r="H160" s="14" t="s">
        <v>234</v>
      </c>
      <c r="I160" s="14" t="s">
        <v>234</v>
      </c>
      <c r="J160" s="14" t="s">
        <v>234</v>
      </c>
      <c r="K160" s="14" t="s">
        <v>235</v>
      </c>
      <c r="L160" s="14" t="s">
        <v>235</v>
      </c>
      <c r="M160" s="7" t="s">
        <v>235</v>
      </c>
      <c r="N160" s="7" t="s">
        <v>235</v>
      </c>
      <c r="O160" s="7" t="s">
        <v>235</v>
      </c>
      <c r="P160" s="7" t="s">
        <v>237</v>
      </c>
      <c r="Q160" s="7" t="s">
        <v>237</v>
      </c>
      <c r="R160" s="7" t="s">
        <v>237</v>
      </c>
      <c r="S160" s="7" t="s">
        <v>237</v>
      </c>
      <c r="T160" s="7" t="s">
        <v>237</v>
      </c>
      <c r="U160" s="7" t="s">
        <v>237</v>
      </c>
      <c r="V160" s="7" t="s">
        <v>237</v>
      </c>
      <c r="W160" s="7" t="s">
        <v>237</v>
      </c>
      <c r="X160" s="7" t="s">
        <v>237</v>
      </c>
      <c r="Y160" s="7" t="s">
        <v>237</v>
      </c>
      <c r="Z160" s="7" t="s">
        <v>237</v>
      </c>
      <c r="AA160" s="7" t="s">
        <v>237</v>
      </c>
      <c r="AB160" s="7" t="s">
        <v>237</v>
      </c>
      <c r="AC160" s="7" t="s">
        <v>237</v>
      </c>
      <c r="AD160" s="7" t="s">
        <v>237</v>
      </c>
      <c r="AE160" s="7" t="s">
        <v>237</v>
      </c>
      <c r="AF160" s="7" t="s">
        <v>235</v>
      </c>
      <c r="AG160" s="7" t="s">
        <v>235</v>
      </c>
      <c r="AH160" s="7" t="s">
        <v>235</v>
      </c>
      <c r="AI160" s="7" t="s">
        <v>237</v>
      </c>
      <c r="AJ160" s="7" t="s">
        <v>227</v>
      </c>
    </row>
    <row r="161" spans="1:36" x14ac:dyDescent="0.2">
      <c r="A161" t="s">
        <v>175</v>
      </c>
      <c r="B161" s="7">
        <v>726</v>
      </c>
      <c r="D161" s="7" t="s">
        <v>235</v>
      </c>
      <c r="E161" s="7" t="s">
        <v>235</v>
      </c>
      <c r="F161" s="7" t="s">
        <v>235</v>
      </c>
      <c r="G161" s="7" t="s">
        <v>235</v>
      </c>
      <c r="H161" s="7" t="s">
        <v>235</v>
      </c>
      <c r="I161" s="7" t="s">
        <v>235</v>
      </c>
      <c r="J161" s="7" t="s">
        <v>235</v>
      </c>
      <c r="K161" s="7" t="s">
        <v>235</v>
      </c>
      <c r="L161" s="7" t="s">
        <v>235</v>
      </c>
      <c r="M161" s="7" t="s">
        <v>235</v>
      </c>
      <c r="N161" s="7" t="s">
        <v>235</v>
      </c>
      <c r="O161" s="7" t="s">
        <v>235</v>
      </c>
      <c r="P161" s="7" t="s">
        <v>235</v>
      </c>
      <c r="Q161" s="7" t="s">
        <v>240</v>
      </c>
      <c r="R161" s="7" t="s">
        <v>240</v>
      </c>
      <c r="S161" s="7" t="s">
        <v>240</v>
      </c>
      <c r="T161" s="7" t="s">
        <v>240</v>
      </c>
      <c r="U161" s="7" t="s">
        <v>235</v>
      </c>
      <c r="V161" s="7" t="s">
        <v>235</v>
      </c>
      <c r="W161" s="7" t="s">
        <v>235</v>
      </c>
      <c r="X161" s="7" t="s">
        <v>237</v>
      </c>
      <c r="Y161" s="7" t="s">
        <v>237</v>
      </c>
      <c r="Z161" s="7" t="s">
        <v>237</v>
      </c>
      <c r="AA161" s="7" t="s">
        <v>237</v>
      </c>
      <c r="AB161" s="7" t="s">
        <v>237</v>
      </c>
      <c r="AC161" s="14" t="s">
        <v>241</v>
      </c>
      <c r="AD161" s="7" t="s">
        <v>241</v>
      </c>
      <c r="AE161" s="7" t="s">
        <v>241</v>
      </c>
      <c r="AF161" s="7" t="s">
        <v>241</v>
      </c>
      <c r="AG161" s="7" t="s">
        <v>241</v>
      </c>
      <c r="AH161" s="7" t="s">
        <v>241</v>
      </c>
      <c r="AI161" s="7" t="s">
        <v>241</v>
      </c>
      <c r="AJ161" s="7" t="s">
        <v>227</v>
      </c>
    </row>
    <row r="162" spans="1:36" x14ac:dyDescent="0.2">
      <c r="A162" t="s">
        <v>176</v>
      </c>
      <c r="B162" s="7">
        <v>199</v>
      </c>
      <c r="C162" t="s">
        <v>623</v>
      </c>
      <c r="D162" s="7" t="s">
        <v>235</v>
      </c>
      <c r="E162" s="7" t="s">
        <v>235</v>
      </c>
      <c r="F162" s="7" t="s">
        <v>235</v>
      </c>
      <c r="G162" s="7" t="s">
        <v>235</v>
      </c>
      <c r="H162" s="7" t="s">
        <v>235</v>
      </c>
      <c r="I162" s="7" t="s">
        <v>235</v>
      </c>
      <c r="J162" s="7" t="s">
        <v>235</v>
      </c>
      <c r="K162" s="7" t="s">
        <v>235</v>
      </c>
      <c r="L162" s="7" t="s">
        <v>235</v>
      </c>
      <c r="M162" s="7" t="s">
        <v>240</v>
      </c>
      <c r="N162" s="7" t="s">
        <v>240</v>
      </c>
      <c r="O162" s="7" t="s">
        <v>240</v>
      </c>
      <c r="P162" s="7" t="s">
        <v>240</v>
      </c>
      <c r="Q162" s="7" t="s">
        <v>241</v>
      </c>
      <c r="R162" s="7" t="s">
        <v>241</v>
      </c>
      <c r="S162" s="7" t="s">
        <v>241</v>
      </c>
      <c r="T162" s="7" t="s">
        <v>241</v>
      </c>
      <c r="U162" s="7" t="s">
        <v>241</v>
      </c>
      <c r="V162" s="7" t="s">
        <v>241</v>
      </c>
      <c r="W162" s="7" t="s">
        <v>241</v>
      </c>
      <c r="X162" s="7" t="s">
        <v>241</v>
      </c>
      <c r="Y162" s="7" t="s">
        <v>241</v>
      </c>
      <c r="Z162" s="7" t="s">
        <v>241</v>
      </c>
      <c r="AA162" s="7" t="s">
        <v>241</v>
      </c>
      <c r="AB162" s="7" t="s">
        <v>241</v>
      </c>
      <c r="AC162" s="7" t="s">
        <v>241</v>
      </c>
      <c r="AD162" s="7" t="s">
        <v>241</v>
      </c>
      <c r="AE162" s="7" t="s">
        <v>241</v>
      </c>
      <c r="AF162" s="7" t="s">
        <v>241</v>
      </c>
      <c r="AG162" s="7" t="s">
        <v>241</v>
      </c>
      <c r="AH162" s="7" t="s">
        <v>241</v>
      </c>
      <c r="AI162" s="7" t="s">
        <v>241</v>
      </c>
      <c r="AJ162" s="7" t="s">
        <v>227</v>
      </c>
    </row>
    <row r="163" spans="1:36" x14ac:dyDescent="0.2">
      <c r="A163" t="s">
        <v>224</v>
      </c>
      <c r="B163" s="7">
        <v>733</v>
      </c>
      <c r="D163" s="14" t="s">
        <v>578</v>
      </c>
      <c r="E163" s="14" t="s">
        <v>578</v>
      </c>
      <c r="F163" s="14" t="s">
        <v>578</v>
      </c>
      <c r="G163" s="14" t="s">
        <v>578</v>
      </c>
      <c r="H163" s="14" t="s">
        <v>578</v>
      </c>
      <c r="I163" s="14" t="s">
        <v>578</v>
      </c>
      <c r="J163" s="14" t="s">
        <v>578</v>
      </c>
      <c r="K163" s="14" t="s">
        <v>578</v>
      </c>
      <c r="L163" s="14" t="s">
        <v>578</v>
      </c>
      <c r="M163" s="14" t="s">
        <v>578</v>
      </c>
      <c r="N163" s="14" t="s">
        <v>578</v>
      </c>
      <c r="O163" s="14" t="s">
        <v>578</v>
      </c>
      <c r="P163" s="14" t="s">
        <v>578</v>
      </c>
      <c r="Q163" s="14" t="s">
        <v>578</v>
      </c>
      <c r="R163" s="14" t="s">
        <v>578</v>
      </c>
      <c r="S163" s="14" t="s">
        <v>578</v>
      </c>
      <c r="T163" s="14" t="s">
        <v>578</v>
      </c>
      <c r="U163" s="14" t="s">
        <v>578</v>
      </c>
      <c r="V163" s="14" t="s">
        <v>578</v>
      </c>
      <c r="W163" s="14" t="s">
        <v>578</v>
      </c>
      <c r="X163" s="14" t="s">
        <v>578</v>
      </c>
      <c r="Y163" s="14" t="s">
        <v>578</v>
      </c>
      <c r="Z163" s="14" t="s">
        <v>578</v>
      </c>
      <c r="AA163" s="14" t="s">
        <v>578</v>
      </c>
      <c r="AB163" s="14" t="s">
        <v>578</v>
      </c>
      <c r="AC163" s="14" t="s">
        <v>578</v>
      </c>
      <c r="AD163" s="14" t="s">
        <v>578</v>
      </c>
      <c r="AE163" s="14" t="s">
        <v>578</v>
      </c>
      <c r="AF163" s="14" t="s">
        <v>578</v>
      </c>
      <c r="AG163" s="14" t="s">
        <v>578</v>
      </c>
      <c r="AH163" s="14" t="s">
        <v>578</v>
      </c>
      <c r="AI163" s="14" t="s">
        <v>578</v>
      </c>
      <c r="AJ163" s="14" t="s">
        <v>578</v>
      </c>
    </row>
    <row r="164" spans="1:36" x14ac:dyDescent="0.2">
      <c r="A164" t="s">
        <v>177</v>
      </c>
      <c r="B164" s="7">
        <v>184</v>
      </c>
      <c r="C164" t="s">
        <v>273</v>
      </c>
      <c r="D164" s="7" t="s">
        <v>235</v>
      </c>
      <c r="E164" s="7" t="s">
        <v>235</v>
      </c>
      <c r="F164" s="7" t="s">
        <v>235</v>
      </c>
      <c r="G164" s="7" t="s">
        <v>235</v>
      </c>
      <c r="H164" s="7" t="s">
        <v>235</v>
      </c>
      <c r="I164" s="7" t="s">
        <v>235</v>
      </c>
      <c r="J164" s="7" t="s">
        <v>235</v>
      </c>
      <c r="K164" s="7" t="s">
        <v>240</v>
      </c>
      <c r="L164" s="7" t="s">
        <v>240</v>
      </c>
      <c r="M164" s="7" t="s">
        <v>240</v>
      </c>
      <c r="N164" s="7" t="s">
        <v>240</v>
      </c>
      <c r="O164" s="7" t="s">
        <v>240</v>
      </c>
      <c r="P164" s="7" t="s">
        <v>240</v>
      </c>
      <c r="Q164" s="7" t="s">
        <v>240</v>
      </c>
      <c r="R164" s="7" t="s">
        <v>240</v>
      </c>
      <c r="S164" s="7" t="s">
        <v>240</v>
      </c>
      <c r="T164" s="7" t="s">
        <v>240</v>
      </c>
      <c r="U164" s="7" t="s">
        <v>240</v>
      </c>
      <c r="V164" s="7" t="s">
        <v>240</v>
      </c>
      <c r="W164" s="7" t="s">
        <v>256</v>
      </c>
      <c r="X164" s="7" t="s">
        <v>256</v>
      </c>
      <c r="Y164" s="7" t="s">
        <v>256</v>
      </c>
      <c r="Z164" s="7" t="s">
        <v>256</v>
      </c>
      <c r="AA164" s="7" t="s">
        <v>256</v>
      </c>
      <c r="AB164" s="7" t="s">
        <v>256</v>
      </c>
      <c r="AC164" s="7" t="s">
        <v>256</v>
      </c>
      <c r="AD164" s="7" t="s">
        <v>256</v>
      </c>
      <c r="AE164" s="7" t="s">
        <v>256</v>
      </c>
      <c r="AF164" s="7" t="s">
        <v>256</v>
      </c>
      <c r="AG164" s="7" t="s">
        <v>553</v>
      </c>
      <c r="AH164" s="7" t="s">
        <v>553</v>
      </c>
      <c r="AI164" s="7" t="s">
        <v>553</v>
      </c>
      <c r="AJ164" s="7" t="s">
        <v>553</v>
      </c>
    </row>
    <row r="165" spans="1:36" x14ac:dyDescent="0.2">
      <c r="A165" t="s">
        <v>178</v>
      </c>
      <c r="B165" s="7">
        <v>524</v>
      </c>
      <c r="D165" s="7" t="s">
        <v>235</v>
      </c>
      <c r="E165" s="7" t="s">
        <v>235</v>
      </c>
      <c r="F165" s="7" t="s">
        <v>235</v>
      </c>
      <c r="G165" s="7" t="s">
        <v>235</v>
      </c>
      <c r="H165" s="7" t="s">
        <v>235</v>
      </c>
      <c r="I165" s="7" t="s">
        <v>235</v>
      </c>
      <c r="J165" s="7" t="s">
        <v>235</v>
      </c>
      <c r="K165" s="7" t="s">
        <v>240</v>
      </c>
      <c r="L165" s="7" t="s">
        <v>240</v>
      </c>
      <c r="M165" s="7" t="s">
        <v>240</v>
      </c>
      <c r="N165" s="7" t="s">
        <v>240</v>
      </c>
      <c r="O165" s="7" t="s">
        <v>240</v>
      </c>
      <c r="P165" s="7" t="s">
        <v>240</v>
      </c>
      <c r="Q165" s="7" t="s">
        <v>240</v>
      </c>
      <c r="R165" s="7" t="s">
        <v>240</v>
      </c>
      <c r="S165" s="7" t="s">
        <v>240</v>
      </c>
      <c r="T165" s="7" t="s">
        <v>240</v>
      </c>
      <c r="U165" s="7" t="s">
        <v>240</v>
      </c>
      <c r="V165" s="7" t="s">
        <v>240</v>
      </c>
      <c r="W165" s="7" t="s">
        <v>240</v>
      </c>
      <c r="X165" s="7" t="s">
        <v>240</v>
      </c>
      <c r="Y165" s="7" t="s">
        <v>240</v>
      </c>
      <c r="Z165" s="7" t="s">
        <v>240</v>
      </c>
      <c r="AA165" s="7" t="s">
        <v>240</v>
      </c>
      <c r="AB165" s="7" t="s">
        <v>240</v>
      </c>
      <c r="AC165" s="7" t="s">
        <v>240</v>
      </c>
      <c r="AD165" s="7" t="s">
        <v>240</v>
      </c>
      <c r="AE165" s="7" t="s">
        <v>240</v>
      </c>
      <c r="AF165" s="7" t="s">
        <v>238</v>
      </c>
      <c r="AG165" s="7" t="s">
        <v>238</v>
      </c>
      <c r="AH165" s="7" t="s">
        <v>240</v>
      </c>
      <c r="AI165" s="7" t="s">
        <v>240</v>
      </c>
      <c r="AJ165" s="7" t="s">
        <v>227</v>
      </c>
    </row>
    <row r="166" spans="1:36" x14ac:dyDescent="0.2">
      <c r="A166" t="s">
        <v>179</v>
      </c>
      <c r="B166" s="7">
        <v>361</v>
      </c>
      <c r="C166" t="s">
        <v>243</v>
      </c>
      <c r="D166" s="14" t="s">
        <v>255</v>
      </c>
      <c r="E166" s="14" t="s">
        <v>255</v>
      </c>
      <c r="F166" s="14" t="s">
        <v>255</v>
      </c>
      <c r="G166" s="14" t="s">
        <v>255</v>
      </c>
      <c r="H166" s="14" t="s">
        <v>255</v>
      </c>
      <c r="I166" s="14" t="s">
        <v>255</v>
      </c>
      <c r="J166" s="14" t="s">
        <v>255</v>
      </c>
      <c r="K166" s="14" t="s">
        <v>255</v>
      </c>
      <c r="L166" s="14" t="s">
        <v>255</v>
      </c>
      <c r="M166" s="14" t="s">
        <v>255</v>
      </c>
      <c r="N166" s="14" t="s">
        <v>255</v>
      </c>
      <c r="O166" s="14" t="s">
        <v>255</v>
      </c>
      <c r="P166" s="14" t="s">
        <v>255</v>
      </c>
      <c r="Q166" s="14" t="s">
        <v>255</v>
      </c>
      <c r="R166" s="14" t="s">
        <v>255</v>
      </c>
      <c r="S166" s="14" t="s">
        <v>255</v>
      </c>
      <c r="T166" s="14" t="s">
        <v>255</v>
      </c>
      <c r="U166" s="14" t="s">
        <v>255</v>
      </c>
      <c r="V166" s="14" t="s">
        <v>255</v>
      </c>
      <c r="W166" s="14" t="s">
        <v>255</v>
      </c>
      <c r="X166" s="14" t="s">
        <v>255</v>
      </c>
      <c r="Y166" s="14" t="s">
        <v>255</v>
      </c>
      <c r="Z166" s="14" t="s">
        <v>255</v>
      </c>
      <c r="AA166" s="14" t="s">
        <v>255</v>
      </c>
      <c r="AB166" s="14" t="s">
        <v>255</v>
      </c>
      <c r="AC166" s="14" t="s">
        <v>255</v>
      </c>
      <c r="AD166" s="14" t="s">
        <v>255</v>
      </c>
      <c r="AE166" s="14" t="s">
        <v>255</v>
      </c>
      <c r="AF166" s="14" t="s">
        <v>255</v>
      </c>
      <c r="AG166" s="14" t="s">
        <v>255</v>
      </c>
      <c r="AH166" s="14" t="s">
        <v>255</v>
      </c>
      <c r="AI166" s="14" t="s">
        <v>255</v>
      </c>
      <c r="AJ166" s="14" t="s">
        <v>255</v>
      </c>
    </row>
    <row r="167" spans="1:36" x14ac:dyDescent="0.2">
      <c r="A167" t="s">
        <v>180</v>
      </c>
      <c r="B167" s="7">
        <v>362</v>
      </c>
      <c r="C167" t="s">
        <v>243</v>
      </c>
      <c r="D167" s="14" t="s">
        <v>255</v>
      </c>
      <c r="E167" s="14" t="s">
        <v>255</v>
      </c>
      <c r="F167" s="14" t="s">
        <v>255</v>
      </c>
      <c r="G167" s="14" t="s">
        <v>255</v>
      </c>
      <c r="H167" s="14" t="s">
        <v>255</v>
      </c>
      <c r="I167" s="14" t="s">
        <v>255</v>
      </c>
      <c r="J167" s="14" t="s">
        <v>255</v>
      </c>
      <c r="K167" s="14" t="s">
        <v>255</v>
      </c>
      <c r="L167" s="14" t="s">
        <v>255</v>
      </c>
      <c r="M167" s="14" t="s">
        <v>255</v>
      </c>
      <c r="N167" s="7" t="s">
        <v>255</v>
      </c>
      <c r="O167" s="7" t="s">
        <v>255</v>
      </c>
      <c r="P167" s="7" t="s">
        <v>255</v>
      </c>
      <c r="Q167" s="7" t="s">
        <v>255</v>
      </c>
      <c r="R167" s="7" t="s">
        <v>255</v>
      </c>
      <c r="S167" s="7" t="s">
        <v>255</v>
      </c>
      <c r="T167" s="7" t="s">
        <v>255</v>
      </c>
      <c r="U167" s="7" t="s">
        <v>255</v>
      </c>
      <c r="V167" s="7" t="s">
        <v>255</v>
      </c>
      <c r="W167" s="7" t="s">
        <v>255</v>
      </c>
      <c r="X167" s="7" t="s">
        <v>255</v>
      </c>
      <c r="Y167" s="7" t="s">
        <v>255</v>
      </c>
      <c r="Z167" s="7" t="s">
        <v>255</v>
      </c>
      <c r="AA167" s="7" t="s">
        <v>255</v>
      </c>
      <c r="AB167" s="7" t="s">
        <v>255</v>
      </c>
      <c r="AC167" s="7" t="s">
        <v>255</v>
      </c>
      <c r="AD167" s="7" t="s">
        <v>255</v>
      </c>
      <c r="AE167" s="7" t="s">
        <v>255</v>
      </c>
      <c r="AF167" s="7" t="s">
        <v>255</v>
      </c>
      <c r="AG167" s="7" t="s">
        <v>255</v>
      </c>
      <c r="AH167" s="7" t="s">
        <v>255</v>
      </c>
      <c r="AI167" s="7" t="s">
        <v>255</v>
      </c>
      <c r="AJ167" s="7" t="s">
        <v>255</v>
      </c>
    </row>
    <row r="168" spans="1:36" x14ac:dyDescent="0.2">
      <c r="A168" t="s">
        <v>181</v>
      </c>
      <c r="B168" s="7">
        <v>364</v>
      </c>
      <c r="C168" t="s">
        <v>243</v>
      </c>
      <c r="D168" s="14" t="s">
        <v>255</v>
      </c>
      <c r="E168" s="14" t="s">
        <v>255</v>
      </c>
      <c r="F168" s="14" t="s">
        <v>255</v>
      </c>
      <c r="G168" s="14" t="s">
        <v>255</v>
      </c>
      <c r="H168" s="14" t="s">
        <v>255</v>
      </c>
      <c r="I168" s="14" t="s">
        <v>255</v>
      </c>
      <c r="J168" s="14" t="s">
        <v>255</v>
      </c>
      <c r="K168" s="14" t="s">
        <v>255</v>
      </c>
      <c r="L168" s="14" t="s">
        <v>255</v>
      </c>
      <c r="M168" s="14" t="s">
        <v>255</v>
      </c>
      <c r="N168" s="7" t="s">
        <v>255</v>
      </c>
      <c r="O168" s="7" t="s">
        <v>255</v>
      </c>
      <c r="P168" s="7" t="s">
        <v>255</v>
      </c>
      <c r="Q168" s="7" t="s">
        <v>255</v>
      </c>
      <c r="R168" s="7" t="s">
        <v>255</v>
      </c>
      <c r="S168" s="7" t="s">
        <v>255</v>
      </c>
      <c r="T168" s="7" t="s">
        <v>255</v>
      </c>
      <c r="U168" s="7" t="s">
        <v>255</v>
      </c>
      <c r="V168" s="7" t="s">
        <v>255</v>
      </c>
      <c r="W168" s="7" t="s">
        <v>255</v>
      </c>
      <c r="X168" s="7" t="s">
        <v>255</v>
      </c>
      <c r="Y168" s="7" t="s">
        <v>255</v>
      </c>
      <c r="Z168" s="7" t="s">
        <v>255</v>
      </c>
      <c r="AA168" s="7" t="s">
        <v>255</v>
      </c>
      <c r="AB168" s="7" t="s">
        <v>255</v>
      </c>
      <c r="AC168" s="7" t="s">
        <v>255</v>
      </c>
      <c r="AD168" s="7" t="s">
        <v>255</v>
      </c>
      <c r="AE168" s="7" t="s">
        <v>255</v>
      </c>
      <c r="AF168" s="7" t="s">
        <v>255</v>
      </c>
      <c r="AG168" s="7" t="s">
        <v>255</v>
      </c>
      <c r="AH168" s="7" t="s">
        <v>255</v>
      </c>
      <c r="AI168" s="7" t="s">
        <v>255</v>
      </c>
      <c r="AJ168" s="7" t="s">
        <v>255</v>
      </c>
    </row>
    <row r="169" spans="1:36" x14ac:dyDescent="0.2">
      <c r="A169" t="s">
        <v>182</v>
      </c>
      <c r="B169" s="7">
        <v>732</v>
      </c>
      <c r="D169" s="7" t="s">
        <v>235</v>
      </c>
      <c r="E169" s="7" t="s">
        <v>235</v>
      </c>
      <c r="F169" s="7" t="s">
        <v>235</v>
      </c>
      <c r="G169" s="7" t="s">
        <v>235</v>
      </c>
      <c r="H169" s="7" t="s">
        <v>235</v>
      </c>
      <c r="I169" s="7" t="s">
        <v>235</v>
      </c>
      <c r="J169" s="7" t="s">
        <v>235</v>
      </c>
      <c r="K169" s="7" t="s">
        <v>235</v>
      </c>
      <c r="L169" s="7" t="s">
        <v>235</v>
      </c>
      <c r="M169" s="7" t="s">
        <v>235</v>
      </c>
      <c r="N169" s="7" t="s">
        <v>235</v>
      </c>
      <c r="O169" s="7" t="s">
        <v>235</v>
      </c>
      <c r="P169" s="7" t="s">
        <v>235</v>
      </c>
      <c r="Q169" s="7" t="s">
        <v>235</v>
      </c>
      <c r="R169" s="7" t="s">
        <v>235</v>
      </c>
      <c r="S169" s="7" t="s">
        <v>235</v>
      </c>
      <c r="T169" s="7" t="s">
        <v>235</v>
      </c>
      <c r="U169" s="7" t="s">
        <v>235</v>
      </c>
      <c r="V169" s="7" t="s">
        <v>235</v>
      </c>
      <c r="W169" s="7" t="s">
        <v>235</v>
      </c>
      <c r="X169" s="7" t="s">
        <v>235</v>
      </c>
      <c r="Y169" s="7" t="s">
        <v>235</v>
      </c>
      <c r="Z169" s="7" t="s">
        <v>241</v>
      </c>
      <c r="AA169" s="7" t="s">
        <v>240</v>
      </c>
      <c r="AB169" s="7" t="s">
        <v>240</v>
      </c>
      <c r="AC169" s="7" t="s">
        <v>241</v>
      </c>
      <c r="AD169" s="7" t="s">
        <v>240</v>
      </c>
      <c r="AE169" s="7" t="s">
        <v>240</v>
      </c>
      <c r="AF169" s="7" t="s">
        <v>240</v>
      </c>
      <c r="AG169" s="7" t="s">
        <v>241</v>
      </c>
      <c r="AH169" s="7" t="s">
        <v>240</v>
      </c>
      <c r="AI169" s="7" t="s">
        <v>240</v>
      </c>
      <c r="AJ169" s="7" t="s">
        <v>227</v>
      </c>
    </row>
    <row r="170" spans="1:36" x14ac:dyDescent="0.2">
      <c r="A170" t="s">
        <v>183</v>
      </c>
      <c r="B170" s="7">
        <v>366</v>
      </c>
      <c r="D170" s="7" t="s">
        <v>235</v>
      </c>
      <c r="E170" s="7" t="s">
        <v>235</v>
      </c>
      <c r="F170" s="7" t="s">
        <v>235</v>
      </c>
      <c r="G170" s="7" t="s">
        <v>235</v>
      </c>
      <c r="H170" s="7" t="s">
        <v>235</v>
      </c>
      <c r="I170" s="14" t="s">
        <v>235</v>
      </c>
      <c r="J170" s="14" t="s">
        <v>235</v>
      </c>
      <c r="K170" s="14" t="s">
        <v>235</v>
      </c>
      <c r="L170" s="14" t="s">
        <v>235</v>
      </c>
      <c r="M170" s="7" t="s">
        <v>235</v>
      </c>
      <c r="N170" s="7" t="s">
        <v>235</v>
      </c>
      <c r="O170" s="7" t="s">
        <v>235</v>
      </c>
      <c r="P170" s="7" t="s">
        <v>235</v>
      </c>
      <c r="Q170" s="7" t="s">
        <v>235</v>
      </c>
      <c r="R170" s="7" t="s">
        <v>235</v>
      </c>
      <c r="S170" s="7" t="s">
        <v>235</v>
      </c>
      <c r="T170" s="7" t="s">
        <v>235</v>
      </c>
      <c r="U170" s="7" t="s">
        <v>235</v>
      </c>
      <c r="V170" s="7" t="s">
        <v>235</v>
      </c>
      <c r="W170" s="7" t="s">
        <v>235</v>
      </c>
      <c r="X170" s="7" t="s">
        <v>235</v>
      </c>
      <c r="Y170" s="7" t="s">
        <v>235</v>
      </c>
      <c r="Z170" s="7" t="s">
        <v>235</v>
      </c>
      <c r="AA170" s="7" t="s">
        <v>235</v>
      </c>
      <c r="AB170" s="7" t="s">
        <v>241</v>
      </c>
      <c r="AC170" s="7" t="s">
        <v>240</v>
      </c>
      <c r="AD170" s="7" t="s">
        <v>240</v>
      </c>
      <c r="AE170" s="7" t="s">
        <v>240</v>
      </c>
      <c r="AF170" s="7" t="s">
        <v>240</v>
      </c>
      <c r="AG170" s="7" t="s">
        <v>240</v>
      </c>
      <c r="AH170" s="7" t="s">
        <v>238</v>
      </c>
      <c r="AI170" s="7" t="s">
        <v>238</v>
      </c>
      <c r="AJ170" s="7" t="s">
        <v>235</v>
      </c>
    </row>
    <row r="171" spans="1:36" x14ac:dyDescent="0.2">
      <c r="A171" t="s">
        <v>184</v>
      </c>
      <c r="B171" s="7">
        <v>144</v>
      </c>
      <c r="D171" s="7" t="s">
        <v>235</v>
      </c>
      <c r="E171" s="7" t="s">
        <v>235</v>
      </c>
      <c r="F171" s="7" t="s">
        <v>235</v>
      </c>
      <c r="G171" s="7" t="s">
        <v>256</v>
      </c>
      <c r="H171" s="7" t="s">
        <v>256</v>
      </c>
      <c r="I171" s="7" t="s">
        <v>256</v>
      </c>
      <c r="J171" s="7" t="s">
        <v>256</v>
      </c>
      <c r="K171" s="7" t="s">
        <v>256</v>
      </c>
      <c r="L171" s="7" t="s">
        <v>235</v>
      </c>
      <c r="M171" s="7" t="s">
        <v>235</v>
      </c>
      <c r="N171" s="7" t="s">
        <v>235</v>
      </c>
      <c r="O171" s="7" t="s">
        <v>235</v>
      </c>
      <c r="P171" s="7" t="s">
        <v>235</v>
      </c>
      <c r="Q171" s="7" t="s">
        <v>235</v>
      </c>
      <c r="R171" s="7" t="s">
        <v>235</v>
      </c>
      <c r="S171" s="7" t="s">
        <v>235</v>
      </c>
      <c r="T171" s="7" t="s">
        <v>235</v>
      </c>
      <c r="U171" s="7" t="s">
        <v>235</v>
      </c>
      <c r="V171" s="7" t="s">
        <v>235</v>
      </c>
      <c r="W171" s="7" t="s">
        <v>235</v>
      </c>
      <c r="X171" s="7" t="s">
        <v>235</v>
      </c>
      <c r="Y171" s="7" t="s">
        <v>235</v>
      </c>
      <c r="Z171" s="7" t="s">
        <v>241</v>
      </c>
      <c r="AA171" s="7" t="s">
        <v>241</v>
      </c>
      <c r="AB171" s="7" t="s">
        <v>241</v>
      </c>
      <c r="AC171" s="7" t="s">
        <v>241</v>
      </c>
      <c r="AD171" s="7" t="s">
        <v>241</v>
      </c>
      <c r="AE171" s="7" t="s">
        <v>241</v>
      </c>
      <c r="AF171" s="7" t="s">
        <v>241</v>
      </c>
      <c r="AG171" s="7" t="s">
        <v>241</v>
      </c>
      <c r="AH171" s="7" t="s">
        <v>241</v>
      </c>
      <c r="AI171" s="7" t="s">
        <v>241</v>
      </c>
      <c r="AJ171" s="7" t="s">
        <v>227</v>
      </c>
    </row>
    <row r="172" spans="1:36" x14ac:dyDescent="0.2">
      <c r="A172" t="s">
        <v>185</v>
      </c>
      <c r="B172" s="7">
        <v>146</v>
      </c>
      <c r="D172" s="14" t="s">
        <v>235</v>
      </c>
      <c r="E172" s="14" t="s">
        <v>235</v>
      </c>
      <c r="F172" s="14" t="s">
        <v>241</v>
      </c>
      <c r="G172" s="7" t="s">
        <v>241</v>
      </c>
      <c r="H172" s="7" t="s">
        <v>241</v>
      </c>
      <c r="I172" s="7" t="s">
        <v>241</v>
      </c>
      <c r="J172" s="7" t="s">
        <v>241</v>
      </c>
      <c r="K172" s="7" t="s">
        <v>241</v>
      </c>
      <c r="L172" s="7" t="s">
        <v>241</v>
      </c>
      <c r="M172" s="7" t="s">
        <v>241</v>
      </c>
      <c r="N172" s="7" t="s">
        <v>241</v>
      </c>
      <c r="O172" s="7" t="s">
        <v>241</v>
      </c>
      <c r="P172" s="7" t="s">
        <v>241</v>
      </c>
      <c r="Q172" s="7" t="s">
        <v>241</v>
      </c>
      <c r="R172" s="7" t="s">
        <v>241</v>
      </c>
      <c r="S172" s="7" t="s">
        <v>241</v>
      </c>
      <c r="T172" s="7" t="s">
        <v>241</v>
      </c>
      <c r="U172" s="7" t="s">
        <v>241</v>
      </c>
      <c r="V172" s="7" t="s">
        <v>241</v>
      </c>
      <c r="W172" s="7" t="s">
        <v>241</v>
      </c>
      <c r="X172" s="7" t="s">
        <v>241</v>
      </c>
      <c r="Y172" s="7" t="s">
        <v>241</v>
      </c>
      <c r="Z172" s="7" t="s">
        <v>241</v>
      </c>
      <c r="AA172" s="7" t="s">
        <v>241</v>
      </c>
      <c r="AB172" s="7" t="s">
        <v>241</v>
      </c>
      <c r="AC172" s="7" t="s">
        <v>241</v>
      </c>
      <c r="AD172" s="7" t="s">
        <v>241</v>
      </c>
      <c r="AE172" s="7" t="s">
        <v>241</v>
      </c>
      <c r="AF172" s="7" t="s">
        <v>241</v>
      </c>
      <c r="AG172" s="7" t="s">
        <v>241</v>
      </c>
      <c r="AH172" s="7" t="s">
        <v>241</v>
      </c>
      <c r="AI172" s="7" t="s">
        <v>241</v>
      </c>
      <c r="AJ172" s="7" t="s">
        <v>241</v>
      </c>
    </row>
    <row r="173" spans="1:36" x14ac:dyDescent="0.2">
      <c r="A173" t="s">
        <v>186</v>
      </c>
      <c r="B173" s="7">
        <v>463</v>
      </c>
      <c r="D173" s="29" t="s">
        <v>596</v>
      </c>
      <c r="E173" s="29" t="s">
        <v>596</v>
      </c>
      <c r="F173" s="29" t="s">
        <v>596</v>
      </c>
      <c r="G173" s="29" t="s">
        <v>596</v>
      </c>
      <c r="H173" s="29" t="s">
        <v>596</v>
      </c>
      <c r="I173" s="29" t="s">
        <v>596</v>
      </c>
      <c r="J173" s="29" t="s">
        <v>596</v>
      </c>
      <c r="K173" s="29" t="s">
        <v>596</v>
      </c>
      <c r="L173" s="29" t="s">
        <v>596</v>
      </c>
      <c r="M173" s="29" t="s">
        <v>596</v>
      </c>
      <c r="N173" s="29" t="s">
        <v>596</v>
      </c>
      <c r="O173" s="29" t="s">
        <v>596</v>
      </c>
      <c r="P173" s="29" t="s">
        <v>596</v>
      </c>
      <c r="Q173" s="29" t="s">
        <v>596</v>
      </c>
      <c r="R173" s="29" t="s">
        <v>596</v>
      </c>
      <c r="S173" s="29" t="s">
        <v>596</v>
      </c>
      <c r="T173" s="29" t="s">
        <v>596</v>
      </c>
      <c r="U173" s="29" t="s">
        <v>596</v>
      </c>
      <c r="V173" s="29" t="s">
        <v>596</v>
      </c>
      <c r="W173" s="29" t="s">
        <v>596</v>
      </c>
      <c r="X173" s="29" t="s">
        <v>596</v>
      </c>
      <c r="Y173" s="29" t="s">
        <v>596</v>
      </c>
      <c r="Z173" s="29" t="s">
        <v>596</v>
      </c>
      <c r="AA173" s="29" t="s">
        <v>596</v>
      </c>
      <c r="AB173" s="29" t="s">
        <v>596</v>
      </c>
      <c r="AC173" s="29" t="s">
        <v>596</v>
      </c>
      <c r="AD173" s="29" t="s">
        <v>596</v>
      </c>
      <c r="AE173" s="29" t="s">
        <v>596</v>
      </c>
      <c r="AF173" s="29" t="s">
        <v>596</v>
      </c>
      <c r="AG173" s="29" t="s">
        <v>596</v>
      </c>
      <c r="AH173" s="7" t="s">
        <v>235</v>
      </c>
      <c r="AI173" s="7" t="s">
        <v>235</v>
      </c>
      <c r="AJ173" s="7" t="s">
        <v>227</v>
      </c>
    </row>
    <row r="174" spans="1:36" x14ac:dyDescent="0.2">
      <c r="A174" t="s">
        <v>187</v>
      </c>
      <c r="B174" s="7">
        <v>923</v>
      </c>
      <c r="C174" t="s">
        <v>644</v>
      </c>
      <c r="D174" s="14" t="s">
        <v>559</v>
      </c>
      <c r="E174" s="14" t="s">
        <v>559</v>
      </c>
      <c r="F174" s="14" t="s">
        <v>559</v>
      </c>
      <c r="G174" s="14" t="s">
        <v>559</v>
      </c>
      <c r="H174" s="14" t="s">
        <v>559</v>
      </c>
      <c r="I174" s="14" t="s">
        <v>559</v>
      </c>
      <c r="J174" s="14" t="s">
        <v>559</v>
      </c>
      <c r="K174" s="14" t="s">
        <v>559</v>
      </c>
      <c r="L174" s="14" t="s">
        <v>559</v>
      </c>
      <c r="M174" s="14" t="s">
        <v>559</v>
      </c>
      <c r="N174" s="14" t="s">
        <v>559</v>
      </c>
      <c r="O174" s="14" t="s">
        <v>559</v>
      </c>
      <c r="P174" s="14" t="s">
        <v>559</v>
      </c>
      <c r="Q174" s="14" t="s">
        <v>559</v>
      </c>
      <c r="R174" s="14" t="s">
        <v>559</v>
      </c>
      <c r="S174" s="14" t="s">
        <v>559</v>
      </c>
      <c r="T174" s="14" t="s">
        <v>559</v>
      </c>
      <c r="U174" s="14" t="s">
        <v>559</v>
      </c>
      <c r="V174" s="14" t="s">
        <v>559</v>
      </c>
      <c r="W174" s="14" t="s">
        <v>559</v>
      </c>
      <c r="X174" s="14" t="s">
        <v>559</v>
      </c>
      <c r="Y174" s="14" t="s">
        <v>234</v>
      </c>
      <c r="Z174" s="14" t="s">
        <v>234</v>
      </c>
      <c r="AA174" s="14" t="s">
        <v>234</v>
      </c>
      <c r="AB174" s="14" t="s">
        <v>234</v>
      </c>
      <c r="AC174" s="7" t="s">
        <v>241</v>
      </c>
      <c r="AD174" s="7" t="s">
        <v>241</v>
      </c>
      <c r="AE174" s="7" t="s">
        <v>240</v>
      </c>
      <c r="AF174" s="7" t="s">
        <v>240</v>
      </c>
      <c r="AG174" s="7" t="s">
        <v>240</v>
      </c>
      <c r="AH174" s="7" t="s">
        <v>241</v>
      </c>
      <c r="AI174" s="7" t="s">
        <v>241</v>
      </c>
      <c r="AJ174" s="7" t="s">
        <v>227</v>
      </c>
    </row>
    <row r="175" spans="1:36" x14ac:dyDescent="0.2">
      <c r="A175" t="s">
        <v>188</v>
      </c>
      <c r="B175" s="7">
        <v>738</v>
      </c>
      <c r="D175" s="29" t="s">
        <v>596</v>
      </c>
      <c r="E175" s="29" t="s">
        <v>596</v>
      </c>
      <c r="F175" s="29" t="s">
        <v>596</v>
      </c>
      <c r="G175" s="29" t="s">
        <v>596</v>
      </c>
      <c r="H175" s="29" t="s">
        <v>596</v>
      </c>
      <c r="I175" s="29" t="s">
        <v>596</v>
      </c>
      <c r="J175" s="29" t="s">
        <v>596</v>
      </c>
      <c r="K175" s="29" t="s">
        <v>596</v>
      </c>
      <c r="L175" s="29" t="s">
        <v>596</v>
      </c>
      <c r="M175" s="29" t="s">
        <v>596</v>
      </c>
      <c r="N175" s="29" t="s">
        <v>596</v>
      </c>
      <c r="O175" s="29" t="s">
        <v>596</v>
      </c>
      <c r="P175" s="29" t="s">
        <v>596</v>
      </c>
      <c r="Q175" s="29" t="s">
        <v>596</v>
      </c>
      <c r="R175" s="29" t="s">
        <v>596</v>
      </c>
      <c r="S175" s="29" t="s">
        <v>596</v>
      </c>
      <c r="T175" s="29" t="s">
        <v>596</v>
      </c>
      <c r="U175" s="29" t="s">
        <v>596</v>
      </c>
      <c r="V175" s="29" t="s">
        <v>596</v>
      </c>
      <c r="W175" s="29" t="s">
        <v>596</v>
      </c>
      <c r="X175" s="29" t="s">
        <v>596</v>
      </c>
      <c r="Y175" s="7" t="s">
        <v>235</v>
      </c>
      <c r="Z175" s="7" t="s">
        <v>235</v>
      </c>
      <c r="AA175" s="7" t="s">
        <v>241</v>
      </c>
      <c r="AB175" s="7" t="s">
        <v>241</v>
      </c>
      <c r="AC175" s="7" t="s">
        <v>241</v>
      </c>
      <c r="AD175" s="7" t="s">
        <v>241</v>
      </c>
      <c r="AE175" s="7" t="s">
        <v>241</v>
      </c>
      <c r="AF175" s="7" t="s">
        <v>241</v>
      </c>
      <c r="AG175" s="7" t="s">
        <v>241</v>
      </c>
      <c r="AH175" s="7" t="s">
        <v>241</v>
      </c>
      <c r="AI175" s="7" t="s">
        <v>241</v>
      </c>
      <c r="AJ175" s="7" t="s">
        <v>227</v>
      </c>
    </row>
    <row r="176" spans="1:36" x14ac:dyDescent="0.2">
      <c r="A176" t="s">
        <v>189</v>
      </c>
      <c r="B176" s="7">
        <v>578</v>
      </c>
      <c r="D176" s="7" t="s">
        <v>235</v>
      </c>
      <c r="E176" s="7" t="s">
        <v>235</v>
      </c>
      <c r="F176" s="7" t="s">
        <v>235</v>
      </c>
      <c r="G176" s="7" t="s">
        <v>235</v>
      </c>
      <c r="H176" s="7" t="s">
        <v>235</v>
      </c>
      <c r="I176" s="7" t="s">
        <v>235</v>
      </c>
      <c r="J176" s="7" t="s">
        <v>235</v>
      </c>
      <c r="K176" s="7" t="s">
        <v>235</v>
      </c>
      <c r="L176" s="7" t="s">
        <v>235</v>
      </c>
      <c r="M176" s="7" t="s">
        <v>235</v>
      </c>
      <c r="N176" s="7" t="s">
        <v>235</v>
      </c>
      <c r="O176" s="7" t="s">
        <v>235</v>
      </c>
      <c r="P176" s="7" t="s">
        <v>240</v>
      </c>
      <c r="Q176" s="7" t="s">
        <v>240</v>
      </c>
      <c r="R176" s="7" t="s">
        <v>235</v>
      </c>
      <c r="S176" s="7" t="s">
        <v>235</v>
      </c>
      <c r="T176" s="7" t="s">
        <v>235</v>
      </c>
      <c r="U176" s="7" t="s">
        <v>235</v>
      </c>
      <c r="V176" s="7" t="s">
        <v>235</v>
      </c>
      <c r="W176" s="7" t="s">
        <v>235</v>
      </c>
      <c r="X176" s="7" t="s">
        <v>235</v>
      </c>
      <c r="Y176" s="7" t="s">
        <v>235</v>
      </c>
      <c r="Z176" s="7" t="s">
        <v>235</v>
      </c>
      <c r="AA176" s="7" t="s">
        <v>235</v>
      </c>
      <c r="AB176" s="7" t="s">
        <v>235</v>
      </c>
      <c r="AC176" s="7" t="s">
        <v>235</v>
      </c>
      <c r="AD176" s="7" t="s">
        <v>235</v>
      </c>
      <c r="AE176" s="7" t="s">
        <v>240</v>
      </c>
      <c r="AF176" s="7" t="s">
        <v>241</v>
      </c>
      <c r="AG176" s="7" t="s">
        <v>241</v>
      </c>
      <c r="AH176" s="7" t="s">
        <v>241</v>
      </c>
      <c r="AI176" s="7" t="s">
        <v>240</v>
      </c>
      <c r="AJ176" s="7" t="s">
        <v>227</v>
      </c>
    </row>
    <row r="177" spans="1:36" x14ac:dyDescent="0.2">
      <c r="A177" t="s">
        <v>210</v>
      </c>
      <c r="B177" s="7">
        <v>537</v>
      </c>
      <c r="C177" t="s">
        <v>653</v>
      </c>
      <c r="D177" s="14" t="s">
        <v>235</v>
      </c>
      <c r="E177" s="14" t="s">
        <v>235</v>
      </c>
      <c r="F177" s="14" t="s">
        <v>235</v>
      </c>
      <c r="G177" s="14" t="s">
        <v>235</v>
      </c>
      <c r="H177" s="14" t="s">
        <v>235</v>
      </c>
      <c r="I177" s="14" t="s">
        <v>580</v>
      </c>
      <c r="J177" s="14" t="s">
        <v>580</v>
      </c>
      <c r="K177" s="14" t="s">
        <v>580</v>
      </c>
      <c r="L177" s="14" t="s">
        <v>580</v>
      </c>
      <c r="M177" s="14" t="s">
        <v>580</v>
      </c>
      <c r="N177" s="14" t="s">
        <v>580</v>
      </c>
      <c r="O177" s="14" t="s">
        <v>580</v>
      </c>
      <c r="P177" s="14" t="s">
        <v>580</v>
      </c>
      <c r="Q177" s="14" t="s">
        <v>580</v>
      </c>
      <c r="R177" s="14" t="s">
        <v>580</v>
      </c>
      <c r="S177" s="14" t="s">
        <v>580</v>
      </c>
      <c r="T177" s="14" t="s">
        <v>580</v>
      </c>
      <c r="U177" s="14" t="s">
        <v>580</v>
      </c>
      <c r="V177" s="14" t="s">
        <v>580</v>
      </c>
      <c r="W177" s="14" t="s">
        <v>580</v>
      </c>
      <c r="X177" s="14" t="s">
        <v>580</v>
      </c>
      <c r="Y177" s="14" t="s">
        <v>580</v>
      </c>
      <c r="Z177" s="14" t="s">
        <v>580</v>
      </c>
      <c r="AA177" s="14" t="s">
        <v>580</v>
      </c>
      <c r="AB177" s="14" t="s">
        <v>580</v>
      </c>
      <c r="AC177" s="14" t="s">
        <v>580</v>
      </c>
      <c r="AD177" s="14" t="s">
        <v>580</v>
      </c>
      <c r="AE177" s="14" t="s">
        <v>580</v>
      </c>
      <c r="AF177" s="14" t="s">
        <v>580</v>
      </c>
      <c r="AG177" s="14" t="s">
        <v>234</v>
      </c>
      <c r="AH177" s="14" t="s">
        <v>234</v>
      </c>
      <c r="AI177" s="14" t="s">
        <v>234</v>
      </c>
      <c r="AJ177" s="14" t="s">
        <v>234</v>
      </c>
    </row>
    <row r="178" spans="1:36" x14ac:dyDescent="0.2">
      <c r="A178" t="s">
        <v>190</v>
      </c>
      <c r="B178" s="7">
        <v>742</v>
      </c>
      <c r="C178" t="s">
        <v>244</v>
      </c>
      <c r="D178" s="7" t="s">
        <v>235</v>
      </c>
      <c r="E178" s="7" t="s">
        <v>235</v>
      </c>
      <c r="F178" s="7" t="s">
        <v>235</v>
      </c>
      <c r="G178" s="7" t="s">
        <v>235</v>
      </c>
      <c r="H178" s="7" t="s">
        <v>235</v>
      </c>
      <c r="I178" s="7" t="s">
        <v>235</v>
      </c>
      <c r="J178" s="7" t="s">
        <v>235</v>
      </c>
      <c r="K178" s="7" t="s">
        <v>235</v>
      </c>
      <c r="L178" s="7" t="s">
        <v>235</v>
      </c>
      <c r="M178" s="7" t="s">
        <v>235</v>
      </c>
      <c r="N178" s="7" t="s">
        <v>235</v>
      </c>
      <c r="O178" s="7" t="s">
        <v>235</v>
      </c>
      <c r="P178" s="7" t="s">
        <v>235</v>
      </c>
      <c r="Q178" s="7" t="s">
        <v>235</v>
      </c>
      <c r="R178" s="7" t="s">
        <v>235</v>
      </c>
      <c r="S178" s="7" t="s">
        <v>235</v>
      </c>
      <c r="T178" s="7" t="s">
        <v>235</v>
      </c>
      <c r="U178" s="7" t="s">
        <v>235</v>
      </c>
      <c r="V178" s="7" t="s">
        <v>235</v>
      </c>
      <c r="W178" s="7" t="s">
        <v>235</v>
      </c>
      <c r="X178" s="7" t="s">
        <v>235</v>
      </c>
      <c r="Y178" s="7" t="s">
        <v>235</v>
      </c>
      <c r="Z178" s="7" t="s">
        <v>235</v>
      </c>
      <c r="AA178" s="7" t="s">
        <v>235</v>
      </c>
      <c r="AB178" s="7" t="s">
        <v>235</v>
      </c>
      <c r="AC178" s="7" t="s">
        <v>235</v>
      </c>
      <c r="AD178" s="7" t="s">
        <v>235</v>
      </c>
      <c r="AE178" s="7" t="s">
        <v>235</v>
      </c>
      <c r="AF178" s="7" t="s">
        <v>235</v>
      </c>
      <c r="AG178" s="7" t="s">
        <v>235</v>
      </c>
      <c r="AH178" s="7" t="s">
        <v>235</v>
      </c>
      <c r="AI178" s="7" t="s">
        <v>235</v>
      </c>
      <c r="AJ178" s="7" t="s">
        <v>235</v>
      </c>
    </row>
    <row r="179" spans="1:36" x14ac:dyDescent="0.2">
      <c r="A179" t="s">
        <v>191</v>
      </c>
      <c r="B179" s="7">
        <v>866</v>
      </c>
      <c r="D179" s="14" t="s">
        <v>255</v>
      </c>
      <c r="E179" s="14" t="s">
        <v>255</v>
      </c>
      <c r="F179" s="14" t="s">
        <v>255</v>
      </c>
      <c r="G179" s="14" t="s">
        <v>255</v>
      </c>
      <c r="H179" s="14" t="s">
        <v>255</v>
      </c>
      <c r="I179" s="14" t="s">
        <v>255</v>
      </c>
      <c r="J179" s="14" t="s">
        <v>255</v>
      </c>
      <c r="K179" s="14" t="s">
        <v>255</v>
      </c>
      <c r="L179" s="14" t="s">
        <v>255</v>
      </c>
      <c r="M179" s="14" t="s">
        <v>255</v>
      </c>
      <c r="N179" s="14" t="s">
        <v>255</v>
      </c>
      <c r="O179" s="14" t="s">
        <v>255</v>
      </c>
      <c r="P179" s="14" t="s">
        <v>255</v>
      </c>
      <c r="Q179" s="14" t="s">
        <v>255</v>
      </c>
      <c r="R179" s="14" t="s">
        <v>255</v>
      </c>
      <c r="S179" s="29" t="s">
        <v>255</v>
      </c>
      <c r="T179" s="29" t="s">
        <v>255</v>
      </c>
      <c r="U179" s="29" t="s">
        <v>255</v>
      </c>
      <c r="V179" s="29" t="s">
        <v>255</v>
      </c>
      <c r="W179" s="7" t="s">
        <v>235</v>
      </c>
      <c r="X179" s="7" t="s">
        <v>235</v>
      </c>
      <c r="Y179" s="7" t="s">
        <v>235</v>
      </c>
      <c r="Z179" s="7" t="s">
        <v>235</v>
      </c>
      <c r="AA179" s="7" t="s">
        <v>235</v>
      </c>
      <c r="AB179" s="7" t="s">
        <v>235</v>
      </c>
      <c r="AC179" s="7" t="s">
        <v>235</v>
      </c>
      <c r="AD179" s="7" t="s">
        <v>235</v>
      </c>
      <c r="AE179" s="7" t="s">
        <v>235</v>
      </c>
      <c r="AF179" s="7" t="s">
        <v>235</v>
      </c>
      <c r="AG179" s="7" t="s">
        <v>235</v>
      </c>
      <c r="AH179" s="7" t="s">
        <v>235</v>
      </c>
      <c r="AI179" s="7" t="s">
        <v>238</v>
      </c>
      <c r="AJ179" s="7" t="s">
        <v>227</v>
      </c>
    </row>
    <row r="180" spans="1:36" x14ac:dyDescent="0.2">
      <c r="A180" t="s">
        <v>192</v>
      </c>
      <c r="B180" s="7">
        <v>369</v>
      </c>
      <c r="D180" s="7" t="s">
        <v>235</v>
      </c>
      <c r="E180" s="7" t="s">
        <v>235</v>
      </c>
      <c r="F180" s="7" t="s">
        <v>235</v>
      </c>
      <c r="G180" s="7" t="s">
        <v>235</v>
      </c>
      <c r="H180" s="7" t="s">
        <v>235</v>
      </c>
      <c r="I180" s="7" t="s">
        <v>235</v>
      </c>
      <c r="J180" s="7" t="s">
        <v>235</v>
      </c>
      <c r="K180" s="7" t="s">
        <v>235</v>
      </c>
      <c r="L180" s="7" t="s">
        <v>235</v>
      </c>
      <c r="M180" s="7" t="s">
        <v>235</v>
      </c>
      <c r="N180" s="7" t="s">
        <v>235</v>
      </c>
      <c r="O180" s="7" t="s">
        <v>235</v>
      </c>
      <c r="P180" s="7" t="s">
        <v>235</v>
      </c>
      <c r="Q180" s="7" t="s">
        <v>235</v>
      </c>
      <c r="R180" s="7" t="s">
        <v>235</v>
      </c>
      <c r="S180" s="7" t="s">
        <v>235</v>
      </c>
      <c r="T180" s="7" t="s">
        <v>235</v>
      </c>
      <c r="U180" s="7" t="s">
        <v>235</v>
      </c>
      <c r="V180" s="7" t="s">
        <v>235</v>
      </c>
      <c r="W180" s="7" t="s">
        <v>235</v>
      </c>
      <c r="X180" s="7" t="s">
        <v>235</v>
      </c>
      <c r="Y180" s="7" t="s">
        <v>235</v>
      </c>
      <c r="Z180" s="7" t="s">
        <v>241</v>
      </c>
      <c r="AA180" s="7" t="s">
        <v>241</v>
      </c>
      <c r="AB180" s="7" t="s">
        <v>241</v>
      </c>
      <c r="AC180" s="7" t="s">
        <v>241</v>
      </c>
      <c r="AD180" s="7" t="s">
        <v>241</v>
      </c>
      <c r="AE180" s="7" t="s">
        <v>241</v>
      </c>
      <c r="AF180" s="7" t="s">
        <v>241</v>
      </c>
      <c r="AG180" s="7" t="s">
        <v>238</v>
      </c>
      <c r="AH180" s="7" t="s">
        <v>238</v>
      </c>
      <c r="AI180" s="7" t="s">
        <v>240</v>
      </c>
      <c r="AJ180" s="7" t="s">
        <v>227</v>
      </c>
    </row>
    <row r="181" spans="1:36" x14ac:dyDescent="0.2">
      <c r="A181" t="s">
        <v>193</v>
      </c>
      <c r="B181" s="7">
        <v>744</v>
      </c>
      <c r="D181" s="7" t="s">
        <v>235</v>
      </c>
      <c r="E181" s="7" t="s">
        <v>235</v>
      </c>
      <c r="F181" s="7" t="s">
        <v>235</v>
      </c>
      <c r="G181" s="7" t="s">
        <v>235</v>
      </c>
      <c r="H181" s="7" t="s">
        <v>235</v>
      </c>
      <c r="I181" s="7" t="s">
        <v>235</v>
      </c>
      <c r="J181" s="7" t="s">
        <v>235</v>
      </c>
      <c r="K181" s="7" t="s">
        <v>235</v>
      </c>
      <c r="L181" s="7" t="s">
        <v>235</v>
      </c>
      <c r="M181" s="7" t="s">
        <v>235</v>
      </c>
      <c r="N181" s="7" t="s">
        <v>235</v>
      </c>
      <c r="O181" s="7" t="s">
        <v>235</v>
      </c>
      <c r="P181" s="7" t="s">
        <v>235</v>
      </c>
      <c r="Q181" s="7" t="s">
        <v>235</v>
      </c>
      <c r="R181" s="7" t="s">
        <v>235</v>
      </c>
      <c r="S181" s="7" t="s">
        <v>235</v>
      </c>
      <c r="T181" s="7" t="s">
        <v>240</v>
      </c>
      <c r="U181" s="7" t="s">
        <v>240</v>
      </c>
      <c r="V181" s="7" t="s">
        <v>240</v>
      </c>
      <c r="W181" s="7" t="s">
        <v>240</v>
      </c>
      <c r="X181" s="7" t="s">
        <v>240</v>
      </c>
      <c r="Y181" s="7" t="s">
        <v>240</v>
      </c>
      <c r="Z181" s="7" t="s">
        <v>240</v>
      </c>
      <c r="AA181" s="7" t="s">
        <v>240</v>
      </c>
      <c r="AB181" s="7" t="s">
        <v>240</v>
      </c>
      <c r="AC181" s="7" t="s">
        <v>240</v>
      </c>
      <c r="AD181" s="7" t="s">
        <v>240</v>
      </c>
      <c r="AE181" s="7" t="s">
        <v>240</v>
      </c>
      <c r="AF181" s="7" t="s">
        <v>237</v>
      </c>
      <c r="AG181" s="7" t="s">
        <v>237</v>
      </c>
      <c r="AH181" s="7" t="s">
        <v>240</v>
      </c>
      <c r="AI181" s="7" t="s">
        <v>240</v>
      </c>
      <c r="AJ181" s="7" t="s">
        <v>227</v>
      </c>
    </row>
    <row r="182" spans="1:36" x14ac:dyDescent="0.2">
      <c r="A182" t="s">
        <v>275</v>
      </c>
      <c r="B182" s="7">
        <v>186</v>
      </c>
      <c r="D182" s="7" t="s">
        <v>235</v>
      </c>
      <c r="E182" s="7" t="s">
        <v>235</v>
      </c>
      <c r="F182" s="7" t="s">
        <v>235</v>
      </c>
      <c r="G182" s="7" t="s">
        <v>235</v>
      </c>
      <c r="H182" s="7" t="s">
        <v>235</v>
      </c>
      <c r="I182" s="7" t="s">
        <v>240</v>
      </c>
      <c r="J182" s="7" t="s">
        <v>240</v>
      </c>
      <c r="K182" s="7" t="s">
        <v>240</v>
      </c>
      <c r="L182" s="7" t="s">
        <v>240</v>
      </c>
      <c r="M182" s="7" t="s">
        <v>240</v>
      </c>
      <c r="N182" s="7" t="s">
        <v>240</v>
      </c>
      <c r="O182" s="7" t="s">
        <v>240</v>
      </c>
      <c r="P182" s="7" t="s">
        <v>240</v>
      </c>
      <c r="Q182" s="7" t="s">
        <v>240</v>
      </c>
      <c r="R182" s="7" t="s">
        <v>240</v>
      </c>
      <c r="S182" s="7" t="s">
        <v>240</v>
      </c>
      <c r="T182" s="7" t="s">
        <v>240</v>
      </c>
      <c r="U182" s="7" t="s">
        <v>240</v>
      </c>
      <c r="V182" s="7" t="s">
        <v>240</v>
      </c>
      <c r="W182" s="7" t="s">
        <v>240</v>
      </c>
      <c r="X182" s="7" t="s">
        <v>240</v>
      </c>
      <c r="Y182" s="7" t="s">
        <v>240</v>
      </c>
      <c r="Z182" s="7" t="s">
        <v>240</v>
      </c>
      <c r="AA182" s="7" t="s">
        <v>240</v>
      </c>
      <c r="AB182" s="7" t="s">
        <v>240</v>
      </c>
      <c r="AC182" s="7" t="s">
        <v>240</v>
      </c>
      <c r="AD182" s="7" t="s">
        <v>240</v>
      </c>
      <c r="AE182" s="7" t="s">
        <v>240</v>
      </c>
      <c r="AF182" s="7" t="s">
        <v>237</v>
      </c>
      <c r="AG182" s="7" t="s">
        <v>237</v>
      </c>
      <c r="AH182" s="7" t="s">
        <v>237</v>
      </c>
      <c r="AI182" s="7" t="s">
        <v>241</v>
      </c>
      <c r="AJ182" s="7" t="s">
        <v>227</v>
      </c>
    </row>
    <row r="183" spans="1:36" x14ac:dyDescent="0.2">
      <c r="A183" t="s">
        <v>195</v>
      </c>
      <c r="B183" s="7">
        <v>925</v>
      </c>
      <c r="C183" t="s">
        <v>644</v>
      </c>
      <c r="D183" s="14" t="s">
        <v>559</v>
      </c>
      <c r="E183" s="14" t="s">
        <v>559</v>
      </c>
      <c r="F183" s="14" t="s">
        <v>559</v>
      </c>
      <c r="G183" s="14" t="s">
        <v>559</v>
      </c>
      <c r="H183" s="14" t="s">
        <v>559</v>
      </c>
      <c r="I183" s="14" t="s">
        <v>559</v>
      </c>
      <c r="J183" s="14" t="s">
        <v>559</v>
      </c>
      <c r="K183" s="14" t="s">
        <v>559</v>
      </c>
      <c r="L183" s="14" t="s">
        <v>559</v>
      </c>
      <c r="M183" s="14" t="s">
        <v>559</v>
      </c>
      <c r="N183" s="14" t="s">
        <v>559</v>
      </c>
      <c r="O183" s="14" t="s">
        <v>559</v>
      </c>
      <c r="P183" s="14" t="s">
        <v>559</v>
      </c>
      <c r="Q183" s="14" t="s">
        <v>559</v>
      </c>
      <c r="R183" s="14" t="s">
        <v>559</v>
      </c>
      <c r="S183" s="14" t="s">
        <v>559</v>
      </c>
      <c r="T183" s="14" t="s">
        <v>559</v>
      </c>
      <c r="U183" s="14" t="s">
        <v>559</v>
      </c>
      <c r="V183" s="14" t="s">
        <v>559</v>
      </c>
      <c r="W183" s="14" t="s">
        <v>559</v>
      </c>
      <c r="X183" s="14" t="s">
        <v>559</v>
      </c>
      <c r="Y183" s="14" t="s">
        <v>234</v>
      </c>
      <c r="Z183" s="14" t="s">
        <v>234</v>
      </c>
      <c r="AA183" s="7" t="s">
        <v>240</v>
      </c>
      <c r="AB183" s="7" t="s">
        <v>235</v>
      </c>
      <c r="AC183" s="7" t="s">
        <v>241</v>
      </c>
      <c r="AD183" s="7" t="s">
        <v>240</v>
      </c>
      <c r="AE183" s="7" t="s">
        <v>240</v>
      </c>
      <c r="AF183" s="7" t="s">
        <v>240</v>
      </c>
      <c r="AG183" s="7" t="s">
        <v>240</v>
      </c>
      <c r="AH183" s="7" t="s">
        <v>235</v>
      </c>
      <c r="AI183" s="7" t="s">
        <v>235</v>
      </c>
      <c r="AJ183" s="7" t="s">
        <v>227</v>
      </c>
    </row>
    <row r="184" spans="1:36" x14ac:dyDescent="0.2">
      <c r="A184" t="s">
        <v>223</v>
      </c>
      <c r="B184" s="7">
        <v>869</v>
      </c>
      <c r="C184" t="s">
        <v>629</v>
      </c>
      <c r="D184" s="14" t="s">
        <v>234</v>
      </c>
      <c r="E184" s="14" t="s">
        <v>234</v>
      </c>
      <c r="F184" s="14" t="s">
        <v>234</v>
      </c>
      <c r="G184" s="14" t="s">
        <v>234</v>
      </c>
      <c r="H184" s="14" t="s">
        <v>234</v>
      </c>
      <c r="I184" s="14" t="s">
        <v>234</v>
      </c>
      <c r="J184" s="14" t="s">
        <v>234</v>
      </c>
      <c r="K184" s="14" t="s">
        <v>234</v>
      </c>
      <c r="L184" s="14" t="s">
        <v>234</v>
      </c>
      <c r="M184" s="14" t="s">
        <v>234</v>
      </c>
      <c r="N184" s="14" t="s">
        <v>234</v>
      </c>
      <c r="O184" s="14" t="s">
        <v>234</v>
      </c>
      <c r="P184" s="14" t="s">
        <v>234</v>
      </c>
      <c r="Q184" s="14" t="s">
        <v>234</v>
      </c>
      <c r="R184" s="14" t="s">
        <v>234</v>
      </c>
      <c r="S184" s="14" t="s">
        <v>234</v>
      </c>
      <c r="T184" s="14" t="s">
        <v>234</v>
      </c>
      <c r="U184" s="14" t="s">
        <v>234</v>
      </c>
      <c r="V184" s="14" t="s">
        <v>234</v>
      </c>
      <c r="W184" s="14" t="s">
        <v>234</v>
      </c>
      <c r="X184" s="14" t="s">
        <v>234</v>
      </c>
      <c r="Y184" s="14" t="s">
        <v>234</v>
      </c>
      <c r="Z184" s="14" t="s">
        <v>234</v>
      </c>
      <c r="AA184" s="14" t="s">
        <v>234</v>
      </c>
      <c r="AB184" s="14" t="s">
        <v>234</v>
      </c>
      <c r="AC184" s="14" t="s">
        <v>234</v>
      </c>
      <c r="AD184" s="14" t="s">
        <v>234</v>
      </c>
      <c r="AE184" s="14" t="s">
        <v>234</v>
      </c>
      <c r="AF184" s="14" t="s">
        <v>234</v>
      </c>
      <c r="AG184" s="14" t="s">
        <v>234</v>
      </c>
      <c r="AH184" s="14" t="s">
        <v>234</v>
      </c>
      <c r="AI184" s="14" t="s">
        <v>234</v>
      </c>
      <c r="AJ184" s="14" t="s">
        <v>234</v>
      </c>
    </row>
    <row r="185" spans="1:36" x14ac:dyDescent="0.2">
      <c r="A185" t="s">
        <v>196</v>
      </c>
      <c r="B185" s="7">
        <v>746</v>
      </c>
      <c r="D185" s="7" t="s">
        <v>235</v>
      </c>
      <c r="E185" s="7" t="s">
        <v>235</v>
      </c>
      <c r="F185" s="7" t="s">
        <v>235</v>
      </c>
      <c r="G185" s="7" t="s">
        <v>235</v>
      </c>
      <c r="H185" s="7" t="s">
        <v>235</v>
      </c>
      <c r="I185" s="7" t="s">
        <v>235</v>
      </c>
      <c r="J185" s="7" t="s">
        <v>235</v>
      </c>
      <c r="K185" s="7" t="s">
        <v>235</v>
      </c>
      <c r="L185" s="7" t="s">
        <v>235</v>
      </c>
      <c r="M185" s="7" t="s">
        <v>235</v>
      </c>
      <c r="N185" s="7" t="s">
        <v>235</v>
      </c>
      <c r="O185" s="7" t="s">
        <v>240</v>
      </c>
      <c r="P185" s="7" t="s">
        <v>240</v>
      </c>
      <c r="Q185" s="7" t="s">
        <v>240</v>
      </c>
      <c r="R185" s="7" t="s">
        <v>240</v>
      </c>
      <c r="S185" s="7" t="s">
        <v>240</v>
      </c>
      <c r="T185" s="7" t="s">
        <v>235</v>
      </c>
      <c r="U185" s="7" t="s">
        <v>235</v>
      </c>
      <c r="V185" s="7" t="s">
        <v>235</v>
      </c>
      <c r="W185" s="7" t="s">
        <v>237</v>
      </c>
      <c r="X185" s="7" t="s">
        <v>237</v>
      </c>
      <c r="Y185" s="7" t="s">
        <v>235</v>
      </c>
      <c r="Z185" s="7" t="s">
        <v>241</v>
      </c>
      <c r="AA185" s="7" t="s">
        <v>241</v>
      </c>
      <c r="AB185" s="7" t="s">
        <v>241</v>
      </c>
      <c r="AC185" s="7" t="s">
        <v>241</v>
      </c>
      <c r="AD185" s="7" t="s">
        <v>241</v>
      </c>
      <c r="AE185" s="7" t="s">
        <v>241</v>
      </c>
      <c r="AF185" s="7" t="s">
        <v>241</v>
      </c>
      <c r="AG185" s="7" t="s">
        <v>241</v>
      </c>
      <c r="AH185" s="7" t="s">
        <v>241</v>
      </c>
      <c r="AI185" s="7" t="s">
        <v>241</v>
      </c>
      <c r="AJ185" s="7" t="s">
        <v>227</v>
      </c>
    </row>
    <row r="186" spans="1:36" x14ac:dyDescent="0.2">
      <c r="A186" t="s">
        <v>197</v>
      </c>
      <c r="B186" s="7">
        <v>926</v>
      </c>
      <c r="C186" t="s">
        <v>644</v>
      </c>
      <c r="D186" s="14" t="s">
        <v>559</v>
      </c>
      <c r="E186" s="14" t="s">
        <v>559</v>
      </c>
      <c r="F186" s="14" t="s">
        <v>559</v>
      </c>
      <c r="G186" s="14" t="s">
        <v>559</v>
      </c>
      <c r="H186" s="14" t="s">
        <v>559</v>
      </c>
      <c r="I186" s="14" t="s">
        <v>559</v>
      </c>
      <c r="J186" s="14" t="s">
        <v>559</v>
      </c>
      <c r="K186" s="14" t="s">
        <v>559</v>
      </c>
      <c r="L186" s="14" t="s">
        <v>559</v>
      </c>
      <c r="M186" s="14" t="s">
        <v>559</v>
      </c>
      <c r="N186" s="14" t="s">
        <v>559</v>
      </c>
      <c r="O186" s="14" t="s">
        <v>559</v>
      </c>
      <c r="P186" s="14" t="s">
        <v>559</v>
      </c>
      <c r="Q186" s="14" t="s">
        <v>559</v>
      </c>
      <c r="R186" s="14" t="s">
        <v>559</v>
      </c>
      <c r="S186" s="14" t="s">
        <v>559</v>
      </c>
      <c r="T186" s="14" t="s">
        <v>559</v>
      </c>
      <c r="U186" s="14" t="s">
        <v>559</v>
      </c>
      <c r="V186" s="14" t="s">
        <v>559</v>
      </c>
      <c r="W186" s="14" t="s">
        <v>559</v>
      </c>
      <c r="X186" s="14" t="s">
        <v>559</v>
      </c>
      <c r="Y186" s="14" t="s">
        <v>234</v>
      </c>
      <c r="Z186" s="7" t="s">
        <v>241</v>
      </c>
      <c r="AA186" s="7" t="s">
        <v>241</v>
      </c>
      <c r="AB186" s="7" t="s">
        <v>241</v>
      </c>
      <c r="AC186" s="7" t="s">
        <v>240</v>
      </c>
      <c r="AD186" s="7" t="s">
        <v>240</v>
      </c>
      <c r="AE186" s="7" t="s">
        <v>240</v>
      </c>
      <c r="AF186" s="7" t="s">
        <v>238</v>
      </c>
      <c r="AG186" s="7" t="s">
        <v>240</v>
      </c>
      <c r="AH186" s="7" t="s">
        <v>240</v>
      </c>
      <c r="AI186" s="7" t="s">
        <v>240</v>
      </c>
      <c r="AJ186" s="7" t="s">
        <v>227</v>
      </c>
    </row>
    <row r="187" spans="1:36" x14ac:dyDescent="0.2">
      <c r="A187" t="s">
        <v>198</v>
      </c>
      <c r="B187" s="7">
        <v>466</v>
      </c>
      <c r="D187" s="29" t="s">
        <v>255</v>
      </c>
      <c r="E187" s="29" t="s">
        <v>255</v>
      </c>
      <c r="F187" s="29" t="s">
        <v>255</v>
      </c>
      <c r="G187" s="7" t="s">
        <v>235</v>
      </c>
      <c r="H187" s="7" t="s">
        <v>235</v>
      </c>
      <c r="I187" s="7" t="s">
        <v>235</v>
      </c>
      <c r="J187" s="7" t="s">
        <v>235</v>
      </c>
      <c r="K187" s="7" t="s">
        <v>235</v>
      </c>
      <c r="L187" s="7" t="s">
        <v>235</v>
      </c>
      <c r="M187" s="7" t="s">
        <v>235</v>
      </c>
      <c r="N187" s="7" t="s">
        <v>235</v>
      </c>
      <c r="O187" s="7" t="s">
        <v>235</v>
      </c>
      <c r="P187" s="7" t="s">
        <v>235</v>
      </c>
      <c r="Q187" s="7" t="s">
        <v>235</v>
      </c>
      <c r="R187" s="7" t="s">
        <v>235</v>
      </c>
      <c r="S187" s="7" t="s">
        <v>235</v>
      </c>
      <c r="T187" s="7" t="s">
        <v>235</v>
      </c>
      <c r="U187" s="7" t="s">
        <v>235</v>
      </c>
      <c r="V187" s="7" t="s">
        <v>235</v>
      </c>
      <c r="W187" s="7" t="s">
        <v>235</v>
      </c>
      <c r="X187" s="7" t="s">
        <v>235</v>
      </c>
      <c r="Y187" s="7" t="s">
        <v>235</v>
      </c>
      <c r="Z187" s="7" t="s">
        <v>235</v>
      </c>
      <c r="AA187" s="7" t="s">
        <v>235</v>
      </c>
      <c r="AB187" s="7" t="s">
        <v>235</v>
      </c>
      <c r="AC187" s="7" t="s">
        <v>235</v>
      </c>
      <c r="AD187" s="7" t="s">
        <v>235</v>
      </c>
      <c r="AE187" s="7" t="s">
        <v>235</v>
      </c>
      <c r="AF187" s="7" t="s">
        <v>235</v>
      </c>
      <c r="AG187" s="7" t="s">
        <v>235</v>
      </c>
      <c r="AH187" s="7" t="s">
        <v>235</v>
      </c>
      <c r="AI187" s="7" t="s">
        <v>235</v>
      </c>
      <c r="AJ187" s="7" t="s">
        <v>227</v>
      </c>
    </row>
    <row r="188" spans="1:36" x14ac:dyDescent="0.2">
      <c r="A188" t="s">
        <v>199</v>
      </c>
      <c r="B188" s="7">
        <v>112</v>
      </c>
      <c r="D188" s="7" t="s">
        <v>235</v>
      </c>
      <c r="E188" s="7" t="s">
        <v>235</v>
      </c>
      <c r="F188" s="7" t="s">
        <v>235</v>
      </c>
      <c r="G188" s="7" t="s">
        <v>241</v>
      </c>
      <c r="H188" s="7" t="s">
        <v>241</v>
      </c>
      <c r="I188" s="7" t="s">
        <v>241</v>
      </c>
      <c r="J188" s="7" t="s">
        <v>241</v>
      </c>
      <c r="K188" s="7" t="s">
        <v>241</v>
      </c>
      <c r="L188" s="7" t="s">
        <v>241</v>
      </c>
      <c r="M188" s="7" t="s">
        <v>241</v>
      </c>
      <c r="N188" s="7" t="s">
        <v>241</v>
      </c>
      <c r="O188" s="7" t="s">
        <v>241</v>
      </c>
      <c r="P188" s="7" t="s">
        <v>241</v>
      </c>
      <c r="Q188" s="7" t="s">
        <v>241</v>
      </c>
      <c r="R188" s="7" t="s">
        <v>241</v>
      </c>
      <c r="S188" s="7" t="s">
        <v>241</v>
      </c>
      <c r="T188" s="7" t="s">
        <v>241</v>
      </c>
      <c r="U188" s="7" t="s">
        <v>241</v>
      </c>
      <c r="V188" s="7" t="s">
        <v>241</v>
      </c>
      <c r="W188" s="7" t="s">
        <v>241</v>
      </c>
      <c r="X188" s="7" t="s">
        <v>241</v>
      </c>
      <c r="Y188" s="7" t="s">
        <v>256</v>
      </c>
      <c r="Z188" s="7" t="s">
        <v>241</v>
      </c>
      <c r="AA188" s="7" t="s">
        <v>241</v>
      </c>
      <c r="AB188" s="7" t="s">
        <v>241</v>
      </c>
      <c r="AC188" s="7" t="s">
        <v>241</v>
      </c>
      <c r="AD188" s="7" t="s">
        <v>241</v>
      </c>
      <c r="AE188" s="7" t="s">
        <v>241</v>
      </c>
      <c r="AF188" s="7" t="s">
        <v>241</v>
      </c>
      <c r="AG188" s="7" t="s">
        <v>241</v>
      </c>
      <c r="AH188" s="7" t="s">
        <v>241</v>
      </c>
      <c r="AI188" s="7" t="s">
        <v>241</v>
      </c>
      <c r="AJ188" s="7" t="s">
        <v>241</v>
      </c>
    </row>
    <row r="189" spans="1:36" x14ac:dyDescent="0.2">
      <c r="A189" t="s">
        <v>200</v>
      </c>
      <c r="B189" s="7">
        <v>111</v>
      </c>
      <c r="D189" s="7" t="s">
        <v>235</v>
      </c>
      <c r="E189" s="7" t="s">
        <v>235</v>
      </c>
      <c r="F189" s="7" t="s">
        <v>235</v>
      </c>
      <c r="G189" s="7" t="s">
        <v>241</v>
      </c>
      <c r="H189" s="7" t="s">
        <v>241</v>
      </c>
      <c r="I189" s="7" t="s">
        <v>241</v>
      </c>
      <c r="J189" s="7" t="s">
        <v>241</v>
      </c>
      <c r="K189" s="7" t="s">
        <v>241</v>
      </c>
      <c r="L189" s="7" t="s">
        <v>241</v>
      </c>
      <c r="M189" s="7" t="s">
        <v>241</v>
      </c>
      <c r="N189" s="7" t="s">
        <v>241</v>
      </c>
      <c r="O189" s="7" t="s">
        <v>241</v>
      </c>
      <c r="P189" s="7" t="s">
        <v>241</v>
      </c>
      <c r="Q189" s="7" t="s">
        <v>241</v>
      </c>
      <c r="R189" s="7" t="s">
        <v>241</v>
      </c>
      <c r="S189" s="7" t="s">
        <v>241</v>
      </c>
      <c r="T189" s="7" t="s">
        <v>241</v>
      </c>
      <c r="U189" s="7" t="s">
        <v>241</v>
      </c>
      <c r="V189" s="7" t="s">
        <v>241</v>
      </c>
      <c r="W189" s="7" t="s">
        <v>241</v>
      </c>
      <c r="X189" s="7" t="s">
        <v>241</v>
      </c>
      <c r="Y189" s="7" t="s">
        <v>241</v>
      </c>
      <c r="Z189" s="7" t="s">
        <v>241</v>
      </c>
      <c r="AA189" s="7" t="s">
        <v>241</v>
      </c>
      <c r="AB189" s="7" t="s">
        <v>241</v>
      </c>
      <c r="AC189" s="7" t="s">
        <v>241</v>
      </c>
      <c r="AD189" s="7" t="s">
        <v>241</v>
      </c>
      <c r="AE189" s="7" t="s">
        <v>241</v>
      </c>
      <c r="AF189" s="7" t="s">
        <v>241</v>
      </c>
      <c r="AG189" s="7" t="s">
        <v>241</v>
      </c>
      <c r="AH189" s="7" t="s">
        <v>241</v>
      </c>
      <c r="AI189" s="7" t="s">
        <v>241</v>
      </c>
      <c r="AJ189" s="7" t="s">
        <v>241</v>
      </c>
    </row>
    <row r="190" spans="1:36" x14ac:dyDescent="0.2">
      <c r="A190" t="s">
        <v>201</v>
      </c>
      <c r="B190" s="7">
        <v>298</v>
      </c>
      <c r="D190" s="7" t="s">
        <v>235</v>
      </c>
      <c r="E190" s="7" t="s">
        <v>235</v>
      </c>
      <c r="F190" s="7" t="s">
        <v>235</v>
      </c>
      <c r="G190" s="7" t="s">
        <v>237</v>
      </c>
      <c r="H190" s="7" t="s">
        <v>237</v>
      </c>
      <c r="I190" s="7" t="s">
        <v>237</v>
      </c>
      <c r="J190" s="7" t="s">
        <v>237</v>
      </c>
      <c r="K190" s="7" t="s">
        <v>241</v>
      </c>
      <c r="L190" s="7" t="s">
        <v>237</v>
      </c>
      <c r="M190" s="7" t="s">
        <v>237</v>
      </c>
      <c r="N190" s="7" t="s">
        <v>237</v>
      </c>
      <c r="O190" s="7" t="s">
        <v>237</v>
      </c>
      <c r="P190" s="7" t="s">
        <v>237</v>
      </c>
      <c r="Q190" s="7" t="s">
        <v>240</v>
      </c>
      <c r="R190" s="7" t="s">
        <v>240</v>
      </c>
      <c r="S190" s="7" t="s">
        <v>240</v>
      </c>
      <c r="T190" s="7" t="s">
        <v>240</v>
      </c>
      <c r="U190" s="7" t="s">
        <v>240</v>
      </c>
      <c r="V190" s="7" t="s">
        <v>240</v>
      </c>
      <c r="W190" s="7" t="s">
        <v>240</v>
      </c>
      <c r="X190" s="7" t="s">
        <v>240</v>
      </c>
      <c r="Y190" s="7" t="s">
        <v>240</v>
      </c>
      <c r="Z190" s="7" t="s">
        <v>240</v>
      </c>
      <c r="AA190" s="7" t="s">
        <v>240</v>
      </c>
      <c r="AB190" s="7" t="s">
        <v>240</v>
      </c>
      <c r="AC190" s="7" t="s">
        <v>240</v>
      </c>
      <c r="AD190" s="7" t="s">
        <v>240</v>
      </c>
      <c r="AE190" s="7" t="s">
        <v>240</v>
      </c>
      <c r="AF190" s="7" t="s">
        <v>238</v>
      </c>
      <c r="AG190" s="7" t="s">
        <v>238</v>
      </c>
      <c r="AH190" s="7" t="s">
        <v>238</v>
      </c>
      <c r="AI190" s="7" t="s">
        <v>238</v>
      </c>
      <c r="AJ190" s="7" t="s">
        <v>227</v>
      </c>
    </row>
    <row r="191" spans="1:36" x14ac:dyDescent="0.2">
      <c r="A191" t="s">
        <v>202</v>
      </c>
      <c r="B191" s="7">
        <v>927</v>
      </c>
      <c r="C191" t="s">
        <v>644</v>
      </c>
      <c r="D191" s="14" t="s">
        <v>559</v>
      </c>
      <c r="E191" s="14" t="s">
        <v>559</v>
      </c>
      <c r="F191" s="14" t="s">
        <v>559</v>
      </c>
      <c r="G191" s="14" t="s">
        <v>559</v>
      </c>
      <c r="H191" s="14" t="s">
        <v>559</v>
      </c>
      <c r="I191" s="14" t="s">
        <v>559</v>
      </c>
      <c r="J191" s="14" t="s">
        <v>559</v>
      </c>
      <c r="K191" s="14" t="s">
        <v>559</v>
      </c>
      <c r="L191" s="14" t="s">
        <v>559</v>
      </c>
      <c r="M191" s="14" t="s">
        <v>559</v>
      </c>
      <c r="N191" s="14" t="s">
        <v>559</v>
      </c>
      <c r="O191" s="14" t="s">
        <v>559</v>
      </c>
      <c r="P191" s="14" t="s">
        <v>559</v>
      </c>
      <c r="Q191" s="14" t="s">
        <v>559</v>
      </c>
      <c r="R191" s="14" t="s">
        <v>559</v>
      </c>
      <c r="S191" s="14" t="s">
        <v>559</v>
      </c>
      <c r="T191" s="14" t="s">
        <v>559</v>
      </c>
      <c r="U191" s="14" t="s">
        <v>559</v>
      </c>
      <c r="V191" s="14" t="s">
        <v>559</v>
      </c>
      <c r="W191" s="14" t="s">
        <v>559</v>
      </c>
      <c r="X191" s="14" t="s">
        <v>559</v>
      </c>
      <c r="Y191" s="14" t="s">
        <v>234</v>
      </c>
      <c r="Z191" s="14" t="s">
        <v>234</v>
      </c>
      <c r="AA191" s="7" t="s">
        <v>235</v>
      </c>
      <c r="AB191" s="7" t="s">
        <v>241</v>
      </c>
      <c r="AC191" s="7" t="s">
        <v>240</v>
      </c>
      <c r="AD191" s="7" t="s">
        <v>240</v>
      </c>
      <c r="AE191" s="7" t="s">
        <v>240</v>
      </c>
      <c r="AF191" s="7" t="s">
        <v>240</v>
      </c>
      <c r="AG191" s="7" t="s">
        <v>240</v>
      </c>
      <c r="AH191" s="7" t="s">
        <v>240</v>
      </c>
      <c r="AI191" s="7" t="s">
        <v>240</v>
      </c>
      <c r="AJ191" s="7" t="s">
        <v>227</v>
      </c>
    </row>
    <row r="192" spans="1:36" x14ac:dyDescent="0.2">
      <c r="A192" t="s">
        <v>203</v>
      </c>
      <c r="B192" s="7">
        <v>846</v>
      </c>
      <c r="D192" s="14" t="s">
        <v>235</v>
      </c>
      <c r="E192" s="14" t="s">
        <v>235</v>
      </c>
      <c r="F192" s="14" t="s">
        <v>235</v>
      </c>
      <c r="G192" s="14" t="s">
        <v>235</v>
      </c>
      <c r="H192" s="14" t="s">
        <v>235</v>
      </c>
      <c r="I192" s="14" t="s">
        <v>235</v>
      </c>
      <c r="J192" s="14" t="s">
        <v>235</v>
      </c>
      <c r="K192" s="14" t="s">
        <v>235</v>
      </c>
      <c r="L192" s="14" t="s">
        <v>235</v>
      </c>
      <c r="M192" s="14" t="s">
        <v>235</v>
      </c>
      <c r="N192" s="14" t="s">
        <v>235</v>
      </c>
      <c r="O192" s="7" t="s">
        <v>235</v>
      </c>
      <c r="P192" s="7" t="s">
        <v>235</v>
      </c>
      <c r="Q192" s="7" t="s">
        <v>235</v>
      </c>
      <c r="R192" s="7" t="s">
        <v>235</v>
      </c>
      <c r="S192" s="7" t="s">
        <v>235</v>
      </c>
      <c r="T192" s="7" t="s">
        <v>235</v>
      </c>
      <c r="U192" s="7" t="s">
        <v>235</v>
      </c>
      <c r="V192" s="7" t="s">
        <v>235</v>
      </c>
      <c r="W192" s="7" t="s">
        <v>235</v>
      </c>
      <c r="X192" s="7" t="s">
        <v>235</v>
      </c>
      <c r="Y192" s="7" t="s">
        <v>235</v>
      </c>
      <c r="Z192" s="7" t="s">
        <v>235</v>
      </c>
      <c r="AA192" s="7" t="s">
        <v>235</v>
      </c>
      <c r="AB192" s="7" t="s">
        <v>235</v>
      </c>
      <c r="AC192" s="7" t="s">
        <v>235</v>
      </c>
      <c r="AD192" s="7" t="s">
        <v>235</v>
      </c>
      <c r="AE192" s="7" t="s">
        <v>235</v>
      </c>
      <c r="AF192" s="7" t="s">
        <v>235</v>
      </c>
      <c r="AG192" s="7" t="s">
        <v>235</v>
      </c>
      <c r="AH192" s="7" t="s">
        <v>235</v>
      </c>
      <c r="AI192" s="7" t="s">
        <v>235</v>
      </c>
      <c r="AJ192" s="7" t="s">
        <v>227</v>
      </c>
    </row>
    <row r="193" spans="1:36" x14ac:dyDescent="0.2">
      <c r="A193" t="s">
        <v>204</v>
      </c>
      <c r="B193" s="7">
        <v>299</v>
      </c>
      <c r="D193" s="7" t="s">
        <v>235</v>
      </c>
      <c r="E193" s="7" t="s">
        <v>235</v>
      </c>
      <c r="F193" s="7" t="s">
        <v>235</v>
      </c>
      <c r="G193" s="7" t="s">
        <v>235</v>
      </c>
      <c r="H193" s="7" t="s">
        <v>235</v>
      </c>
      <c r="I193" s="7" t="s">
        <v>235</v>
      </c>
      <c r="J193" s="7" t="s">
        <v>235</v>
      </c>
      <c r="K193" s="7" t="s">
        <v>235</v>
      </c>
      <c r="L193" s="7" t="s">
        <v>235</v>
      </c>
      <c r="M193" s="7" t="s">
        <v>235</v>
      </c>
      <c r="N193" s="7" t="s">
        <v>235</v>
      </c>
      <c r="O193" s="7" t="s">
        <v>235</v>
      </c>
      <c r="P193" s="7" t="s">
        <v>235</v>
      </c>
      <c r="Q193" s="7" t="s">
        <v>237</v>
      </c>
      <c r="R193" s="7" t="s">
        <v>237</v>
      </c>
      <c r="S193" s="7" t="s">
        <v>237</v>
      </c>
      <c r="T193" s="7" t="s">
        <v>237</v>
      </c>
      <c r="U193" s="7" t="s">
        <v>237</v>
      </c>
      <c r="V193" s="7" t="s">
        <v>237</v>
      </c>
      <c r="W193" s="7" t="s">
        <v>241</v>
      </c>
      <c r="X193" s="7" t="s">
        <v>241</v>
      </c>
      <c r="Y193" s="7" t="s">
        <v>241</v>
      </c>
      <c r="Z193" s="7" t="s">
        <v>241</v>
      </c>
      <c r="AA193" s="7" t="s">
        <v>240</v>
      </c>
      <c r="AB193" s="7" t="s">
        <v>235</v>
      </c>
      <c r="AC193" s="7" t="s">
        <v>235</v>
      </c>
      <c r="AD193" s="7" t="s">
        <v>240</v>
      </c>
      <c r="AE193" s="7" t="s">
        <v>240</v>
      </c>
      <c r="AF193" s="7" t="s">
        <v>238</v>
      </c>
      <c r="AG193" s="7" t="s">
        <v>238</v>
      </c>
      <c r="AH193" s="7" t="s">
        <v>238</v>
      </c>
      <c r="AI193" s="7" t="s">
        <v>238</v>
      </c>
      <c r="AJ193" s="7" t="s">
        <v>241</v>
      </c>
    </row>
    <row r="194" spans="1:36" x14ac:dyDescent="0.2">
      <c r="A194" t="s">
        <v>205</v>
      </c>
      <c r="B194" s="7">
        <v>582</v>
      </c>
      <c r="D194" s="14" t="s">
        <v>596</v>
      </c>
      <c r="E194" s="14" t="s">
        <v>596</v>
      </c>
      <c r="F194" s="14" t="s">
        <v>596</v>
      </c>
      <c r="G194" s="14" t="s">
        <v>596</v>
      </c>
      <c r="H194" s="14" t="s">
        <v>596</v>
      </c>
      <c r="I194" s="29" t="s">
        <v>596</v>
      </c>
      <c r="J194" s="29" t="s">
        <v>596</v>
      </c>
      <c r="K194" s="29" t="s">
        <v>596</v>
      </c>
      <c r="L194" s="29" t="s">
        <v>596</v>
      </c>
      <c r="M194" s="29" t="s">
        <v>596</v>
      </c>
      <c r="N194" s="29" t="s">
        <v>596</v>
      </c>
      <c r="O194" s="29" t="s">
        <v>596</v>
      </c>
      <c r="P194" s="29" t="s">
        <v>596</v>
      </c>
      <c r="Q194" s="29" t="s">
        <v>596</v>
      </c>
      <c r="R194" s="29" t="s">
        <v>596</v>
      </c>
      <c r="S194" s="29" t="s">
        <v>596</v>
      </c>
      <c r="T194" s="29" t="s">
        <v>596</v>
      </c>
      <c r="U194" s="29" t="s">
        <v>596</v>
      </c>
      <c r="V194" s="7" t="s">
        <v>237</v>
      </c>
      <c r="W194" s="7" t="s">
        <v>240</v>
      </c>
      <c r="X194" s="7" t="s">
        <v>240</v>
      </c>
      <c r="Y194" s="7" t="s">
        <v>240</v>
      </c>
      <c r="Z194" s="7" t="s">
        <v>240</v>
      </c>
      <c r="AA194" s="7" t="s">
        <v>240</v>
      </c>
      <c r="AB194" s="7" t="s">
        <v>240</v>
      </c>
      <c r="AC194" s="7" t="s">
        <v>240</v>
      </c>
      <c r="AD194" s="7" t="s">
        <v>240</v>
      </c>
      <c r="AE194" s="7" t="s">
        <v>240</v>
      </c>
      <c r="AF194" s="7" t="s">
        <v>237</v>
      </c>
      <c r="AG194" s="7" t="s">
        <v>238</v>
      </c>
      <c r="AH194" s="7" t="s">
        <v>238</v>
      </c>
      <c r="AI194" s="7" t="s">
        <v>240</v>
      </c>
      <c r="AJ194" s="7" t="s">
        <v>227</v>
      </c>
    </row>
    <row r="195" spans="1:36" x14ac:dyDescent="0.2">
      <c r="A195" t="s">
        <v>582</v>
      </c>
      <c r="B195" s="7">
        <v>474</v>
      </c>
      <c r="D195" s="14" t="s">
        <v>240</v>
      </c>
      <c r="E195" s="14" t="s">
        <v>240</v>
      </c>
      <c r="F195" s="14" t="s">
        <v>235</v>
      </c>
      <c r="G195" s="14" t="s">
        <v>235</v>
      </c>
      <c r="H195" s="14" t="s">
        <v>235</v>
      </c>
      <c r="I195" s="14" t="s">
        <v>235</v>
      </c>
      <c r="J195" s="14" t="s">
        <v>235</v>
      </c>
      <c r="K195" s="14" t="s">
        <v>235</v>
      </c>
      <c r="L195" s="14" t="s">
        <v>235</v>
      </c>
      <c r="M195" s="14" t="s">
        <v>235</v>
      </c>
      <c r="N195" s="14" t="s">
        <v>235</v>
      </c>
      <c r="O195" s="14" t="s">
        <v>235</v>
      </c>
      <c r="P195" s="14" t="s">
        <v>235</v>
      </c>
      <c r="Q195" s="14" t="s">
        <v>235</v>
      </c>
      <c r="R195" s="14" t="s">
        <v>235</v>
      </c>
      <c r="S195" s="14" t="s">
        <v>235</v>
      </c>
      <c r="T195" s="14" t="s">
        <v>235</v>
      </c>
      <c r="U195" s="14" t="s">
        <v>235</v>
      </c>
      <c r="V195" s="14" t="s">
        <v>235</v>
      </c>
      <c r="W195" s="14" t="s">
        <v>235</v>
      </c>
      <c r="X195" s="14" t="s">
        <v>235</v>
      </c>
      <c r="Y195" s="14" t="s">
        <v>235</v>
      </c>
      <c r="Z195" s="14" t="s">
        <v>235</v>
      </c>
      <c r="AA195" s="14" t="s">
        <v>235</v>
      </c>
      <c r="AB195" s="14" t="s">
        <v>235</v>
      </c>
      <c r="AC195" s="14" t="s">
        <v>235</v>
      </c>
      <c r="AD195" s="14" t="s">
        <v>235</v>
      </c>
      <c r="AE195" s="14" t="s">
        <v>241</v>
      </c>
      <c r="AF195" s="14" t="s">
        <v>241</v>
      </c>
      <c r="AG195" s="14" t="s">
        <v>241</v>
      </c>
      <c r="AH195" s="14" t="s">
        <v>241</v>
      </c>
      <c r="AI195" s="14" t="s">
        <v>241</v>
      </c>
      <c r="AJ195" s="14" t="s">
        <v>241</v>
      </c>
    </row>
    <row r="196" spans="1:36" x14ac:dyDescent="0.2">
      <c r="A196" t="s">
        <v>207</v>
      </c>
      <c r="B196" s="7">
        <v>754</v>
      </c>
      <c r="D196" s="7" t="s">
        <v>235</v>
      </c>
      <c r="E196" s="7" t="s">
        <v>235</v>
      </c>
      <c r="F196" s="7" t="s">
        <v>235</v>
      </c>
      <c r="G196" s="7" t="s">
        <v>235</v>
      </c>
      <c r="H196" s="7" t="s">
        <v>235</v>
      </c>
      <c r="I196" s="7" t="s">
        <v>235</v>
      </c>
      <c r="J196" s="7" t="s">
        <v>235</v>
      </c>
      <c r="K196" s="7" t="s">
        <v>235</v>
      </c>
      <c r="L196" s="7" t="s">
        <v>235</v>
      </c>
      <c r="M196" s="7" t="s">
        <v>235</v>
      </c>
      <c r="N196" s="7" t="s">
        <v>235</v>
      </c>
      <c r="O196" s="7" t="s">
        <v>235</v>
      </c>
      <c r="P196" s="7" t="s">
        <v>235</v>
      </c>
      <c r="Q196" s="7" t="s">
        <v>235</v>
      </c>
      <c r="R196" s="7" t="s">
        <v>235</v>
      </c>
      <c r="S196" s="7" t="s">
        <v>240</v>
      </c>
      <c r="T196" s="7" t="s">
        <v>240</v>
      </c>
      <c r="U196" s="7" t="s">
        <v>235</v>
      </c>
      <c r="V196" s="7" t="s">
        <v>235</v>
      </c>
      <c r="W196" s="7" t="s">
        <v>240</v>
      </c>
      <c r="X196" s="7" t="s">
        <v>240</v>
      </c>
      <c r="Y196" s="7" t="s">
        <v>240</v>
      </c>
      <c r="Z196" s="7" t="s">
        <v>241</v>
      </c>
      <c r="AA196" s="7" t="s">
        <v>241</v>
      </c>
      <c r="AB196" s="7" t="s">
        <v>241</v>
      </c>
      <c r="AC196" s="7" t="s">
        <v>241</v>
      </c>
      <c r="AD196" s="7" t="s">
        <v>241</v>
      </c>
      <c r="AE196" s="7" t="s">
        <v>241</v>
      </c>
      <c r="AF196" s="7" t="s">
        <v>241</v>
      </c>
      <c r="AG196" s="7" t="s">
        <v>241</v>
      </c>
      <c r="AH196" s="7" t="s">
        <v>241</v>
      </c>
      <c r="AI196" s="7" t="s">
        <v>240</v>
      </c>
      <c r="AJ196" s="7" t="s">
        <v>227</v>
      </c>
    </row>
    <row r="197" spans="1:36" x14ac:dyDescent="0.2">
      <c r="A197" t="s">
        <v>208</v>
      </c>
      <c r="B197" s="7">
        <v>698</v>
      </c>
      <c r="C197" t="s">
        <v>630</v>
      </c>
      <c r="D197" s="14" t="s">
        <v>235</v>
      </c>
      <c r="E197" s="14" t="s">
        <v>235</v>
      </c>
      <c r="F197" s="14" t="s">
        <v>235</v>
      </c>
      <c r="G197" s="14" t="s">
        <v>235</v>
      </c>
      <c r="H197" s="14" t="s">
        <v>235</v>
      </c>
      <c r="I197" s="14" t="s">
        <v>235</v>
      </c>
      <c r="J197" s="14" t="s">
        <v>235</v>
      </c>
      <c r="K197" s="14" t="s">
        <v>235</v>
      </c>
      <c r="L197" s="14" t="s">
        <v>235</v>
      </c>
      <c r="M197" s="14" t="s">
        <v>235</v>
      </c>
      <c r="N197" s="14" t="s">
        <v>235</v>
      </c>
      <c r="O197" s="14" t="s">
        <v>235</v>
      </c>
      <c r="P197" s="14" t="s">
        <v>235</v>
      </c>
      <c r="Q197" s="14" t="s">
        <v>235</v>
      </c>
      <c r="R197" s="14" t="s">
        <v>235</v>
      </c>
      <c r="S197" s="14" t="s">
        <v>235</v>
      </c>
      <c r="T197" s="14" t="s">
        <v>235</v>
      </c>
      <c r="U197" s="14" t="s">
        <v>235</v>
      </c>
      <c r="V197" s="14" t="s">
        <v>235</v>
      </c>
      <c r="W197" s="14" t="s">
        <v>235</v>
      </c>
      <c r="X197" s="14" t="s">
        <v>235</v>
      </c>
      <c r="Y197" s="14" t="s">
        <v>235</v>
      </c>
      <c r="Z197" s="14" t="s">
        <v>235</v>
      </c>
      <c r="AA197" s="14" t="s">
        <v>235</v>
      </c>
      <c r="AB197" s="14" t="s">
        <v>241</v>
      </c>
      <c r="AC197" s="14" t="s">
        <v>241</v>
      </c>
      <c r="AD197" s="14" t="s">
        <v>241</v>
      </c>
      <c r="AE197" s="14" t="s">
        <v>241</v>
      </c>
      <c r="AF197" s="14" t="s">
        <v>241</v>
      </c>
      <c r="AG197" s="14" t="s">
        <v>235</v>
      </c>
      <c r="AH197" s="14" t="s">
        <v>235</v>
      </c>
      <c r="AI197" s="14" t="s">
        <v>235</v>
      </c>
      <c r="AJ197" s="14" t="s">
        <v>235</v>
      </c>
    </row>
    <row r="200" spans="1:36" x14ac:dyDescent="0.2">
      <c r="A200" s="4" t="s">
        <v>265</v>
      </c>
      <c r="B200" s="6"/>
    </row>
    <row r="201" spans="1:36" x14ac:dyDescent="0.2">
      <c r="A201" t="s">
        <v>266</v>
      </c>
    </row>
    <row r="202" spans="1:36" x14ac:dyDescent="0.2">
      <c r="A202" s="4" t="s">
        <v>233</v>
      </c>
      <c r="B202" s="6"/>
    </row>
    <row r="203" spans="1:36" x14ac:dyDescent="0.2">
      <c r="A203" t="s">
        <v>267</v>
      </c>
    </row>
    <row r="204" spans="1:36" x14ac:dyDescent="0.2">
      <c r="A204" t="s">
        <v>258</v>
      </c>
    </row>
    <row r="205" spans="1:36" x14ac:dyDescent="0.2">
      <c r="A205" t="s">
        <v>259</v>
      </c>
    </row>
    <row r="206" spans="1:36" x14ac:dyDescent="0.2">
      <c r="A206" t="s">
        <v>264</v>
      </c>
    </row>
    <row r="207" spans="1:36" x14ac:dyDescent="0.2">
      <c r="A207" s="5" t="s">
        <v>268</v>
      </c>
    </row>
    <row r="208" spans="1:36" x14ac:dyDescent="0.2">
      <c r="A208" s="5" t="s">
        <v>270</v>
      </c>
    </row>
    <row r="209" spans="1:1" x14ac:dyDescent="0.2">
      <c r="A209" s="5" t="s">
        <v>269</v>
      </c>
    </row>
    <row r="210" spans="1:1" x14ac:dyDescent="0.2">
      <c r="A210" s="5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1336-52D9-4108-A983-C4EF9C0AADBD}">
  <dimension ref="A1:Q193"/>
  <sheetViews>
    <sheetView workbookViewId="0">
      <pane xSplit="3" ySplit="3" topLeftCell="D96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11.33203125" style="24" customWidth="1"/>
    <col min="2" max="2" width="9.33203125" style="20" customWidth="1"/>
    <col min="3" max="3" width="25.5" style="20" customWidth="1"/>
    <col min="4" max="16384" width="8.83203125" style="20"/>
  </cols>
  <sheetData>
    <row r="1" spans="1:17" ht="19" x14ac:dyDescent="0.25">
      <c r="A1" s="23" t="s">
        <v>731</v>
      </c>
    </row>
    <row r="3" spans="1:17" x14ac:dyDescent="0.2">
      <c r="A3" s="25" t="s">
        <v>282</v>
      </c>
      <c r="B3" s="21" t="s">
        <v>283</v>
      </c>
      <c r="C3" s="22" t="s">
        <v>3</v>
      </c>
      <c r="D3" s="22" t="s">
        <v>284</v>
      </c>
      <c r="E3" s="22" t="s">
        <v>285</v>
      </c>
      <c r="F3" s="22" t="s">
        <v>286</v>
      </c>
      <c r="G3" s="22" t="s">
        <v>287</v>
      </c>
      <c r="H3" s="22" t="s">
        <v>288</v>
      </c>
      <c r="I3" s="22" t="s">
        <v>289</v>
      </c>
      <c r="J3" s="22" t="s">
        <v>290</v>
      </c>
      <c r="K3" s="22" t="s">
        <v>291</v>
      </c>
      <c r="L3" s="22" t="s">
        <v>292</v>
      </c>
      <c r="M3" s="22" t="s">
        <v>293</v>
      </c>
      <c r="N3" s="22" t="s">
        <v>294</v>
      </c>
      <c r="O3" s="22" t="s">
        <v>295</v>
      </c>
      <c r="P3" s="22" t="s">
        <v>296</v>
      </c>
      <c r="Q3" s="22" t="s">
        <v>297</v>
      </c>
    </row>
    <row r="4" spans="1:17" ht="16" x14ac:dyDescent="0.2">
      <c r="A4" s="26">
        <v>512</v>
      </c>
      <c r="B4" s="17" t="s">
        <v>298</v>
      </c>
      <c r="C4" s="18" t="s">
        <v>8</v>
      </c>
      <c r="D4" s="35">
        <v>7</v>
      </c>
      <c r="E4" s="35">
        <v>7</v>
      </c>
      <c r="F4" s="35">
        <v>8</v>
      </c>
      <c r="G4" s="35">
        <v>8</v>
      </c>
      <c r="H4" s="35">
        <v>8</v>
      </c>
      <c r="I4" s="35">
        <v>8</v>
      </c>
      <c r="J4" s="35">
        <v>8</v>
      </c>
      <c r="K4" s="35">
        <v>8</v>
      </c>
      <c r="L4" s="35">
        <v>8</v>
      </c>
      <c r="M4" s="35">
        <v>8</v>
      </c>
      <c r="N4" s="35">
        <v>8</v>
      </c>
      <c r="O4" s="35">
        <v>8</v>
      </c>
      <c r="P4" s="35">
        <v>7</v>
      </c>
      <c r="Q4" s="35">
        <v>7</v>
      </c>
    </row>
    <row r="5" spans="1:17" ht="16" x14ac:dyDescent="0.2">
      <c r="A5" s="26">
        <v>914</v>
      </c>
      <c r="B5" s="17" t="s">
        <v>299</v>
      </c>
      <c r="C5" s="18" t="s">
        <v>25</v>
      </c>
      <c r="D5" s="35" t="s">
        <v>271</v>
      </c>
      <c r="E5" s="35">
        <v>3</v>
      </c>
      <c r="F5" s="35">
        <v>8</v>
      </c>
      <c r="G5" s="35">
        <v>8</v>
      </c>
      <c r="H5" s="35">
        <v>8</v>
      </c>
      <c r="I5" s="35">
        <v>8</v>
      </c>
      <c r="J5" s="35">
        <v>8</v>
      </c>
      <c r="K5" s="35">
        <v>8</v>
      </c>
      <c r="L5" s="35">
        <v>8</v>
      </c>
      <c r="M5" s="35">
        <v>8</v>
      </c>
      <c r="N5" s="35">
        <v>8</v>
      </c>
      <c r="O5" s="35">
        <v>8</v>
      </c>
      <c r="P5" s="35">
        <v>8</v>
      </c>
      <c r="Q5" s="35">
        <v>8</v>
      </c>
    </row>
    <row r="6" spans="1:17" ht="16" x14ac:dyDescent="0.2">
      <c r="A6" s="26">
        <v>612</v>
      </c>
      <c r="B6" s="17" t="s">
        <v>300</v>
      </c>
      <c r="C6" s="18" t="s">
        <v>26</v>
      </c>
      <c r="D6" s="35">
        <v>3</v>
      </c>
      <c r="E6" s="35">
        <v>3</v>
      </c>
      <c r="F6" s="35">
        <v>3</v>
      </c>
      <c r="G6" s="35">
        <v>3</v>
      </c>
      <c r="H6" s="35">
        <v>7</v>
      </c>
      <c r="I6" s="35">
        <v>7</v>
      </c>
      <c r="J6" s="35">
        <v>7</v>
      </c>
      <c r="K6" s="35">
        <v>7</v>
      </c>
      <c r="L6" s="35">
        <v>7</v>
      </c>
      <c r="M6" s="35">
        <v>7</v>
      </c>
      <c r="N6" s="35">
        <v>7</v>
      </c>
      <c r="O6" s="35">
        <v>7</v>
      </c>
      <c r="P6" s="35">
        <v>7</v>
      </c>
      <c r="Q6" s="35">
        <v>7</v>
      </c>
    </row>
    <row r="7" spans="1:17" ht="16" x14ac:dyDescent="0.2">
      <c r="A7" s="26">
        <v>614</v>
      </c>
      <c r="B7" s="17" t="s">
        <v>301</v>
      </c>
      <c r="C7" s="18" t="s">
        <v>27</v>
      </c>
      <c r="D7" s="35">
        <v>3</v>
      </c>
      <c r="E7" s="35">
        <v>3</v>
      </c>
      <c r="F7" s="35">
        <v>3</v>
      </c>
      <c r="G7" s="35">
        <v>3</v>
      </c>
      <c r="H7" s="35">
        <v>7</v>
      </c>
      <c r="I7" s="35">
        <v>3</v>
      </c>
      <c r="J7" s="35">
        <v>3</v>
      </c>
      <c r="K7" s="35">
        <v>3</v>
      </c>
      <c r="L7" s="35">
        <v>3</v>
      </c>
      <c r="M7" s="35">
        <v>8</v>
      </c>
      <c r="N7" s="35">
        <v>8</v>
      </c>
      <c r="O7" s="35">
        <v>7</v>
      </c>
      <c r="P7" s="35">
        <v>7</v>
      </c>
      <c r="Q7" s="35">
        <v>7</v>
      </c>
    </row>
    <row r="8" spans="1:17" ht="16" x14ac:dyDescent="0.2">
      <c r="A8" s="26">
        <v>311</v>
      </c>
      <c r="B8" s="17" t="s">
        <v>302</v>
      </c>
      <c r="C8" s="18" t="s">
        <v>28</v>
      </c>
      <c r="D8" s="35">
        <v>1</v>
      </c>
      <c r="E8" s="35">
        <v>1</v>
      </c>
      <c r="F8" s="35">
        <v>1</v>
      </c>
      <c r="G8" s="35">
        <v>1</v>
      </c>
      <c r="H8" s="35">
        <v>1</v>
      </c>
      <c r="I8" s="35">
        <v>1</v>
      </c>
      <c r="J8" s="35">
        <v>1</v>
      </c>
      <c r="K8" s="35">
        <v>1</v>
      </c>
      <c r="L8" s="35">
        <v>1</v>
      </c>
      <c r="M8" s="35">
        <v>1</v>
      </c>
      <c r="N8" s="35">
        <v>1</v>
      </c>
      <c r="O8" s="35">
        <v>1</v>
      </c>
      <c r="P8" s="35">
        <v>1</v>
      </c>
      <c r="Q8" s="35">
        <v>1</v>
      </c>
    </row>
    <row r="9" spans="1:17" ht="16" x14ac:dyDescent="0.2">
      <c r="A9" s="26">
        <v>213</v>
      </c>
      <c r="B9" s="17" t="s">
        <v>303</v>
      </c>
      <c r="C9" s="18" t="s">
        <v>29</v>
      </c>
      <c r="D9" s="35">
        <v>8</v>
      </c>
      <c r="E9" s="35">
        <v>2</v>
      </c>
      <c r="F9" s="35">
        <v>2</v>
      </c>
      <c r="G9" s="35">
        <v>2</v>
      </c>
      <c r="H9" s="35">
        <v>2</v>
      </c>
      <c r="I9" s="35">
        <v>2</v>
      </c>
      <c r="J9" s="35">
        <v>2</v>
      </c>
      <c r="K9" s="35">
        <v>2</v>
      </c>
      <c r="L9" s="35">
        <v>2</v>
      </c>
      <c r="M9" s="35">
        <v>2</v>
      </c>
      <c r="N9" s="35">
        <v>2</v>
      </c>
      <c r="O9" s="35">
        <v>7</v>
      </c>
      <c r="P9" s="35">
        <v>7</v>
      </c>
      <c r="Q9" s="35">
        <v>7</v>
      </c>
    </row>
    <row r="10" spans="1:17" ht="16" x14ac:dyDescent="0.2">
      <c r="A10" s="26">
        <v>911</v>
      </c>
      <c r="B10" s="17" t="s">
        <v>304</v>
      </c>
      <c r="C10" s="18" t="s">
        <v>30</v>
      </c>
      <c r="D10" s="35" t="s">
        <v>271</v>
      </c>
      <c r="E10" s="35" t="s">
        <v>271</v>
      </c>
      <c r="F10" s="35">
        <v>1</v>
      </c>
      <c r="G10" s="35">
        <v>7</v>
      </c>
      <c r="H10" s="35">
        <v>7</v>
      </c>
      <c r="I10" s="35">
        <v>7</v>
      </c>
      <c r="J10" s="35">
        <v>7</v>
      </c>
      <c r="K10" s="35">
        <v>7</v>
      </c>
      <c r="L10" s="35">
        <v>7</v>
      </c>
      <c r="M10" s="35">
        <v>7</v>
      </c>
      <c r="N10" s="35">
        <v>7</v>
      </c>
      <c r="O10" s="35">
        <v>8</v>
      </c>
      <c r="P10" s="35">
        <v>8</v>
      </c>
      <c r="Q10" s="35">
        <v>8</v>
      </c>
    </row>
    <row r="11" spans="1:17" ht="16" x14ac:dyDescent="0.2">
      <c r="A11" s="26">
        <v>314</v>
      </c>
      <c r="B11" s="17" t="s">
        <v>305</v>
      </c>
      <c r="C11" s="18" t="s">
        <v>31</v>
      </c>
      <c r="D11" s="35">
        <v>3</v>
      </c>
      <c r="E11" s="35">
        <v>3</v>
      </c>
      <c r="F11" s="35">
        <v>3</v>
      </c>
      <c r="G11" s="35">
        <v>3</v>
      </c>
      <c r="H11" s="35">
        <v>3</v>
      </c>
      <c r="I11" s="35">
        <v>3</v>
      </c>
      <c r="J11" s="35">
        <v>3</v>
      </c>
      <c r="K11" s="35">
        <v>3</v>
      </c>
      <c r="L11" s="35">
        <v>3</v>
      </c>
      <c r="M11" s="35">
        <v>3</v>
      </c>
      <c r="N11" s="35">
        <v>3</v>
      </c>
      <c r="O11" s="35">
        <v>3</v>
      </c>
      <c r="P11" s="35">
        <v>3</v>
      </c>
      <c r="Q11" s="35">
        <v>3</v>
      </c>
    </row>
    <row r="12" spans="1:17" ht="16" x14ac:dyDescent="0.2">
      <c r="A12" s="26">
        <v>193</v>
      </c>
      <c r="B12" s="17" t="s">
        <v>306</v>
      </c>
      <c r="C12" s="18" t="s">
        <v>32</v>
      </c>
      <c r="D12" s="35">
        <v>8</v>
      </c>
      <c r="E12" s="35">
        <v>8</v>
      </c>
      <c r="F12" s="35">
        <v>8</v>
      </c>
      <c r="G12" s="35">
        <v>8</v>
      </c>
      <c r="H12" s="35">
        <v>8</v>
      </c>
      <c r="I12" s="35">
        <v>8</v>
      </c>
      <c r="J12" s="35">
        <v>8</v>
      </c>
      <c r="K12" s="35">
        <v>8</v>
      </c>
      <c r="L12" s="35">
        <v>8</v>
      </c>
      <c r="M12" s="35">
        <v>8</v>
      </c>
      <c r="N12" s="35">
        <v>8</v>
      </c>
      <c r="O12" s="35">
        <v>8</v>
      </c>
      <c r="P12" s="35">
        <v>8</v>
      </c>
      <c r="Q12" s="35">
        <v>8</v>
      </c>
    </row>
    <row r="13" spans="1:17" ht="16" x14ac:dyDescent="0.2">
      <c r="A13" s="26">
        <v>122</v>
      </c>
      <c r="B13" s="17" t="s">
        <v>307</v>
      </c>
      <c r="C13" s="18" t="s">
        <v>33</v>
      </c>
      <c r="D13" s="35">
        <v>3</v>
      </c>
      <c r="E13" s="35">
        <v>3</v>
      </c>
      <c r="F13" s="35">
        <v>3</v>
      </c>
      <c r="G13" s="35">
        <v>3</v>
      </c>
      <c r="H13" s="35">
        <v>3</v>
      </c>
      <c r="I13" s="35">
        <v>3</v>
      </c>
      <c r="J13" s="35">
        <v>3</v>
      </c>
      <c r="K13" s="35">
        <v>3</v>
      </c>
      <c r="L13" s="35">
        <v>3</v>
      </c>
      <c r="M13" s="35">
        <v>1</v>
      </c>
      <c r="N13" s="35">
        <v>1</v>
      </c>
      <c r="O13" s="35">
        <v>1</v>
      </c>
      <c r="P13" s="35">
        <v>1</v>
      </c>
      <c r="Q13" s="35">
        <v>1</v>
      </c>
    </row>
    <row r="14" spans="1:17" ht="16" x14ac:dyDescent="0.2">
      <c r="A14" s="26">
        <v>912</v>
      </c>
      <c r="B14" s="17" t="s">
        <v>308</v>
      </c>
      <c r="C14" s="18" t="s">
        <v>34</v>
      </c>
      <c r="D14" s="35" t="s">
        <v>271</v>
      </c>
      <c r="E14" s="35" t="s">
        <v>271</v>
      </c>
      <c r="F14" s="35">
        <v>3</v>
      </c>
      <c r="G14" s="35">
        <v>3</v>
      </c>
      <c r="H14" s="35">
        <v>7</v>
      </c>
      <c r="I14" s="35">
        <v>7</v>
      </c>
      <c r="J14" s="35">
        <v>7</v>
      </c>
      <c r="K14" s="35">
        <v>7</v>
      </c>
      <c r="L14" s="35">
        <v>7</v>
      </c>
      <c r="M14" s="35">
        <v>7</v>
      </c>
      <c r="N14" s="35">
        <v>7</v>
      </c>
      <c r="O14" s="35">
        <v>7</v>
      </c>
      <c r="P14" s="35">
        <v>7</v>
      </c>
      <c r="Q14" s="35">
        <v>7</v>
      </c>
    </row>
    <row r="15" spans="1:17" ht="16" x14ac:dyDescent="0.2">
      <c r="A15" s="26">
        <v>313</v>
      </c>
      <c r="B15" s="17" t="s">
        <v>309</v>
      </c>
      <c r="C15" s="18" t="s">
        <v>310</v>
      </c>
      <c r="D15" s="35">
        <v>3</v>
      </c>
      <c r="E15" s="35">
        <v>3</v>
      </c>
      <c r="F15" s="35">
        <v>3</v>
      </c>
      <c r="G15" s="35">
        <v>3</v>
      </c>
      <c r="H15" s="35">
        <v>3</v>
      </c>
      <c r="I15" s="35">
        <v>3</v>
      </c>
      <c r="J15" s="35">
        <v>3</v>
      </c>
      <c r="K15" s="35">
        <v>3</v>
      </c>
      <c r="L15" s="35">
        <v>3</v>
      </c>
      <c r="M15" s="35">
        <v>3</v>
      </c>
      <c r="N15" s="35">
        <v>3</v>
      </c>
      <c r="O15" s="35">
        <v>3</v>
      </c>
      <c r="P15" s="35">
        <v>3</v>
      </c>
      <c r="Q15" s="35">
        <v>3</v>
      </c>
    </row>
    <row r="16" spans="1:17" ht="16" x14ac:dyDescent="0.2">
      <c r="A16" s="26">
        <v>419</v>
      </c>
      <c r="B16" s="17" t="s">
        <v>311</v>
      </c>
      <c r="C16" s="18" t="s">
        <v>36</v>
      </c>
      <c r="D16" s="35">
        <v>3</v>
      </c>
      <c r="E16" s="35">
        <v>3</v>
      </c>
      <c r="F16" s="35">
        <v>3</v>
      </c>
      <c r="G16" s="35">
        <v>3</v>
      </c>
      <c r="H16" s="35">
        <v>3</v>
      </c>
      <c r="I16" s="35">
        <v>3</v>
      </c>
      <c r="J16" s="35">
        <v>3</v>
      </c>
      <c r="K16" s="35">
        <v>3</v>
      </c>
      <c r="L16" s="35">
        <v>3</v>
      </c>
      <c r="M16" s="35">
        <v>3</v>
      </c>
      <c r="N16" s="35">
        <v>3</v>
      </c>
      <c r="O16" s="35">
        <v>3</v>
      </c>
      <c r="P16" s="35">
        <v>3</v>
      </c>
      <c r="Q16" s="35">
        <v>3</v>
      </c>
    </row>
    <row r="17" spans="1:17" ht="16" x14ac:dyDescent="0.2">
      <c r="A17" s="26">
        <v>513</v>
      </c>
      <c r="B17" s="17" t="s">
        <v>312</v>
      </c>
      <c r="C17" s="18" t="s">
        <v>37</v>
      </c>
      <c r="D17" s="35">
        <v>3</v>
      </c>
      <c r="E17" s="35">
        <v>3</v>
      </c>
      <c r="F17" s="35">
        <v>3</v>
      </c>
      <c r="G17" s="35">
        <v>3</v>
      </c>
      <c r="H17" s="35">
        <v>3</v>
      </c>
      <c r="I17" s="35">
        <v>7</v>
      </c>
      <c r="J17" s="35">
        <v>7</v>
      </c>
      <c r="K17" s="35">
        <v>7</v>
      </c>
      <c r="L17" s="35">
        <v>3</v>
      </c>
      <c r="M17" s="35">
        <v>3</v>
      </c>
      <c r="N17" s="35">
        <v>3</v>
      </c>
      <c r="O17" s="35">
        <v>3</v>
      </c>
      <c r="P17" s="35">
        <v>3</v>
      </c>
      <c r="Q17" s="35">
        <v>7</v>
      </c>
    </row>
    <row r="18" spans="1:17" ht="16" x14ac:dyDescent="0.2">
      <c r="A18" s="26">
        <v>316</v>
      </c>
      <c r="B18" s="17" t="s">
        <v>313</v>
      </c>
      <c r="C18" s="18" t="s">
        <v>38</v>
      </c>
      <c r="D18" s="35">
        <v>3</v>
      </c>
      <c r="E18" s="35">
        <v>3</v>
      </c>
      <c r="F18" s="35">
        <v>3</v>
      </c>
      <c r="G18" s="35">
        <v>3</v>
      </c>
      <c r="H18" s="35">
        <v>3</v>
      </c>
      <c r="I18" s="35">
        <v>3</v>
      </c>
      <c r="J18" s="35">
        <v>3</v>
      </c>
      <c r="K18" s="35">
        <v>3</v>
      </c>
      <c r="L18" s="35">
        <v>3</v>
      </c>
      <c r="M18" s="35">
        <v>3</v>
      </c>
      <c r="N18" s="35">
        <v>3</v>
      </c>
      <c r="O18" s="35">
        <v>3</v>
      </c>
      <c r="P18" s="35">
        <v>3</v>
      </c>
      <c r="Q18" s="35">
        <v>3</v>
      </c>
    </row>
    <row r="19" spans="1:17" ht="16" x14ac:dyDescent="0.2">
      <c r="A19" s="26">
        <v>913</v>
      </c>
      <c r="B19" s="17" t="s">
        <v>314</v>
      </c>
      <c r="C19" s="18" t="s">
        <v>39</v>
      </c>
      <c r="D19" s="35" t="s">
        <v>271</v>
      </c>
      <c r="E19" s="35" t="s">
        <v>271</v>
      </c>
      <c r="F19" s="35">
        <v>3</v>
      </c>
      <c r="G19" s="35">
        <v>7</v>
      </c>
      <c r="H19" s="35">
        <v>7</v>
      </c>
      <c r="I19" s="35">
        <v>3</v>
      </c>
      <c r="J19" s="35">
        <v>5</v>
      </c>
      <c r="K19" s="35">
        <v>5</v>
      </c>
      <c r="L19" s="35">
        <v>5</v>
      </c>
      <c r="M19" s="35">
        <v>5</v>
      </c>
      <c r="N19" s="35">
        <v>5</v>
      </c>
      <c r="O19" s="35">
        <v>6</v>
      </c>
      <c r="P19" s="35">
        <v>6</v>
      </c>
      <c r="Q19" s="35">
        <v>6</v>
      </c>
    </row>
    <row r="20" spans="1:17" ht="16" x14ac:dyDescent="0.2">
      <c r="A20" s="26">
        <v>124</v>
      </c>
      <c r="B20" s="17" t="s">
        <v>315</v>
      </c>
      <c r="C20" s="18" t="s">
        <v>40</v>
      </c>
      <c r="D20" s="35">
        <v>4</v>
      </c>
      <c r="E20" s="35">
        <v>4</v>
      </c>
      <c r="F20" s="35">
        <v>4</v>
      </c>
      <c r="G20" s="35">
        <v>4</v>
      </c>
      <c r="H20" s="35">
        <v>4</v>
      </c>
      <c r="I20" s="35">
        <v>4</v>
      </c>
      <c r="J20" s="35">
        <v>4</v>
      </c>
      <c r="K20" s="35">
        <v>4</v>
      </c>
      <c r="L20" s="35">
        <v>4</v>
      </c>
      <c r="M20" s="35">
        <v>1</v>
      </c>
      <c r="N20" s="35">
        <v>1</v>
      </c>
      <c r="O20" s="35">
        <v>1</v>
      </c>
      <c r="P20" s="35">
        <v>1</v>
      </c>
      <c r="Q20" s="35">
        <v>1</v>
      </c>
    </row>
    <row r="21" spans="1:17" ht="16" x14ac:dyDescent="0.2">
      <c r="A21" s="26">
        <v>339</v>
      </c>
      <c r="B21" s="17" t="s">
        <v>316</v>
      </c>
      <c r="C21" s="18" t="s">
        <v>41</v>
      </c>
      <c r="D21" s="35">
        <v>3</v>
      </c>
      <c r="E21" s="35">
        <v>3</v>
      </c>
      <c r="F21" s="35">
        <v>3</v>
      </c>
      <c r="G21" s="35">
        <v>3</v>
      </c>
      <c r="H21" s="35">
        <v>3</v>
      </c>
      <c r="I21" s="35">
        <v>3</v>
      </c>
      <c r="J21" s="35">
        <v>3</v>
      </c>
      <c r="K21" s="35">
        <v>3</v>
      </c>
      <c r="L21" s="35">
        <v>3</v>
      </c>
      <c r="M21" s="35">
        <v>3</v>
      </c>
      <c r="N21" s="35">
        <v>3</v>
      </c>
      <c r="O21" s="35">
        <v>3</v>
      </c>
      <c r="P21" s="35">
        <v>3</v>
      </c>
      <c r="Q21" s="35">
        <v>3</v>
      </c>
    </row>
    <row r="22" spans="1:17" ht="16" x14ac:dyDescent="0.2">
      <c r="A22" s="26">
        <v>638</v>
      </c>
      <c r="B22" s="17" t="s">
        <v>317</v>
      </c>
      <c r="C22" s="18" t="s">
        <v>42</v>
      </c>
      <c r="D22" s="35">
        <v>1</v>
      </c>
      <c r="E22" s="35">
        <v>1</v>
      </c>
      <c r="F22" s="35">
        <v>1</v>
      </c>
      <c r="G22" s="35">
        <v>1</v>
      </c>
      <c r="H22" s="35">
        <v>1</v>
      </c>
      <c r="I22" s="35">
        <v>1</v>
      </c>
      <c r="J22" s="35">
        <v>1</v>
      </c>
      <c r="K22" s="35">
        <v>1</v>
      </c>
      <c r="L22" s="35">
        <v>1</v>
      </c>
      <c r="M22" s="35">
        <v>1</v>
      </c>
      <c r="N22" s="35">
        <v>1</v>
      </c>
      <c r="O22" s="35">
        <v>1</v>
      </c>
      <c r="P22" s="35">
        <v>1</v>
      </c>
      <c r="Q22" s="35">
        <v>1</v>
      </c>
    </row>
    <row r="23" spans="1:17" ht="16" x14ac:dyDescent="0.2">
      <c r="A23" s="26">
        <v>514</v>
      </c>
      <c r="B23" s="17" t="s">
        <v>318</v>
      </c>
      <c r="C23" s="18" t="s">
        <v>43</v>
      </c>
      <c r="D23" s="35">
        <v>3</v>
      </c>
      <c r="E23" s="35">
        <v>3</v>
      </c>
      <c r="F23" s="35">
        <v>3</v>
      </c>
      <c r="G23" s="35">
        <v>3</v>
      </c>
      <c r="H23" s="35">
        <v>3</v>
      </c>
      <c r="I23" s="35">
        <v>3</v>
      </c>
      <c r="J23" s="35">
        <v>3</v>
      </c>
      <c r="K23" s="35">
        <v>3</v>
      </c>
      <c r="L23" s="35">
        <v>3</v>
      </c>
      <c r="M23" s="35">
        <v>3</v>
      </c>
      <c r="N23" s="35">
        <v>3</v>
      </c>
      <c r="O23" s="35">
        <v>3</v>
      </c>
      <c r="P23" s="35">
        <v>3</v>
      </c>
      <c r="Q23" s="35">
        <v>3</v>
      </c>
    </row>
    <row r="24" spans="1:17" ht="16" x14ac:dyDescent="0.2">
      <c r="A24" s="26">
        <v>218</v>
      </c>
      <c r="B24" s="17" t="s">
        <v>319</v>
      </c>
      <c r="C24" s="18" t="s">
        <v>44</v>
      </c>
      <c r="D24" s="35">
        <v>5</v>
      </c>
      <c r="E24" s="35">
        <v>5</v>
      </c>
      <c r="F24" s="35">
        <v>5</v>
      </c>
      <c r="G24" s="35">
        <v>5</v>
      </c>
      <c r="H24" s="35">
        <v>5</v>
      </c>
      <c r="I24" s="35">
        <v>5</v>
      </c>
      <c r="J24" s="35">
        <v>5</v>
      </c>
      <c r="K24" s="35">
        <v>5</v>
      </c>
      <c r="L24" s="35">
        <v>5</v>
      </c>
      <c r="M24" s="35">
        <v>5</v>
      </c>
      <c r="N24" s="35">
        <v>5</v>
      </c>
      <c r="O24" s="35">
        <v>5</v>
      </c>
      <c r="P24" s="35">
        <v>5</v>
      </c>
      <c r="Q24" s="35">
        <v>5</v>
      </c>
    </row>
    <row r="25" spans="1:17" ht="16" x14ac:dyDescent="0.2">
      <c r="A25" s="26">
        <v>963</v>
      </c>
      <c r="B25" s="17" t="s">
        <v>320</v>
      </c>
      <c r="C25" s="18" t="s">
        <v>321</v>
      </c>
      <c r="D25" s="35" t="s">
        <v>271</v>
      </c>
      <c r="E25" s="35" t="s">
        <v>271</v>
      </c>
      <c r="F25" s="35" t="s">
        <v>271</v>
      </c>
      <c r="G25" s="35" t="s">
        <v>271</v>
      </c>
      <c r="H25" s="35">
        <v>3</v>
      </c>
      <c r="I25" s="35">
        <v>3</v>
      </c>
      <c r="J25" s="35">
        <v>3</v>
      </c>
      <c r="K25" s="35">
        <v>2</v>
      </c>
      <c r="L25" s="35">
        <v>2</v>
      </c>
      <c r="M25" s="35">
        <v>2</v>
      </c>
      <c r="N25" s="35">
        <v>2</v>
      </c>
      <c r="O25" s="35">
        <v>2</v>
      </c>
      <c r="P25" s="35">
        <v>2</v>
      </c>
      <c r="Q25" s="35">
        <v>2</v>
      </c>
    </row>
    <row r="26" spans="1:17" ht="16" x14ac:dyDescent="0.2">
      <c r="A26" s="26">
        <v>616</v>
      </c>
      <c r="B26" s="17" t="s">
        <v>322</v>
      </c>
      <c r="C26" s="18" t="s">
        <v>46</v>
      </c>
      <c r="D26" s="35">
        <v>3</v>
      </c>
      <c r="E26" s="35">
        <v>3</v>
      </c>
      <c r="F26" s="35">
        <v>3</v>
      </c>
      <c r="G26" s="35">
        <v>3</v>
      </c>
      <c r="H26" s="35">
        <v>3</v>
      </c>
      <c r="I26" s="35">
        <v>3</v>
      </c>
      <c r="J26" s="35">
        <v>3</v>
      </c>
      <c r="K26" s="35">
        <v>3</v>
      </c>
      <c r="L26" s="35">
        <v>3</v>
      </c>
      <c r="M26" s="35">
        <v>3</v>
      </c>
      <c r="N26" s="35">
        <v>3</v>
      </c>
      <c r="O26" s="35">
        <v>3</v>
      </c>
      <c r="P26" s="35">
        <v>3</v>
      </c>
      <c r="Q26" s="35">
        <v>3</v>
      </c>
    </row>
    <row r="27" spans="1:17" ht="16" x14ac:dyDescent="0.2">
      <c r="A27" s="26">
        <v>223</v>
      </c>
      <c r="B27" s="17" t="s">
        <v>323</v>
      </c>
      <c r="C27" s="18" t="s">
        <v>47</v>
      </c>
      <c r="D27" s="35">
        <v>7</v>
      </c>
      <c r="E27" s="35">
        <v>5</v>
      </c>
      <c r="F27" s="35">
        <v>5</v>
      </c>
      <c r="G27" s="35">
        <v>5</v>
      </c>
      <c r="H27" s="35">
        <v>7</v>
      </c>
      <c r="I27" s="35">
        <v>5</v>
      </c>
      <c r="J27" s="35">
        <v>5</v>
      </c>
      <c r="K27" s="35">
        <v>5</v>
      </c>
      <c r="L27" s="35">
        <v>5</v>
      </c>
      <c r="M27" s="35">
        <v>8</v>
      </c>
      <c r="N27" s="35">
        <v>8</v>
      </c>
      <c r="O27" s="35">
        <v>8</v>
      </c>
      <c r="P27" s="35">
        <v>8</v>
      </c>
      <c r="Q27" s="35">
        <v>8</v>
      </c>
    </row>
    <row r="28" spans="1:17" ht="16" x14ac:dyDescent="0.2">
      <c r="A28" s="26">
        <v>516</v>
      </c>
      <c r="B28" s="17" t="s">
        <v>324</v>
      </c>
      <c r="C28" s="18" t="s">
        <v>48</v>
      </c>
      <c r="D28" s="35">
        <v>2</v>
      </c>
      <c r="E28" s="35">
        <v>2</v>
      </c>
      <c r="F28" s="35">
        <v>2</v>
      </c>
      <c r="G28" s="35">
        <v>2</v>
      </c>
      <c r="H28" s="35">
        <v>2</v>
      </c>
      <c r="I28" s="35">
        <v>2</v>
      </c>
      <c r="J28" s="35">
        <v>2</v>
      </c>
      <c r="K28" s="35">
        <v>2</v>
      </c>
      <c r="L28" s="35">
        <v>2</v>
      </c>
      <c r="M28" s="35">
        <v>2</v>
      </c>
      <c r="N28" s="35">
        <v>2</v>
      </c>
      <c r="O28" s="35">
        <v>2</v>
      </c>
      <c r="P28" s="35">
        <v>2</v>
      </c>
      <c r="Q28" s="35">
        <v>2</v>
      </c>
    </row>
    <row r="29" spans="1:17" ht="16" x14ac:dyDescent="0.2">
      <c r="A29" s="26">
        <v>918</v>
      </c>
      <c r="B29" s="17" t="s">
        <v>325</v>
      </c>
      <c r="C29" s="18" t="s">
        <v>49</v>
      </c>
      <c r="D29" s="35">
        <v>3</v>
      </c>
      <c r="E29" s="35">
        <v>8</v>
      </c>
      <c r="F29" s="35">
        <v>8</v>
      </c>
      <c r="G29" s="35">
        <v>7</v>
      </c>
      <c r="H29" s="35">
        <v>7</v>
      </c>
      <c r="I29" s="35">
        <v>7</v>
      </c>
      <c r="J29" s="35">
        <v>8</v>
      </c>
      <c r="K29" s="35">
        <v>2</v>
      </c>
      <c r="L29" s="35">
        <v>2</v>
      </c>
      <c r="M29" s="35">
        <v>2</v>
      </c>
      <c r="N29" s="35">
        <v>2</v>
      </c>
      <c r="O29" s="35">
        <v>2</v>
      </c>
      <c r="P29" s="35">
        <v>2</v>
      </c>
      <c r="Q29" s="35">
        <v>2</v>
      </c>
    </row>
    <row r="30" spans="1:17" ht="16" x14ac:dyDescent="0.2">
      <c r="A30" s="26">
        <v>748</v>
      </c>
      <c r="B30" s="17" t="s">
        <v>326</v>
      </c>
      <c r="C30" s="18" t="s">
        <v>50</v>
      </c>
      <c r="D30" s="35">
        <v>1</v>
      </c>
      <c r="E30" s="35">
        <v>1</v>
      </c>
      <c r="F30" s="35">
        <v>1</v>
      </c>
      <c r="G30" s="35">
        <v>1</v>
      </c>
      <c r="H30" s="35">
        <v>1</v>
      </c>
      <c r="I30" s="35">
        <v>1</v>
      </c>
      <c r="J30" s="35">
        <v>1</v>
      </c>
      <c r="K30" s="35">
        <v>1</v>
      </c>
      <c r="L30" s="35">
        <v>1</v>
      </c>
      <c r="M30" s="35">
        <v>1</v>
      </c>
      <c r="N30" s="35">
        <v>1</v>
      </c>
      <c r="O30" s="35">
        <v>1</v>
      </c>
      <c r="P30" s="35">
        <v>1</v>
      </c>
      <c r="Q30" s="35">
        <v>1</v>
      </c>
    </row>
    <row r="31" spans="1:17" ht="16" x14ac:dyDescent="0.2">
      <c r="A31" s="26">
        <v>618</v>
      </c>
      <c r="B31" s="17" t="s">
        <v>327</v>
      </c>
      <c r="C31" s="18" t="s">
        <v>51</v>
      </c>
      <c r="D31" s="35">
        <v>3</v>
      </c>
      <c r="E31" s="35">
        <v>3</v>
      </c>
      <c r="F31" s="35">
        <v>3</v>
      </c>
      <c r="G31" s="35">
        <v>3</v>
      </c>
      <c r="H31" s="35">
        <v>3</v>
      </c>
      <c r="I31" s="35">
        <v>3</v>
      </c>
      <c r="J31" s="35">
        <v>3</v>
      </c>
      <c r="K31" s="35">
        <v>3</v>
      </c>
      <c r="L31" s="35">
        <v>3</v>
      </c>
      <c r="M31" s="35">
        <v>7</v>
      </c>
      <c r="N31" s="35">
        <v>7</v>
      </c>
      <c r="O31" s="35">
        <v>7</v>
      </c>
      <c r="P31" s="35">
        <v>7</v>
      </c>
      <c r="Q31" s="35">
        <v>7</v>
      </c>
    </row>
    <row r="32" spans="1:17" ht="16" x14ac:dyDescent="0.2">
      <c r="A32" s="26">
        <v>522</v>
      </c>
      <c r="B32" s="17" t="s">
        <v>329</v>
      </c>
      <c r="C32" s="18" t="s">
        <v>53</v>
      </c>
      <c r="D32" s="35">
        <v>7</v>
      </c>
      <c r="E32" s="35">
        <v>7</v>
      </c>
      <c r="F32" s="35">
        <v>7</v>
      </c>
      <c r="G32" s="35">
        <v>7</v>
      </c>
      <c r="H32" s="35">
        <v>7</v>
      </c>
      <c r="I32" s="35">
        <v>7</v>
      </c>
      <c r="J32" s="35">
        <v>7</v>
      </c>
      <c r="K32" s="35">
        <v>7</v>
      </c>
      <c r="L32" s="35">
        <v>7</v>
      </c>
      <c r="M32" s="35">
        <v>7</v>
      </c>
      <c r="N32" s="35">
        <v>7</v>
      </c>
      <c r="O32" s="35">
        <v>7</v>
      </c>
      <c r="P32" s="35">
        <v>7</v>
      </c>
      <c r="Q32" s="35">
        <v>7</v>
      </c>
    </row>
    <row r="33" spans="1:17" ht="16" x14ac:dyDescent="0.2">
      <c r="A33" s="26">
        <v>622</v>
      </c>
      <c r="B33" s="17" t="s">
        <v>330</v>
      </c>
      <c r="C33" s="18" t="s">
        <v>54</v>
      </c>
      <c r="D33" s="35">
        <v>1</v>
      </c>
      <c r="E33" s="35">
        <v>1</v>
      </c>
      <c r="F33" s="35">
        <v>1</v>
      </c>
      <c r="G33" s="35">
        <v>1</v>
      </c>
      <c r="H33" s="35">
        <v>1</v>
      </c>
      <c r="I33" s="35">
        <v>1</v>
      </c>
      <c r="J33" s="35">
        <v>1</v>
      </c>
      <c r="K33" s="35">
        <v>1</v>
      </c>
      <c r="L33" s="35">
        <v>1</v>
      </c>
      <c r="M33" s="35">
        <v>1</v>
      </c>
      <c r="N33" s="35">
        <v>1</v>
      </c>
      <c r="O33" s="35">
        <v>1</v>
      </c>
      <c r="P33" s="35">
        <v>1</v>
      </c>
      <c r="Q33" s="35">
        <v>1</v>
      </c>
    </row>
    <row r="34" spans="1:17" ht="16" x14ac:dyDescent="0.2">
      <c r="A34" s="26">
        <v>156</v>
      </c>
      <c r="B34" s="17" t="s">
        <v>331</v>
      </c>
      <c r="C34" s="18" t="s">
        <v>55</v>
      </c>
      <c r="D34" s="35">
        <v>7</v>
      </c>
      <c r="E34" s="35">
        <v>7</v>
      </c>
      <c r="F34" s="35">
        <v>7</v>
      </c>
      <c r="G34" s="35">
        <v>7</v>
      </c>
      <c r="H34" s="35">
        <v>7</v>
      </c>
      <c r="I34" s="35">
        <v>7</v>
      </c>
      <c r="J34" s="35">
        <v>7</v>
      </c>
      <c r="K34" s="35">
        <v>7</v>
      </c>
      <c r="L34" s="35">
        <v>8</v>
      </c>
      <c r="M34" s="35">
        <v>8</v>
      </c>
      <c r="N34" s="35">
        <v>8</v>
      </c>
      <c r="O34" s="35">
        <v>8</v>
      </c>
      <c r="P34" s="35">
        <v>8</v>
      </c>
      <c r="Q34" s="35">
        <v>8</v>
      </c>
    </row>
    <row r="35" spans="1:17" ht="16" x14ac:dyDescent="0.2">
      <c r="A35" s="26">
        <v>624</v>
      </c>
      <c r="B35" s="17" t="s">
        <v>328</v>
      </c>
      <c r="C35" s="18" t="s">
        <v>517</v>
      </c>
      <c r="D35" s="35">
        <v>3</v>
      </c>
      <c r="E35" s="35">
        <v>3</v>
      </c>
      <c r="F35" s="35">
        <v>3</v>
      </c>
      <c r="G35" s="35">
        <v>3</v>
      </c>
      <c r="H35" s="35">
        <v>3</v>
      </c>
      <c r="I35" s="35">
        <v>3</v>
      </c>
      <c r="J35" s="35">
        <v>3</v>
      </c>
      <c r="K35" s="35">
        <v>3</v>
      </c>
      <c r="L35" s="35">
        <v>3</v>
      </c>
      <c r="M35" s="35">
        <v>3</v>
      </c>
      <c r="N35" s="35">
        <v>3</v>
      </c>
      <c r="O35" s="35">
        <v>3</v>
      </c>
      <c r="P35" s="35">
        <v>3</v>
      </c>
      <c r="Q35" s="35">
        <v>3</v>
      </c>
    </row>
    <row r="36" spans="1:17" ht="16" x14ac:dyDescent="0.2">
      <c r="A36" s="26">
        <v>626</v>
      </c>
      <c r="B36" s="17" t="s">
        <v>332</v>
      </c>
      <c r="C36" s="18" t="s">
        <v>56</v>
      </c>
      <c r="D36" s="35">
        <v>1</v>
      </c>
      <c r="E36" s="35">
        <v>1</v>
      </c>
      <c r="F36" s="35">
        <v>1</v>
      </c>
      <c r="G36" s="35">
        <v>1</v>
      </c>
      <c r="H36" s="35">
        <v>1</v>
      </c>
      <c r="I36" s="35">
        <v>1</v>
      </c>
      <c r="J36" s="35">
        <v>1</v>
      </c>
      <c r="K36" s="35">
        <v>1</v>
      </c>
      <c r="L36" s="35">
        <v>1</v>
      </c>
      <c r="M36" s="35">
        <v>1</v>
      </c>
      <c r="N36" s="35">
        <v>1</v>
      </c>
      <c r="O36" s="35">
        <v>1</v>
      </c>
      <c r="P36" s="35">
        <v>1</v>
      </c>
      <c r="Q36" s="35">
        <v>1</v>
      </c>
    </row>
    <row r="37" spans="1:17" ht="16" x14ac:dyDescent="0.2">
      <c r="A37" s="26">
        <v>628</v>
      </c>
      <c r="B37" s="17" t="s">
        <v>333</v>
      </c>
      <c r="C37" s="18" t="s">
        <v>57</v>
      </c>
      <c r="D37" s="35">
        <v>1</v>
      </c>
      <c r="E37" s="35">
        <v>1</v>
      </c>
      <c r="F37" s="35">
        <v>1</v>
      </c>
      <c r="G37" s="35">
        <v>1</v>
      </c>
      <c r="H37" s="35">
        <v>1</v>
      </c>
      <c r="I37" s="35">
        <v>1</v>
      </c>
      <c r="J37" s="35">
        <v>1</v>
      </c>
      <c r="K37" s="35">
        <v>1</v>
      </c>
      <c r="L37" s="35">
        <v>1</v>
      </c>
      <c r="M37" s="35">
        <v>1</v>
      </c>
      <c r="N37" s="35">
        <v>1</v>
      </c>
      <c r="O37" s="35">
        <v>1</v>
      </c>
      <c r="P37" s="35">
        <v>1</v>
      </c>
      <c r="Q37" s="35">
        <v>1</v>
      </c>
    </row>
    <row r="38" spans="1:17" ht="16" x14ac:dyDescent="0.2">
      <c r="A38" s="26">
        <v>228</v>
      </c>
      <c r="B38" s="17" t="s">
        <v>334</v>
      </c>
      <c r="C38" s="18" t="s">
        <v>58</v>
      </c>
      <c r="D38" s="35">
        <v>6</v>
      </c>
      <c r="E38" s="35">
        <v>6</v>
      </c>
      <c r="F38" s="35">
        <v>6</v>
      </c>
      <c r="G38" s="35">
        <v>6</v>
      </c>
      <c r="H38" s="35">
        <v>6</v>
      </c>
      <c r="I38" s="35">
        <v>6</v>
      </c>
      <c r="J38" s="35">
        <v>6</v>
      </c>
      <c r="K38" s="35">
        <v>6</v>
      </c>
      <c r="L38" s="35">
        <v>6</v>
      </c>
      <c r="M38" s="35">
        <v>8</v>
      </c>
      <c r="N38" s="35">
        <v>8</v>
      </c>
      <c r="O38" s="35">
        <v>8</v>
      </c>
      <c r="P38" s="35">
        <v>8</v>
      </c>
      <c r="Q38" s="35">
        <v>8</v>
      </c>
    </row>
    <row r="39" spans="1:17" ht="16" x14ac:dyDescent="0.2">
      <c r="A39" s="26">
        <v>924</v>
      </c>
      <c r="B39" s="17" t="s">
        <v>335</v>
      </c>
      <c r="C39" s="18" t="s">
        <v>59</v>
      </c>
      <c r="D39" s="35">
        <v>3</v>
      </c>
      <c r="E39" s="35">
        <v>7</v>
      </c>
      <c r="F39" s="35">
        <v>7</v>
      </c>
      <c r="G39" s="35">
        <v>7</v>
      </c>
      <c r="H39" s="35">
        <v>7</v>
      </c>
      <c r="I39" s="35">
        <v>3</v>
      </c>
      <c r="J39" s="35">
        <v>3</v>
      </c>
      <c r="K39" s="35">
        <v>3</v>
      </c>
      <c r="L39" s="35">
        <v>3</v>
      </c>
      <c r="M39" s="35">
        <v>3</v>
      </c>
      <c r="N39" s="35">
        <v>3</v>
      </c>
      <c r="O39" s="35">
        <v>3</v>
      </c>
      <c r="P39" s="35">
        <v>3</v>
      </c>
      <c r="Q39" s="35">
        <v>3</v>
      </c>
    </row>
    <row r="40" spans="1:17" ht="16" x14ac:dyDescent="0.2">
      <c r="A40" s="26">
        <v>233</v>
      </c>
      <c r="B40" s="17" t="s">
        <v>336</v>
      </c>
      <c r="C40" s="18" t="s">
        <v>60</v>
      </c>
      <c r="D40" s="35">
        <v>5</v>
      </c>
      <c r="E40" s="35">
        <v>6</v>
      </c>
      <c r="F40" s="35">
        <v>6</v>
      </c>
      <c r="G40" s="35">
        <v>6</v>
      </c>
      <c r="H40" s="35">
        <v>6</v>
      </c>
      <c r="I40" s="35">
        <v>6</v>
      </c>
      <c r="J40" s="35">
        <v>6</v>
      </c>
      <c r="K40" s="35">
        <v>6</v>
      </c>
      <c r="L40" s="35">
        <v>6</v>
      </c>
      <c r="M40" s="35">
        <v>8</v>
      </c>
      <c r="N40" s="35">
        <v>8</v>
      </c>
      <c r="O40" s="35">
        <v>8</v>
      </c>
      <c r="P40" s="35">
        <v>8</v>
      </c>
      <c r="Q40" s="35">
        <v>8</v>
      </c>
    </row>
    <row r="41" spans="1:17" ht="16" x14ac:dyDescent="0.2">
      <c r="A41" s="26">
        <v>632</v>
      </c>
      <c r="B41" s="17" t="s">
        <v>337</v>
      </c>
      <c r="C41" s="18" t="s">
        <v>61</v>
      </c>
      <c r="D41" s="35">
        <v>3</v>
      </c>
      <c r="E41" s="35">
        <v>3</v>
      </c>
      <c r="F41" s="35">
        <v>3</v>
      </c>
      <c r="G41" s="35">
        <v>3</v>
      </c>
      <c r="H41" s="35">
        <v>3</v>
      </c>
      <c r="I41" s="35">
        <v>3</v>
      </c>
      <c r="J41" s="35">
        <v>3</v>
      </c>
      <c r="K41" s="35">
        <v>3</v>
      </c>
      <c r="L41" s="35">
        <v>3</v>
      </c>
      <c r="M41" s="35">
        <v>3</v>
      </c>
      <c r="N41" s="35">
        <v>3</v>
      </c>
      <c r="O41" s="35">
        <v>3</v>
      </c>
      <c r="P41" s="35">
        <v>3</v>
      </c>
      <c r="Q41" s="35">
        <v>3</v>
      </c>
    </row>
    <row r="42" spans="1:17" ht="16" x14ac:dyDescent="0.2">
      <c r="A42" s="26">
        <v>636</v>
      </c>
      <c r="B42" s="17" t="s">
        <v>338</v>
      </c>
      <c r="C42" s="18" t="s">
        <v>339</v>
      </c>
      <c r="D42" s="35">
        <v>7</v>
      </c>
      <c r="E42" s="35">
        <v>7</v>
      </c>
      <c r="F42" s="35">
        <v>7</v>
      </c>
      <c r="G42" s="35">
        <v>7</v>
      </c>
      <c r="H42" s="35">
        <v>7</v>
      </c>
      <c r="I42" s="35">
        <v>8</v>
      </c>
      <c r="J42" s="35">
        <v>8</v>
      </c>
      <c r="K42" s="35">
        <v>8</v>
      </c>
      <c r="L42" s="35">
        <v>7</v>
      </c>
      <c r="M42" s="35">
        <v>3</v>
      </c>
      <c r="N42" s="35">
        <v>3</v>
      </c>
      <c r="O42" s="35">
        <v>8</v>
      </c>
      <c r="P42" s="35">
        <v>8</v>
      </c>
      <c r="Q42" s="35">
        <v>8</v>
      </c>
    </row>
    <row r="43" spans="1:17" ht="16" x14ac:dyDescent="0.2">
      <c r="A43" s="26">
        <v>634</v>
      </c>
      <c r="B43" s="17" t="s">
        <v>340</v>
      </c>
      <c r="C43" s="18" t="s">
        <v>63</v>
      </c>
      <c r="D43" s="35">
        <v>1</v>
      </c>
      <c r="E43" s="35">
        <v>1</v>
      </c>
      <c r="F43" s="35">
        <v>1</v>
      </c>
      <c r="G43" s="35">
        <v>1</v>
      </c>
      <c r="H43" s="35">
        <v>1</v>
      </c>
      <c r="I43" s="35">
        <v>1</v>
      </c>
      <c r="J43" s="35">
        <v>1</v>
      </c>
      <c r="K43" s="35">
        <v>1</v>
      </c>
      <c r="L43" s="35">
        <v>1</v>
      </c>
      <c r="M43" s="35">
        <v>1</v>
      </c>
      <c r="N43" s="35">
        <v>1</v>
      </c>
      <c r="O43" s="35">
        <v>1</v>
      </c>
      <c r="P43" s="35">
        <v>1</v>
      </c>
      <c r="Q43" s="35">
        <v>1</v>
      </c>
    </row>
    <row r="44" spans="1:17" ht="16" x14ac:dyDescent="0.2">
      <c r="A44" s="26">
        <v>238</v>
      </c>
      <c r="B44" s="17" t="s">
        <v>341</v>
      </c>
      <c r="C44" s="18" t="s">
        <v>64</v>
      </c>
      <c r="D44" s="35">
        <v>5</v>
      </c>
      <c r="E44" s="35">
        <v>5</v>
      </c>
      <c r="F44" s="35">
        <v>7</v>
      </c>
      <c r="G44" s="35">
        <v>5</v>
      </c>
      <c r="H44" s="35">
        <v>5</v>
      </c>
      <c r="I44" s="35">
        <v>5</v>
      </c>
      <c r="J44" s="35">
        <v>5</v>
      </c>
      <c r="K44" s="35">
        <v>5</v>
      </c>
      <c r="L44" s="35">
        <v>5</v>
      </c>
      <c r="M44" s="35">
        <v>5</v>
      </c>
      <c r="N44" s="35">
        <v>5</v>
      </c>
      <c r="O44" s="35">
        <v>5</v>
      </c>
      <c r="P44" s="35">
        <v>5</v>
      </c>
      <c r="Q44" s="35">
        <v>5</v>
      </c>
    </row>
    <row r="45" spans="1:17" ht="16" x14ac:dyDescent="0.2">
      <c r="A45" s="26">
        <v>662</v>
      </c>
      <c r="B45" s="17" t="s">
        <v>342</v>
      </c>
      <c r="C45" s="18" t="s">
        <v>343</v>
      </c>
      <c r="D45" s="35">
        <v>1</v>
      </c>
      <c r="E45" s="35">
        <v>1</v>
      </c>
      <c r="F45" s="35">
        <v>1</v>
      </c>
      <c r="G45" s="35">
        <v>1</v>
      </c>
      <c r="H45" s="35">
        <v>1</v>
      </c>
      <c r="I45" s="35">
        <v>1</v>
      </c>
      <c r="J45" s="35">
        <v>1</v>
      </c>
      <c r="K45" s="35">
        <v>1</v>
      </c>
      <c r="L45" s="35">
        <v>1</v>
      </c>
      <c r="M45" s="35">
        <v>1</v>
      </c>
      <c r="N45" s="35">
        <v>1</v>
      </c>
      <c r="O45" s="35">
        <v>1</v>
      </c>
      <c r="P45" s="35">
        <v>1</v>
      </c>
      <c r="Q45" s="35">
        <v>1</v>
      </c>
    </row>
    <row r="46" spans="1:17" ht="16" x14ac:dyDescent="0.2">
      <c r="A46" s="26">
        <v>960</v>
      </c>
      <c r="B46" s="17" t="s">
        <v>344</v>
      </c>
      <c r="C46" s="18" t="s">
        <v>66</v>
      </c>
      <c r="D46" s="35" t="s">
        <v>271</v>
      </c>
      <c r="E46" s="35" t="s">
        <v>271</v>
      </c>
      <c r="F46" s="35">
        <v>5</v>
      </c>
      <c r="G46" s="35">
        <v>4</v>
      </c>
      <c r="H46" s="35">
        <v>4</v>
      </c>
      <c r="I46" s="35">
        <v>4</v>
      </c>
      <c r="J46" s="35">
        <v>4</v>
      </c>
      <c r="K46" s="35">
        <v>4</v>
      </c>
      <c r="L46" s="35">
        <v>4</v>
      </c>
      <c r="M46" s="35">
        <v>7</v>
      </c>
      <c r="N46" s="35">
        <v>7</v>
      </c>
      <c r="O46" s="35">
        <v>7</v>
      </c>
      <c r="P46" s="35">
        <v>7</v>
      </c>
      <c r="Q46" s="35">
        <v>7</v>
      </c>
    </row>
    <row r="47" spans="1:17" ht="16" x14ac:dyDescent="0.2">
      <c r="A47" s="26">
        <v>423</v>
      </c>
      <c r="B47" s="17" t="s">
        <v>346</v>
      </c>
      <c r="C47" s="18" t="s">
        <v>68</v>
      </c>
      <c r="D47" s="35">
        <v>3</v>
      </c>
      <c r="E47" s="35">
        <v>3</v>
      </c>
      <c r="F47" s="35">
        <v>4</v>
      </c>
      <c r="G47" s="35">
        <v>4</v>
      </c>
      <c r="H47" s="35">
        <v>4</v>
      </c>
      <c r="I47" s="35">
        <v>4</v>
      </c>
      <c r="J47" s="35">
        <v>4</v>
      </c>
      <c r="K47" s="35">
        <v>4</v>
      </c>
      <c r="L47" s="35">
        <v>4</v>
      </c>
      <c r="M47" s="35">
        <v>4</v>
      </c>
      <c r="N47" s="35">
        <v>4</v>
      </c>
      <c r="O47" s="35">
        <v>4</v>
      </c>
      <c r="P47" s="35">
        <v>4</v>
      </c>
      <c r="Q47" s="35">
        <v>4</v>
      </c>
    </row>
    <row r="48" spans="1:17" ht="16" x14ac:dyDescent="0.2">
      <c r="A48" s="26">
        <v>935</v>
      </c>
      <c r="B48" s="17" t="s">
        <v>347</v>
      </c>
      <c r="C48" s="18" t="s">
        <v>348</v>
      </c>
      <c r="D48" s="35">
        <v>3</v>
      </c>
      <c r="E48" s="35">
        <v>3</v>
      </c>
      <c r="F48" s="35">
        <v>3</v>
      </c>
      <c r="G48" s="35" t="s">
        <v>271</v>
      </c>
      <c r="H48" s="35" t="s">
        <v>271</v>
      </c>
      <c r="I48" s="35" t="s">
        <v>271</v>
      </c>
      <c r="J48" s="35" t="s">
        <v>271</v>
      </c>
      <c r="K48" s="35" t="s">
        <v>271</v>
      </c>
      <c r="L48" s="35" t="s">
        <v>271</v>
      </c>
      <c r="M48" s="35" t="s">
        <v>271</v>
      </c>
      <c r="N48" s="35" t="s">
        <v>271</v>
      </c>
      <c r="O48" s="35" t="s">
        <v>271</v>
      </c>
      <c r="P48" s="35" t="s">
        <v>271</v>
      </c>
      <c r="Q48" s="35" t="s">
        <v>271</v>
      </c>
    </row>
    <row r="49" spans="1:17" ht="16" x14ac:dyDescent="0.2">
      <c r="A49" s="26">
        <v>934</v>
      </c>
      <c r="B49" s="17" t="s">
        <v>349</v>
      </c>
      <c r="C49" s="18" t="s">
        <v>69</v>
      </c>
      <c r="D49" s="35" t="s">
        <v>271</v>
      </c>
      <c r="E49" s="35" t="s">
        <v>271</v>
      </c>
      <c r="F49" s="35" t="s">
        <v>271</v>
      </c>
      <c r="G49" s="35">
        <v>3</v>
      </c>
      <c r="H49" s="35">
        <v>3</v>
      </c>
      <c r="I49" s="35">
        <v>3</v>
      </c>
      <c r="J49" s="35">
        <v>4</v>
      </c>
      <c r="K49" s="35">
        <v>7</v>
      </c>
      <c r="L49" s="35">
        <v>7</v>
      </c>
      <c r="M49" s="35">
        <v>7</v>
      </c>
      <c r="N49" s="35">
        <v>7</v>
      </c>
      <c r="O49" s="35">
        <v>7</v>
      </c>
      <c r="P49" s="35">
        <v>7</v>
      </c>
      <c r="Q49" s="35">
        <v>7</v>
      </c>
    </row>
    <row r="50" spans="1:17" ht="16" x14ac:dyDescent="0.2">
      <c r="A50" s="26">
        <v>128</v>
      </c>
      <c r="B50" s="17" t="s">
        <v>350</v>
      </c>
      <c r="C50" s="18" t="s">
        <v>70</v>
      </c>
      <c r="D50" s="35">
        <v>4</v>
      </c>
      <c r="E50" s="35">
        <v>4</v>
      </c>
      <c r="F50" s="35">
        <v>4</v>
      </c>
      <c r="G50" s="35">
        <v>4</v>
      </c>
      <c r="H50" s="35">
        <v>4</v>
      </c>
      <c r="I50" s="35">
        <v>4</v>
      </c>
      <c r="J50" s="35">
        <v>4</v>
      </c>
      <c r="K50" s="35">
        <v>4</v>
      </c>
      <c r="L50" s="35">
        <v>4</v>
      </c>
      <c r="M50" s="35">
        <v>4</v>
      </c>
      <c r="N50" s="35">
        <v>4</v>
      </c>
      <c r="O50" s="35">
        <v>4</v>
      </c>
      <c r="P50" s="35">
        <v>4</v>
      </c>
      <c r="Q50" s="35">
        <v>4</v>
      </c>
    </row>
    <row r="51" spans="1:17" ht="16" x14ac:dyDescent="0.2">
      <c r="A51" s="26">
        <v>611</v>
      </c>
      <c r="B51" s="17" t="s">
        <v>351</v>
      </c>
      <c r="C51" s="18" t="s">
        <v>352</v>
      </c>
      <c r="D51" s="35">
        <v>2</v>
      </c>
      <c r="E51" s="35">
        <v>2</v>
      </c>
      <c r="F51" s="35">
        <v>2</v>
      </c>
      <c r="G51" s="35">
        <v>2</v>
      </c>
      <c r="H51" s="35">
        <v>2</v>
      </c>
      <c r="I51" s="35">
        <v>2</v>
      </c>
      <c r="J51" s="35">
        <v>2</v>
      </c>
      <c r="K51" s="35">
        <v>2</v>
      </c>
      <c r="L51" s="35">
        <v>2</v>
      </c>
      <c r="M51" s="35">
        <v>2</v>
      </c>
      <c r="N51" s="35">
        <v>2</v>
      </c>
      <c r="O51" s="35">
        <v>2</v>
      </c>
      <c r="P51" s="35">
        <v>2</v>
      </c>
      <c r="Q51" s="35">
        <v>2</v>
      </c>
    </row>
    <row r="52" spans="1:17" ht="16" x14ac:dyDescent="0.2">
      <c r="A52" s="26">
        <v>321</v>
      </c>
      <c r="B52" s="17" t="s">
        <v>353</v>
      </c>
      <c r="C52" s="18" t="s">
        <v>72</v>
      </c>
      <c r="D52" s="35">
        <v>1</v>
      </c>
      <c r="E52" s="35">
        <v>1</v>
      </c>
      <c r="F52" s="35">
        <v>1</v>
      </c>
      <c r="G52" s="35">
        <v>1</v>
      </c>
      <c r="H52" s="35">
        <v>1</v>
      </c>
      <c r="I52" s="35">
        <v>1</v>
      </c>
      <c r="J52" s="35">
        <v>1</v>
      </c>
      <c r="K52" s="35">
        <v>1</v>
      </c>
      <c r="L52" s="35">
        <v>1</v>
      </c>
      <c r="M52" s="35">
        <v>1</v>
      </c>
      <c r="N52" s="35">
        <v>1</v>
      </c>
      <c r="O52" s="35">
        <v>1</v>
      </c>
      <c r="P52" s="35">
        <v>1</v>
      </c>
      <c r="Q52" s="35">
        <v>1</v>
      </c>
    </row>
    <row r="53" spans="1:17" ht="16" x14ac:dyDescent="0.2">
      <c r="A53" s="26">
        <v>243</v>
      </c>
      <c r="B53" s="17" t="s">
        <v>354</v>
      </c>
      <c r="C53" s="18" t="s">
        <v>73</v>
      </c>
      <c r="D53" s="35">
        <v>3</v>
      </c>
      <c r="E53" s="35">
        <v>7</v>
      </c>
      <c r="F53" s="35">
        <v>7</v>
      </c>
      <c r="G53" s="35">
        <v>7</v>
      </c>
      <c r="H53" s="35">
        <v>7</v>
      </c>
      <c r="I53" s="35">
        <v>7</v>
      </c>
      <c r="J53" s="35">
        <v>7</v>
      </c>
      <c r="K53" s="35">
        <v>7</v>
      </c>
      <c r="L53" s="35">
        <v>7</v>
      </c>
      <c r="M53" s="35">
        <v>7</v>
      </c>
      <c r="N53" s="35">
        <v>7</v>
      </c>
      <c r="O53" s="35">
        <v>7</v>
      </c>
      <c r="P53" s="35">
        <v>7</v>
      </c>
      <c r="Q53" s="35">
        <v>7</v>
      </c>
    </row>
    <row r="54" spans="1:17" ht="16" x14ac:dyDescent="0.2">
      <c r="A54" s="26">
        <v>248</v>
      </c>
      <c r="B54" s="17" t="s">
        <v>355</v>
      </c>
      <c r="C54" s="18" t="s">
        <v>74</v>
      </c>
      <c r="D54" s="35">
        <v>5</v>
      </c>
      <c r="E54" s="35">
        <v>5</v>
      </c>
      <c r="F54" s="35">
        <v>4</v>
      </c>
      <c r="G54" s="35">
        <v>6</v>
      </c>
      <c r="H54" s="35">
        <v>6</v>
      </c>
      <c r="I54" s="35">
        <v>6</v>
      </c>
      <c r="J54" s="35">
        <v>6</v>
      </c>
      <c r="K54" s="35">
        <v>6</v>
      </c>
      <c r="L54" s="35">
        <v>6</v>
      </c>
      <c r="M54" s="35">
        <v>8</v>
      </c>
      <c r="N54" s="35">
        <v>1</v>
      </c>
      <c r="O54" s="35">
        <v>1</v>
      </c>
      <c r="P54" s="35">
        <v>1</v>
      </c>
      <c r="Q54" s="35">
        <v>1</v>
      </c>
    </row>
    <row r="55" spans="1:17" ht="16" x14ac:dyDescent="0.2">
      <c r="A55" s="26">
        <v>469</v>
      </c>
      <c r="B55" s="17" t="s">
        <v>356</v>
      </c>
      <c r="C55" s="18" t="s">
        <v>75</v>
      </c>
      <c r="D55" s="35">
        <v>3</v>
      </c>
      <c r="E55" s="35">
        <v>4</v>
      </c>
      <c r="F55" s="35">
        <v>4</v>
      </c>
      <c r="G55" s="35">
        <v>4</v>
      </c>
      <c r="H55" s="35">
        <v>4</v>
      </c>
      <c r="I55" s="35">
        <v>4</v>
      </c>
      <c r="J55" s="35">
        <v>4</v>
      </c>
      <c r="K55" s="35">
        <v>3</v>
      </c>
      <c r="L55" s="35">
        <v>3</v>
      </c>
      <c r="M55" s="35">
        <v>7</v>
      </c>
      <c r="N55" s="35">
        <v>7</v>
      </c>
      <c r="O55" s="35">
        <v>4</v>
      </c>
      <c r="P55" s="35">
        <v>4</v>
      </c>
      <c r="Q55" s="35">
        <v>7</v>
      </c>
    </row>
    <row r="56" spans="1:17" ht="16" x14ac:dyDescent="0.2">
      <c r="A56" s="26">
        <v>253</v>
      </c>
      <c r="B56" s="17" t="s">
        <v>357</v>
      </c>
      <c r="C56" s="18" t="s">
        <v>76</v>
      </c>
      <c r="D56" s="35">
        <v>7</v>
      </c>
      <c r="E56" s="35">
        <v>7</v>
      </c>
      <c r="F56" s="35">
        <v>7</v>
      </c>
      <c r="G56" s="35">
        <v>3</v>
      </c>
      <c r="H56" s="35">
        <v>3</v>
      </c>
      <c r="I56" s="35">
        <v>3</v>
      </c>
      <c r="J56" s="35">
        <v>3</v>
      </c>
      <c r="K56" s="35">
        <v>3</v>
      </c>
      <c r="L56" s="35">
        <v>3</v>
      </c>
      <c r="M56" s="35">
        <v>3</v>
      </c>
      <c r="N56" s="35">
        <v>3</v>
      </c>
      <c r="O56" s="35">
        <v>1</v>
      </c>
      <c r="P56" s="35">
        <v>1</v>
      </c>
      <c r="Q56" s="35">
        <v>1</v>
      </c>
    </row>
    <row r="57" spans="1:17" ht="16" x14ac:dyDescent="0.2">
      <c r="A57" s="26">
        <v>642</v>
      </c>
      <c r="B57" s="17" t="s">
        <v>358</v>
      </c>
      <c r="C57" s="18" t="s">
        <v>77</v>
      </c>
      <c r="D57" s="35">
        <v>1</v>
      </c>
      <c r="E57" s="35">
        <v>1</v>
      </c>
      <c r="F57" s="35">
        <v>1</v>
      </c>
      <c r="G57" s="35">
        <v>1</v>
      </c>
      <c r="H57" s="35">
        <v>1</v>
      </c>
      <c r="I57" s="35">
        <v>1</v>
      </c>
      <c r="J57" s="35">
        <v>1</v>
      </c>
      <c r="K57" s="35">
        <v>1</v>
      </c>
      <c r="L57" s="35">
        <v>1</v>
      </c>
      <c r="M57" s="35">
        <v>1</v>
      </c>
      <c r="N57" s="35">
        <v>1</v>
      </c>
      <c r="O57" s="35">
        <v>1</v>
      </c>
      <c r="P57" s="35">
        <v>1</v>
      </c>
      <c r="Q57" s="35">
        <v>1</v>
      </c>
    </row>
    <row r="58" spans="1:17" ht="16" x14ac:dyDescent="0.2">
      <c r="A58" s="26">
        <v>643</v>
      </c>
      <c r="B58" s="17" t="s">
        <v>359</v>
      </c>
      <c r="C58" s="18" t="s">
        <v>78</v>
      </c>
      <c r="D58" s="35" t="s">
        <v>271</v>
      </c>
      <c r="E58" s="35" t="s">
        <v>271</v>
      </c>
      <c r="F58" s="35" t="s">
        <v>271</v>
      </c>
      <c r="G58" s="35" t="s">
        <v>271</v>
      </c>
      <c r="H58" s="35">
        <v>3</v>
      </c>
      <c r="I58" s="35">
        <v>3</v>
      </c>
      <c r="J58" s="35">
        <v>3</v>
      </c>
      <c r="K58" s="35">
        <v>3</v>
      </c>
      <c r="L58" s="35">
        <v>7</v>
      </c>
      <c r="M58" s="35">
        <v>7</v>
      </c>
      <c r="N58" s="35">
        <v>3</v>
      </c>
      <c r="O58" s="35">
        <v>3</v>
      </c>
      <c r="P58" s="35">
        <v>3</v>
      </c>
      <c r="Q58" s="35">
        <v>3</v>
      </c>
    </row>
    <row r="59" spans="1:17" ht="16" x14ac:dyDescent="0.2">
      <c r="A59" s="26">
        <v>939</v>
      </c>
      <c r="B59" s="17" t="s">
        <v>360</v>
      </c>
      <c r="C59" s="18" t="s">
        <v>79</v>
      </c>
      <c r="D59" s="35" t="s">
        <v>271</v>
      </c>
      <c r="E59" s="35" t="s">
        <v>271</v>
      </c>
      <c r="F59" s="35">
        <v>2</v>
      </c>
      <c r="G59" s="35">
        <v>2</v>
      </c>
      <c r="H59" s="35">
        <v>2</v>
      </c>
      <c r="I59" s="35">
        <v>2</v>
      </c>
      <c r="J59" s="35">
        <v>2</v>
      </c>
      <c r="K59" s="35">
        <v>2</v>
      </c>
      <c r="L59" s="35">
        <v>2</v>
      </c>
      <c r="M59" s="35">
        <v>2</v>
      </c>
      <c r="N59" s="35">
        <v>2</v>
      </c>
      <c r="O59" s="35">
        <v>2</v>
      </c>
      <c r="P59" s="35">
        <v>2</v>
      </c>
      <c r="Q59" s="35">
        <v>2</v>
      </c>
    </row>
    <row r="60" spans="1:17" ht="16" x14ac:dyDescent="0.2">
      <c r="A60" s="26">
        <v>644</v>
      </c>
      <c r="B60" s="17" t="s">
        <v>362</v>
      </c>
      <c r="C60" s="18" t="s">
        <v>81</v>
      </c>
      <c r="D60" s="35">
        <v>3</v>
      </c>
      <c r="E60" s="35">
        <v>3</v>
      </c>
      <c r="F60" s="35">
        <v>3</v>
      </c>
      <c r="G60" s="35">
        <v>7</v>
      </c>
      <c r="H60" s="35">
        <v>7</v>
      </c>
      <c r="I60" s="35">
        <v>7</v>
      </c>
      <c r="J60" s="35">
        <v>7</v>
      </c>
      <c r="K60" s="35">
        <v>7</v>
      </c>
      <c r="L60" s="35">
        <v>7</v>
      </c>
      <c r="M60" s="35">
        <v>7</v>
      </c>
      <c r="N60" s="35">
        <v>7</v>
      </c>
      <c r="O60" s="35">
        <v>7</v>
      </c>
      <c r="P60" s="35">
        <v>7</v>
      </c>
      <c r="Q60" s="35">
        <v>7</v>
      </c>
    </row>
    <row r="61" spans="1:17" ht="16" x14ac:dyDescent="0.2">
      <c r="A61" s="26">
        <v>819</v>
      </c>
      <c r="B61" s="17" t="s">
        <v>363</v>
      </c>
      <c r="C61" s="18" t="s">
        <v>82</v>
      </c>
      <c r="D61" s="35">
        <v>3</v>
      </c>
      <c r="E61" s="35">
        <v>3</v>
      </c>
      <c r="F61" s="35">
        <v>3</v>
      </c>
      <c r="G61" s="35">
        <v>3</v>
      </c>
      <c r="H61" s="35">
        <v>3</v>
      </c>
      <c r="I61" s="35">
        <v>3</v>
      </c>
      <c r="J61" s="35">
        <v>3</v>
      </c>
      <c r="K61" s="35">
        <v>3</v>
      </c>
      <c r="L61" s="35">
        <v>3</v>
      </c>
      <c r="M61" s="35">
        <v>3</v>
      </c>
      <c r="N61" s="35">
        <v>3</v>
      </c>
      <c r="O61" s="35">
        <v>3</v>
      </c>
      <c r="P61" s="35">
        <v>3</v>
      </c>
      <c r="Q61" s="35">
        <v>3</v>
      </c>
    </row>
    <row r="62" spans="1:17" ht="16" x14ac:dyDescent="0.2">
      <c r="A62" s="26">
        <v>172</v>
      </c>
      <c r="B62" s="17" t="s">
        <v>364</v>
      </c>
      <c r="C62" s="18" t="s">
        <v>83</v>
      </c>
      <c r="D62" s="35">
        <v>4</v>
      </c>
      <c r="E62" s="35">
        <v>4</v>
      </c>
      <c r="F62" s="35">
        <v>8</v>
      </c>
      <c r="G62" s="35">
        <v>8</v>
      </c>
      <c r="H62" s="35">
        <v>8</v>
      </c>
      <c r="I62" s="35">
        <v>8</v>
      </c>
      <c r="J62" s="35">
        <v>4</v>
      </c>
      <c r="K62" s="35">
        <v>4</v>
      </c>
      <c r="L62" s="35">
        <v>4</v>
      </c>
      <c r="M62" s="35">
        <v>1</v>
      </c>
      <c r="N62" s="35">
        <v>1</v>
      </c>
      <c r="O62" s="35">
        <v>1</v>
      </c>
      <c r="P62" s="35">
        <v>1</v>
      </c>
      <c r="Q62" s="35">
        <v>1</v>
      </c>
    </row>
    <row r="63" spans="1:17" ht="16" x14ac:dyDescent="0.2">
      <c r="A63" s="26">
        <v>132</v>
      </c>
      <c r="B63" s="17" t="s">
        <v>365</v>
      </c>
      <c r="C63" s="18" t="s">
        <v>84</v>
      </c>
      <c r="D63" s="35">
        <v>4</v>
      </c>
      <c r="E63" s="35">
        <v>4</v>
      </c>
      <c r="F63" s="35">
        <v>4</v>
      </c>
      <c r="G63" s="35">
        <v>4</v>
      </c>
      <c r="H63" s="35">
        <v>4</v>
      </c>
      <c r="I63" s="35">
        <v>4</v>
      </c>
      <c r="J63" s="35">
        <v>4</v>
      </c>
      <c r="K63" s="35">
        <v>4</v>
      </c>
      <c r="L63" s="35">
        <v>4</v>
      </c>
      <c r="M63" s="35">
        <v>1</v>
      </c>
      <c r="N63" s="35">
        <v>1</v>
      </c>
      <c r="O63" s="35">
        <v>1</v>
      </c>
      <c r="P63" s="35">
        <v>1</v>
      </c>
      <c r="Q63" s="35">
        <v>1</v>
      </c>
    </row>
    <row r="64" spans="1:17" ht="16" x14ac:dyDescent="0.2">
      <c r="A64" s="26">
        <v>646</v>
      </c>
      <c r="B64" s="17" t="s">
        <v>366</v>
      </c>
      <c r="C64" s="18" t="s">
        <v>85</v>
      </c>
      <c r="D64" s="35">
        <v>1</v>
      </c>
      <c r="E64" s="35">
        <v>1</v>
      </c>
      <c r="F64" s="35">
        <v>1</v>
      </c>
      <c r="G64" s="35">
        <v>1</v>
      </c>
      <c r="H64" s="35">
        <v>1</v>
      </c>
      <c r="I64" s="35">
        <v>1</v>
      </c>
      <c r="J64" s="35">
        <v>1</v>
      </c>
      <c r="K64" s="35">
        <v>1</v>
      </c>
      <c r="L64" s="35">
        <v>1</v>
      </c>
      <c r="M64" s="35">
        <v>1</v>
      </c>
      <c r="N64" s="35">
        <v>1</v>
      </c>
      <c r="O64" s="35">
        <v>1</v>
      </c>
      <c r="P64" s="35">
        <v>1</v>
      </c>
      <c r="Q64" s="35">
        <v>1</v>
      </c>
    </row>
    <row r="65" spans="1:17" ht="16" x14ac:dyDescent="0.2">
      <c r="A65" s="26">
        <v>648</v>
      </c>
      <c r="B65" s="17" t="s">
        <v>367</v>
      </c>
      <c r="C65" s="18" t="s">
        <v>368</v>
      </c>
      <c r="D65" s="35">
        <v>8</v>
      </c>
      <c r="E65" s="35">
        <v>8</v>
      </c>
      <c r="F65" s="35">
        <v>8</v>
      </c>
      <c r="G65" s="35">
        <v>8</v>
      </c>
      <c r="H65" s="35">
        <v>8</v>
      </c>
      <c r="I65" s="35">
        <v>8</v>
      </c>
      <c r="J65" s="35">
        <v>8</v>
      </c>
      <c r="K65" s="35">
        <v>8</v>
      </c>
      <c r="L65" s="35">
        <v>8</v>
      </c>
      <c r="M65" s="35">
        <v>8</v>
      </c>
      <c r="N65" s="35">
        <v>8</v>
      </c>
      <c r="O65" s="35">
        <v>8</v>
      </c>
      <c r="P65" s="35">
        <v>7</v>
      </c>
      <c r="Q65" s="35">
        <v>7</v>
      </c>
    </row>
    <row r="66" spans="1:17" ht="16" x14ac:dyDescent="0.2">
      <c r="A66" s="26">
        <v>915</v>
      </c>
      <c r="B66" s="17" t="s">
        <v>369</v>
      </c>
      <c r="C66" s="18" t="s">
        <v>87</v>
      </c>
      <c r="D66" s="35" t="s">
        <v>271</v>
      </c>
      <c r="E66" s="35" t="s">
        <v>271</v>
      </c>
      <c r="F66" s="35">
        <v>1</v>
      </c>
      <c r="G66" s="35">
        <v>8</v>
      </c>
      <c r="H66" s="35">
        <v>7</v>
      </c>
      <c r="I66" s="35">
        <v>7</v>
      </c>
      <c r="J66" s="35">
        <v>7</v>
      </c>
      <c r="K66" s="35">
        <v>7</v>
      </c>
      <c r="L66" s="35">
        <v>7</v>
      </c>
      <c r="M66" s="35">
        <v>7</v>
      </c>
      <c r="N66" s="35">
        <v>7</v>
      </c>
      <c r="O66" s="35">
        <v>7</v>
      </c>
      <c r="P66" s="35">
        <v>7</v>
      </c>
      <c r="Q66" s="35">
        <v>7</v>
      </c>
    </row>
    <row r="67" spans="1:17" ht="16" x14ac:dyDescent="0.2">
      <c r="A67" s="26">
        <v>134</v>
      </c>
      <c r="B67" s="17" t="s">
        <v>370</v>
      </c>
      <c r="C67" s="18" t="s">
        <v>88</v>
      </c>
      <c r="D67" s="35">
        <v>4</v>
      </c>
      <c r="E67" s="35">
        <v>4</v>
      </c>
      <c r="F67" s="35">
        <v>4</v>
      </c>
      <c r="G67" s="35">
        <v>4</v>
      </c>
      <c r="H67" s="35">
        <v>4</v>
      </c>
      <c r="I67" s="35">
        <v>4</v>
      </c>
      <c r="J67" s="35">
        <v>4</v>
      </c>
      <c r="K67" s="35">
        <v>4</v>
      </c>
      <c r="L67" s="35">
        <v>4</v>
      </c>
      <c r="M67" s="35">
        <v>1</v>
      </c>
      <c r="N67" s="35">
        <v>1</v>
      </c>
      <c r="O67" s="35">
        <v>1</v>
      </c>
      <c r="P67" s="35">
        <v>1</v>
      </c>
      <c r="Q67" s="35">
        <v>1</v>
      </c>
    </row>
    <row r="68" spans="1:17" ht="16" x14ac:dyDescent="0.2">
      <c r="A68" s="26">
        <v>652</v>
      </c>
      <c r="B68" s="17" t="s">
        <v>371</v>
      </c>
      <c r="C68" s="18" t="s">
        <v>89</v>
      </c>
      <c r="D68" s="35">
        <v>7</v>
      </c>
      <c r="E68" s="35">
        <v>7</v>
      </c>
      <c r="F68" s="35">
        <v>7</v>
      </c>
      <c r="G68" s="35">
        <v>7</v>
      </c>
      <c r="H68" s="35">
        <v>7</v>
      </c>
      <c r="I68" s="35">
        <v>7</v>
      </c>
      <c r="J68" s="35">
        <v>7</v>
      </c>
      <c r="K68" s="35">
        <v>7</v>
      </c>
      <c r="L68" s="35">
        <v>7</v>
      </c>
      <c r="M68" s="35">
        <v>7</v>
      </c>
      <c r="N68" s="35">
        <v>7</v>
      </c>
      <c r="O68" s="35">
        <v>7</v>
      </c>
      <c r="P68" s="35">
        <v>7</v>
      </c>
      <c r="Q68" s="35">
        <v>7</v>
      </c>
    </row>
    <row r="69" spans="1:17" ht="16" x14ac:dyDescent="0.2">
      <c r="A69" s="26">
        <v>174</v>
      </c>
      <c r="B69" s="17" t="s">
        <v>372</v>
      </c>
      <c r="C69" s="18" t="s">
        <v>90</v>
      </c>
      <c r="D69" s="35">
        <v>5</v>
      </c>
      <c r="E69" s="35">
        <v>5</v>
      </c>
      <c r="F69" s="35">
        <v>5</v>
      </c>
      <c r="G69" s="35">
        <v>5</v>
      </c>
      <c r="H69" s="35">
        <v>5</v>
      </c>
      <c r="I69" s="35">
        <v>5</v>
      </c>
      <c r="J69" s="35">
        <v>5</v>
      </c>
      <c r="K69" s="35">
        <v>5</v>
      </c>
      <c r="L69" s="35">
        <v>4</v>
      </c>
      <c r="M69" s="35">
        <v>4</v>
      </c>
      <c r="N69" s="35">
        <v>4</v>
      </c>
      <c r="O69" s="35">
        <v>1</v>
      </c>
      <c r="P69" s="35">
        <v>1</v>
      </c>
      <c r="Q69" s="35">
        <v>1</v>
      </c>
    </row>
    <row r="70" spans="1:17" ht="16" x14ac:dyDescent="0.2">
      <c r="A70" s="26">
        <v>328</v>
      </c>
      <c r="B70" s="17" t="s">
        <v>373</v>
      </c>
      <c r="C70" s="18" t="s">
        <v>91</v>
      </c>
      <c r="D70" s="35">
        <v>1</v>
      </c>
      <c r="E70" s="35">
        <v>1</v>
      </c>
      <c r="F70" s="35">
        <v>1</v>
      </c>
      <c r="G70" s="35">
        <v>1</v>
      </c>
      <c r="H70" s="35">
        <v>1</v>
      </c>
      <c r="I70" s="35">
        <v>1</v>
      </c>
      <c r="J70" s="35">
        <v>1</v>
      </c>
      <c r="K70" s="35">
        <v>1</v>
      </c>
      <c r="L70" s="35">
        <v>1</v>
      </c>
      <c r="M70" s="35">
        <v>1</v>
      </c>
      <c r="N70" s="35">
        <v>1</v>
      </c>
      <c r="O70" s="35">
        <v>1</v>
      </c>
      <c r="P70" s="35">
        <v>1</v>
      </c>
      <c r="Q70" s="35">
        <v>1</v>
      </c>
    </row>
    <row r="71" spans="1:17" ht="16" x14ac:dyDescent="0.2">
      <c r="A71" s="26">
        <v>258</v>
      </c>
      <c r="B71" s="17" t="s">
        <v>374</v>
      </c>
      <c r="C71" s="18" t="s">
        <v>92</v>
      </c>
      <c r="D71" s="35">
        <v>7</v>
      </c>
      <c r="E71" s="35">
        <v>7</v>
      </c>
      <c r="F71" s="35">
        <v>7</v>
      </c>
      <c r="G71" s="35">
        <v>7</v>
      </c>
      <c r="H71" s="35">
        <v>7</v>
      </c>
      <c r="I71" s="35">
        <v>7</v>
      </c>
      <c r="J71" s="35">
        <v>7</v>
      </c>
      <c r="K71" s="35">
        <v>7</v>
      </c>
      <c r="L71" s="35">
        <v>7</v>
      </c>
      <c r="M71" s="35">
        <v>7</v>
      </c>
      <c r="N71" s="35">
        <v>7</v>
      </c>
      <c r="O71" s="35">
        <v>8</v>
      </c>
      <c r="P71" s="35">
        <v>8</v>
      </c>
      <c r="Q71" s="35">
        <v>8</v>
      </c>
    </row>
    <row r="72" spans="1:17" ht="16" x14ac:dyDescent="0.2">
      <c r="A72" s="26">
        <v>656</v>
      </c>
      <c r="B72" s="17" t="s">
        <v>375</v>
      </c>
      <c r="C72" s="18" t="s">
        <v>93</v>
      </c>
      <c r="D72" s="35">
        <v>7</v>
      </c>
      <c r="E72" s="35">
        <v>7</v>
      </c>
      <c r="F72" s="35">
        <v>3</v>
      </c>
      <c r="G72" s="35">
        <v>7</v>
      </c>
      <c r="H72" s="35">
        <v>7</v>
      </c>
      <c r="I72" s="35">
        <v>7</v>
      </c>
      <c r="J72" s="35">
        <v>7</v>
      </c>
      <c r="K72" s="35">
        <v>7</v>
      </c>
      <c r="L72" s="35">
        <v>7</v>
      </c>
      <c r="M72" s="35">
        <v>7</v>
      </c>
      <c r="N72" s="35">
        <v>7</v>
      </c>
      <c r="O72" s="35">
        <v>7</v>
      </c>
      <c r="P72" s="35">
        <v>3</v>
      </c>
      <c r="Q72" s="35">
        <v>3</v>
      </c>
    </row>
    <row r="73" spans="1:17" ht="16" x14ac:dyDescent="0.2">
      <c r="A73" s="26">
        <v>654</v>
      </c>
      <c r="B73" s="17" t="s">
        <v>376</v>
      </c>
      <c r="C73" s="18" t="s">
        <v>94</v>
      </c>
      <c r="D73" s="35">
        <v>5</v>
      </c>
      <c r="E73" s="35">
        <v>5</v>
      </c>
      <c r="F73" s="35">
        <v>5</v>
      </c>
      <c r="G73" s="35">
        <v>5</v>
      </c>
      <c r="H73" s="35">
        <v>5</v>
      </c>
      <c r="I73" s="35">
        <v>5</v>
      </c>
      <c r="J73" s="35">
        <v>5</v>
      </c>
      <c r="K73" s="35">
        <v>1</v>
      </c>
      <c r="L73" s="35">
        <v>1</v>
      </c>
      <c r="M73" s="35">
        <v>1</v>
      </c>
      <c r="N73" s="35">
        <v>1</v>
      </c>
      <c r="O73" s="35">
        <v>1</v>
      </c>
      <c r="P73" s="35">
        <v>1</v>
      </c>
      <c r="Q73" s="35">
        <v>1</v>
      </c>
    </row>
    <row r="74" spans="1:17" ht="16" x14ac:dyDescent="0.2">
      <c r="A74" s="26">
        <v>336</v>
      </c>
      <c r="B74" s="17" t="s">
        <v>377</v>
      </c>
      <c r="C74" s="18" t="s">
        <v>95</v>
      </c>
      <c r="D74" s="35">
        <v>3</v>
      </c>
      <c r="E74" s="35">
        <v>7</v>
      </c>
      <c r="F74" s="35">
        <v>7</v>
      </c>
      <c r="G74" s="35">
        <v>7</v>
      </c>
      <c r="H74" s="35">
        <v>7</v>
      </c>
      <c r="I74" s="35">
        <v>7</v>
      </c>
      <c r="J74" s="35">
        <v>7</v>
      </c>
      <c r="K74" s="35">
        <v>7</v>
      </c>
      <c r="L74" s="35">
        <v>7</v>
      </c>
      <c r="M74" s="35">
        <v>7</v>
      </c>
      <c r="N74" s="35">
        <v>7</v>
      </c>
      <c r="O74" s="35">
        <v>7</v>
      </c>
      <c r="P74" s="35">
        <v>7</v>
      </c>
      <c r="Q74" s="35">
        <v>7</v>
      </c>
    </row>
    <row r="75" spans="1:17" ht="16" x14ac:dyDescent="0.2">
      <c r="A75" s="26">
        <v>263</v>
      </c>
      <c r="B75" s="17" t="s">
        <v>378</v>
      </c>
      <c r="C75" s="18" t="s">
        <v>96</v>
      </c>
      <c r="D75" s="35">
        <v>3</v>
      </c>
      <c r="E75" s="35">
        <v>8</v>
      </c>
      <c r="F75" s="35">
        <v>8</v>
      </c>
      <c r="G75" s="35">
        <v>8</v>
      </c>
      <c r="H75" s="35">
        <v>8</v>
      </c>
      <c r="I75" s="35">
        <v>8</v>
      </c>
      <c r="J75" s="35">
        <v>8</v>
      </c>
      <c r="K75" s="35">
        <v>8</v>
      </c>
      <c r="L75" s="35">
        <v>8</v>
      </c>
      <c r="M75" s="35">
        <v>8</v>
      </c>
      <c r="N75" s="35">
        <v>7</v>
      </c>
      <c r="O75" s="35">
        <v>7</v>
      </c>
      <c r="P75" s="35">
        <v>7</v>
      </c>
      <c r="Q75" s="35">
        <v>7</v>
      </c>
    </row>
    <row r="76" spans="1:17" ht="16" x14ac:dyDescent="0.2">
      <c r="A76" s="26">
        <v>268</v>
      </c>
      <c r="B76" s="17" t="s">
        <v>379</v>
      </c>
      <c r="C76" s="18" t="s">
        <v>97</v>
      </c>
      <c r="D76" s="35">
        <v>3</v>
      </c>
      <c r="E76" s="35">
        <v>3</v>
      </c>
      <c r="F76" s="35">
        <v>8</v>
      </c>
      <c r="G76" s="35">
        <v>8</v>
      </c>
      <c r="H76" s="35">
        <v>7</v>
      </c>
      <c r="I76" s="35">
        <v>5</v>
      </c>
      <c r="J76" s="35">
        <v>6</v>
      </c>
      <c r="K76" s="35">
        <v>6</v>
      </c>
      <c r="L76" s="35">
        <v>6</v>
      </c>
      <c r="M76" s="35">
        <v>6</v>
      </c>
      <c r="N76" s="35">
        <v>6</v>
      </c>
      <c r="O76" s="35">
        <v>6</v>
      </c>
      <c r="P76" s="35">
        <v>6</v>
      </c>
      <c r="Q76" s="35">
        <v>6</v>
      </c>
    </row>
    <row r="77" spans="1:17" ht="16" x14ac:dyDescent="0.2">
      <c r="A77" s="26">
        <v>532</v>
      </c>
      <c r="B77" s="17" t="s">
        <v>380</v>
      </c>
      <c r="C77" s="18" t="s">
        <v>381</v>
      </c>
      <c r="D77" s="35">
        <v>2</v>
      </c>
      <c r="E77" s="35">
        <v>2</v>
      </c>
      <c r="F77" s="35">
        <v>2</v>
      </c>
      <c r="G77" s="35">
        <v>2</v>
      </c>
      <c r="H77" s="35">
        <v>2</v>
      </c>
      <c r="I77" s="35">
        <v>2</v>
      </c>
      <c r="J77" s="35">
        <v>2</v>
      </c>
      <c r="K77" s="35">
        <v>2</v>
      </c>
      <c r="L77" s="35">
        <v>2</v>
      </c>
      <c r="M77" s="35">
        <v>2</v>
      </c>
      <c r="N77" s="35">
        <v>2</v>
      </c>
      <c r="O77" s="35">
        <v>2</v>
      </c>
      <c r="P77" s="35">
        <v>2</v>
      </c>
      <c r="Q77" s="35">
        <v>2</v>
      </c>
    </row>
    <row r="78" spans="1:17" ht="16" x14ac:dyDescent="0.2">
      <c r="A78" s="26">
        <v>944</v>
      </c>
      <c r="B78" s="17" t="s">
        <v>382</v>
      </c>
      <c r="C78" s="18" t="s">
        <v>99</v>
      </c>
      <c r="D78" s="35">
        <v>3</v>
      </c>
      <c r="E78" s="35">
        <v>3</v>
      </c>
      <c r="F78" s="35">
        <v>3</v>
      </c>
      <c r="G78" s="35">
        <v>3</v>
      </c>
      <c r="H78" s="35">
        <v>4</v>
      </c>
      <c r="I78" s="35">
        <v>6</v>
      </c>
      <c r="J78" s="35">
        <v>6</v>
      </c>
      <c r="K78" s="35">
        <v>6</v>
      </c>
      <c r="L78" s="35">
        <v>6</v>
      </c>
      <c r="M78" s="35">
        <v>6</v>
      </c>
      <c r="N78" s="35">
        <v>6</v>
      </c>
      <c r="O78" s="35">
        <v>4</v>
      </c>
      <c r="P78" s="35">
        <v>4</v>
      </c>
      <c r="Q78" s="35">
        <v>4</v>
      </c>
    </row>
    <row r="79" spans="1:17" ht="16" x14ac:dyDescent="0.2">
      <c r="A79" s="26">
        <v>176</v>
      </c>
      <c r="B79" s="17" t="s">
        <v>383</v>
      </c>
      <c r="C79" s="18" t="s">
        <v>100</v>
      </c>
      <c r="D79" s="35">
        <v>4</v>
      </c>
      <c r="E79" s="35">
        <v>4</v>
      </c>
      <c r="F79" s="35">
        <v>4</v>
      </c>
      <c r="G79" s="35">
        <v>4</v>
      </c>
      <c r="H79" s="35">
        <v>4</v>
      </c>
      <c r="I79" s="35">
        <v>4</v>
      </c>
      <c r="J79" s="35">
        <v>4</v>
      </c>
      <c r="K79" s="35">
        <v>4</v>
      </c>
      <c r="L79" s="35">
        <v>4</v>
      </c>
      <c r="M79" s="35">
        <v>4</v>
      </c>
      <c r="N79" s="35">
        <v>4</v>
      </c>
      <c r="O79" s="35">
        <v>8</v>
      </c>
      <c r="P79" s="35">
        <v>8</v>
      </c>
      <c r="Q79" s="35">
        <v>8</v>
      </c>
    </row>
    <row r="80" spans="1:17" ht="16" x14ac:dyDescent="0.2">
      <c r="A80" s="26">
        <v>534</v>
      </c>
      <c r="B80" s="17" t="s">
        <v>384</v>
      </c>
      <c r="C80" s="18" t="s">
        <v>101</v>
      </c>
      <c r="D80" s="35">
        <v>4</v>
      </c>
      <c r="E80" s="35">
        <v>3</v>
      </c>
      <c r="F80" s="35">
        <v>3</v>
      </c>
      <c r="G80" s="35">
        <v>3</v>
      </c>
      <c r="H80" s="35">
        <v>3</v>
      </c>
      <c r="I80" s="35">
        <v>7</v>
      </c>
      <c r="J80" s="35">
        <v>7</v>
      </c>
      <c r="K80" s="35">
        <v>7</v>
      </c>
      <c r="L80" s="35">
        <v>7</v>
      </c>
      <c r="M80" s="35">
        <v>7</v>
      </c>
      <c r="N80" s="35">
        <v>7</v>
      </c>
      <c r="O80" s="35">
        <v>7</v>
      </c>
      <c r="P80" s="35">
        <v>7</v>
      </c>
      <c r="Q80" s="35">
        <v>7</v>
      </c>
    </row>
    <row r="81" spans="1:17" ht="16" x14ac:dyDescent="0.2">
      <c r="A81" s="26">
        <v>536</v>
      </c>
      <c r="B81" s="17" t="s">
        <v>385</v>
      </c>
      <c r="C81" s="18" t="s">
        <v>102</v>
      </c>
      <c r="D81" s="35">
        <v>5</v>
      </c>
      <c r="E81" s="35">
        <v>5</v>
      </c>
      <c r="F81" s="35">
        <v>5</v>
      </c>
      <c r="G81" s="35">
        <v>5</v>
      </c>
      <c r="H81" s="35">
        <v>5</v>
      </c>
      <c r="I81" s="35">
        <v>6</v>
      </c>
      <c r="J81" s="35">
        <v>6</v>
      </c>
      <c r="K81" s="35">
        <v>8</v>
      </c>
      <c r="L81" s="35">
        <v>8</v>
      </c>
      <c r="M81" s="35">
        <v>8</v>
      </c>
      <c r="N81" s="35">
        <v>8</v>
      </c>
      <c r="O81" s="35">
        <v>7</v>
      </c>
      <c r="P81" s="35">
        <v>7</v>
      </c>
      <c r="Q81" s="35">
        <v>7</v>
      </c>
    </row>
    <row r="82" spans="1:17" ht="16" x14ac:dyDescent="0.2">
      <c r="A82" s="26">
        <v>429</v>
      </c>
      <c r="B82" s="17" t="s">
        <v>386</v>
      </c>
      <c r="C82" s="18" t="s">
        <v>387</v>
      </c>
      <c r="D82" s="35">
        <v>3</v>
      </c>
      <c r="E82" s="35">
        <v>3</v>
      </c>
      <c r="F82" s="35">
        <v>3</v>
      </c>
      <c r="G82" s="35">
        <v>3</v>
      </c>
      <c r="H82" s="35">
        <v>3</v>
      </c>
      <c r="I82" s="35">
        <v>3</v>
      </c>
      <c r="J82" s="35">
        <v>3</v>
      </c>
      <c r="K82" s="35">
        <v>3</v>
      </c>
      <c r="L82" s="35">
        <v>3</v>
      </c>
      <c r="M82" s="35">
        <v>3</v>
      </c>
      <c r="N82" s="35">
        <v>3</v>
      </c>
      <c r="O82" s="35">
        <v>3</v>
      </c>
      <c r="P82" s="35">
        <v>7</v>
      </c>
      <c r="Q82" s="35">
        <v>7</v>
      </c>
    </row>
    <row r="83" spans="1:17" ht="16" x14ac:dyDescent="0.2">
      <c r="A83" s="26">
        <v>433</v>
      </c>
      <c r="B83" s="17" t="s">
        <v>388</v>
      </c>
      <c r="C83" s="18" t="s">
        <v>104</v>
      </c>
      <c r="D83" s="35">
        <v>3</v>
      </c>
      <c r="E83" s="35">
        <v>3</v>
      </c>
      <c r="F83" s="35">
        <v>3</v>
      </c>
      <c r="G83" s="35">
        <v>3</v>
      </c>
      <c r="H83" s="35">
        <v>3</v>
      </c>
      <c r="I83" s="35">
        <v>3</v>
      </c>
      <c r="J83" s="35">
        <v>3</v>
      </c>
      <c r="K83" s="35">
        <v>3</v>
      </c>
      <c r="L83" s="35">
        <v>3</v>
      </c>
      <c r="M83" s="35">
        <v>7</v>
      </c>
      <c r="N83" s="35">
        <v>7</v>
      </c>
      <c r="O83" s="35">
        <v>7</v>
      </c>
      <c r="P83" s="35">
        <v>7</v>
      </c>
      <c r="Q83" s="35">
        <v>7</v>
      </c>
    </row>
    <row r="84" spans="1:17" ht="16" x14ac:dyDescent="0.2">
      <c r="A84" s="26">
        <v>178</v>
      </c>
      <c r="B84" s="17" t="s">
        <v>389</v>
      </c>
      <c r="C84" s="18" t="s">
        <v>105</v>
      </c>
      <c r="D84" s="35">
        <v>4</v>
      </c>
      <c r="E84" s="35">
        <v>4</v>
      </c>
      <c r="F84" s="35">
        <v>4</v>
      </c>
      <c r="G84" s="35">
        <v>4</v>
      </c>
      <c r="H84" s="35">
        <v>4</v>
      </c>
      <c r="I84" s="35">
        <v>4</v>
      </c>
      <c r="J84" s="35">
        <v>4</v>
      </c>
      <c r="K84" s="35">
        <v>4</v>
      </c>
      <c r="L84" s="35">
        <v>4</v>
      </c>
      <c r="M84" s="35">
        <v>1</v>
      </c>
      <c r="N84" s="35">
        <v>1</v>
      </c>
      <c r="O84" s="35">
        <v>1</v>
      </c>
      <c r="P84" s="35">
        <v>1</v>
      </c>
      <c r="Q84" s="35">
        <v>1</v>
      </c>
    </row>
    <row r="85" spans="1:17" ht="16" x14ac:dyDescent="0.2">
      <c r="A85" s="26">
        <v>436</v>
      </c>
      <c r="B85" s="17" t="s">
        <v>390</v>
      </c>
      <c r="C85" s="18" t="s">
        <v>106</v>
      </c>
      <c r="D85" s="35">
        <v>4</v>
      </c>
      <c r="E85" s="35">
        <v>6</v>
      </c>
      <c r="F85" s="35">
        <v>6</v>
      </c>
      <c r="G85" s="35">
        <v>6</v>
      </c>
      <c r="H85" s="35">
        <v>6</v>
      </c>
      <c r="I85" s="35">
        <v>6</v>
      </c>
      <c r="J85" s="35">
        <v>6</v>
      </c>
      <c r="K85" s="35">
        <v>6</v>
      </c>
      <c r="L85" s="35">
        <v>6</v>
      </c>
      <c r="M85" s="35">
        <v>6</v>
      </c>
      <c r="N85" s="35">
        <v>6</v>
      </c>
      <c r="O85" s="35">
        <v>6</v>
      </c>
      <c r="P85" s="35">
        <v>6</v>
      </c>
      <c r="Q85" s="35">
        <v>6</v>
      </c>
    </row>
    <row r="86" spans="1:17" ht="16" x14ac:dyDescent="0.2">
      <c r="A86" s="26">
        <v>136</v>
      </c>
      <c r="B86" s="17" t="s">
        <v>391</v>
      </c>
      <c r="C86" s="18" t="s">
        <v>107</v>
      </c>
      <c r="D86" s="35">
        <v>4</v>
      </c>
      <c r="E86" s="35">
        <v>4</v>
      </c>
      <c r="F86" s="35">
        <v>8</v>
      </c>
      <c r="G86" s="35">
        <v>8</v>
      </c>
      <c r="H86" s="35">
        <v>8</v>
      </c>
      <c r="I86" s="35">
        <v>8</v>
      </c>
      <c r="J86" s="35">
        <v>4</v>
      </c>
      <c r="K86" s="35">
        <v>4</v>
      </c>
      <c r="L86" s="35">
        <v>4</v>
      </c>
      <c r="M86" s="35">
        <v>1</v>
      </c>
      <c r="N86" s="35">
        <v>1</v>
      </c>
      <c r="O86" s="35">
        <v>1</v>
      </c>
      <c r="P86" s="35">
        <v>1</v>
      </c>
      <c r="Q86" s="35">
        <v>1</v>
      </c>
    </row>
    <row r="87" spans="1:17" ht="16" x14ac:dyDescent="0.2">
      <c r="A87" s="26">
        <v>343</v>
      </c>
      <c r="B87" s="17" t="s">
        <v>392</v>
      </c>
      <c r="C87" s="18" t="s">
        <v>108</v>
      </c>
      <c r="D87" s="35">
        <v>7</v>
      </c>
      <c r="E87" s="35">
        <v>8</v>
      </c>
      <c r="F87" s="35">
        <v>3</v>
      </c>
      <c r="G87" s="35">
        <v>7</v>
      </c>
      <c r="H87" s="35">
        <v>7</v>
      </c>
      <c r="I87" s="35">
        <v>8</v>
      </c>
      <c r="J87" s="35">
        <v>7</v>
      </c>
      <c r="K87" s="35">
        <v>7</v>
      </c>
      <c r="L87" s="35">
        <v>7</v>
      </c>
      <c r="M87" s="35">
        <v>7</v>
      </c>
      <c r="N87" s="35">
        <v>7</v>
      </c>
      <c r="O87" s="35">
        <v>7</v>
      </c>
      <c r="P87" s="35">
        <v>7</v>
      </c>
      <c r="Q87" s="35">
        <v>7</v>
      </c>
    </row>
    <row r="88" spans="1:17" ht="16" x14ac:dyDescent="0.2">
      <c r="A88" s="26">
        <v>158</v>
      </c>
      <c r="B88" s="17" t="s">
        <v>393</v>
      </c>
      <c r="C88" s="18" t="s">
        <v>109</v>
      </c>
      <c r="D88" s="35">
        <v>8</v>
      </c>
      <c r="E88" s="35">
        <v>8</v>
      </c>
      <c r="F88" s="35">
        <v>8</v>
      </c>
      <c r="G88" s="35">
        <v>8</v>
      </c>
      <c r="H88" s="35">
        <v>8</v>
      </c>
      <c r="I88" s="35">
        <v>8</v>
      </c>
      <c r="J88" s="35">
        <v>8</v>
      </c>
      <c r="K88" s="35">
        <v>8</v>
      </c>
      <c r="L88" s="35">
        <v>8</v>
      </c>
      <c r="M88" s="35">
        <v>8</v>
      </c>
      <c r="N88" s="35">
        <v>8</v>
      </c>
      <c r="O88" s="35">
        <v>8</v>
      </c>
      <c r="P88" s="35">
        <v>8</v>
      </c>
      <c r="Q88" s="35">
        <v>8</v>
      </c>
    </row>
    <row r="89" spans="1:17" ht="16" x14ac:dyDescent="0.2">
      <c r="A89" s="26">
        <v>439</v>
      </c>
      <c r="B89" s="17" t="s">
        <v>394</v>
      </c>
      <c r="C89" s="18" t="s">
        <v>110</v>
      </c>
      <c r="D89" s="35">
        <v>3</v>
      </c>
      <c r="E89" s="35">
        <v>3</v>
      </c>
      <c r="F89" s="35">
        <v>3</v>
      </c>
      <c r="G89" s="35">
        <v>3</v>
      </c>
      <c r="H89" s="35">
        <v>3</v>
      </c>
      <c r="I89" s="35">
        <v>3</v>
      </c>
      <c r="J89" s="35">
        <v>3</v>
      </c>
      <c r="K89" s="35">
        <v>3</v>
      </c>
      <c r="L89" s="35">
        <v>3</v>
      </c>
      <c r="M89" s="35">
        <v>3</v>
      </c>
      <c r="N89" s="35">
        <v>3</v>
      </c>
      <c r="O89" s="35">
        <v>3</v>
      </c>
      <c r="P89" s="35">
        <v>3</v>
      </c>
      <c r="Q89" s="35">
        <v>3</v>
      </c>
    </row>
    <row r="90" spans="1:17" ht="16" x14ac:dyDescent="0.2">
      <c r="A90" s="26">
        <v>916</v>
      </c>
      <c r="B90" s="17" t="s">
        <v>395</v>
      </c>
      <c r="C90" s="18" t="s">
        <v>111</v>
      </c>
      <c r="D90" s="35" t="s">
        <v>271</v>
      </c>
      <c r="E90" s="35" t="s">
        <v>271</v>
      </c>
      <c r="F90" s="35">
        <v>7</v>
      </c>
      <c r="G90" s="35">
        <v>8</v>
      </c>
      <c r="H90" s="35">
        <v>8</v>
      </c>
      <c r="I90" s="35">
        <v>7</v>
      </c>
      <c r="J90" s="35">
        <v>7</v>
      </c>
      <c r="K90" s="35">
        <v>3</v>
      </c>
      <c r="L90" s="35">
        <v>5</v>
      </c>
      <c r="M90" s="35">
        <v>7</v>
      </c>
      <c r="N90" s="35">
        <v>7</v>
      </c>
      <c r="O90" s="35">
        <v>7</v>
      </c>
      <c r="P90" s="35">
        <v>7</v>
      </c>
      <c r="Q90" s="35">
        <v>7</v>
      </c>
    </row>
    <row r="91" spans="1:17" ht="16" x14ac:dyDescent="0.2">
      <c r="A91" s="26">
        <v>664</v>
      </c>
      <c r="B91" s="17" t="s">
        <v>396</v>
      </c>
      <c r="C91" s="18" t="s">
        <v>112</v>
      </c>
      <c r="D91" s="35">
        <v>3</v>
      </c>
      <c r="E91" s="35">
        <v>3</v>
      </c>
      <c r="F91" s="35">
        <v>3</v>
      </c>
      <c r="G91" s="35">
        <v>7</v>
      </c>
      <c r="H91" s="35">
        <v>7</v>
      </c>
      <c r="I91" s="35">
        <v>7</v>
      </c>
      <c r="J91" s="35">
        <v>7</v>
      </c>
      <c r="K91" s="35">
        <v>7</v>
      </c>
      <c r="L91" s="35">
        <v>7</v>
      </c>
      <c r="M91" s="35">
        <v>7</v>
      </c>
      <c r="N91" s="35">
        <v>7</v>
      </c>
      <c r="O91" s="35">
        <v>7</v>
      </c>
      <c r="P91" s="35">
        <v>7</v>
      </c>
      <c r="Q91" s="35">
        <v>7</v>
      </c>
    </row>
    <row r="92" spans="1:17" ht="16" x14ac:dyDescent="0.2">
      <c r="A92" s="26">
        <v>826</v>
      </c>
      <c r="B92" s="17" t="s">
        <v>397</v>
      </c>
      <c r="C92" s="18" t="s">
        <v>113</v>
      </c>
      <c r="D92" s="35">
        <v>1</v>
      </c>
      <c r="E92" s="35">
        <v>1</v>
      </c>
      <c r="F92" s="35">
        <v>1</v>
      </c>
      <c r="G92" s="35">
        <v>1</v>
      </c>
      <c r="H92" s="35">
        <v>1</v>
      </c>
      <c r="I92" s="35">
        <v>1</v>
      </c>
      <c r="J92" s="35">
        <v>1</v>
      </c>
      <c r="K92" s="35">
        <v>1</v>
      </c>
      <c r="L92" s="35">
        <v>1</v>
      </c>
      <c r="M92" s="35">
        <v>1</v>
      </c>
      <c r="N92" s="35">
        <v>1</v>
      </c>
      <c r="O92" s="35">
        <v>1</v>
      </c>
      <c r="P92" s="35">
        <v>1</v>
      </c>
      <c r="Q92" s="35">
        <v>1</v>
      </c>
    </row>
    <row r="93" spans="1:17" ht="16" x14ac:dyDescent="0.2">
      <c r="A93" s="26">
        <v>542</v>
      </c>
      <c r="B93" s="17" t="s">
        <v>398</v>
      </c>
      <c r="C93" s="18" t="s">
        <v>114</v>
      </c>
      <c r="D93" s="35">
        <v>7</v>
      </c>
      <c r="E93" s="35">
        <v>7</v>
      </c>
      <c r="F93" s="35">
        <v>7</v>
      </c>
      <c r="G93" s="35">
        <v>7</v>
      </c>
      <c r="H93" s="35">
        <v>7</v>
      </c>
      <c r="I93" s="35">
        <v>7</v>
      </c>
      <c r="J93" s="35">
        <v>7</v>
      </c>
      <c r="K93" s="35">
        <v>8</v>
      </c>
      <c r="L93" s="35">
        <v>8</v>
      </c>
      <c r="M93" s="35">
        <v>8</v>
      </c>
      <c r="N93" s="35">
        <v>8</v>
      </c>
      <c r="O93" s="35">
        <v>8</v>
      </c>
      <c r="P93" s="35">
        <v>8</v>
      </c>
      <c r="Q93" s="35">
        <v>8</v>
      </c>
    </row>
    <row r="94" spans="1:17" ht="16" x14ac:dyDescent="0.2">
      <c r="A94" s="26">
        <v>443</v>
      </c>
      <c r="B94" s="17" t="s">
        <v>399</v>
      </c>
      <c r="C94" s="18" t="s">
        <v>115</v>
      </c>
      <c r="D94" s="35">
        <v>3</v>
      </c>
      <c r="E94" s="35">
        <v>3</v>
      </c>
      <c r="F94" s="35">
        <v>3</v>
      </c>
      <c r="G94" s="35">
        <v>3</v>
      </c>
      <c r="H94" s="35">
        <v>3</v>
      </c>
      <c r="I94" s="35">
        <v>3</v>
      </c>
      <c r="J94" s="35">
        <v>3</v>
      </c>
      <c r="K94" s="35">
        <v>3</v>
      </c>
      <c r="L94" s="35">
        <v>3</v>
      </c>
      <c r="M94" s="35">
        <v>3</v>
      </c>
      <c r="N94" s="35">
        <v>3</v>
      </c>
      <c r="O94" s="35">
        <v>3</v>
      </c>
      <c r="P94" s="35">
        <v>3</v>
      </c>
      <c r="Q94" s="35">
        <v>3</v>
      </c>
    </row>
    <row r="95" spans="1:17" ht="16" x14ac:dyDescent="0.2">
      <c r="A95" s="26">
        <v>917</v>
      </c>
      <c r="B95" s="17" t="s">
        <v>400</v>
      </c>
      <c r="C95" s="18" t="s">
        <v>116</v>
      </c>
      <c r="D95" s="35" t="s">
        <v>271</v>
      </c>
      <c r="E95" s="35" t="s">
        <v>271</v>
      </c>
      <c r="F95" s="35">
        <v>1</v>
      </c>
      <c r="G95" s="35">
        <v>7</v>
      </c>
      <c r="H95" s="35">
        <v>4</v>
      </c>
      <c r="I95" s="35">
        <v>4</v>
      </c>
      <c r="J95" s="35">
        <v>7</v>
      </c>
      <c r="K95" s="35">
        <v>7</v>
      </c>
      <c r="L95" s="35">
        <v>7</v>
      </c>
      <c r="M95" s="35">
        <v>7</v>
      </c>
      <c r="N95" s="35">
        <v>7</v>
      </c>
      <c r="O95" s="35">
        <v>7</v>
      </c>
      <c r="P95" s="35">
        <v>7</v>
      </c>
      <c r="Q95" s="35">
        <v>7</v>
      </c>
    </row>
    <row r="96" spans="1:17" ht="16" x14ac:dyDescent="0.2">
      <c r="A96" s="26">
        <v>544</v>
      </c>
      <c r="B96" s="17" t="s">
        <v>401</v>
      </c>
      <c r="C96" s="18" t="s">
        <v>402</v>
      </c>
      <c r="D96" s="35">
        <v>3</v>
      </c>
      <c r="E96" s="35">
        <v>3</v>
      </c>
      <c r="F96" s="35">
        <v>3</v>
      </c>
      <c r="G96" s="35">
        <v>3</v>
      </c>
      <c r="H96" s="35">
        <v>3</v>
      </c>
      <c r="I96" s="35">
        <v>3</v>
      </c>
      <c r="J96" s="35">
        <v>3</v>
      </c>
      <c r="K96" s="35">
        <v>7</v>
      </c>
      <c r="L96" s="35">
        <v>7</v>
      </c>
      <c r="M96" s="35">
        <v>7</v>
      </c>
      <c r="N96" s="35">
        <v>7</v>
      </c>
      <c r="O96" s="35">
        <v>7</v>
      </c>
      <c r="P96" s="35">
        <v>7</v>
      </c>
      <c r="Q96" s="35">
        <v>7</v>
      </c>
    </row>
    <row r="97" spans="1:17" ht="16" x14ac:dyDescent="0.2">
      <c r="A97" s="26">
        <v>941</v>
      </c>
      <c r="B97" s="17" t="s">
        <v>403</v>
      </c>
      <c r="C97" s="18" t="s">
        <v>118</v>
      </c>
      <c r="D97" s="35" t="s">
        <v>271</v>
      </c>
      <c r="E97" s="35" t="s">
        <v>271</v>
      </c>
      <c r="F97" s="35">
        <v>8</v>
      </c>
      <c r="G97" s="35">
        <v>7</v>
      </c>
      <c r="H97" s="35">
        <v>3</v>
      </c>
      <c r="I97" s="35">
        <v>3</v>
      </c>
      <c r="J97" s="35">
        <v>3</v>
      </c>
      <c r="K97" s="35">
        <v>3</v>
      </c>
      <c r="L97" s="35">
        <v>3</v>
      </c>
      <c r="M97" s="35">
        <v>3</v>
      </c>
      <c r="N97" s="35">
        <v>3</v>
      </c>
      <c r="O97" s="35">
        <v>3</v>
      </c>
      <c r="P97" s="35">
        <v>3</v>
      </c>
      <c r="Q97" s="35">
        <v>3</v>
      </c>
    </row>
    <row r="98" spans="1:17" ht="16" x14ac:dyDescent="0.2">
      <c r="A98" s="26">
        <v>446</v>
      </c>
      <c r="B98" s="17" t="s">
        <v>404</v>
      </c>
      <c r="C98" s="18" t="s">
        <v>119</v>
      </c>
      <c r="D98" s="35">
        <v>7</v>
      </c>
      <c r="E98" s="35">
        <v>7</v>
      </c>
      <c r="F98" s="35">
        <v>7</v>
      </c>
      <c r="G98" s="35">
        <v>5</v>
      </c>
      <c r="H98" s="35">
        <v>5</v>
      </c>
      <c r="I98" s="35">
        <v>5</v>
      </c>
      <c r="J98" s="35">
        <v>5</v>
      </c>
      <c r="K98" s="35">
        <v>5</v>
      </c>
      <c r="L98" s="35">
        <v>3</v>
      </c>
      <c r="M98" s="35">
        <v>3</v>
      </c>
      <c r="N98" s="35">
        <v>3</v>
      </c>
      <c r="O98" s="35">
        <v>3</v>
      </c>
      <c r="P98" s="35">
        <v>3</v>
      </c>
      <c r="Q98" s="35">
        <v>3</v>
      </c>
    </row>
    <row r="99" spans="1:17" ht="16" x14ac:dyDescent="0.2">
      <c r="A99" s="26">
        <v>666</v>
      </c>
      <c r="B99" s="17" t="s">
        <v>405</v>
      </c>
      <c r="C99" s="18" t="s">
        <v>120</v>
      </c>
      <c r="D99" s="35">
        <v>3</v>
      </c>
      <c r="E99" s="35">
        <v>3</v>
      </c>
      <c r="F99" s="35">
        <v>3</v>
      </c>
      <c r="G99" s="35">
        <v>3</v>
      </c>
      <c r="H99" s="35">
        <v>3</v>
      </c>
      <c r="I99" s="35">
        <v>3</v>
      </c>
      <c r="J99" s="35">
        <v>3</v>
      </c>
      <c r="K99" s="35">
        <v>3</v>
      </c>
      <c r="L99" s="35">
        <v>3</v>
      </c>
      <c r="M99" s="35">
        <v>3</v>
      </c>
      <c r="N99" s="35">
        <v>3</v>
      </c>
      <c r="O99" s="35">
        <v>3</v>
      </c>
      <c r="P99" s="35">
        <v>3</v>
      </c>
      <c r="Q99" s="35">
        <v>3</v>
      </c>
    </row>
    <row r="100" spans="1:17" ht="16" x14ac:dyDescent="0.2">
      <c r="A100" s="26">
        <v>668</v>
      </c>
      <c r="B100" s="17" t="s">
        <v>406</v>
      </c>
      <c r="C100" s="18" t="s">
        <v>121</v>
      </c>
      <c r="D100" s="35">
        <v>3</v>
      </c>
      <c r="E100" s="35">
        <v>3</v>
      </c>
      <c r="F100" s="35">
        <v>3</v>
      </c>
      <c r="G100" s="35">
        <v>3</v>
      </c>
      <c r="H100" s="35">
        <v>3</v>
      </c>
      <c r="I100" s="35">
        <v>3</v>
      </c>
      <c r="J100" s="35">
        <v>3</v>
      </c>
      <c r="K100" s="35">
        <v>3</v>
      </c>
      <c r="L100" s="35">
        <v>8</v>
      </c>
      <c r="M100" s="35">
        <v>8</v>
      </c>
      <c r="N100" s="35">
        <v>8</v>
      </c>
      <c r="O100" s="35">
        <v>8</v>
      </c>
      <c r="P100" s="35">
        <v>8</v>
      </c>
      <c r="Q100" s="35">
        <v>8</v>
      </c>
    </row>
    <row r="101" spans="1:17" ht="16" x14ac:dyDescent="0.2">
      <c r="A101" s="26">
        <v>672</v>
      </c>
      <c r="B101" s="17" t="s">
        <v>407</v>
      </c>
      <c r="C101" s="18" t="s">
        <v>122</v>
      </c>
      <c r="D101" s="35">
        <v>3</v>
      </c>
      <c r="E101" s="35">
        <v>3</v>
      </c>
      <c r="F101" s="35">
        <v>3</v>
      </c>
      <c r="G101" s="35">
        <v>3</v>
      </c>
      <c r="H101" s="35">
        <v>3</v>
      </c>
      <c r="I101" s="35">
        <v>3</v>
      </c>
      <c r="J101" s="35">
        <v>3</v>
      </c>
      <c r="K101" s="35">
        <v>3</v>
      </c>
      <c r="L101" s="35">
        <v>3</v>
      </c>
      <c r="M101" s="35">
        <v>3</v>
      </c>
      <c r="N101" s="35">
        <v>3</v>
      </c>
      <c r="O101" s="35">
        <v>3</v>
      </c>
      <c r="P101" s="35">
        <v>3</v>
      </c>
      <c r="Q101" s="35">
        <v>3</v>
      </c>
    </row>
    <row r="102" spans="1:17" ht="16" x14ac:dyDescent="0.2">
      <c r="A102" s="26">
        <v>946</v>
      </c>
      <c r="B102" s="17" t="s">
        <v>408</v>
      </c>
      <c r="C102" s="18" t="s">
        <v>123</v>
      </c>
      <c r="D102" s="35" t="s">
        <v>271</v>
      </c>
      <c r="E102" s="35" t="s">
        <v>271</v>
      </c>
      <c r="F102" s="35">
        <v>8</v>
      </c>
      <c r="G102" s="35">
        <v>7</v>
      </c>
      <c r="H102" s="35">
        <v>2</v>
      </c>
      <c r="I102" s="35">
        <v>2</v>
      </c>
      <c r="J102" s="35">
        <v>2</v>
      </c>
      <c r="K102" s="35">
        <v>2</v>
      </c>
      <c r="L102" s="35">
        <v>2</v>
      </c>
      <c r="M102" s="35">
        <v>2</v>
      </c>
      <c r="N102" s="35">
        <v>2</v>
      </c>
      <c r="O102" s="35">
        <v>2</v>
      </c>
      <c r="P102" s="35">
        <v>2</v>
      </c>
      <c r="Q102" s="35">
        <v>2</v>
      </c>
    </row>
    <row r="103" spans="1:17" ht="16" x14ac:dyDescent="0.2">
      <c r="A103" s="26">
        <v>137</v>
      </c>
      <c r="B103" s="17" t="s">
        <v>409</v>
      </c>
      <c r="C103" s="18" t="s">
        <v>124</v>
      </c>
      <c r="D103" s="35">
        <v>3</v>
      </c>
      <c r="E103" s="35">
        <v>3</v>
      </c>
      <c r="F103" s="35">
        <v>3</v>
      </c>
      <c r="G103" s="35">
        <v>3</v>
      </c>
      <c r="H103" s="35">
        <v>3</v>
      </c>
      <c r="I103" s="35">
        <v>3</v>
      </c>
      <c r="J103" s="35">
        <v>3</v>
      </c>
      <c r="K103" s="35">
        <v>3</v>
      </c>
      <c r="L103" s="35">
        <v>3</v>
      </c>
      <c r="M103" s="35">
        <v>1</v>
      </c>
      <c r="N103" s="35">
        <v>1</v>
      </c>
      <c r="O103" s="35">
        <v>1</v>
      </c>
      <c r="P103" s="35">
        <v>1</v>
      </c>
      <c r="Q103" s="35">
        <v>1</v>
      </c>
    </row>
    <row r="104" spans="1:17" ht="16" x14ac:dyDescent="0.2">
      <c r="A104" s="26">
        <v>962</v>
      </c>
      <c r="B104" s="17" t="s">
        <v>433</v>
      </c>
      <c r="C104" s="18" t="s">
        <v>518</v>
      </c>
      <c r="D104" s="35" t="s">
        <v>271</v>
      </c>
      <c r="E104" s="35" t="s">
        <v>271</v>
      </c>
      <c r="F104" s="35">
        <v>7</v>
      </c>
      <c r="G104" s="35">
        <v>8</v>
      </c>
      <c r="H104" s="35">
        <v>7</v>
      </c>
      <c r="I104" s="35">
        <v>3</v>
      </c>
      <c r="J104" s="35">
        <v>3</v>
      </c>
      <c r="K104" s="35">
        <v>3</v>
      </c>
      <c r="L104" s="35">
        <v>3</v>
      </c>
      <c r="M104" s="35">
        <v>3</v>
      </c>
      <c r="N104" s="35">
        <v>3</v>
      </c>
      <c r="O104" s="35">
        <v>3</v>
      </c>
      <c r="P104" s="35">
        <v>3</v>
      </c>
      <c r="Q104" s="35">
        <v>3</v>
      </c>
    </row>
    <row r="105" spans="1:17" ht="16" x14ac:dyDescent="0.2">
      <c r="A105" s="26">
        <v>674</v>
      </c>
      <c r="B105" s="17" t="s">
        <v>410</v>
      </c>
      <c r="C105" s="18" t="s">
        <v>125</v>
      </c>
      <c r="D105" s="35">
        <v>3</v>
      </c>
      <c r="E105" s="35">
        <v>3</v>
      </c>
      <c r="F105" s="35">
        <v>3</v>
      </c>
      <c r="G105" s="35">
        <v>3</v>
      </c>
      <c r="H105" s="35">
        <v>8</v>
      </c>
      <c r="I105" s="35">
        <v>7</v>
      </c>
      <c r="J105" s="35">
        <v>7</v>
      </c>
      <c r="K105" s="35">
        <v>8</v>
      </c>
      <c r="L105" s="35">
        <v>8</v>
      </c>
      <c r="M105" s="35">
        <v>8</v>
      </c>
      <c r="N105" s="35">
        <v>8</v>
      </c>
      <c r="O105" s="35">
        <v>8</v>
      </c>
      <c r="P105" s="35">
        <v>8</v>
      </c>
      <c r="Q105" s="35">
        <v>8</v>
      </c>
    </row>
    <row r="106" spans="1:17" ht="16" x14ac:dyDescent="0.2">
      <c r="A106" s="26">
        <v>676</v>
      </c>
      <c r="B106" s="17" t="s">
        <v>411</v>
      </c>
      <c r="C106" s="18" t="s">
        <v>126</v>
      </c>
      <c r="D106" s="35">
        <v>3</v>
      </c>
      <c r="E106" s="35">
        <v>3</v>
      </c>
      <c r="F106" s="35">
        <v>3</v>
      </c>
      <c r="G106" s="35">
        <v>3</v>
      </c>
      <c r="H106" s="35">
        <v>3</v>
      </c>
      <c r="I106" s="35">
        <v>3</v>
      </c>
      <c r="J106" s="35">
        <v>3</v>
      </c>
      <c r="K106" s="35">
        <v>7</v>
      </c>
      <c r="L106" s="35">
        <v>7</v>
      </c>
      <c r="M106" s="35">
        <v>7</v>
      </c>
      <c r="N106" s="35">
        <v>8</v>
      </c>
      <c r="O106" s="35">
        <v>8</v>
      </c>
      <c r="P106" s="35">
        <v>8</v>
      </c>
      <c r="Q106" s="35">
        <v>8</v>
      </c>
    </row>
    <row r="107" spans="1:17" ht="16" x14ac:dyDescent="0.2">
      <c r="A107" s="26">
        <v>548</v>
      </c>
      <c r="B107" s="17" t="s">
        <v>412</v>
      </c>
      <c r="C107" s="18" t="s">
        <v>127</v>
      </c>
      <c r="D107" s="35">
        <v>3</v>
      </c>
      <c r="E107" s="35">
        <v>7</v>
      </c>
      <c r="F107" s="35">
        <v>7</v>
      </c>
      <c r="G107" s="35">
        <v>7</v>
      </c>
      <c r="H107" s="35">
        <v>7</v>
      </c>
      <c r="I107" s="35">
        <v>7</v>
      </c>
      <c r="J107" s="35">
        <v>7</v>
      </c>
      <c r="K107" s="35">
        <v>7</v>
      </c>
      <c r="L107" s="35">
        <v>3</v>
      </c>
      <c r="M107" s="35">
        <v>3</v>
      </c>
      <c r="N107" s="35">
        <v>3</v>
      </c>
      <c r="O107" s="35">
        <v>3</v>
      </c>
      <c r="P107" s="35">
        <v>3</v>
      </c>
      <c r="Q107" s="35">
        <v>3</v>
      </c>
    </row>
    <row r="108" spans="1:17" ht="16" x14ac:dyDescent="0.2">
      <c r="A108" s="26">
        <v>556</v>
      </c>
      <c r="B108" s="17" t="s">
        <v>413</v>
      </c>
      <c r="C108" s="18" t="s">
        <v>128</v>
      </c>
      <c r="D108" s="35">
        <v>7</v>
      </c>
      <c r="E108" s="35">
        <v>7</v>
      </c>
      <c r="F108" s="35">
        <v>7</v>
      </c>
      <c r="G108" s="35">
        <v>7</v>
      </c>
      <c r="H108" s="35">
        <v>3</v>
      </c>
      <c r="I108" s="35">
        <v>3</v>
      </c>
      <c r="J108" s="35">
        <v>3</v>
      </c>
      <c r="K108" s="35">
        <v>3</v>
      </c>
      <c r="L108" s="35">
        <v>3</v>
      </c>
      <c r="M108" s="35">
        <v>3</v>
      </c>
      <c r="N108" s="35">
        <v>3</v>
      </c>
      <c r="O108" s="35">
        <v>3</v>
      </c>
      <c r="P108" s="35">
        <v>3</v>
      </c>
      <c r="Q108" s="35">
        <v>3</v>
      </c>
    </row>
    <row r="109" spans="1:17" ht="16" x14ac:dyDescent="0.2">
      <c r="A109" s="26">
        <v>678</v>
      </c>
      <c r="B109" s="17" t="s">
        <v>414</v>
      </c>
      <c r="C109" s="18" t="s">
        <v>129</v>
      </c>
      <c r="D109" s="35">
        <v>1</v>
      </c>
      <c r="E109" s="35">
        <v>1</v>
      </c>
      <c r="F109" s="35">
        <v>1</v>
      </c>
      <c r="G109" s="35">
        <v>1</v>
      </c>
      <c r="H109" s="35">
        <v>1</v>
      </c>
      <c r="I109" s="35">
        <v>1</v>
      </c>
      <c r="J109" s="35">
        <v>1</v>
      </c>
      <c r="K109" s="35">
        <v>1</v>
      </c>
      <c r="L109" s="35">
        <v>1</v>
      </c>
      <c r="M109" s="35">
        <v>1</v>
      </c>
      <c r="N109" s="35">
        <v>1</v>
      </c>
      <c r="O109" s="35">
        <v>1</v>
      </c>
      <c r="P109" s="35">
        <v>1</v>
      </c>
      <c r="Q109" s="35">
        <v>1</v>
      </c>
    </row>
    <row r="110" spans="1:17" ht="16" x14ac:dyDescent="0.2">
      <c r="A110" s="26">
        <v>181</v>
      </c>
      <c r="B110" s="17" t="s">
        <v>415</v>
      </c>
      <c r="C110" s="18" t="s">
        <v>130</v>
      </c>
      <c r="D110" s="35">
        <v>3</v>
      </c>
      <c r="E110" s="35">
        <v>3</v>
      </c>
      <c r="F110" s="35">
        <v>3</v>
      </c>
      <c r="G110" s="35">
        <v>3</v>
      </c>
      <c r="H110" s="35">
        <v>3</v>
      </c>
      <c r="I110" s="35">
        <v>3</v>
      </c>
      <c r="J110" s="35">
        <v>3</v>
      </c>
      <c r="K110" s="35">
        <v>3</v>
      </c>
      <c r="L110" s="35">
        <v>3</v>
      </c>
      <c r="M110" s="35">
        <v>3</v>
      </c>
      <c r="N110" s="35">
        <v>3</v>
      </c>
      <c r="O110" s="35">
        <v>3</v>
      </c>
      <c r="P110" s="35">
        <v>3</v>
      </c>
      <c r="Q110" s="35">
        <v>3</v>
      </c>
    </row>
    <row r="111" spans="1:17" ht="16" x14ac:dyDescent="0.2">
      <c r="A111" s="26">
        <v>867</v>
      </c>
      <c r="B111" s="17" t="s">
        <v>416</v>
      </c>
      <c r="C111" s="18" t="s">
        <v>131</v>
      </c>
      <c r="D111" s="35" t="s">
        <v>271</v>
      </c>
      <c r="E111" s="35" t="s">
        <v>271</v>
      </c>
      <c r="F111" s="35">
        <v>1</v>
      </c>
      <c r="G111" s="35">
        <v>1</v>
      </c>
      <c r="H111" s="35">
        <v>1</v>
      </c>
      <c r="I111" s="35">
        <v>1</v>
      </c>
      <c r="J111" s="35">
        <v>1</v>
      </c>
      <c r="K111" s="35">
        <v>1</v>
      </c>
      <c r="L111" s="35">
        <v>1</v>
      </c>
      <c r="M111" s="35">
        <v>1</v>
      </c>
      <c r="N111" s="35">
        <v>1</v>
      </c>
      <c r="O111" s="35">
        <v>1</v>
      </c>
      <c r="P111" s="35">
        <v>1</v>
      </c>
      <c r="Q111" s="35">
        <v>1</v>
      </c>
    </row>
    <row r="112" spans="1:17" ht="16" x14ac:dyDescent="0.2">
      <c r="A112" s="26">
        <v>682</v>
      </c>
      <c r="B112" s="17" t="s">
        <v>417</v>
      </c>
      <c r="C112" s="18" t="s">
        <v>132</v>
      </c>
      <c r="D112" s="35">
        <v>3</v>
      </c>
      <c r="E112" s="35">
        <v>3</v>
      </c>
      <c r="F112" s="35">
        <v>3</v>
      </c>
      <c r="G112" s="35">
        <v>3</v>
      </c>
      <c r="H112" s="35">
        <v>3</v>
      </c>
      <c r="I112" s="35">
        <v>3</v>
      </c>
      <c r="J112" s="35">
        <v>7</v>
      </c>
      <c r="K112" s="35">
        <v>7</v>
      </c>
      <c r="L112" s="35">
        <v>7</v>
      </c>
      <c r="M112" s="35">
        <v>7</v>
      </c>
      <c r="N112" s="35">
        <v>7</v>
      </c>
      <c r="O112" s="35">
        <v>7</v>
      </c>
      <c r="P112" s="35">
        <v>7</v>
      </c>
      <c r="Q112" s="35">
        <v>7</v>
      </c>
    </row>
    <row r="113" spans="1:17" ht="16" x14ac:dyDescent="0.2">
      <c r="A113" s="26">
        <v>684</v>
      </c>
      <c r="B113" s="17" t="s">
        <v>418</v>
      </c>
      <c r="C113" s="18" t="s">
        <v>133</v>
      </c>
      <c r="D113" s="35">
        <v>3</v>
      </c>
      <c r="E113" s="35">
        <v>3</v>
      </c>
      <c r="F113" s="35">
        <v>3</v>
      </c>
      <c r="G113" s="35">
        <v>3</v>
      </c>
      <c r="H113" s="35">
        <v>7</v>
      </c>
      <c r="I113" s="35">
        <v>7</v>
      </c>
      <c r="J113" s="35">
        <v>7</v>
      </c>
      <c r="K113" s="35">
        <v>8</v>
      </c>
      <c r="L113" s="35">
        <v>8</v>
      </c>
      <c r="M113" s="35">
        <v>7</v>
      </c>
      <c r="N113" s="35">
        <v>7</v>
      </c>
      <c r="O113" s="35">
        <v>7</v>
      </c>
      <c r="P113" s="35">
        <v>7</v>
      </c>
      <c r="Q113" s="35">
        <v>7</v>
      </c>
    </row>
    <row r="114" spans="1:17" ht="16" x14ac:dyDescent="0.2">
      <c r="A114" s="26">
        <v>273</v>
      </c>
      <c r="B114" s="17" t="s">
        <v>419</v>
      </c>
      <c r="C114" s="18" t="s">
        <v>134</v>
      </c>
      <c r="D114" s="35">
        <v>5</v>
      </c>
      <c r="E114" s="35">
        <v>6</v>
      </c>
      <c r="F114" s="35">
        <v>6</v>
      </c>
      <c r="G114" s="35">
        <v>6</v>
      </c>
      <c r="H114" s="35">
        <v>8</v>
      </c>
      <c r="I114" s="35">
        <v>8</v>
      </c>
      <c r="J114" s="35">
        <v>8</v>
      </c>
      <c r="K114" s="35">
        <v>8</v>
      </c>
      <c r="L114" s="35">
        <v>8</v>
      </c>
      <c r="M114" s="35">
        <v>8</v>
      </c>
      <c r="N114" s="35">
        <v>8</v>
      </c>
      <c r="O114" s="35">
        <v>8</v>
      </c>
      <c r="P114" s="35">
        <v>8</v>
      </c>
      <c r="Q114" s="35">
        <v>8</v>
      </c>
    </row>
    <row r="115" spans="1:17" ht="16" x14ac:dyDescent="0.2">
      <c r="A115" s="26">
        <v>868</v>
      </c>
      <c r="B115" s="17" t="s">
        <v>420</v>
      </c>
      <c r="C115" s="18" t="s">
        <v>135</v>
      </c>
      <c r="D115" s="35" t="s">
        <v>271</v>
      </c>
      <c r="E115" s="35" t="s">
        <v>271</v>
      </c>
      <c r="F115" s="35" t="s">
        <v>271</v>
      </c>
      <c r="G115" s="35">
        <v>1</v>
      </c>
      <c r="H115" s="35">
        <v>1</v>
      </c>
      <c r="I115" s="35">
        <v>1</v>
      </c>
      <c r="J115" s="35">
        <v>1</v>
      </c>
      <c r="K115" s="35">
        <v>1</v>
      </c>
      <c r="L115" s="35">
        <v>1</v>
      </c>
      <c r="M115" s="35">
        <v>1</v>
      </c>
      <c r="N115" s="35">
        <v>1</v>
      </c>
      <c r="O115" s="35">
        <v>1</v>
      </c>
      <c r="P115" s="35">
        <v>1</v>
      </c>
      <c r="Q115" s="35">
        <v>1</v>
      </c>
    </row>
    <row r="116" spans="1:17" ht="16" x14ac:dyDescent="0.2">
      <c r="A116" s="26">
        <v>921</v>
      </c>
      <c r="B116" s="17" t="s">
        <v>421</v>
      </c>
      <c r="C116" s="18" t="s">
        <v>136</v>
      </c>
      <c r="D116" s="35" t="s">
        <v>271</v>
      </c>
      <c r="E116" s="35" t="s">
        <v>271</v>
      </c>
      <c r="F116" s="35">
        <v>1</v>
      </c>
      <c r="G116" s="35">
        <v>7</v>
      </c>
      <c r="H116" s="35">
        <v>7</v>
      </c>
      <c r="I116" s="35">
        <v>7</v>
      </c>
      <c r="J116" s="35">
        <v>7</v>
      </c>
      <c r="K116" s="35">
        <v>7</v>
      </c>
      <c r="L116" s="35">
        <v>8</v>
      </c>
      <c r="M116" s="35">
        <v>8</v>
      </c>
      <c r="N116" s="35">
        <v>8</v>
      </c>
      <c r="O116" s="35">
        <v>8</v>
      </c>
      <c r="P116" s="35">
        <v>7</v>
      </c>
      <c r="Q116" s="35">
        <v>7</v>
      </c>
    </row>
    <row r="117" spans="1:17" ht="16" x14ac:dyDescent="0.2">
      <c r="A117" s="26">
        <v>948</v>
      </c>
      <c r="B117" s="17" t="s">
        <v>422</v>
      </c>
      <c r="C117" s="18" t="s">
        <v>137</v>
      </c>
      <c r="D117" s="35" t="s">
        <v>271</v>
      </c>
      <c r="E117" s="35">
        <v>3</v>
      </c>
      <c r="F117" s="35">
        <v>3</v>
      </c>
      <c r="G117" s="35">
        <v>8</v>
      </c>
      <c r="H117" s="35">
        <v>8</v>
      </c>
      <c r="I117" s="35">
        <v>8</v>
      </c>
      <c r="J117" s="35">
        <v>8</v>
      </c>
      <c r="K117" s="35">
        <v>7</v>
      </c>
      <c r="L117" s="35">
        <v>7</v>
      </c>
      <c r="M117" s="35">
        <v>8</v>
      </c>
      <c r="N117" s="35">
        <v>7</v>
      </c>
      <c r="O117" s="35">
        <v>7</v>
      </c>
      <c r="P117" s="35">
        <v>7</v>
      </c>
      <c r="Q117" s="35">
        <v>7</v>
      </c>
    </row>
    <row r="118" spans="1:17" ht="16" x14ac:dyDescent="0.2">
      <c r="A118" s="26">
        <v>686</v>
      </c>
      <c r="B118" s="17" t="s">
        <v>423</v>
      </c>
      <c r="C118" s="18" t="s">
        <v>138</v>
      </c>
      <c r="D118" s="35">
        <v>3</v>
      </c>
      <c r="E118" s="35">
        <v>3</v>
      </c>
      <c r="F118" s="35">
        <v>3</v>
      </c>
      <c r="G118" s="35">
        <v>3</v>
      </c>
      <c r="H118" s="35">
        <v>3</v>
      </c>
      <c r="I118" s="35">
        <v>3</v>
      </c>
      <c r="J118" s="35">
        <v>3</v>
      </c>
      <c r="K118" s="35">
        <v>3</v>
      </c>
      <c r="L118" s="35">
        <v>3</v>
      </c>
      <c r="M118" s="35">
        <v>3</v>
      </c>
      <c r="N118" s="35">
        <v>3</v>
      </c>
      <c r="O118" s="35">
        <v>3</v>
      </c>
      <c r="P118" s="35">
        <v>3</v>
      </c>
      <c r="Q118" s="35">
        <v>3</v>
      </c>
    </row>
    <row r="119" spans="1:17" ht="16" x14ac:dyDescent="0.2">
      <c r="A119" s="26">
        <v>688</v>
      </c>
      <c r="B119" s="17" t="s">
        <v>424</v>
      </c>
      <c r="C119" s="18" t="s">
        <v>139</v>
      </c>
      <c r="D119" s="35">
        <v>5</v>
      </c>
      <c r="E119" s="35">
        <v>5</v>
      </c>
      <c r="F119" s="35">
        <v>7</v>
      </c>
      <c r="G119" s="35">
        <v>8</v>
      </c>
      <c r="H119" s="35">
        <v>8</v>
      </c>
      <c r="I119" s="35">
        <v>8</v>
      </c>
      <c r="J119" s="35">
        <v>8</v>
      </c>
      <c r="K119" s="35">
        <v>8</v>
      </c>
      <c r="L119" s="35">
        <v>8</v>
      </c>
      <c r="M119" s="35">
        <v>8</v>
      </c>
      <c r="N119" s="35">
        <v>8</v>
      </c>
      <c r="O119" s="35">
        <v>8</v>
      </c>
      <c r="P119" s="35">
        <v>7</v>
      </c>
      <c r="Q119" s="35">
        <v>7</v>
      </c>
    </row>
    <row r="120" spans="1:17" ht="16" x14ac:dyDescent="0.2">
      <c r="A120" s="26">
        <v>518</v>
      </c>
      <c r="B120" s="17" t="s">
        <v>425</v>
      </c>
      <c r="C120" s="18" t="s">
        <v>140</v>
      </c>
      <c r="D120" s="35">
        <v>3</v>
      </c>
      <c r="E120" s="35">
        <v>3</v>
      </c>
      <c r="F120" s="35">
        <v>3</v>
      </c>
      <c r="G120" s="35">
        <v>3</v>
      </c>
      <c r="H120" s="35">
        <v>3</v>
      </c>
      <c r="I120" s="35">
        <v>7</v>
      </c>
      <c r="J120" s="35">
        <v>7</v>
      </c>
      <c r="K120" s="35">
        <v>7</v>
      </c>
      <c r="L120" s="35">
        <v>7</v>
      </c>
      <c r="M120" s="35">
        <v>7</v>
      </c>
      <c r="N120" s="35">
        <v>7</v>
      </c>
      <c r="O120" s="35">
        <v>7</v>
      </c>
      <c r="P120" s="35">
        <v>7</v>
      </c>
      <c r="Q120" s="35">
        <v>7</v>
      </c>
    </row>
    <row r="121" spans="1:17" ht="16" x14ac:dyDescent="0.2">
      <c r="A121" s="26">
        <v>728</v>
      </c>
      <c r="B121" s="17" t="s">
        <v>426</v>
      </c>
      <c r="C121" s="18" t="s">
        <v>141</v>
      </c>
      <c r="D121" s="35">
        <v>1</v>
      </c>
      <c r="E121" s="35">
        <v>1</v>
      </c>
      <c r="F121" s="35">
        <v>1</v>
      </c>
      <c r="G121" s="35">
        <v>3</v>
      </c>
      <c r="H121" s="35">
        <v>3</v>
      </c>
      <c r="I121" s="35">
        <v>3</v>
      </c>
      <c r="J121" s="35">
        <v>3</v>
      </c>
      <c r="K121" s="35">
        <v>3</v>
      </c>
      <c r="L121" s="35">
        <v>3</v>
      </c>
      <c r="M121" s="35">
        <v>3</v>
      </c>
      <c r="N121" s="35">
        <v>3</v>
      </c>
      <c r="O121" s="35">
        <v>3</v>
      </c>
      <c r="P121" s="35">
        <v>3</v>
      </c>
      <c r="Q121" s="35">
        <v>3</v>
      </c>
    </row>
    <row r="122" spans="1:17" ht="16" x14ac:dyDescent="0.2">
      <c r="A122" s="26">
        <v>558</v>
      </c>
      <c r="B122" s="17" t="s">
        <v>427</v>
      </c>
      <c r="C122" s="18" t="s">
        <v>142</v>
      </c>
      <c r="D122" s="35">
        <v>3</v>
      </c>
      <c r="E122" s="35">
        <v>3</v>
      </c>
      <c r="F122" s="35">
        <v>3</v>
      </c>
      <c r="G122" s="35">
        <v>3</v>
      </c>
      <c r="H122" s="35">
        <v>3</v>
      </c>
      <c r="I122" s="35">
        <v>3</v>
      </c>
      <c r="J122" s="35">
        <v>3</v>
      </c>
      <c r="K122" s="35">
        <v>3</v>
      </c>
      <c r="L122" s="35">
        <v>3</v>
      </c>
      <c r="M122" s="35">
        <v>3</v>
      </c>
      <c r="N122" s="35">
        <v>3</v>
      </c>
      <c r="O122" s="35">
        <v>3</v>
      </c>
      <c r="P122" s="35">
        <v>3</v>
      </c>
      <c r="Q122" s="35">
        <v>3</v>
      </c>
    </row>
    <row r="123" spans="1:17" ht="16" x14ac:dyDescent="0.2">
      <c r="A123" s="26">
        <v>138</v>
      </c>
      <c r="B123" s="17" t="s">
        <v>345</v>
      </c>
      <c r="C123" s="18" t="s">
        <v>519</v>
      </c>
      <c r="D123" s="35">
        <v>3</v>
      </c>
      <c r="E123" s="35">
        <v>3</v>
      </c>
      <c r="F123" s="35">
        <v>3</v>
      </c>
      <c r="G123" s="35">
        <v>3</v>
      </c>
      <c r="H123" s="35">
        <v>3</v>
      </c>
      <c r="I123" s="35">
        <v>3</v>
      </c>
      <c r="J123" s="35">
        <v>3</v>
      </c>
      <c r="K123" s="35">
        <v>3</v>
      </c>
      <c r="L123" s="35">
        <v>3</v>
      </c>
      <c r="M123" s="35">
        <v>3</v>
      </c>
      <c r="N123" s="35">
        <v>3</v>
      </c>
      <c r="O123" s="35">
        <v>3</v>
      </c>
      <c r="P123" s="35">
        <v>3</v>
      </c>
      <c r="Q123" s="35">
        <v>3</v>
      </c>
    </row>
    <row r="124" spans="1:17" ht="16" x14ac:dyDescent="0.2">
      <c r="A124" s="26">
        <v>353</v>
      </c>
      <c r="B124" s="17" t="s">
        <v>428</v>
      </c>
      <c r="C124" s="18" t="s">
        <v>143</v>
      </c>
      <c r="D124" s="35">
        <v>3</v>
      </c>
      <c r="E124" s="35">
        <v>3</v>
      </c>
      <c r="F124" s="35">
        <v>3</v>
      </c>
      <c r="G124" s="35">
        <v>3</v>
      </c>
      <c r="H124" s="35">
        <v>3</v>
      </c>
      <c r="I124" s="35">
        <v>3</v>
      </c>
      <c r="J124" s="35">
        <v>3</v>
      </c>
      <c r="K124" s="35">
        <v>3</v>
      </c>
      <c r="L124" s="35">
        <v>3</v>
      </c>
      <c r="M124" s="35">
        <v>1</v>
      </c>
      <c r="N124" s="35">
        <v>1</v>
      </c>
      <c r="O124" s="35">
        <v>1</v>
      </c>
      <c r="P124" s="35">
        <v>1</v>
      </c>
      <c r="Q124" s="35">
        <v>1</v>
      </c>
    </row>
    <row r="125" spans="1:17" ht="16" x14ac:dyDescent="0.2">
      <c r="A125" s="26">
        <v>196</v>
      </c>
      <c r="B125" s="17" t="s">
        <v>429</v>
      </c>
      <c r="C125" s="18" t="s">
        <v>144</v>
      </c>
      <c r="D125" s="35">
        <v>8</v>
      </c>
      <c r="E125" s="35">
        <v>8</v>
      </c>
      <c r="F125" s="35">
        <v>8</v>
      </c>
      <c r="G125" s="35">
        <v>8</v>
      </c>
      <c r="H125" s="35">
        <v>8</v>
      </c>
      <c r="I125" s="35">
        <v>8</v>
      </c>
      <c r="J125" s="35">
        <v>8</v>
      </c>
      <c r="K125" s="35">
        <v>8</v>
      </c>
      <c r="L125" s="35">
        <v>8</v>
      </c>
      <c r="M125" s="35">
        <v>8</v>
      </c>
      <c r="N125" s="35">
        <v>8</v>
      </c>
      <c r="O125" s="35">
        <v>8</v>
      </c>
      <c r="P125" s="35">
        <v>8</v>
      </c>
      <c r="Q125" s="35">
        <v>8</v>
      </c>
    </row>
    <row r="126" spans="1:17" ht="16" x14ac:dyDescent="0.2">
      <c r="A126" s="26">
        <v>278</v>
      </c>
      <c r="B126" s="17" t="s">
        <v>430</v>
      </c>
      <c r="C126" s="18" t="s">
        <v>145</v>
      </c>
      <c r="D126" s="35">
        <v>5</v>
      </c>
      <c r="E126" s="35">
        <v>3</v>
      </c>
      <c r="F126" s="35">
        <v>3</v>
      </c>
      <c r="G126" s="35">
        <v>5</v>
      </c>
      <c r="H126" s="35">
        <v>5</v>
      </c>
      <c r="I126" s="35">
        <v>5</v>
      </c>
      <c r="J126" s="35">
        <v>5</v>
      </c>
      <c r="K126" s="35">
        <v>5</v>
      </c>
      <c r="L126" s="35">
        <v>5</v>
      </c>
      <c r="M126" s="35">
        <v>5</v>
      </c>
      <c r="N126" s="35">
        <v>5</v>
      </c>
      <c r="O126" s="35">
        <v>5</v>
      </c>
      <c r="P126" s="35">
        <v>5</v>
      </c>
      <c r="Q126" s="35">
        <v>5</v>
      </c>
    </row>
    <row r="127" spans="1:17" ht="16" x14ac:dyDescent="0.2">
      <c r="A127" s="26">
        <v>692</v>
      </c>
      <c r="B127" s="17" t="s">
        <v>431</v>
      </c>
      <c r="C127" s="18" t="s">
        <v>146</v>
      </c>
      <c r="D127" s="35">
        <v>1</v>
      </c>
      <c r="E127" s="35">
        <v>1</v>
      </c>
      <c r="F127" s="35">
        <v>1</v>
      </c>
      <c r="G127" s="35">
        <v>1</v>
      </c>
      <c r="H127" s="35">
        <v>1</v>
      </c>
      <c r="I127" s="35">
        <v>1</v>
      </c>
      <c r="J127" s="35">
        <v>1</v>
      </c>
      <c r="K127" s="35">
        <v>1</v>
      </c>
      <c r="L127" s="35">
        <v>1</v>
      </c>
      <c r="M127" s="35">
        <v>1</v>
      </c>
      <c r="N127" s="35">
        <v>1</v>
      </c>
      <c r="O127" s="35">
        <v>1</v>
      </c>
      <c r="P127" s="35">
        <v>1</v>
      </c>
      <c r="Q127" s="35">
        <v>1</v>
      </c>
    </row>
    <row r="128" spans="1:17" ht="16" x14ac:dyDescent="0.2">
      <c r="A128" s="26">
        <v>694</v>
      </c>
      <c r="B128" s="17" t="s">
        <v>432</v>
      </c>
      <c r="C128" s="18" t="s">
        <v>147</v>
      </c>
      <c r="D128" s="35">
        <v>7</v>
      </c>
      <c r="E128" s="35">
        <v>7</v>
      </c>
      <c r="F128" s="35">
        <v>7</v>
      </c>
      <c r="G128" s="35">
        <v>3</v>
      </c>
      <c r="H128" s="35">
        <v>3</v>
      </c>
      <c r="I128" s="35">
        <v>7</v>
      </c>
      <c r="J128" s="35">
        <v>7</v>
      </c>
      <c r="K128" s="35">
        <v>7</v>
      </c>
      <c r="L128" s="35">
        <v>7</v>
      </c>
      <c r="M128" s="35">
        <v>7</v>
      </c>
      <c r="N128" s="35">
        <v>7</v>
      </c>
      <c r="O128" s="35">
        <v>7</v>
      </c>
      <c r="P128" s="35">
        <v>7</v>
      </c>
      <c r="Q128" s="35">
        <v>7</v>
      </c>
    </row>
    <row r="129" spans="1:17" ht="16" x14ac:dyDescent="0.2">
      <c r="A129" s="26">
        <v>142</v>
      </c>
      <c r="B129" s="17" t="s">
        <v>434</v>
      </c>
      <c r="C129" s="18" t="s">
        <v>149</v>
      </c>
      <c r="D129" s="35">
        <v>4</v>
      </c>
      <c r="E129" s="35">
        <v>4</v>
      </c>
      <c r="F129" s="35">
        <v>8</v>
      </c>
      <c r="G129" s="35">
        <v>7</v>
      </c>
      <c r="H129" s="35">
        <v>7</v>
      </c>
      <c r="I129" s="35">
        <v>7</v>
      </c>
      <c r="J129" s="35">
        <v>7</v>
      </c>
      <c r="K129" s="35">
        <v>7</v>
      </c>
      <c r="L129" s="35">
        <v>7</v>
      </c>
      <c r="M129" s="35">
        <v>7</v>
      </c>
      <c r="N129" s="35">
        <v>7</v>
      </c>
      <c r="O129" s="35">
        <v>8</v>
      </c>
      <c r="P129" s="35">
        <v>8</v>
      </c>
      <c r="Q129" s="35">
        <v>8</v>
      </c>
    </row>
    <row r="130" spans="1:17" ht="16" x14ac:dyDescent="0.2">
      <c r="A130" s="26">
        <v>449</v>
      </c>
      <c r="B130" s="17" t="s">
        <v>435</v>
      </c>
      <c r="C130" s="18" t="s">
        <v>150</v>
      </c>
      <c r="D130" s="35">
        <v>3</v>
      </c>
      <c r="E130" s="35">
        <v>3</v>
      </c>
      <c r="F130" s="35">
        <v>3</v>
      </c>
      <c r="G130" s="35">
        <v>3</v>
      </c>
      <c r="H130" s="35">
        <v>3</v>
      </c>
      <c r="I130" s="35">
        <v>3</v>
      </c>
      <c r="J130" s="35">
        <v>3</v>
      </c>
      <c r="K130" s="35">
        <v>3</v>
      </c>
      <c r="L130" s="35">
        <v>3</v>
      </c>
      <c r="M130" s="35">
        <v>3</v>
      </c>
      <c r="N130" s="35">
        <v>3</v>
      </c>
      <c r="O130" s="35">
        <v>3</v>
      </c>
      <c r="P130" s="35">
        <v>3</v>
      </c>
      <c r="Q130" s="35">
        <v>3</v>
      </c>
    </row>
    <row r="131" spans="1:17" ht="16" x14ac:dyDescent="0.2">
      <c r="A131" s="26">
        <v>564</v>
      </c>
      <c r="B131" s="17" t="s">
        <v>436</v>
      </c>
      <c r="C131" s="18" t="s">
        <v>151</v>
      </c>
      <c r="D131" s="35">
        <v>7</v>
      </c>
      <c r="E131" s="35">
        <v>7</v>
      </c>
      <c r="F131" s="35">
        <v>7</v>
      </c>
      <c r="G131" s="35">
        <v>7</v>
      </c>
      <c r="H131" s="35">
        <v>7</v>
      </c>
      <c r="I131" s="35">
        <v>7</v>
      </c>
      <c r="J131" s="35">
        <v>3</v>
      </c>
      <c r="K131" s="35">
        <v>3</v>
      </c>
      <c r="L131" s="35">
        <v>7</v>
      </c>
      <c r="M131" s="35">
        <v>3</v>
      </c>
      <c r="N131" s="35">
        <v>7</v>
      </c>
      <c r="O131" s="35">
        <v>7</v>
      </c>
      <c r="P131" s="35">
        <v>7</v>
      </c>
      <c r="Q131" s="35">
        <v>7</v>
      </c>
    </row>
    <row r="132" spans="1:17" ht="16" x14ac:dyDescent="0.2">
      <c r="A132" s="26">
        <v>565</v>
      </c>
      <c r="B132" s="17" t="s">
        <v>437</v>
      </c>
      <c r="C132" s="18" t="s">
        <v>152</v>
      </c>
      <c r="D132" s="35" t="s">
        <v>271</v>
      </c>
      <c r="E132" s="35" t="s">
        <v>271</v>
      </c>
      <c r="F132" s="35" t="s">
        <v>271</v>
      </c>
      <c r="G132" s="35" t="s">
        <v>271</v>
      </c>
      <c r="H132" s="35" t="s">
        <v>271</v>
      </c>
      <c r="I132" s="35" t="s">
        <v>271</v>
      </c>
      <c r="J132" s="35" t="s">
        <v>271</v>
      </c>
      <c r="K132" s="35">
        <v>1</v>
      </c>
      <c r="L132" s="35">
        <v>1</v>
      </c>
      <c r="M132" s="35">
        <v>1</v>
      </c>
      <c r="N132" s="35">
        <v>1</v>
      </c>
      <c r="O132" s="35">
        <v>1</v>
      </c>
      <c r="P132" s="35">
        <v>1</v>
      </c>
      <c r="Q132" s="35">
        <v>1</v>
      </c>
    </row>
    <row r="133" spans="1:17" ht="16" x14ac:dyDescent="0.2">
      <c r="A133" s="26">
        <v>283</v>
      </c>
      <c r="B133" s="17" t="s">
        <v>438</v>
      </c>
      <c r="C133" s="18" t="s">
        <v>153</v>
      </c>
      <c r="D133" s="35">
        <v>1</v>
      </c>
      <c r="E133" s="35">
        <v>1</v>
      </c>
      <c r="F133" s="35">
        <v>1</v>
      </c>
      <c r="G133" s="35">
        <v>1</v>
      </c>
      <c r="H133" s="35">
        <v>1</v>
      </c>
      <c r="I133" s="35">
        <v>1</v>
      </c>
      <c r="J133" s="35">
        <v>1</v>
      </c>
      <c r="K133" s="35">
        <v>1</v>
      </c>
      <c r="L133" s="35">
        <v>1</v>
      </c>
      <c r="M133" s="35">
        <v>1</v>
      </c>
      <c r="N133" s="35">
        <v>1</v>
      </c>
      <c r="O133" s="35">
        <v>1</v>
      </c>
      <c r="P133" s="35">
        <v>1</v>
      </c>
      <c r="Q133" s="35">
        <v>1</v>
      </c>
    </row>
    <row r="134" spans="1:17" ht="16" x14ac:dyDescent="0.2">
      <c r="A134" s="26">
        <v>853</v>
      </c>
      <c r="B134" s="17" t="s">
        <v>439</v>
      </c>
      <c r="C134" s="18" t="s">
        <v>154</v>
      </c>
      <c r="D134" s="35">
        <v>3</v>
      </c>
      <c r="E134" s="35">
        <v>3</v>
      </c>
      <c r="F134" s="35">
        <v>3</v>
      </c>
      <c r="G134" s="35">
        <v>3</v>
      </c>
      <c r="H134" s="35">
        <v>8</v>
      </c>
      <c r="I134" s="35">
        <v>8</v>
      </c>
      <c r="J134" s="35">
        <v>8</v>
      </c>
      <c r="K134" s="35">
        <v>8</v>
      </c>
      <c r="L134" s="35">
        <v>8</v>
      </c>
      <c r="M134" s="35">
        <v>8</v>
      </c>
      <c r="N134" s="35">
        <v>8</v>
      </c>
      <c r="O134" s="35">
        <v>8</v>
      </c>
      <c r="P134" s="35">
        <v>8</v>
      </c>
      <c r="Q134" s="35">
        <v>8</v>
      </c>
    </row>
    <row r="135" spans="1:17" ht="16" x14ac:dyDescent="0.2">
      <c r="A135" s="26">
        <v>288</v>
      </c>
      <c r="B135" s="17" t="s">
        <v>440</v>
      </c>
      <c r="C135" s="18" t="s">
        <v>155</v>
      </c>
      <c r="D135" s="35">
        <v>7</v>
      </c>
      <c r="E135" s="35">
        <v>7</v>
      </c>
      <c r="F135" s="35">
        <v>7</v>
      </c>
      <c r="G135" s="35">
        <v>7</v>
      </c>
      <c r="H135" s="35">
        <v>7</v>
      </c>
      <c r="I135" s="35">
        <v>7</v>
      </c>
      <c r="J135" s="35">
        <v>7</v>
      </c>
      <c r="K135" s="35">
        <v>7</v>
      </c>
      <c r="L135" s="35">
        <v>7</v>
      </c>
      <c r="M135" s="35">
        <v>7</v>
      </c>
      <c r="N135" s="35">
        <v>7</v>
      </c>
      <c r="O135" s="35">
        <v>7</v>
      </c>
      <c r="P135" s="35">
        <v>7</v>
      </c>
      <c r="Q135" s="35">
        <v>7</v>
      </c>
    </row>
    <row r="136" spans="1:17" ht="16" x14ac:dyDescent="0.2">
      <c r="A136" s="26">
        <v>293</v>
      </c>
      <c r="B136" s="17" t="s">
        <v>441</v>
      </c>
      <c r="C136" s="18" t="s">
        <v>156</v>
      </c>
      <c r="D136" s="35">
        <v>8</v>
      </c>
      <c r="E136" s="35">
        <v>8</v>
      </c>
      <c r="F136" s="35">
        <v>7</v>
      </c>
      <c r="G136" s="35">
        <v>7</v>
      </c>
      <c r="H136" s="35">
        <v>7</v>
      </c>
      <c r="I136" s="35">
        <v>7</v>
      </c>
      <c r="J136" s="35">
        <v>7</v>
      </c>
      <c r="K136" s="35">
        <v>7</v>
      </c>
      <c r="L136" s="35">
        <v>7</v>
      </c>
      <c r="M136" s="35">
        <v>8</v>
      </c>
      <c r="N136" s="35">
        <v>8</v>
      </c>
      <c r="O136" s="35">
        <v>8</v>
      </c>
      <c r="P136" s="35">
        <v>8</v>
      </c>
      <c r="Q136" s="35">
        <v>7</v>
      </c>
    </row>
    <row r="137" spans="1:17" ht="16" x14ac:dyDescent="0.2">
      <c r="A137" s="26">
        <v>566</v>
      </c>
      <c r="B137" s="17" t="s">
        <v>442</v>
      </c>
      <c r="C137" s="18" t="s">
        <v>157</v>
      </c>
      <c r="D137" s="35">
        <v>3</v>
      </c>
      <c r="E137" s="35">
        <v>7</v>
      </c>
      <c r="F137" s="35">
        <v>7</v>
      </c>
      <c r="G137" s="35">
        <v>7</v>
      </c>
      <c r="H137" s="35">
        <v>7</v>
      </c>
      <c r="I137" s="35">
        <v>3</v>
      </c>
      <c r="J137" s="35">
        <v>3</v>
      </c>
      <c r="K137" s="35">
        <v>7</v>
      </c>
      <c r="L137" s="35">
        <v>8</v>
      </c>
      <c r="M137" s="35">
        <v>7</v>
      </c>
      <c r="N137" s="35">
        <v>8</v>
      </c>
      <c r="O137" s="35">
        <v>8</v>
      </c>
      <c r="P137" s="35">
        <v>8</v>
      </c>
      <c r="Q137" s="35">
        <v>8</v>
      </c>
    </row>
    <row r="138" spans="1:17" ht="16" x14ac:dyDescent="0.2">
      <c r="A138" s="26">
        <v>964</v>
      </c>
      <c r="B138" s="17" t="s">
        <v>443</v>
      </c>
      <c r="C138" s="18" t="s">
        <v>158</v>
      </c>
      <c r="D138" s="35">
        <v>3</v>
      </c>
      <c r="E138" s="35">
        <v>5</v>
      </c>
      <c r="F138" s="35">
        <v>5</v>
      </c>
      <c r="G138" s="35">
        <v>5</v>
      </c>
      <c r="H138" s="35">
        <v>5</v>
      </c>
      <c r="I138" s="35">
        <v>6</v>
      </c>
      <c r="J138" s="35">
        <v>6</v>
      </c>
      <c r="K138" s="35">
        <v>6</v>
      </c>
      <c r="L138" s="35">
        <v>6</v>
      </c>
      <c r="M138" s="35">
        <v>6</v>
      </c>
      <c r="N138" s="35">
        <v>8</v>
      </c>
      <c r="O138" s="35">
        <v>8</v>
      </c>
      <c r="P138" s="35">
        <v>8</v>
      </c>
      <c r="Q138" s="35">
        <v>8</v>
      </c>
    </row>
    <row r="139" spans="1:17" ht="16" x14ac:dyDescent="0.2">
      <c r="A139" s="26">
        <v>182</v>
      </c>
      <c r="B139" s="17" t="s">
        <v>444</v>
      </c>
      <c r="C139" s="18" t="s">
        <v>159</v>
      </c>
      <c r="D139" s="35">
        <v>6</v>
      </c>
      <c r="E139" s="35">
        <v>6</v>
      </c>
      <c r="F139" s="35">
        <v>4</v>
      </c>
      <c r="G139" s="35">
        <v>4</v>
      </c>
      <c r="H139" s="35">
        <v>4</v>
      </c>
      <c r="I139" s="35">
        <v>4</v>
      </c>
      <c r="J139" s="35">
        <v>4</v>
      </c>
      <c r="K139" s="35">
        <v>4</v>
      </c>
      <c r="L139" s="35">
        <v>4</v>
      </c>
      <c r="M139" s="35">
        <v>1</v>
      </c>
      <c r="N139" s="35">
        <v>1</v>
      </c>
      <c r="O139" s="35">
        <v>1</v>
      </c>
      <c r="P139" s="35">
        <v>1</v>
      </c>
      <c r="Q139" s="35">
        <v>1</v>
      </c>
    </row>
    <row r="140" spans="1:17" ht="16" x14ac:dyDescent="0.2">
      <c r="A140" s="26">
        <v>453</v>
      </c>
      <c r="B140" s="17" t="s">
        <v>445</v>
      </c>
      <c r="C140" s="18" t="s">
        <v>160</v>
      </c>
      <c r="D140" s="35">
        <v>3</v>
      </c>
      <c r="E140" s="35">
        <v>3</v>
      </c>
      <c r="F140" s="35">
        <v>3</v>
      </c>
      <c r="G140" s="35">
        <v>3</v>
      </c>
      <c r="H140" s="35">
        <v>3</v>
      </c>
      <c r="I140" s="35">
        <v>3</v>
      </c>
      <c r="J140" s="35">
        <v>3</v>
      </c>
      <c r="K140" s="35">
        <v>3</v>
      </c>
      <c r="L140" s="35">
        <v>3</v>
      </c>
      <c r="M140" s="35">
        <v>3</v>
      </c>
      <c r="N140" s="35">
        <v>3</v>
      </c>
      <c r="O140" s="35">
        <v>3</v>
      </c>
      <c r="P140" s="35">
        <v>3</v>
      </c>
      <c r="Q140" s="35">
        <v>3</v>
      </c>
    </row>
    <row r="141" spans="1:17" ht="16" x14ac:dyDescent="0.2">
      <c r="A141" s="26">
        <v>968</v>
      </c>
      <c r="B141" s="17" t="s">
        <v>446</v>
      </c>
      <c r="C141" s="18" t="s">
        <v>161</v>
      </c>
      <c r="D141" s="35">
        <v>3</v>
      </c>
      <c r="E141" s="35">
        <v>7</v>
      </c>
      <c r="F141" s="35">
        <v>7</v>
      </c>
      <c r="G141" s="35">
        <v>7</v>
      </c>
      <c r="H141" s="35">
        <v>7</v>
      </c>
      <c r="I141" s="35">
        <v>7</v>
      </c>
      <c r="J141" s="35">
        <v>7</v>
      </c>
      <c r="K141" s="35">
        <v>5</v>
      </c>
      <c r="L141" s="35">
        <v>5</v>
      </c>
      <c r="M141" s="35">
        <v>5</v>
      </c>
      <c r="N141" s="35">
        <v>5</v>
      </c>
      <c r="O141" s="35">
        <v>6</v>
      </c>
      <c r="P141" s="35">
        <v>6</v>
      </c>
      <c r="Q141" s="35">
        <v>6</v>
      </c>
    </row>
    <row r="142" spans="1:17" ht="16" x14ac:dyDescent="0.2">
      <c r="A142" s="26">
        <v>922</v>
      </c>
      <c r="B142" s="17" t="s">
        <v>447</v>
      </c>
      <c r="C142" s="18" t="s">
        <v>162</v>
      </c>
      <c r="D142" s="35" t="s">
        <v>271</v>
      </c>
      <c r="E142" s="35" t="s">
        <v>271</v>
      </c>
      <c r="F142" s="35">
        <v>7</v>
      </c>
      <c r="G142" s="35">
        <v>4</v>
      </c>
      <c r="H142" s="35">
        <v>7</v>
      </c>
      <c r="I142" s="35">
        <v>5</v>
      </c>
      <c r="J142" s="35">
        <v>5</v>
      </c>
      <c r="K142" s="35">
        <v>5</v>
      </c>
      <c r="L142" s="35">
        <v>7</v>
      </c>
      <c r="M142" s="35">
        <v>7</v>
      </c>
      <c r="N142" s="35">
        <v>7</v>
      </c>
      <c r="O142" s="35">
        <v>7</v>
      </c>
      <c r="P142" s="35">
        <v>7</v>
      </c>
      <c r="Q142" s="35">
        <v>7</v>
      </c>
    </row>
    <row r="143" spans="1:17" ht="16" x14ac:dyDescent="0.2">
      <c r="A143" s="26">
        <v>714</v>
      </c>
      <c r="B143" s="17" t="s">
        <v>448</v>
      </c>
      <c r="C143" s="18" t="s">
        <v>163</v>
      </c>
      <c r="D143" s="35">
        <v>3</v>
      </c>
      <c r="E143" s="35">
        <v>3</v>
      </c>
      <c r="F143" s="35">
        <v>3</v>
      </c>
      <c r="G143" s="35">
        <v>3</v>
      </c>
      <c r="H143" s="35">
        <v>3</v>
      </c>
      <c r="I143" s="35">
        <v>8</v>
      </c>
      <c r="J143" s="35">
        <v>8</v>
      </c>
      <c r="K143" s="35">
        <v>8</v>
      </c>
      <c r="L143" s="35">
        <v>7</v>
      </c>
      <c r="M143" s="35">
        <v>7</v>
      </c>
      <c r="N143" s="35">
        <v>7</v>
      </c>
      <c r="O143" s="35">
        <v>7</v>
      </c>
      <c r="P143" s="35">
        <v>7</v>
      </c>
      <c r="Q143" s="35">
        <v>7</v>
      </c>
    </row>
    <row r="144" spans="1:17" ht="16" x14ac:dyDescent="0.2">
      <c r="A144" s="26">
        <v>862</v>
      </c>
      <c r="B144" s="17" t="s">
        <v>449</v>
      </c>
      <c r="C144" s="18" t="s">
        <v>164</v>
      </c>
      <c r="D144" s="35">
        <v>3</v>
      </c>
      <c r="E144" s="35">
        <v>3</v>
      </c>
      <c r="F144" s="35">
        <v>3</v>
      </c>
      <c r="G144" s="35">
        <v>3</v>
      </c>
      <c r="H144" s="35">
        <v>3</v>
      </c>
      <c r="I144" s="35">
        <v>3</v>
      </c>
      <c r="J144" s="35">
        <v>3</v>
      </c>
      <c r="K144" s="35">
        <v>3</v>
      </c>
      <c r="L144" s="35">
        <v>3</v>
      </c>
      <c r="M144" s="35">
        <v>3</v>
      </c>
      <c r="N144" s="35">
        <v>3</v>
      </c>
      <c r="O144" s="35">
        <v>3</v>
      </c>
      <c r="P144" s="35">
        <v>3</v>
      </c>
      <c r="Q144" s="35">
        <v>3</v>
      </c>
    </row>
    <row r="145" spans="1:17" ht="16" x14ac:dyDescent="0.2">
      <c r="A145" s="26">
        <v>135</v>
      </c>
      <c r="B145" s="17" t="s">
        <v>450</v>
      </c>
      <c r="C145" s="18" t="s">
        <v>165</v>
      </c>
      <c r="D145" s="35" t="s">
        <v>271</v>
      </c>
      <c r="E145" s="35" t="s">
        <v>271</v>
      </c>
      <c r="F145" s="35">
        <v>1</v>
      </c>
      <c r="G145" s="35">
        <v>1</v>
      </c>
      <c r="H145" s="35">
        <v>1</v>
      </c>
      <c r="I145" s="35">
        <v>1</v>
      </c>
      <c r="J145" s="35">
        <v>1</v>
      </c>
      <c r="K145" s="35">
        <v>1</v>
      </c>
      <c r="L145" s="35">
        <v>1</v>
      </c>
      <c r="M145" s="35">
        <v>1</v>
      </c>
      <c r="N145" s="35">
        <v>1</v>
      </c>
      <c r="O145" s="35">
        <v>1</v>
      </c>
      <c r="P145" s="35">
        <v>1</v>
      </c>
      <c r="Q145" s="35">
        <v>1</v>
      </c>
    </row>
    <row r="146" spans="1:17" ht="16" x14ac:dyDescent="0.2">
      <c r="A146" s="26">
        <v>716</v>
      </c>
      <c r="B146" s="17" t="s">
        <v>451</v>
      </c>
      <c r="C146" s="18" t="s">
        <v>452</v>
      </c>
      <c r="D146" s="35">
        <v>3</v>
      </c>
      <c r="E146" s="35">
        <v>5</v>
      </c>
      <c r="F146" s="35">
        <v>5</v>
      </c>
      <c r="G146" s="35">
        <v>5</v>
      </c>
      <c r="H146" s="35">
        <v>7</v>
      </c>
      <c r="I146" s="35">
        <v>7</v>
      </c>
      <c r="J146" s="35">
        <v>7</v>
      </c>
      <c r="K146" s="35">
        <v>7</v>
      </c>
      <c r="L146" s="35">
        <v>7</v>
      </c>
      <c r="M146" s="35">
        <v>7</v>
      </c>
      <c r="N146" s="35">
        <v>7</v>
      </c>
      <c r="O146" s="35">
        <v>7</v>
      </c>
      <c r="P146" s="35">
        <v>7</v>
      </c>
      <c r="Q146" s="35">
        <v>7</v>
      </c>
    </row>
    <row r="147" spans="1:17" ht="16" x14ac:dyDescent="0.2">
      <c r="A147" s="26">
        <v>456</v>
      </c>
      <c r="B147" s="17" t="s">
        <v>453</v>
      </c>
      <c r="C147" s="18" t="s">
        <v>167</v>
      </c>
      <c r="D147" s="35">
        <v>3</v>
      </c>
      <c r="E147" s="35">
        <v>3</v>
      </c>
      <c r="F147" s="35">
        <v>3</v>
      </c>
      <c r="G147" s="35">
        <v>3</v>
      </c>
      <c r="H147" s="35">
        <v>3</v>
      </c>
      <c r="I147" s="35">
        <v>3</v>
      </c>
      <c r="J147" s="35">
        <v>3</v>
      </c>
      <c r="K147" s="35">
        <v>3</v>
      </c>
      <c r="L147" s="35">
        <v>3</v>
      </c>
      <c r="M147" s="35">
        <v>3</v>
      </c>
      <c r="N147" s="35">
        <v>3</v>
      </c>
      <c r="O147" s="35">
        <v>3</v>
      </c>
      <c r="P147" s="35">
        <v>3</v>
      </c>
      <c r="Q147" s="35">
        <v>3</v>
      </c>
    </row>
    <row r="148" spans="1:17" ht="16" x14ac:dyDescent="0.2">
      <c r="A148" s="26">
        <v>722</v>
      </c>
      <c r="B148" s="17" t="s">
        <v>454</v>
      </c>
      <c r="C148" s="18" t="s">
        <v>168</v>
      </c>
      <c r="D148" s="35">
        <v>1</v>
      </c>
      <c r="E148" s="35">
        <v>1</v>
      </c>
      <c r="F148" s="35">
        <v>1</v>
      </c>
      <c r="G148" s="35">
        <v>1</v>
      </c>
      <c r="H148" s="35">
        <v>1</v>
      </c>
      <c r="I148" s="35">
        <v>1</v>
      </c>
      <c r="J148" s="35">
        <v>1</v>
      </c>
      <c r="K148" s="35">
        <v>1</v>
      </c>
      <c r="L148" s="35">
        <v>1</v>
      </c>
      <c r="M148" s="35">
        <v>1</v>
      </c>
      <c r="N148" s="35">
        <v>1</v>
      </c>
      <c r="O148" s="35">
        <v>1</v>
      </c>
      <c r="P148" s="35">
        <v>1</v>
      </c>
      <c r="Q148" s="35">
        <v>1</v>
      </c>
    </row>
    <row r="149" spans="1:17" ht="16" x14ac:dyDescent="0.2">
      <c r="A149" s="26">
        <v>965</v>
      </c>
      <c r="B149" s="17" t="s">
        <v>455</v>
      </c>
      <c r="C149" s="18" t="s">
        <v>456</v>
      </c>
      <c r="D149" s="35">
        <v>3</v>
      </c>
      <c r="E149" s="35">
        <v>3</v>
      </c>
      <c r="F149" s="35">
        <v>8</v>
      </c>
      <c r="G149" s="35" t="s">
        <v>271</v>
      </c>
      <c r="H149" s="35" t="s">
        <v>271</v>
      </c>
      <c r="I149" s="35" t="s">
        <v>271</v>
      </c>
      <c r="J149" s="35" t="s">
        <v>271</v>
      </c>
      <c r="K149" s="35" t="s">
        <v>271</v>
      </c>
      <c r="L149" s="35" t="s">
        <v>271</v>
      </c>
      <c r="M149" s="35" t="s">
        <v>271</v>
      </c>
      <c r="N149" s="35">
        <v>3</v>
      </c>
      <c r="O149" s="35">
        <v>7</v>
      </c>
      <c r="P149" s="35">
        <v>7</v>
      </c>
      <c r="Q149" s="35">
        <v>7</v>
      </c>
    </row>
    <row r="150" spans="1:17" ht="16" x14ac:dyDescent="0.2">
      <c r="A150" s="26">
        <v>718</v>
      </c>
      <c r="B150" s="17" t="s">
        <v>457</v>
      </c>
      <c r="C150" s="18" t="s">
        <v>169</v>
      </c>
      <c r="D150" s="35">
        <v>3</v>
      </c>
      <c r="E150" s="35">
        <v>3</v>
      </c>
      <c r="F150" s="35">
        <v>3</v>
      </c>
      <c r="G150" s="35">
        <v>3</v>
      </c>
      <c r="H150" s="35">
        <v>3</v>
      </c>
      <c r="I150" s="35">
        <v>3</v>
      </c>
      <c r="J150" s="35">
        <v>3</v>
      </c>
      <c r="K150" s="35">
        <v>3</v>
      </c>
      <c r="L150" s="35">
        <v>3</v>
      </c>
      <c r="M150" s="35">
        <v>3</v>
      </c>
      <c r="N150" s="35">
        <v>3</v>
      </c>
      <c r="O150" s="35">
        <v>3</v>
      </c>
      <c r="P150" s="35">
        <v>3</v>
      </c>
      <c r="Q150" s="35">
        <v>3</v>
      </c>
    </row>
    <row r="151" spans="1:17" ht="16" x14ac:dyDescent="0.2">
      <c r="A151" s="26">
        <v>724</v>
      </c>
      <c r="B151" s="17" t="s">
        <v>458</v>
      </c>
      <c r="C151" s="18" t="s">
        <v>170</v>
      </c>
      <c r="D151" s="35">
        <v>8</v>
      </c>
      <c r="E151" s="35">
        <v>8</v>
      </c>
      <c r="F151" s="35">
        <v>8</v>
      </c>
      <c r="G151" s="35">
        <v>8</v>
      </c>
      <c r="H151" s="35">
        <v>8</v>
      </c>
      <c r="I151" s="35">
        <v>8</v>
      </c>
      <c r="J151" s="35">
        <v>8</v>
      </c>
      <c r="K151" s="35">
        <v>8</v>
      </c>
      <c r="L151" s="35">
        <v>8</v>
      </c>
      <c r="M151" s="35">
        <v>8</v>
      </c>
      <c r="N151" s="35">
        <v>8</v>
      </c>
      <c r="O151" s="35">
        <v>8</v>
      </c>
      <c r="P151" s="35">
        <v>8</v>
      </c>
      <c r="Q151" s="35">
        <v>8</v>
      </c>
    </row>
    <row r="152" spans="1:17" ht="16" x14ac:dyDescent="0.2">
      <c r="A152" s="26">
        <v>576</v>
      </c>
      <c r="B152" s="17" t="s">
        <v>459</v>
      </c>
      <c r="C152" s="18" t="s">
        <v>171</v>
      </c>
      <c r="D152" s="35">
        <v>7</v>
      </c>
      <c r="E152" s="35">
        <v>7</v>
      </c>
      <c r="F152" s="35">
        <v>7</v>
      </c>
      <c r="G152" s="35">
        <v>7</v>
      </c>
      <c r="H152" s="35">
        <v>7</v>
      </c>
      <c r="I152" s="35">
        <v>7</v>
      </c>
      <c r="J152" s="35">
        <v>7</v>
      </c>
      <c r="K152" s="35">
        <v>7</v>
      </c>
      <c r="L152" s="35">
        <v>7</v>
      </c>
      <c r="M152" s="35">
        <v>7</v>
      </c>
      <c r="N152" s="35">
        <v>7</v>
      </c>
      <c r="O152" s="35">
        <v>7</v>
      </c>
      <c r="P152" s="35">
        <v>7</v>
      </c>
      <c r="Q152" s="35">
        <v>7</v>
      </c>
    </row>
    <row r="153" spans="1:17" ht="16" x14ac:dyDescent="0.2">
      <c r="A153" s="26">
        <v>936</v>
      </c>
      <c r="B153" s="17" t="s">
        <v>460</v>
      </c>
      <c r="C153" s="18" t="s">
        <v>172</v>
      </c>
      <c r="D153" s="35" t="s">
        <v>271</v>
      </c>
      <c r="E153" s="35" t="s">
        <v>271</v>
      </c>
      <c r="F153" s="35" t="s">
        <v>271</v>
      </c>
      <c r="G153" s="35">
        <v>4</v>
      </c>
      <c r="H153" s="35">
        <v>4</v>
      </c>
      <c r="I153" s="35">
        <v>4</v>
      </c>
      <c r="J153" s="35">
        <v>4</v>
      </c>
      <c r="K153" s="35">
        <v>4</v>
      </c>
      <c r="L153" s="35">
        <v>7</v>
      </c>
      <c r="M153" s="35">
        <v>7</v>
      </c>
      <c r="N153" s="35">
        <v>7</v>
      </c>
      <c r="O153" s="35">
        <v>7</v>
      </c>
      <c r="P153" s="35">
        <v>7</v>
      </c>
      <c r="Q153" s="35">
        <v>7</v>
      </c>
    </row>
    <row r="154" spans="1:17" ht="16" x14ac:dyDescent="0.2">
      <c r="A154" s="26">
        <v>961</v>
      </c>
      <c r="B154" s="17" t="s">
        <v>461</v>
      </c>
      <c r="C154" s="18" t="s">
        <v>173</v>
      </c>
      <c r="D154" s="35" t="s">
        <v>271</v>
      </c>
      <c r="E154" s="35" t="s">
        <v>271</v>
      </c>
      <c r="F154" s="35">
        <v>5</v>
      </c>
      <c r="G154" s="35">
        <v>5</v>
      </c>
      <c r="H154" s="35">
        <v>4</v>
      </c>
      <c r="I154" s="35">
        <v>7</v>
      </c>
      <c r="J154" s="35">
        <v>4</v>
      </c>
      <c r="K154" s="35">
        <v>4</v>
      </c>
      <c r="L154" s="35">
        <v>7</v>
      </c>
      <c r="M154" s="35">
        <v>7</v>
      </c>
      <c r="N154" s="35">
        <v>7</v>
      </c>
      <c r="O154" s="35">
        <v>7</v>
      </c>
      <c r="P154" s="35">
        <v>6</v>
      </c>
      <c r="Q154" s="35">
        <v>6</v>
      </c>
    </row>
    <row r="155" spans="1:17" ht="16" x14ac:dyDescent="0.2">
      <c r="A155" s="26">
        <v>813</v>
      </c>
      <c r="B155" s="17" t="s">
        <v>462</v>
      </c>
      <c r="C155" s="18" t="s">
        <v>174</v>
      </c>
      <c r="D155" s="35">
        <v>5</v>
      </c>
      <c r="E155" s="35">
        <v>5</v>
      </c>
      <c r="F155" s="35">
        <v>5</v>
      </c>
      <c r="G155" s="35">
        <v>5</v>
      </c>
      <c r="H155" s="35">
        <v>5</v>
      </c>
      <c r="I155" s="35">
        <v>5</v>
      </c>
      <c r="J155" s="35">
        <v>5</v>
      </c>
      <c r="K155" s="35">
        <v>5</v>
      </c>
      <c r="L155" s="35">
        <v>5</v>
      </c>
      <c r="M155" s="35">
        <v>5</v>
      </c>
      <c r="N155" s="35">
        <v>5</v>
      </c>
      <c r="O155" s="35">
        <v>5</v>
      </c>
      <c r="P155" s="35">
        <v>5</v>
      </c>
      <c r="Q155" s="35">
        <v>5</v>
      </c>
    </row>
    <row r="156" spans="1:17" ht="16" x14ac:dyDescent="0.2">
      <c r="A156" s="26">
        <v>726</v>
      </c>
      <c r="B156" s="17" t="s">
        <v>463</v>
      </c>
      <c r="C156" s="18" t="s">
        <v>175</v>
      </c>
      <c r="D156" s="35">
        <v>7</v>
      </c>
      <c r="E156" s="35">
        <v>8</v>
      </c>
      <c r="F156" s="35">
        <v>8</v>
      </c>
      <c r="G156" s="35">
        <v>8</v>
      </c>
      <c r="H156" s="35">
        <v>8</v>
      </c>
      <c r="I156" s="35">
        <v>8</v>
      </c>
      <c r="J156" s="35">
        <v>8</v>
      </c>
      <c r="K156" s="35">
        <v>8</v>
      </c>
      <c r="L156" s="35">
        <v>8</v>
      </c>
      <c r="M156" s="35">
        <v>8</v>
      </c>
      <c r="N156" s="35">
        <v>8</v>
      </c>
      <c r="O156" s="35">
        <v>8</v>
      </c>
      <c r="P156" s="35">
        <v>8</v>
      </c>
      <c r="Q156" s="35">
        <v>8</v>
      </c>
    </row>
    <row r="157" spans="1:17" ht="16" x14ac:dyDescent="0.2">
      <c r="A157" s="26">
        <v>199</v>
      </c>
      <c r="B157" s="17" t="s">
        <v>464</v>
      </c>
      <c r="C157" s="18" t="s">
        <v>176</v>
      </c>
      <c r="D157" s="35">
        <v>7</v>
      </c>
      <c r="E157" s="35">
        <v>7</v>
      </c>
      <c r="F157" s="35">
        <v>7</v>
      </c>
      <c r="G157" s="35">
        <v>7</v>
      </c>
      <c r="H157" s="35">
        <v>7</v>
      </c>
      <c r="I157" s="35">
        <v>7</v>
      </c>
      <c r="J157" s="35">
        <v>7</v>
      </c>
      <c r="K157" s="35">
        <v>8</v>
      </c>
      <c r="L157" s="35">
        <v>8</v>
      </c>
      <c r="M157" s="35">
        <v>8</v>
      </c>
      <c r="N157" s="35">
        <v>8</v>
      </c>
      <c r="O157" s="35">
        <v>8</v>
      </c>
      <c r="P157" s="35">
        <v>8</v>
      </c>
      <c r="Q157" s="35">
        <v>8</v>
      </c>
    </row>
    <row r="158" spans="1:17" ht="16" x14ac:dyDescent="0.2">
      <c r="A158" s="26">
        <v>184</v>
      </c>
      <c r="B158" s="17" t="s">
        <v>465</v>
      </c>
      <c r="C158" s="18" t="s">
        <v>177</v>
      </c>
      <c r="D158" s="35">
        <v>4</v>
      </c>
      <c r="E158" s="35">
        <v>4</v>
      </c>
      <c r="F158" s="35">
        <v>4</v>
      </c>
      <c r="G158" s="35">
        <v>4</v>
      </c>
      <c r="H158" s="35">
        <v>4</v>
      </c>
      <c r="I158" s="35">
        <v>4</v>
      </c>
      <c r="J158" s="35">
        <v>4</v>
      </c>
      <c r="K158" s="35">
        <v>4</v>
      </c>
      <c r="L158" s="35">
        <v>4</v>
      </c>
      <c r="M158" s="35">
        <v>1</v>
      </c>
      <c r="N158" s="35">
        <v>1</v>
      </c>
      <c r="O158" s="35">
        <v>1</v>
      </c>
      <c r="P158" s="35">
        <v>1</v>
      </c>
      <c r="Q158" s="35">
        <v>1</v>
      </c>
    </row>
    <row r="159" spans="1:17" ht="16" x14ac:dyDescent="0.2">
      <c r="A159" s="26">
        <v>524</v>
      </c>
      <c r="B159" s="17" t="s">
        <v>466</v>
      </c>
      <c r="C159" s="18" t="s">
        <v>178</v>
      </c>
      <c r="D159" s="35">
        <v>5</v>
      </c>
      <c r="E159" s="35">
        <v>5</v>
      </c>
      <c r="F159" s="35">
        <v>5</v>
      </c>
      <c r="G159" s="35">
        <v>5</v>
      </c>
      <c r="H159" s="35">
        <v>5</v>
      </c>
      <c r="I159" s="35">
        <v>6</v>
      </c>
      <c r="J159" s="35">
        <v>6</v>
      </c>
      <c r="K159" s="35">
        <v>6</v>
      </c>
      <c r="L159" s="35">
        <v>6</v>
      </c>
      <c r="M159" s="35">
        <v>6</v>
      </c>
      <c r="N159" s="35">
        <v>6</v>
      </c>
      <c r="O159" s="35">
        <v>7</v>
      </c>
      <c r="P159" s="35">
        <v>8</v>
      </c>
      <c r="Q159" s="35">
        <v>8</v>
      </c>
    </row>
    <row r="160" spans="1:17" ht="16" x14ac:dyDescent="0.2">
      <c r="A160" s="26">
        <v>361</v>
      </c>
      <c r="B160" s="17" t="s">
        <v>467</v>
      </c>
      <c r="C160" s="18" t="s">
        <v>468</v>
      </c>
      <c r="D160" s="35">
        <v>1</v>
      </c>
      <c r="E160" s="35">
        <v>1</v>
      </c>
      <c r="F160" s="35">
        <v>1</v>
      </c>
      <c r="G160" s="35">
        <v>1</v>
      </c>
      <c r="H160" s="35">
        <v>1</v>
      </c>
      <c r="I160" s="35">
        <v>1</v>
      </c>
      <c r="J160" s="35">
        <v>1</v>
      </c>
      <c r="K160" s="35">
        <v>1</v>
      </c>
      <c r="L160" s="35">
        <v>1</v>
      </c>
      <c r="M160" s="35">
        <v>1</v>
      </c>
      <c r="N160" s="35">
        <v>1</v>
      </c>
      <c r="O160" s="35">
        <v>1</v>
      </c>
      <c r="P160" s="35">
        <v>1</v>
      </c>
      <c r="Q160" s="35">
        <v>1</v>
      </c>
    </row>
    <row r="161" spans="1:17" ht="16" x14ac:dyDescent="0.2">
      <c r="A161" s="26">
        <v>362</v>
      </c>
      <c r="B161" s="17" t="s">
        <v>469</v>
      </c>
      <c r="C161" s="18" t="s">
        <v>470</v>
      </c>
      <c r="D161" s="35">
        <v>1</v>
      </c>
      <c r="E161" s="35">
        <v>1</v>
      </c>
      <c r="F161" s="35">
        <v>1</v>
      </c>
      <c r="G161" s="35">
        <v>1</v>
      </c>
      <c r="H161" s="35">
        <v>1</v>
      </c>
      <c r="I161" s="35">
        <v>1</v>
      </c>
      <c r="J161" s="35">
        <v>1</v>
      </c>
      <c r="K161" s="35">
        <v>1</v>
      </c>
      <c r="L161" s="35">
        <v>1</v>
      </c>
      <c r="M161" s="35">
        <v>1</v>
      </c>
      <c r="N161" s="35">
        <v>1</v>
      </c>
      <c r="O161" s="35">
        <v>1</v>
      </c>
      <c r="P161" s="35">
        <v>1</v>
      </c>
      <c r="Q161" s="35">
        <v>1</v>
      </c>
    </row>
    <row r="162" spans="1:17" ht="16" x14ac:dyDescent="0.2">
      <c r="A162" s="26">
        <v>364</v>
      </c>
      <c r="B162" s="17" t="s">
        <v>471</v>
      </c>
      <c r="C162" s="18" t="s">
        <v>472</v>
      </c>
      <c r="D162" s="35">
        <v>1</v>
      </c>
      <c r="E162" s="35">
        <v>1</v>
      </c>
      <c r="F162" s="35">
        <v>1</v>
      </c>
      <c r="G162" s="35">
        <v>1</v>
      </c>
      <c r="H162" s="35">
        <v>1</v>
      </c>
      <c r="I162" s="35">
        <v>1</v>
      </c>
      <c r="J162" s="35">
        <v>1</v>
      </c>
      <c r="K162" s="35">
        <v>1</v>
      </c>
      <c r="L162" s="35">
        <v>1</v>
      </c>
      <c r="M162" s="35">
        <v>1</v>
      </c>
      <c r="N162" s="35">
        <v>1</v>
      </c>
      <c r="O162" s="35">
        <v>1</v>
      </c>
      <c r="P162" s="35">
        <v>1</v>
      </c>
      <c r="Q162" s="35">
        <v>1</v>
      </c>
    </row>
    <row r="163" spans="1:17" ht="16" x14ac:dyDescent="0.2">
      <c r="A163" s="26">
        <v>732</v>
      </c>
      <c r="B163" s="17" t="s">
        <v>473</v>
      </c>
      <c r="C163" s="18" t="s">
        <v>182</v>
      </c>
      <c r="D163" s="35">
        <v>3</v>
      </c>
      <c r="E163" s="35">
        <v>3</v>
      </c>
      <c r="F163" s="35">
        <v>7</v>
      </c>
      <c r="G163" s="35">
        <v>3</v>
      </c>
      <c r="H163" s="35">
        <v>7</v>
      </c>
      <c r="I163" s="35">
        <v>8</v>
      </c>
      <c r="J163" s="35">
        <v>7</v>
      </c>
      <c r="K163" s="35">
        <v>7</v>
      </c>
      <c r="L163" s="35">
        <v>8</v>
      </c>
      <c r="M163" s="35">
        <v>3</v>
      </c>
      <c r="N163" s="35">
        <v>3</v>
      </c>
      <c r="O163" s="35">
        <v>3</v>
      </c>
      <c r="P163" s="35">
        <v>3</v>
      </c>
      <c r="Q163" s="35">
        <v>7</v>
      </c>
    </row>
    <row r="164" spans="1:17" ht="16" x14ac:dyDescent="0.2">
      <c r="A164" s="26">
        <v>366</v>
      </c>
      <c r="B164" s="17" t="s">
        <v>474</v>
      </c>
      <c r="C164" s="18" t="s">
        <v>183</v>
      </c>
      <c r="D164" s="35">
        <v>3</v>
      </c>
      <c r="E164" s="35">
        <v>3</v>
      </c>
      <c r="F164" s="35">
        <v>3</v>
      </c>
      <c r="G164" s="35">
        <v>3</v>
      </c>
      <c r="H164" s="35">
        <v>7</v>
      </c>
      <c r="I164" s="35">
        <v>7</v>
      </c>
      <c r="J164" s="35">
        <v>3</v>
      </c>
      <c r="K164" s="35">
        <v>3</v>
      </c>
      <c r="L164" s="35">
        <v>3</v>
      </c>
      <c r="M164" s="35">
        <v>3</v>
      </c>
      <c r="N164" s="35">
        <v>4</v>
      </c>
      <c r="O164" s="35">
        <v>3</v>
      </c>
      <c r="P164" s="35">
        <v>3</v>
      </c>
      <c r="Q164" s="35">
        <v>3</v>
      </c>
    </row>
    <row r="165" spans="1:17" ht="16" x14ac:dyDescent="0.2">
      <c r="A165" s="26">
        <v>734</v>
      </c>
      <c r="B165" s="17" t="s">
        <v>361</v>
      </c>
      <c r="C165" s="18" t="s">
        <v>520</v>
      </c>
      <c r="D165" s="35">
        <v>3</v>
      </c>
      <c r="E165" s="35">
        <v>3</v>
      </c>
      <c r="F165" s="35">
        <v>3</v>
      </c>
      <c r="G165" s="35">
        <v>3</v>
      </c>
      <c r="H165" s="35">
        <v>3</v>
      </c>
      <c r="I165" s="35">
        <v>3</v>
      </c>
      <c r="J165" s="35">
        <v>3</v>
      </c>
      <c r="K165" s="35">
        <v>3</v>
      </c>
      <c r="L165" s="35">
        <v>3</v>
      </c>
      <c r="M165" s="35">
        <v>3</v>
      </c>
      <c r="N165" s="35">
        <v>3</v>
      </c>
      <c r="O165" s="35">
        <v>3</v>
      </c>
      <c r="P165" s="35">
        <v>3</v>
      </c>
      <c r="Q165" s="35">
        <v>3</v>
      </c>
    </row>
    <row r="166" spans="1:17" ht="16" x14ac:dyDescent="0.2">
      <c r="A166" s="26">
        <v>144</v>
      </c>
      <c r="B166" s="17" t="s">
        <v>475</v>
      </c>
      <c r="C166" s="18" t="s">
        <v>184</v>
      </c>
      <c r="D166" s="35">
        <v>4</v>
      </c>
      <c r="E166" s="35">
        <v>4</v>
      </c>
      <c r="F166" s="35">
        <v>8</v>
      </c>
      <c r="G166" s="35">
        <v>8</v>
      </c>
      <c r="H166" s="35">
        <v>8</v>
      </c>
      <c r="I166" s="35">
        <v>8</v>
      </c>
      <c r="J166" s="35">
        <v>8</v>
      </c>
      <c r="K166" s="35">
        <v>8</v>
      </c>
      <c r="L166" s="35">
        <v>8</v>
      </c>
      <c r="M166" s="35">
        <v>8</v>
      </c>
      <c r="N166" s="35">
        <v>8</v>
      </c>
      <c r="O166" s="35">
        <v>8</v>
      </c>
      <c r="P166" s="35">
        <v>8</v>
      </c>
      <c r="Q166" s="35">
        <v>8</v>
      </c>
    </row>
    <row r="167" spans="1:17" ht="16" x14ac:dyDescent="0.2">
      <c r="A167" s="26">
        <v>146</v>
      </c>
      <c r="B167" s="17" t="s">
        <v>476</v>
      </c>
      <c r="C167" s="18" t="s">
        <v>185</v>
      </c>
      <c r="D167" s="35">
        <v>8</v>
      </c>
      <c r="E167" s="35">
        <v>8</v>
      </c>
      <c r="F167" s="35">
        <v>8</v>
      </c>
      <c r="G167" s="35">
        <v>8</v>
      </c>
      <c r="H167" s="35">
        <v>8</v>
      </c>
      <c r="I167" s="35">
        <v>8</v>
      </c>
      <c r="J167" s="35">
        <v>8</v>
      </c>
      <c r="K167" s="35">
        <v>8</v>
      </c>
      <c r="L167" s="35">
        <v>8</v>
      </c>
      <c r="M167" s="35">
        <v>8</v>
      </c>
      <c r="N167" s="35">
        <v>8</v>
      </c>
      <c r="O167" s="35">
        <v>8</v>
      </c>
      <c r="P167" s="35">
        <v>8</v>
      </c>
      <c r="Q167" s="35">
        <v>8</v>
      </c>
    </row>
    <row r="168" spans="1:17" ht="16" x14ac:dyDescent="0.2">
      <c r="A168" s="26">
        <v>463</v>
      </c>
      <c r="B168" s="17" t="s">
        <v>477</v>
      </c>
      <c r="C168" s="18" t="s">
        <v>186</v>
      </c>
      <c r="D168" s="35">
        <v>3</v>
      </c>
      <c r="E168" s="35">
        <v>3</v>
      </c>
      <c r="F168" s="35">
        <v>3</v>
      </c>
      <c r="G168" s="35">
        <v>3</v>
      </c>
      <c r="H168" s="35">
        <v>3</v>
      </c>
      <c r="I168" s="35">
        <v>3</v>
      </c>
      <c r="J168" s="35">
        <v>3</v>
      </c>
      <c r="K168" s="35">
        <v>3</v>
      </c>
      <c r="L168" s="35">
        <v>3</v>
      </c>
      <c r="M168" s="35">
        <v>3</v>
      </c>
      <c r="N168" s="35">
        <v>3</v>
      </c>
      <c r="O168" s="35">
        <v>3</v>
      </c>
      <c r="P168" s="35">
        <v>3</v>
      </c>
      <c r="Q168" s="35">
        <v>3</v>
      </c>
    </row>
    <row r="169" spans="1:17" ht="16" x14ac:dyDescent="0.2">
      <c r="A169" s="26">
        <v>923</v>
      </c>
      <c r="B169" s="17" t="s">
        <v>478</v>
      </c>
      <c r="C169" s="18" t="s">
        <v>187</v>
      </c>
      <c r="D169" s="35" t="s">
        <v>271</v>
      </c>
      <c r="E169" s="35" t="s">
        <v>271</v>
      </c>
      <c r="F169" s="35" t="s">
        <v>271</v>
      </c>
      <c r="G169" s="35">
        <v>7</v>
      </c>
      <c r="H169" s="35">
        <v>7</v>
      </c>
      <c r="I169" s="35">
        <v>7</v>
      </c>
      <c r="J169" s="35">
        <v>7</v>
      </c>
      <c r="K169" s="35">
        <v>3</v>
      </c>
      <c r="L169" s="35">
        <v>7</v>
      </c>
      <c r="M169" s="35">
        <v>7</v>
      </c>
      <c r="N169" s="35">
        <v>8</v>
      </c>
      <c r="O169" s="35">
        <v>8</v>
      </c>
      <c r="P169" s="35">
        <v>7</v>
      </c>
      <c r="Q169" s="35">
        <v>7</v>
      </c>
    </row>
    <row r="170" spans="1:17" ht="16" x14ac:dyDescent="0.2">
      <c r="A170" s="26">
        <v>738</v>
      </c>
      <c r="B170" s="17" t="s">
        <v>479</v>
      </c>
      <c r="C170" s="18" t="s">
        <v>188</v>
      </c>
      <c r="D170" s="35">
        <v>7</v>
      </c>
      <c r="E170" s="35">
        <v>7</v>
      </c>
      <c r="F170" s="35">
        <v>7</v>
      </c>
      <c r="G170" s="35">
        <v>8</v>
      </c>
      <c r="H170" s="35">
        <v>8</v>
      </c>
      <c r="I170" s="35">
        <v>8</v>
      </c>
      <c r="J170" s="35">
        <v>8</v>
      </c>
      <c r="K170" s="35">
        <v>8</v>
      </c>
      <c r="L170" s="35">
        <v>8</v>
      </c>
      <c r="M170" s="35">
        <v>8</v>
      </c>
      <c r="N170" s="35">
        <v>8</v>
      </c>
      <c r="O170" s="35">
        <v>8</v>
      </c>
      <c r="P170" s="35">
        <v>8</v>
      </c>
      <c r="Q170" s="35">
        <v>8</v>
      </c>
    </row>
    <row r="171" spans="1:17" ht="16" x14ac:dyDescent="0.2">
      <c r="A171" s="26">
        <v>578</v>
      </c>
      <c r="B171" s="17" t="s">
        <v>480</v>
      </c>
      <c r="C171" s="18" t="s">
        <v>189</v>
      </c>
      <c r="D171" s="35">
        <v>3</v>
      </c>
      <c r="E171" s="35">
        <v>3</v>
      </c>
      <c r="F171" s="35">
        <v>3</v>
      </c>
      <c r="G171" s="35">
        <v>3</v>
      </c>
      <c r="H171" s="35">
        <v>3</v>
      </c>
      <c r="I171" s="35">
        <v>3</v>
      </c>
      <c r="J171" s="35">
        <v>3</v>
      </c>
      <c r="K171" s="35">
        <v>7</v>
      </c>
      <c r="L171" s="35">
        <v>7</v>
      </c>
      <c r="M171" s="35">
        <v>7</v>
      </c>
      <c r="N171" s="35">
        <v>7</v>
      </c>
      <c r="O171" s="35">
        <v>7</v>
      </c>
      <c r="P171" s="35">
        <v>7</v>
      </c>
      <c r="Q171" s="35">
        <v>7</v>
      </c>
    </row>
    <row r="172" spans="1:17" ht="16" x14ac:dyDescent="0.2">
      <c r="A172" s="26">
        <v>537</v>
      </c>
      <c r="B172" s="17" t="s">
        <v>481</v>
      </c>
      <c r="C172" s="18" t="s">
        <v>210</v>
      </c>
      <c r="D172" s="35" t="s">
        <v>271</v>
      </c>
      <c r="E172" s="35" t="s">
        <v>271</v>
      </c>
      <c r="F172" s="35" t="s">
        <v>271</v>
      </c>
      <c r="G172" s="35" t="s">
        <v>271</v>
      </c>
      <c r="H172" s="35" t="s">
        <v>271</v>
      </c>
      <c r="I172" s="35" t="s">
        <v>271</v>
      </c>
      <c r="J172" s="35" t="s">
        <v>271</v>
      </c>
      <c r="K172" s="35" t="s">
        <v>271</v>
      </c>
      <c r="L172" s="35" t="s">
        <v>271</v>
      </c>
      <c r="M172" s="35" t="s">
        <v>271</v>
      </c>
      <c r="N172" s="35" t="s">
        <v>271</v>
      </c>
      <c r="O172" s="35" t="s">
        <v>271</v>
      </c>
      <c r="P172" s="35">
        <v>1</v>
      </c>
      <c r="Q172" s="35">
        <v>1</v>
      </c>
    </row>
    <row r="173" spans="1:17" ht="16" x14ac:dyDescent="0.2">
      <c r="A173" s="26">
        <v>742</v>
      </c>
      <c r="B173" s="17" t="s">
        <v>482</v>
      </c>
      <c r="C173" s="18" t="s">
        <v>190</v>
      </c>
      <c r="D173" s="35">
        <v>1</v>
      </c>
      <c r="E173" s="35">
        <v>1</v>
      </c>
      <c r="F173" s="35">
        <v>1</v>
      </c>
      <c r="G173" s="35">
        <v>1</v>
      </c>
      <c r="H173" s="35">
        <v>1</v>
      </c>
      <c r="I173" s="35">
        <v>1</v>
      </c>
      <c r="J173" s="35">
        <v>1</v>
      </c>
      <c r="K173" s="35">
        <v>1</v>
      </c>
      <c r="L173" s="35">
        <v>1</v>
      </c>
      <c r="M173" s="35">
        <v>1</v>
      </c>
      <c r="N173" s="35">
        <v>1</v>
      </c>
      <c r="O173" s="35">
        <v>1</v>
      </c>
      <c r="P173" s="35">
        <v>1</v>
      </c>
      <c r="Q173" s="35">
        <v>1</v>
      </c>
    </row>
    <row r="174" spans="1:17" ht="16" x14ac:dyDescent="0.2">
      <c r="A174" s="26">
        <v>866</v>
      </c>
      <c r="B174" s="17" t="s">
        <v>483</v>
      </c>
      <c r="C174" s="18" t="s">
        <v>191</v>
      </c>
      <c r="D174" s="35">
        <v>3</v>
      </c>
      <c r="E174" s="35">
        <v>3</v>
      </c>
      <c r="F174" s="35">
        <v>3</v>
      </c>
      <c r="G174" s="35">
        <v>3</v>
      </c>
      <c r="H174" s="35">
        <v>3</v>
      </c>
      <c r="I174" s="35">
        <v>3</v>
      </c>
      <c r="J174" s="35">
        <v>3</v>
      </c>
      <c r="K174" s="35">
        <v>3</v>
      </c>
      <c r="L174" s="35">
        <v>4</v>
      </c>
      <c r="M174" s="35">
        <v>4</v>
      </c>
      <c r="N174" s="35">
        <v>4</v>
      </c>
      <c r="O174" s="35">
        <v>4</v>
      </c>
      <c r="P174" s="35">
        <v>4</v>
      </c>
      <c r="Q174" s="35">
        <v>4</v>
      </c>
    </row>
    <row r="175" spans="1:17" ht="16" x14ac:dyDescent="0.2">
      <c r="A175" s="26">
        <v>369</v>
      </c>
      <c r="B175" s="17" t="s">
        <v>484</v>
      </c>
      <c r="C175" s="18" t="s">
        <v>192</v>
      </c>
      <c r="D175" s="35">
        <v>3</v>
      </c>
      <c r="E175" s="35">
        <v>3</v>
      </c>
      <c r="F175" s="35">
        <v>3</v>
      </c>
      <c r="G175" s="35">
        <v>8</v>
      </c>
      <c r="H175" s="35">
        <v>7</v>
      </c>
      <c r="I175" s="35">
        <v>7</v>
      </c>
      <c r="J175" s="35">
        <v>7</v>
      </c>
      <c r="K175" s="35">
        <v>3</v>
      </c>
      <c r="L175" s="35">
        <v>3</v>
      </c>
      <c r="M175" s="35">
        <v>3</v>
      </c>
      <c r="N175" s="35">
        <v>3</v>
      </c>
      <c r="O175" s="35">
        <v>7</v>
      </c>
      <c r="P175" s="35">
        <v>7</v>
      </c>
      <c r="Q175" s="35">
        <v>7</v>
      </c>
    </row>
    <row r="176" spans="1:17" ht="16" x14ac:dyDescent="0.2">
      <c r="A176" s="26">
        <v>744</v>
      </c>
      <c r="B176" s="17" t="s">
        <v>485</v>
      </c>
      <c r="C176" s="18" t="s">
        <v>193</v>
      </c>
      <c r="D176" s="35">
        <v>5</v>
      </c>
      <c r="E176" s="35">
        <v>5</v>
      </c>
      <c r="F176" s="35">
        <v>5</v>
      </c>
      <c r="G176" s="35">
        <v>5</v>
      </c>
      <c r="H176" s="35">
        <v>5</v>
      </c>
      <c r="I176" s="35">
        <v>5</v>
      </c>
      <c r="J176" s="35">
        <v>5</v>
      </c>
      <c r="K176" s="35">
        <v>5</v>
      </c>
      <c r="L176" s="35">
        <v>5</v>
      </c>
      <c r="M176" s="35">
        <v>5</v>
      </c>
      <c r="N176" s="35">
        <v>5</v>
      </c>
      <c r="O176" s="35">
        <v>5</v>
      </c>
      <c r="P176" s="35">
        <v>5</v>
      </c>
      <c r="Q176" s="35">
        <v>5</v>
      </c>
    </row>
    <row r="177" spans="1:17" ht="16" x14ac:dyDescent="0.2">
      <c r="A177" s="26">
        <v>186</v>
      </c>
      <c r="B177" s="17" t="s">
        <v>486</v>
      </c>
      <c r="C177" s="18" t="s">
        <v>275</v>
      </c>
      <c r="D177" s="35">
        <v>5</v>
      </c>
      <c r="E177" s="35">
        <v>5</v>
      </c>
      <c r="F177" s="35">
        <v>5</v>
      </c>
      <c r="G177" s="35">
        <v>5</v>
      </c>
      <c r="H177" s="35">
        <v>5</v>
      </c>
      <c r="I177" s="35">
        <v>5</v>
      </c>
      <c r="J177" s="35">
        <v>5</v>
      </c>
      <c r="K177" s="35">
        <v>5</v>
      </c>
      <c r="L177" s="35">
        <v>5</v>
      </c>
      <c r="M177" s="35">
        <v>5</v>
      </c>
      <c r="N177" s="35">
        <v>5</v>
      </c>
      <c r="O177" s="35">
        <v>8</v>
      </c>
      <c r="P177" s="35">
        <v>8</v>
      </c>
      <c r="Q177" s="35">
        <v>8</v>
      </c>
    </row>
    <row r="178" spans="1:17" ht="16" x14ac:dyDescent="0.2">
      <c r="A178" s="26">
        <v>925</v>
      </c>
      <c r="B178" s="17" t="s">
        <v>487</v>
      </c>
      <c r="C178" s="18" t="s">
        <v>195</v>
      </c>
      <c r="D178" s="35" t="s">
        <v>271</v>
      </c>
      <c r="E178" s="35" t="s">
        <v>271</v>
      </c>
      <c r="F178" s="35">
        <v>1</v>
      </c>
      <c r="G178" s="35">
        <v>3</v>
      </c>
      <c r="H178" s="35">
        <v>3</v>
      </c>
      <c r="I178" s="35">
        <v>3</v>
      </c>
      <c r="J178" s="35">
        <v>7</v>
      </c>
      <c r="K178" s="35">
        <v>3</v>
      </c>
      <c r="L178" s="35">
        <v>3</v>
      </c>
      <c r="M178" s="35">
        <v>3</v>
      </c>
      <c r="N178" s="35">
        <v>3</v>
      </c>
      <c r="O178" s="35">
        <v>3</v>
      </c>
      <c r="P178" s="35">
        <v>3</v>
      </c>
      <c r="Q178" s="35">
        <v>3</v>
      </c>
    </row>
    <row r="179" spans="1:17" ht="16" x14ac:dyDescent="0.2">
      <c r="A179" s="26">
        <v>746</v>
      </c>
      <c r="B179" s="17" t="s">
        <v>488</v>
      </c>
      <c r="C179" s="18" t="s">
        <v>196</v>
      </c>
      <c r="D179" s="35">
        <v>7</v>
      </c>
      <c r="E179" s="35">
        <v>7</v>
      </c>
      <c r="F179" s="35">
        <v>8</v>
      </c>
      <c r="G179" s="35">
        <v>8</v>
      </c>
      <c r="H179" s="35">
        <v>8</v>
      </c>
      <c r="I179" s="35">
        <v>8</v>
      </c>
      <c r="J179" s="35">
        <v>8</v>
      </c>
      <c r="K179" s="35">
        <v>8</v>
      </c>
      <c r="L179" s="35">
        <v>8</v>
      </c>
      <c r="M179" s="35">
        <v>8</v>
      </c>
      <c r="N179" s="35">
        <v>8</v>
      </c>
      <c r="O179" s="35">
        <v>8</v>
      </c>
      <c r="P179" s="35">
        <v>8</v>
      </c>
      <c r="Q179" s="35">
        <v>8</v>
      </c>
    </row>
    <row r="180" spans="1:17" ht="16" x14ac:dyDescent="0.2">
      <c r="A180" s="26">
        <v>926</v>
      </c>
      <c r="B180" s="17" t="s">
        <v>489</v>
      </c>
      <c r="C180" s="18" t="s">
        <v>197</v>
      </c>
      <c r="D180" s="35" t="s">
        <v>271</v>
      </c>
      <c r="E180" s="35" t="s">
        <v>271</v>
      </c>
      <c r="F180" s="35">
        <v>7</v>
      </c>
      <c r="G180" s="35">
        <v>3</v>
      </c>
      <c r="H180" s="35">
        <v>7</v>
      </c>
      <c r="I180" s="35">
        <v>7</v>
      </c>
      <c r="J180" s="35">
        <v>4</v>
      </c>
      <c r="K180" s="35">
        <v>4</v>
      </c>
      <c r="L180" s="35">
        <v>4</v>
      </c>
      <c r="M180" s="35">
        <v>7</v>
      </c>
      <c r="N180" s="35">
        <v>7</v>
      </c>
      <c r="O180" s="35">
        <v>7</v>
      </c>
      <c r="P180" s="35">
        <v>3</v>
      </c>
      <c r="Q180" s="35">
        <v>3</v>
      </c>
    </row>
    <row r="181" spans="1:17" ht="16" x14ac:dyDescent="0.2">
      <c r="A181" s="26">
        <v>466</v>
      </c>
      <c r="B181" s="17" t="s">
        <v>490</v>
      </c>
      <c r="C181" s="18" t="s">
        <v>198</v>
      </c>
      <c r="D181" s="35">
        <v>3</v>
      </c>
      <c r="E181" s="35">
        <v>3</v>
      </c>
      <c r="F181" s="35">
        <v>3</v>
      </c>
      <c r="G181" s="35">
        <v>3</v>
      </c>
      <c r="H181" s="35">
        <v>3</v>
      </c>
      <c r="I181" s="35">
        <v>3</v>
      </c>
      <c r="J181" s="35">
        <v>3</v>
      </c>
      <c r="K181" s="35">
        <v>3</v>
      </c>
      <c r="L181" s="35">
        <v>3</v>
      </c>
      <c r="M181" s="35">
        <v>3</v>
      </c>
      <c r="N181" s="35">
        <v>3</v>
      </c>
      <c r="O181" s="35">
        <v>3</v>
      </c>
      <c r="P181" s="35">
        <v>3</v>
      </c>
      <c r="Q181" s="35">
        <v>3</v>
      </c>
    </row>
    <row r="182" spans="1:17" ht="16" x14ac:dyDescent="0.2">
      <c r="A182" s="26">
        <v>112</v>
      </c>
      <c r="B182" s="17" t="s">
        <v>491</v>
      </c>
      <c r="C182" s="18" t="s">
        <v>199</v>
      </c>
      <c r="D182" s="35">
        <v>4</v>
      </c>
      <c r="E182" s="35">
        <v>4</v>
      </c>
      <c r="F182" s="35">
        <v>8</v>
      </c>
      <c r="G182" s="35">
        <v>8</v>
      </c>
      <c r="H182" s="35">
        <v>8</v>
      </c>
      <c r="I182" s="35">
        <v>8</v>
      </c>
      <c r="J182" s="35">
        <v>8</v>
      </c>
      <c r="K182" s="35">
        <v>8</v>
      </c>
      <c r="L182" s="35">
        <v>8</v>
      </c>
      <c r="M182" s="35">
        <v>8</v>
      </c>
      <c r="N182" s="35">
        <v>8</v>
      </c>
      <c r="O182" s="35">
        <v>8</v>
      </c>
      <c r="P182" s="35">
        <v>8</v>
      </c>
      <c r="Q182" s="35">
        <v>8</v>
      </c>
    </row>
    <row r="183" spans="1:17" ht="16" x14ac:dyDescent="0.2">
      <c r="A183" s="26">
        <v>111</v>
      </c>
      <c r="B183" s="17" t="s">
        <v>492</v>
      </c>
      <c r="C183" s="18" t="s">
        <v>200</v>
      </c>
      <c r="D183" s="35">
        <v>8</v>
      </c>
      <c r="E183" s="35">
        <v>8</v>
      </c>
      <c r="F183" s="35">
        <v>8</v>
      </c>
      <c r="G183" s="35">
        <v>8</v>
      </c>
      <c r="H183" s="35">
        <v>8</v>
      </c>
      <c r="I183" s="35">
        <v>8</v>
      </c>
      <c r="J183" s="35">
        <v>8</v>
      </c>
      <c r="K183" s="35">
        <v>8</v>
      </c>
      <c r="L183" s="35">
        <v>8</v>
      </c>
      <c r="M183" s="35">
        <v>8</v>
      </c>
      <c r="N183" s="35">
        <v>8</v>
      </c>
      <c r="O183" s="35">
        <v>8</v>
      </c>
      <c r="P183" s="35">
        <v>8</v>
      </c>
      <c r="Q183" s="35">
        <v>8</v>
      </c>
    </row>
    <row r="184" spans="1:17" ht="16" x14ac:dyDescent="0.2">
      <c r="A184" s="26">
        <v>298</v>
      </c>
      <c r="B184" s="17" t="s">
        <v>493</v>
      </c>
      <c r="C184" s="18" t="s">
        <v>201</v>
      </c>
      <c r="D184" s="35">
        <v>6</v>
      </c>
      <c r="E184" s="35">
        <v>6</v>
      </c>
      <c r="F184" s="35">
        <v>6</v>
      </c>
      <c r="G184" s="35">
        <v>6</v>
      </c>
      <c r="H184" s="35">
        <v>6</v>
      </c>
      <c r="I184" s="35">
        <v>6</v>
      </c>
      <c r="J184" s="35">
        <v>6</v>
      </c>
      <c r="K184" s="35">
        <v>6</v>
      </c>
      <c r="L184" s="35">
        <v>6</v>
      </c>
      <c r="M184" s="35">
        <v>6</v>
      </c>
      <c r="N184" s="35">
        <v>6</v>
      </c>
      <c r="O184" s="35">
        <v>6</v>
      </c>
      <c r="P184" s="35">
        <v>8</v>
      </c>
      <c r="Q184" s="35">
        <v>8</v>
      </c>
    </row>
    <row r="185" spans="1:17" ht="16" x14ac:dyDescent="0.2">
      <c r="A185" s="26">
        <v>927</v>
      </c>
      <c r="B185" s="17" t="s">
        <v>494</v>
      </c>
      <c r="C185" s="18" t="s">
        <v>202</v>
      </c>
      <c r="D185" s="35" t="s">
        <v>271</v>
      </c>
      <c r="E185" s="35" t="s">
        <v>271</v>
      </c>
      <c r="F185" s="35">
        <v>1</v>
      </c>
      <c r="G185" s="35">
        <v>3</v>
      </c>
      <c r="H185" s="35">
        <v>7</v>
      </c>
      <c r="I185" s="35">
        <v>7</v>
      </c>
      <c r="J185" s="35">
        <v>7</v>
      </c>
      <c r="K185" s="35">
        <v>5</v>
      </c>
      <c r="L185" s="35">
        <v>5</v>
      </c>
      <c r="M185" s="35">
        <v>5</v>
      </c>
      <c r="N185" s="35">
        <v>7</v>
      </c>
      <c r="O185" s="35">
        <v>7</v>
      </c>
      <c r="P185" s="35">
        <v>7</v>
      </c>
      <c r="Q185" s="35">
        <v>7</v>
      </c>
    </row>
    <row r="186" spans="1:17" ht="16" x14ac:dyDescent="0.2">
      <c r="A186" s="26">
        <v>846</v>
      </c>
      <c r="B186" s="17" t="s">
        <v>495</v>
      </c>
      <c r="C186" s="18" t="s">
        <v>203</v>
      </c>
      <c r="D186" s="35">
        <v>3</v>
      </c>
      <c r="E186" s="35">
        <v>3</v>
      </c>
      <c r="F186" s="35">
        <v>3</v>
      </c>
      <c r="G186" s="35">
        <v>3</v>
      </c>
      <c r="H186" s="35">
        <v>3</v>
      </c>
      <c r="I186" s="35">
        <v>3</v>
      </c>
      <c r="J186" s="35">
        <v>3</v>
      </c>
      <c r="K186" s="35">
        <v>3</v>
      </c>
      <c r="L186" s="35">
        <v>3</v>
      </c>
      <c r="M186" s="35">
        <v>3</v>
      </c>
      <c r="N186" s="35">
        <v>3</v>
      </c>
      <c r="O186" s="35">
        <v>3</v>
      </c>
      <c r="P186" s="35">
        <v>3</v>
      </c>
      <c r="Q186" s="35">
        <v>3</v>
      </c>
    </row>
    <row r="187" spans="1:17" ht="16" x14ac:dyDescent="0.2">
      <c r="A187" s="26">
        <v>299</v>
      </c>
      <c r="B187" s="17" t="s">
        <v>496</v>
      </c>
      <c r="C187" s="18" t="s">
        <v>204</v>
      </c>
      <c r="D187" s="35">
        <v>7</v>
      </c>
      <c r="E187" s="35">
        <v>7</v>
      </c>
      <c r="F187" s="35">
        <v>7</v>
      </c>
      <c r="G187" s="35">
        <v>5</v>
      </c>
      <c r="H187" s="35">
        <v>3</v>
      </c>
      <c r="I187" s="35">
        <v>3</v>
      </c>
      <c r="J187" s="35">
        <v>6</v>
      </c>
      <c r="K187" s="35">
        <v>6</v>
      </c>
      <c r="L187" s="35">
        <v>6</v>
      </c>
      <c r="M187" s="35">
        <v>6</v>
      </c>
      <c r="N187" s="35">
        <v>6</v>
      </c>
      <c r="O187" s="35">
        <v>6</v>
      </c>
      <c r="P187" s="35">
        <v>7</v>
      </c>
      <c r="Q187" s="35">
        <v>3</v>
      </c>
    </row>
    <row r="188" spans="1:17" ht="16" x14ac:dyDescent="0.2">
      <c r="A188" s="26">
        <v>582</v>
      </c>
      <c r="B188" s="17" t="s">
        <v>497</v>
      </c>
      <c r="C188" s="18" t="s">
        <v>205</v>
      </c>
      <c r="D188" s="35">
        <v>7</v>
      </c>
      <c r="E188" s="35">
        <v>7</v>
      </c>
      <c r="F188" s="35">
        <v>7</v>
      </c>
      <c r="G188" s="35">
        <v>7</v>
      </c>
      <c r="H188" s="35">
        <v>3</v>
      </c>
      <c r="I188" s="35">
        <v>3</v>
      </c>
      <c r="J188" s="35">
        <v>4</v>
      </c>
      <c r="K188" s="35">
        <v>4</v>
      </c>
      <c r="L188" s="35">
        <v>4</v>
      </c>
      <c r="M188" s="35">
        <v>7</v>
      </c>
      <c r="N188" s="35">
        <v>7</v>
      </c>
      <c r="O188" s="35">
        <v>7</v>
      </c>
      <c r="P188" s="35">
        <v>7</v>
      </c>
      <c r="Q188" s="35">
        <v>7</v>
      </c>
    </row>
    <row r="189" spans="1:17" ht="16" x14ac:dyDescent="0.2">
      <c r="A189" s="26">
        <v>474</v>
      </c>
      <c r="B189" s="17" t="s">
        <v>502</v>
      </c>
      <c r="C189" s="18" t="s">
        <v>503</v>
      </c>
      <c r="D189" s="35" t="s">
        <v>271</v>
      </c>
      <c r="E189" s="35" t="s">
        <v>271</v>
      </c>
      <c r="F189" s="35" t="s">
        <v>271</v>
      </c>
      <c r="G189" s="35" t="s">
        <v>271</v>
      </c>
      <c r="H189" s="35" t="s">
        <v>271</v>
      </c>
      <c r="I189" s="35" t="s">
        <v>271</v>
      </c>
      <c r="J189" s="35" t="s">
        <v>271</v>
      </c>
      <c r="K189" s="35" t="s">
        <v>271</v>
      </c>
      <c r="L189" s="35" t="s">
        <v>271</v>
      </c>
      <c r="M189" s="35" t="s">
        <v>271</v>
      </c>
      <c r="N189" s="35" t="s">
        <v>271</v>
      </c>
      <c r="O189" s="35" t="s">
        <v>271</v>
      </c>
      <c r="P189" s="35" t="s">
        <v>271</v>
      </c>
      <c r="Q189" s="35" t="s">
        <v>271</v>
      </c>
    </row>
    <row r="190" spans="1:17" ht="16" x14ac:dyDescent="0.2">
      <c r="A190" s="26">
        <v>473</v>
      </c>
      <c r="B190" s="17" t="s">
        <v>504</v>
      </c>
      <c r="C190" s="18" t="s">
        <v>505</v>
      </c>
      <c r="D190" s="35" t="s">
        <v>271</v>
      </c>
      <c r="E190" s="35" t="s">
        <v>271</v>
      </c>
      <c r="F190" s="35" t="s">
        <v>271</v>
      </c>
      <c r="G190" s="35" t="s">
        <v>271</v>
      </c>
      <c r="H190" s="35" t="s">
        <v>271</v>
      </c>
      <c r="I190" s="35" t="s">
        <v>271</v>
      </c>
      <c r="J190" s="35" t="s">
        <v>271</v>
      </c>
      <c r="K190" s="35" t="s">
        <v>271</v>
      </c>
      <c r="L190" s="35" t="s">
        <v>271</v>
      </c>
      <c r="M190" s="35" t="s">
        <v>271</v>
      </c>
      <c r="N190" s="35" t="s">
        <v>271</v>
      </c>
      <c r="O190" s="35" t="s">
        <v>271</v>
      </c>
      <c r="P190" s="35" t="s">
        <v>271</v>
      </c>
      <c r="Q190" s="35" t="s">
        <v>271</v>
      </c>
    </row>
    <row r="191" spans="1:17" ht="16" x14ac:dyDescent="0.2">
      <c r="A191" s="26">
        <v>459</v>
      </c>
      <c r="B191" s="17" t="s">
        <v>498</v>
      </c>
      <c r="C191" s="18" t="s">
        <v>499</v>
      </c>
      <c r="D191" s="35">
        <v>3</v>
      </c>
      <c r="E191" s="35">
        <v>3</v>
      </c>
      <c r="F191" s="35">
        <v>3</v>
      </c>
      <c r="G191" s="35">
        <v>3</v>
      </c>
      <c r="H191" s="35">
        <v>3</v>
      </c>
      <c r="I191" s="35">
        <v>3</v>
      </c>
      <c r="J191" s="35">
        <v>8</v>
      </c>
      <c r="K191" s="35">
        <v>8</v>
      </c>
      <c r="L191" s="35">
        <v>8</v>
      </c>
      <c r="M191" s="35">
        <v>7</v>
      </c>
      <c r="N191" s="35">
        <v>7</v>
      </c>
      <c r="O191" s="35">
        <v>8</v>
      </c>
      <c r="P191" s="35">
        <v>8</v>
      </c>
      <c r="Q191" s="35">
        <v>8</v>
      </c>
    </row>
    <row r="192" spans="1:17" ht="16" x14ac:dyDescent="0.2">
      <c r="A192" s="26">
        <v>754</v>
      </c>
      <c r="B192" s="17" t="s">
        <v>500</v>
      </c>
      <c r="C192" s="18" t="s">
        <v>207</v>
      </c>
      <c r="D192" s="35">
        <v>5</v>
      </c>
      <c r="E192" s="35">
        <v>5</v>
      </c>
      <c r="F192" s="35">
        <v>8</v>
      </c>
      <c r="G192" s="35">
        <v>8</v>
      </c>
      <c r="H192" s="35">
        <v>8</v>
      </c>
      <c r="I192" s="35">
        <v>8</v>
      </c>
      <c r="J192" s="35">
        <v>7</v>
      </c>
      <c r="K192" s="35">
        <v>8</v>
      </c>
      <c r="L192" s="35">
        <v>8</v>
      </c>
      <c r="M192" s="35">
        <v>8</v>
      </c>
      <c r="N192" s="35">
        <v>8</v>
      </c>
      <c r="O192" s="35">
        <v>7</v>
      </c>
      <c r="P192" s="35">
        <v>7</v>
      </c>
      <c r="Q192" s="35">
        <v>7</v>
      </c>
    </row>
    <row r="193" spans="1:17" ht="16" x14ac:dyDescent="0.2">
      <c r="A193" s="26">
        <v>698</v>
      </c>
      <c r="B193" s="17" t="s">
        <v>501</v>
      </c>
      <c r="C193" s="18" t="s">
        <v>208</v>
      </c>
      <c r="D193" s="35">
        <v>3</v>
      </c>
      <c r="E193" s="35">
        <v>3</v>
      </c>
      <c r="F193" s="35">
        <v>3</v>
      </c>
      <c r="G193" s="35">
        <v>3</v>
      </c>
      <c r="H193" s="35">
        <v>6</v>
      </c>
      <c r="I193" s="35">
        <v>6</v>
      </c>
      <c r="J193" s="35">
        <v>6</v>
      </c>
      <c r="K193" s="35">
        <v>7</v>
      </c>
      <c r="L193" s="35">
        <v>7</v>
      </c>
      <c r="M193" s="35">
        <v>3</v>
      </c>
      <c r="N193" s="35">
        <v>3</v>
      </c>
      <c r="O193" s="35">
        <v>3</v>
      </c>
      <c r="P193" s="35">
        <v>3</v>
      </c>
      <c r="Q193" s="35">
        <v>3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6E01-3A37-4D1D-A7ED-E06584AD4B6E}">
  <dimension ref="A1:Q21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6.5" customWidth="1"/>
    <col min="2" max="2" width="8" style="7" customWidth="1"/>
    <col min="4" max="12" width="8.83203125" style="9"/>
  </cols>
  <sheetData>
    <row r="1" spans="1:17" ht="19" x14ac:dyDescent="0.25">
      <c r="A1" s="12" t="s">
        <v>732</v>
      </c>
      <c r="B1" s="13"/>
    </row>
    <row r="2" spans="1:17" x14ac:dyDescent="0.2">
      <c r="A2" s="5" t="s">
        <v>260</v>
      </c>
      <c r="B2" s="14"/>
      <c r="D2" s="15" t="s">
        <v>272</v>
      </c>
    </row>
    <row r="3" spans="1:17" x14ac:dyDescent="0.2">
      <c r="A3" s="8" t="s">
        <v>257</v>
      </c>
      <c r="B3" s="6" t="s">
        <v>4</v>
      </c>
      <c r="C3" s="39" t="s">
        <v>242</v>
      </c>
      <c r="D3" s="6">
        <v>1990</v>
      </c>
      <c r="E3" s="6">
        <v>1991</v>
      </c>
      <c r="F3" s="6">
        <v>1992</v>
      </c>
      <c r="G3" s="6">
        <v>1993</v>
      </c>
      <c r="H3" s="6">
        <v>1994</v>
      </c>
      <c r="I3" s="6">
        <v>1995</v>
      </c>
      <c r="J3" s="6">
        <v>1996</v>
      </c>
      <c r="K3" s="6">
        <v>1997</v>
      </c>
      <c r="L3" s="6">
        <v>1998</v>
      </c>
      <c r="M3" s="6">
        <v>1999</v>
      </c>
      <c r="N3" s="6">
        <v>2000</v>
      </c>
      <c r="O3" s="6">
        <v>2001</v>
      </c>
      <c r="P3" s="6">
        <v>2002</v>
      </c>
      <c r="Q3" s="6">
        <v>2003</v>
      </c>
    </row>
    <row r="4" spans="1:17" x14ac:dyDescent="0.2">
      <c r="A4" t="s">
        <v>8</v>
      </c>
      <c r="B4" s="7">
        <v>512</v>
      </c>
      <c r="D4" s="7" t="s">
        <v>240</v>
      </c>
      <c r="E4" s="7" t="s">
        <v>240</v>
      </c>
      <c r="F4" s="7" t="s">
        <v>241</v>
      </c>
      <c r="G4" s="7" t="s">
        <v>241</v>
      </c>
      <c r="H4" s="7" t="s">
        <v>241</v>
      </c>
      <c r="I4" s="7" t="s">
        <v>241</v>
      </c>
      <c r="J4" s="7" t="s">
        <v>241</v>
      </c>
      <c r="K4" s="7" t="s">
        <v>241</v>
      </c>
      <c r="L4" s="7" t="s">
        <v>241</v>
      </c>
      <c r="M4" s="7" t="s">
        <v>241</v>
      </c>
      <c r="N4" s="7" t="s">
        <v>241</v>
      </c>
      <c r="O4" s="7" t="s">
        <v>241</v>
      </c>
      <c r="P4" s="7" t="s">
        <v>240</v>
      </c>
      <c r="Q4" s="7" t="s">
        <v>240</v>
      </c>
    </row>
    <row r="5" spans="1:17" x14ac:dyDescent="0.2">
      <c r="A5" t="s">
        <v>25</v>
      </c>
      <c r="B5" s="7">
        <v>914</v>
      </c>
      <c r="D5" s="14" t="s">
        <v>235</v>
      </c>
      <c r="E5" s="7" t="s">
        <v>235</v>
      </c>
      <c r="F5" s="7" t="s">
        <v>241</v>
      </c>
      <c r="G5" s="7" t="s">
        <v>241</v>
      </c>
      <c r="H5" s="7" t="s">
        <v>241</v>
      </c>
      <c r="I5" s="7" t="s">
        <v>241</v>
      </c>
      <c r="J5" s="7" t="s">
        <v>241</v>
      </c>
      <c r="K5" s="7" t="s">
        <v>241</v>
      </c>
      <c r="L5" s="7" t="s">
        <v>241</v>
      </c>
      <c r="M5" s="7" t="s">
        <v>241</v>
      </c>
      <c r="N5" s="7" t="s">
        <v>241</v>
      </c>
      <c r="O5" s="7" t="s">
        <v>241</v>
      </c>
      <c r="P5" s="7" t="s">
        <v>241</v>
      </c>
      <c r="Q5" s="7" t="s">
        <v>241</v>
      </c>
    </row>
    <row r="6" spans="1:17" x14ac:dyDescent="0.2">
      <c r="A6" t="s">
        <v>26</v>
      </c>
      <c r="B6" s="7">
        <v>612</v>
      </c>
      <c r="D6" s="7" t="s">
        <v>235</v>
      </c>
      <c r="E6" s="7" t="s">
        <v>235</v>
      </c>
      <c r="F6" s="7" t="s">
        <v>235</v>
      </c>
      <c r="G6" s="7" t="s">
        <v>235</v>
      </c>
      <c r="H6" s="7" t="s">
        <v>240</v>
      </c>
      <c r="I6" s="7" t="s">
        <v>240</v>
      </c>
      <c r="J6" s="7" t="s">
        <v>240</v>
      </c>
      <c r="K6" s="7" t="s">
        <v>240</v>
      </c>
      <c r="L6" s="7" t="s">
        <v>240</v>
      </c>
      <c r="M6" s="7" t="s">
        <v>240</v>
      </c>
      <c r="N6" s="7" t="s">
        <v>240</v>
      </c>
      <c r="O6" s="7" t="s">
        <v>240</v>
      </c>
      <c r="P6" s="7" t="s">
        <v>240</v>
      </c>
      <c r="Q6" s="7" t="s">
        <v>240</v>
      </c>
    </row>
    <row r="7" spans="1:17" x14ac:dyDescent="0.2">
      <c r="A7" t="s">
        <v>226</v>
      </c>
      <c r="B7" s="7">
        <v>171</v>
      </c>
      <c r="C7" t="s">
        <v>626</v>
      </c>
      <c r="D7" s="14" t="s">
        <v>234</v>
      </c>
      <c r="E7" s="14" t="s">
        <v>234</v>
      </c>
      <c r="F7" s="14" t="s">
        <v>234</v>
      </c>
      <c r="G7" s="14" t="s">
        <v>234</v>
      </c>
      <c r="H7" s="14" t="s">
        <v>234</v>
      </c>
      <c r="I7" s="14" t="s">
        <v>234</v>
      </c>
      <c r="J7" s="14" t="s">
        <v>234</v>
      </c>
      <c r="K7" s="14" t="s">
        <v>234</v>
      </c>
      <c r="L7" s="14" t="s">
        <v>234</v>
      </c>
      <c r="M7" s="14" t="s">
        <v>234</v>
      </c>
      <c r="N7" s="14" t="s">
        <v>234</v>
      </c>
      <c r="O7" s="14" t="s">
        <v>234</v>
      </c>
      <c r="P7" s="14" t="s">
        <v>234</v>
      </c>
      <c r="Q7" s="14" t="s">
        <v>234</v>
      </c>
    </row>
    <row r="8" spans="1:17" x14ac:dyDescent="0.2">
      <c r="A8" t="s">
        <v>27</v>
      </c>
      <c r="B8" s="7">
        <v>614</v>
      </c>
      <c r="D8" s="7" t="s">
        <v>235</v>
      </c>
      <c r="E8" s="7" t="s">
        <v>235</v>
      </c>
      <c r="F8" s="7" t="s">
        <v>235</v>
      </c>
      <c r="G8" s="7" t="s">
        <v>235</v>
      </c>
      <c r="H8" s="7" t="s">
        <v>240</v>
      </c>
      <c r="I8" s="7" t="s">
        <v>235</v>
      </c>
      <c r="J8" s="7" t="s">
        <v>235</v>
      </c>
      <c r="K8" s="7" t="s">
        <v>235</v>
      </c>
      <c r="L8" s="7" t="s">
        <v>235</v>
      </c>
      <c r="M8" s="7" t="s">
        <v>241</v>
      </c>
      <c r="N8" s="7" t="s">
        <v>241</v>
      </c>
      <c r="O8" s="7" t="s">
        <v>240</v>
      </c>
      <c r="P8" s="7" t="s">
        <v>240</v>
      </c>
      <c r="Q8" s="7" t="s">
        <v>240</v>
      </c>
    </row>
    <row r="9" spans="1:17" x14ac:dyDescent="0.2">
      <c r="A9" t="s">
        <v>28</v>
      </c>
      <c r="B9" s="7">
        <v>311</v>
      </c>
      <c r="C9" t="s">
        <v>243</v>
      </c>
      <c r="D9" s="29" t="s">
        <v>255</v>
      </c>
      <c r="E9" s="29" t="s">
        <v>255</v>
      </c>
      <c r="F9" s="29" t="s">
        <v>255</v>
      </c>
      <c r="G9" s="29" t="s">
        <v>255</v>
      </c>
      <c r="H9" s="29" t="s">
        <v>255</v>
      </c>
      <c r="I9" s="29" t="s">
        <v>255</v>
      </c>
      <c r="J9" s="29" t="s">
        <v>255</v>
      </c>
      <c r="K9" s="29" t="s">
        <v>255</v>
      </c>
      <c r="L9" s="29" t="s">
        <v>255</v>
      </c>
      <c r="M9" s="29" t="s">
        <v>255</v>
      </c>
      <c r="N9" s="29" t="s">
        <v>255</v>
      </c>
      <c r="O9" s="29" t="s">
        <v>255</v>
      </c>
      <c r="P9" s="29" t="s">
        <v>255</v>
      </c>
      <c r="Q9" s="29" t="s">
        <v>255</v>
      </c>
    </row>
    <row r="10" spans="1:17" x14ac:dyDescent="0.2">
      <c r="A10" t="s">
        <v>29</v>
      </c>
      <c r="B10" s="7">
        <v>213</v>
      </c>
      <c r="D10" s="7" t="s">
        <v>241</v>
      </c>
      <c r="E10" s="7" t="s">
        <v>255</v>
      </c>
      <c r="F10" s="7" t="s">
        <v>255</v>
      </c>
      <c r="G10" s="7" t="s">
        <v>255</v>
      </c>
      <c r="H10" s="7" t="s">
        <v>255</v>
      </c>
      <c r="I10" s="7" t="s">
        <v>255</v>
      </c>
      <c r="J10" s="7" t="s">
        <v>255</v>
      </c>
      <c r="K10" s="7" t="s">
        <v>255</v>
      </c>
      <c r="L10" s="7" t="s">
        <v>255</v>
      </c>
      <c r="M10" s="7" t="s">
        <v>255</v>
      </c>
      <c r="N10" s="7" t="s">
        <v>255</v>
      </c>
      <c r="O10" s="7" t="s">
        <v>240</v>
      </c>
      <c r="P10" s="7" t="s">
        <v>240</v>
      </c>
      <c r="Q10" s="7" t="s">
        <v>240</v>
      </c>
    </row>
    <row r="11" spans="1:17" x14ac:dyDescent="0.2">
      <c r="A11" t="s">
        <v>30</v>
      </c>
      <c r="B11" s="7">
        <v>911</v>
      </c>
      <c r="C11" t="s">
        <v>644</v>
      </c>
      <c r="D11" s="14" t="s">
        <v>597</v>
      </c>
      <c r="E11" s="14" t="s">
        <v>234</v>
      </c>
      <c r="F11" s="7" t="s">
        <v>234</v>
      </c>
      <c r="G11" s="7" t="s">
        <v>240</v>
      </c>
      <c r="H11" s="7" t="s">
        <v>240</v>
      </c>
      <c r="I11" s="7" t="s">
        <v>240</v>
      </c>
      <c r="J11" s="7" t="s">
        <v>240</v>
      </c>
      <c r="K11" s="7" t="s">
        <v>240</v>
      </c>
      <c r="L11" s="7" t="s">
        <v>240</v>
      </c>
      <c r="M11" s="7" t="s">
        <v>240</v>
      </c>
      <c r="N11" s="7" t="s">
        <v>240</v>
      </c>
      <c r="O11" s="7" t="s">
        <v>241</v>
      </c>
      <c r="P11" s="7" t="s">
        <v>241</v>
      </c>
      <c r="Q11" s="7" t="s">
        <v>241</v>
      </c>
    </row>
    <row r="12" spans="1:17" x14ac:dyDescent="0.2">
      <c r="A12" t="s">
        <v>31</v>
      </c>
      <c r="B12" s="7">
        <v>314</v>
      </c>
      <c r="D12" s="7" t="s">
        <v>235</v>
      </c>
      <c r="E12" s="7" t="s">
        <v>235</v>
      </c>
      <c r="F12" s="7" t="s">
        <v>235</v>
      </c>
      <c r="G12" s="7" t="s">
        <v>235</v>
      </c>
      <c r="H12" s="7" t="s">
        <v>235</v>
      </c>
      <c r="I12" s="7" t="s">
        <v>235</v>
      </c>
      <c r="J12" s="7" t="s">
        <v>235</v>
      </c>
      <c r="K12" s="7" t="s">
        <v>235</v>
      </c>
      <c r="L12" s="7" t="s">
        <v>235</v>
      </c>
      <c r="M12" s="7" t="s">
        <v>235</v>
      </c>
      <c r="N12" s="7" t="s">
        <v>235</v>
      </c>
      <c r="O12" s="7" t="s">
        <v>235</v>
      </c>
      <c r="P12" s="7" t="s">
        <v>235</v>
      </c>
      <c r="Q12" s="7" t="s">
        <v>235</v>
      </c>
    </row>
    <row r="13" spans="1:17" x14ac:dyDescent="0.2">
      <c r="A13" t="s">
        <v>32</v>
      </c>
      <c r="B13" s="7">
        <v>193</v>
      </c>
      <c r="D13" s="7" t="s">
        <v>241</v>
      </c>
      <c r="E13" s="7" t="s">
        <v>241</v>
      </c>
      <c r="F13" s="7" t="s">
        <v>241</v>
      </c>
      <c r="G13" s="7" t="s">
        <v>241</v>
      </c>
      <c r="H13" s="7" t="s">
        <v>241</v>
      </c>
      <c r="I13" s="7" t="s">
        <v>241</v>
      </c>
      <c r="J13" s="7" t="s">
        <v>241</v>
      </c>
      <c r="K13" s="7" t="s">
        <v>241</v>
      </c>
      <c r="L13" s="7" t="s">
        <v>241</v>
      </c>
      <c r="M13" s="7" t="s">
        <v>241</v>
      </c>
      <c r="N13" s="7" t="s">
        <v>241</v>
      </c>
      <c r="O13" s="7" t="s">
        <v>241</v>
      </c>
      <c r="P13" s="7" t="s">
        <v>241</v>
      </c>
      <c r="Q13" s="7" t="s">
        <v>241</v>
      </c>
    </row>
    <row r="14" spans="1:17" x14ac:dyDescent="0.2">
      <c r="A14" t="s">
        <v>33</v>
      </c>
      <c r="B14" s="7">
        <v>122</v>
      </c>
      <c r="C14" t="s">
        <v>273</v>
      </c>
      <c r="D14" s="7" t="s">
        <v>235</v>
      </c>
      <c r="E14" s="7" t="s">
        <v>235</v>
      </c>
      <c r="F14" s="7" t="s">
        <v>235</v>
      </c>
      <c r="G14" s="7" t="s">
        <v>235</v>
      </c>
      <c r="H14" s="7" t="s">
        <v>235</v>
      </c>
      <c r="I14" s="7" t="s">
        <v>235</v>
      </c>
      <c r="J14" s="7" t="s">
        <v>235</v>
      </c>
      <c r="K14" s="7" t="s">
        <v>235</v>
      </c>
      <c r="L14" s="7" t="s">
        <v>235</v>
      </c>
      <c r="M14" s="29" t="s">
        <v>553</v>
      </c>
      <c r="N14" s="29" t="s">
        <v>553</v>
      </c>
      <c r="O14" s="29" t="s">
        <v>553</v>
      </c>
      <c r="P14" s="29" t="s">
        <v>553</v>
      </c>
      <c r="Q14" s="29" t="s">
        <v>553</v>
      </c>
    </row>
    <row r="15" spans="1:17" x14ac:dyDescent="0.2">
      <c r="A15" t="s">
        <v>34</v>
      </c>
      <c r="B15" s="7">
        <v>912</v>
      </c>
      <c r="C15" t="s">
        <v>644</v>
      </c>
      <c r="D15" s="14" t="s">
        <v>597</v>
      </c>
      <c r="E15" s="14" t="s">
        <v>234</v>
      </c>
      <c r="F15" s="7" t="s">
        <v>235</v>
      </c>
      <c r="G15" s="7" t="s">
        <v>235</v>
      </c>
      <c r="H15" s="7" t="s">
        <v>240</v>
      </c>
      <c r="I15" s="7" t="s">
        <v>240</v>
      </c>
      <c r="J15" s="7" t="s">
        <v>240</v>
      </c>
      <c r="K15" s="7" t="s">
        <v>240</v>
      </c>
      <c r="L15" s="7" t="s">
        <v>240</v>
      </c>
      <c r="M15" s="7" t="s">
        <v>240</v>
      </c>
      <c r="N15" s="7" t="s">
        <v>240</v>
      </c>
      <c r="O15" s="7" t="s">
        <v>240</v>
      </c>
      <c r="P15" s="7" t="s">
        <v>240</v>
      </c>
      <c r="Q15" s="7" t="s">
        <v>240</v>
      </c>
    </row>
    <row r="16" spans="1:17" x14ac:dyDescent="0.2">
      <c r="A16" t="s">
        <v>35</v>
      </c>
      <c r="B16" s="7">
        <v>313</v>
      </c>
      <c r="D16" s="7" t="s">
        <v>235</v>
      </c>
      <c r="E16" s="7" t="s">
        <v>235</v>
      </c>
      <c r="F16" s="7" t="s">
        <v>235</v>
      </c>
      <c r="G16" s="7" t="s">
        <v>235</v>
      </c>
      <c r="H16" s="7" t="s">
        <v>235</v>
      </c>
      <c r="I16" s="7" t="s">
        <v>235</v>
      </c>
      <c r="J16" s="7" t="s">
        <v>235</v>
      </c>
      <c r="K16" s="7" t="s">
        <v>235</v>
      </c>
      <c r="L16" s="7" t="s">
        <v>235</v>
      </c>
      <c r="M16" s="7" t="s">
        <v>235</v>
      </c>
      <c r="N16" s="7" t="s">
        <v>235</v>
      </c>
      <c r="O16" s="7" t="s">
        <v>235</v>
      </c>
      <c r="P16" s="7" t="s">
        <v>235</v>
      </c>
      <c r="Q16" s="7" t="s">
        <v>235</v>
      </c>
    </row>
    <row r="17" spans="1:17" x14ac:dyDescent="0.2">
      <c r="A17" t="s">
        <v>36</v>
      </c>
      <c r="B17" s="7">
        <v>419</v>
      </c>
      <c r="D17" s="7" t="s">
        <v>235</v>
      </c>
      <c r="E17" s="7" t="s">
        <v>235</v>
      </c>
      <c r="F17" s="7" t="s">
        <v>235</v>
      </c>
      <c r="G17" s="7" t="s">
        <v>235</v>
      </c>
      <c r="H17" s="7" t="s">
        <v>235</v>
      </c>
      <c r="I17" s="7" t="s">
        <v>235</v>
      </c>
      <c r="J17" s="7" t="s">
        <v>235</v>
      </c>
      <c r="K17" s="7" t="s">
        <v>235</v>
      </c>
      <c r="L17" s="7" t="s">
        <v>235</v>
      </c>
      <c r="M17" s="7" t="s">
        <v>235</v>
      </c>
      <c r="N17" s="7" t="s">
        <v>235</v>
      </c>
      <c r="O17" s="7" t="s">
        <v>235</v>
      </c>
      <c r="P17" s="7" t="s">
        <v>235</v>
      </c>
      <c r="Q17" s="7" t="s">
        <v>235</v>
      </c>
    </row>
    <row r="18" spans="1:17" x14ac:dyDescent="0.2">
      <c r="A18" t="s">
        <v>37</v>
      </c>
      <c r="B18" s="7">
        <v>513</v>
      </c>
      <c r="D18" s="7" t="s">
        <v>235</v>
      </c>
      <c r="E18" s="7" t="s">
        <v>235</v>
      </c>
      <c r="F18" s="7" t="s">
        <v>235</v>
      </c>
      <c r="G18" s="7" t="s">
        <v>235</v>
      </c>
      <c r="H18" s="7" t="s">
        <v>235</v>
      </c>
      <c r="I18" s="7" t="s">
        <v>240</v>
      </c>
      <c r="J18" s="7" t="s">
        <v>240</v>
      </c>
      <c r="K18" s="7" t="s">
        <v>240</v>
      </c>
      <c r="L18" s="7" t="s">
        <v>235</v>
      </c>
      <c r="M18" s="7" t="s">
        <v>235</v>
      </c>
      <c r="N18" s="7" t="s">
        <v>235</v>
      </c>
      <c r="O18" s="7" t="s">
        <v>235</v>
      </c>
      <c r="P18" s="7" t="s">
        <v>235</v>
      </c>
      <c r="Q18" s="7" t="s">
        <v>240</v>
      </c>
    </row>
    <row r="19" spans="1:17" x14ac:dyDescent="0.2">
      <c r="A19" t="s">
        <v>38</v>
      </c>
      <c r="B19" s="7">
        <v>316</v>
      </c>
      <c r="D19" s="7" t="s">
        <v>235</v>
      </c>
      <c r="E19" s="7" t="s">
        <v>235</v>
      </c>
      <c r="F19" s="7" t="s">
        <v>235</v>
      </c>
      <c r="G19" s="7" t="s">
        <v>235</v>
      </c>
      <c r="H19" s="7" t="s">
        <v>235</v>
      </c>
      <c r="I19" s="7" t="s">
        <v>235</v>
      </c>
      <c r="J19" s="7" t="s">
        <v>235</v>
      </c>
      <c r="K19" s="7" t="s">
        <v>235</v>
      </c>
      <c r="L19" s="7" t="s">
        <v>235</v>
      </c>
      <c r="M19" s="7" t="s">
        <v>235</v>
      </c>
      <c r="N19" s="7" t="s">
        <v>235</v>
      </c>
      <c r="O19" s="7" t="s">
        <v>235</v>
      </c>
      <c r="P19" s="7" t="s">
        <v>235</v>
      </c>
      <c r="Q19" s="7" t="s">
        <v>235</v>
      </c>
    </row>
    <row r="20" spans="1:17" x14ac:dyDescent="0.2">
      <c r="A20" t="s">
        <v>39</v>
      </c>
      <c r="B20" s="7">
        <v>913</v>
      </c>
      <c r="C20" t="s">
        <v>644</v>
      </c>
      <c r="D20" s="14" t="s">
        <v>597</v>
      </c>
      <c r="E20" s="14" t="s">
        <v>234</v>
      </c>
      <c r="F20" s="7" t="s">
        <v>235</v>
      </c>
      <c r="G20" s="7" t="s">
        <v>240</v>
      </c>
      <c r="H20" s="7" t="s">
        <v>240</v>
      </c>
      <c r="I20" s="7" t="s">
        <v>235</v>
      </c>
      <c r="J20" s="7" t="s">
        <v>237</v>
      </c>
      <c r="K20" s="7" t="s">
        <v>237</v>
      </c>
      <c r="L20" s="7" t="s">
        <v>237</v>
      </c>
      <c r="M20" s="7" t="s">
        <v>237</v>
      </c>
      <c r="N20" s="7" t="s">
        <v>237</v>
      </c>
      <c r="O20" s="7" t="s">
        <v>238</v>
      </c>
      <c r="P20" s="7" t="s">
        <v>238</v>
      </c>
      <c r="Q20" s="7" t="s">
        <v>238</v>
      </c>
    </row>
    <row r="21" spans="1:17" x14ac:dyDescent="0.2">
      <c r="A21" t="s">
        <v>40</v>
      </c>
      <c r="B21" s="7">
        <v>124</v>
      </c>
      <c r="C21" t="s">
        <v>273</v>
      </c>
      <c r="D21" s="7" t="s">
        <v>256</v>
      </c>
      <c r="E21" s="7" t="s">
        <v>256</v>
      </c>
      <c r="F21" s="7" t="s">
        <v>256</v>
      </c>
      <c r="G21" s="7" t="s">
        <v>256</v>
      </c>
      <c r="H21" s="7" t="s">
        <v>256</v>
      </c>
      <c r="I21" s="7" t="s">
        <v>256</v>
      </c>
      <c r="J21" s="7" t="s">
        <v>256</v>
      </c>
      <c r="K21" s="7" t="s">
        <v>256</v>
      </c>
      <c r="L21" s="7" t="s">
        <v>256</v>
      </c>
      <c r="M21" s="29" t="s">
        <v>553</v>
      </c>
      <c r="N21" s="29" t="s">
        <v>553</v>
      </c>
      <c r="O21" s="29" t="s">
        <v>553</v>
      </c>
      <c r="P21" s="29" t="s">
        <v>553</v>
      </c>
      <c r="Q21" s="29" t="s">
        <v>553</v>
      </c>
    </row>
    <row r="22" spans="1:17" x14ac:dyDescent="0.2">
      <c r="A22" t="s">
        <v>41</v>
      </c>
      <c r="B22" s="7">
        <v>339</v>
      </c>
      <c r="D22" s="7" t="s">
        <v>235</v>
      </c>
      <c r="E22" s="7" t="s">
        <v>235</v>
      </c>
      <c r="F22" s="7" t="s">
        <v>235</v>
      </c>
      <c r="G22" s="7" t="s">
        <v>235</v>
      </c>
      <c r="H22" s="7" t="s">
        <v>235</v>
      </c>
      <c r="I22" s="7" t="s">
        <v>235</v>
      </c>
      <c r="J22" s="7" t="s">
        <v>235</v>
      </c>
      <c r="K22" s="7" t="s">
        <v>235</v>
      </c>
      <c r="L22" s="7" t="s">
        <v>235</v>
      </c>
      <c r="M22" s="7" t="s">
        <v>235</v>
      </c>
      <c r="N22" s="7" t="s">
        <v>235</v>
      </c>
      <c r="O22" s="7" t="s">
        <v>235</v>
      </c>
      <c r="P22" s="7" t="s">
        <v>235</v>
      </c>
      <c r="Q22" s="7" t="s">
        <v>235</v>
      </c>
    </row>
    <row r="23" spans="1:17" x14ac:dyDescent="0.2">
      <c r="A23" t="s">
        <v>42</v>
      </c>
      <c r="B23" s="7">
        <v>638</v>
      </c>
      <c r="C23" t="s">
        <v>244</v>
      </c>
      <c r="D23" s="29" t="s">
        <v>235</v>
      </c>
      <c r="E23" s="29" t="s">
        <v>235</v>
      </c>
      <c r="F23" s="29" t="s">
        <v>235</v>
      </c>
      <c r="G23" s="29" t="s">
        <v>235</v>
      </c>
      <c r="H23" s="29" t="s">
        <v>235</v>
      </c>
      <c r="I23" s="29" t="s">
        <v>235</v>
      </c>
      <c r="J23" s="29" t="s">
        <v>235</v>
      </c>
      <c r="K23" s="29" t="s">
        <v>235</v>
      </c>
      <c r="L23" s="29" t="s">
        <v>235</v>
      </c>
      <c r="M23" s="29" t="s">
        <v>235</v>
      </c>
      <c r="N23" s="29" t="s">
        <v>235</v>
      </c>
      <c r="O23" s="29" t="s">
        <v>235</v>
      </c>
      <c r="P23" s="29" t="s">
        <v>235</v>
      </c>
      <c r="Q23" s="29" t="s">
        <v>235</v>
      </c>
    </row>
    <row r="24" spans="1:17" x14ac:dyDescent="0.2">
      <c r="A24" t="s">
        <v>43</v>
      </c>
      <c r="B24" s="7">
        <v>514</v>
      </c>
      <c r="D24" s="7" t="s">
        <v>235</v>
      </c>
      <c r="E24" s="7" t="s">
        <v>235</v>
      </c>
      <c r="F24" s="7" t="s">
        <v>235</v>
      </c>
      <c r="G24" s="7" t="s">
        <v>235</v>
      </c>
      <c r="H24" s="7" t="s">
        <v>235</v>
      </c>
      <c r="I24" s="7" t="s">
        <v>235</v>
      </c>
      <c r="J24" s="7" t="s">
        <v>235</v>
      </c>
      <c r="K24" s="7" t="s">
        <v>235</v>
      </c>
      <c r="L24" s="7" t="s">
        <v>235</v>
      </c>
      <c r="M24" s="7" t="s">
        <v>235</v>
      </c>
      <c r="N24" s="7" t="s">
        <v>235</v>
      </c>
      <c r="O24" s="7" t="s">
        <v>235</v>
      </c>
      <c r="P24" s="7" t="s">
        <v>235</v>
      </c>
      <c r="Q24" s="7" t="s">
        <v>235</v>
      </c>
    </row>
    <row r="25" spans="1:17" x14ac:dyDescent="0.2">
      <c r="A25" t="s">
        <v>44</v>
      </c>
      <c r="B25" s="7">
        <v>218</v>
      </c>
      <c r="D25" s="7" t="s">
        <v>237</v>
      </c>
      <c r="E25" s="7" t="s">
        <v>237</v>
      </c>
      <c r="F25" s="7" t="s">
        <v>237</v>
      </c>
      <c r="G25" s="7" t="s">
        <v>237</v>
      </c>
      <c r="H25" s="7" t="s">
        <v>237</v>
      </c>
      <c r="I25" s="7" t="s">
        <v>237</v>
      </c>
      <c r="J25" s="7" t="s">
        <v>237</v>
      </c>
      <c r="K25" s="7" t="s">
        <v>237</v>
      </c>
      <c r="L25" s="7" t="s">
        <v>237</v>
      </c>
      <c r="M25" s="7" t="s">
        <v>237</v>
      </c>
      <c r="N25" s="7" t="s">
        <v>237</v>
      </c>
      <c r="O25" s="7" t="s">
        <v>237</v>
      </c>
      <c r="P25" s="7" t="s">
        <v>237</v>
      </c>
      <c r="Q25" s="7" t="s">
        <v>237</v>
      </c>
    </row>
    <row r="26" spans="1:17" x14ac:dyDescent="0.2">
      <c r="A26" t="s">
        <v>45</v>
      </c>
      <c r="B26" s="7">
        <v>963</v>
      </c>
      <c r="C26" t="s">
        <v>665</v>
      </c>
      <c r="D26" s="14" t="s">
        <v>561</v>
      </c>
      <c r="E26" s="14" t="s">
        <v>561</v>
      </c>
      <c r="F26" s="14" t="s">
        <v>234</v>
      </c>
      <c r="G26" s="14" t="s">
        <v>234</v>
      </c>
      <c r="H26" s="7" t="s">
        <v>235</v>
      </c>
      <c r="I26" s="7" t="s">
        <v>235</v>
      </c>
      <c r="J26" s="7" t="s">
        <v>235</v>
      </c>
      <c r="K26" s="7" t="s">
        <v>255</v>
      </c>
      <c r="L26" s="7" t="s">
        <v>255</v>
      </c>
      <c r="M26" s="7" t="s">
        <v>255</v>
      </c>
      <c r="N26" s="7" t="s">
        <v>255</v>
      </c>
      <c r="O26" s="7" t="s">
        <v>255</v>
      </c>
      <c r="P26" s="7" t="s">
        <v>255</v>
      </c>
      <c r="Q26" s="7" t="s">
        <v>255</v>
      </c>
    </row>
    <row r="27" spans="1:17" x14ac:dyDescent="0.2">
      <c r="A27" t="s">
        <v>46</v>
      </c>
      <c r="B27" s="7">
        <v>616</v>
      </c>
      <c r="C27" t="s">
        <v>628</v>
      </c>
      <c r="D27" s="7" t="s">
        <v>235</v>
      </c>
      <c r="E27" s="7" t="s">
        <v>235</v>
      </c>
      <c r="F27" s="7" t="s">
        <v>235</v>
      </c>
      <c r="G27" s="7" t="s">
        <v>235</v>
      </c>
      <c r="H27" s="7" t="s">
        <v>235</v>
      </c>
      <c r="I27" s="7" t="s">
        <v>235</v>
      </c>
      <c r="J27" s="7" t="s">
        <v>235</v>
      </c>
      <c r="K27" s="7" t="s">
        <v>235</v>
      </c>
      <c r="L27" s="7" t="s">
        <v>235</v>
      </c>
      <c r="M27" s="7" t="s">
        <v>235</v>
      </c>
      <c r="N27" s="7" t="s">
        <v>235</v>
      </c>
      <c r="O27" s="7" t="s">
        <v>235</v>
      </c>
      <c r="P27" s="7" t="s">
        <v>235</v>
      </c>
      <c r="Q27" s="7" t="s">
        <v>235</v>
      </c>
    </row>
    <row r="28" spans="1:17" x14ac:dyDescent="0.2">
      <c r="A28" t="s">
        <v>47</v>
      </c>
      <c r="B28" s="7">
        <v>223</v>
      </c>
      <c r="D28" s="7" t="s">
        <v>240</v>
      </c>
      <c r="E28" s="7" t="s">
        <v>237</v>
      </c>
      <c r="F28" s="7" t="s">
        <v>237</v>
      </c>
      <c r="G28" s="7" t="s">
        <v>237</v>
      </c>
      <c r="H28" s="7" t="s">
        <v>240</v>
      </c>
      <c r="I28" s="7" t="s">
        <v>237</v>
      </c>
      <c r="J28" s="7" t="s">
        <v>237</v>
      </c>
      <c r="K28" s="7" t="s">
        <v>237</v>
      </c>
      <c r="L28" s="7" t="s">
        <v>237</v>
      </c>
      <c r="M28" s="7" t="s">
        <v>241</v>
      </c>
      <c r="N28" s="7" t="s">
        <v>241</v>
      </c>
      <c r="O28" s="7" t="s">
        <v>241</v>
      </c>
      <c r="P28" s="7" t="s">
        <v>241</v>
      </c>
      <c r="Q28" s="7" t="s">
        <v>241</v>
      </c>
    </row>
    <row r="29" spans="1:17" x14ac:dyDescent="0.2">
      <c r="A29" t="s">
        <v>48</v>
      </c>
      <c r="B29" s="7">
        <v>516</v>
      </c>
      <c r="D29" s="7" t="s">
        <v>255</v>
      </c>
      <c r="E29" s="7" t="s">
        <v>255</v>
      </c>
      <c r="F29" s="7" t="s">
        <v>255</v>
      </c>
      <c r="G29" s="7" t="s">
        <v>255</v>
      </c>
      <c r="H29" s="7" t="s">
        <v>255</v>
      </c>
      <c r="I29" s="7" t="s">
        <v>255</v>
      </c>
      <c r="J29" s="7" t="s">
        <v>255</v>
      </c>
      <c r="K29" s="7" t="s">
        <v>255</v>
      </c>
      <c r="L29" s="7" t="s">
        <v>255</v>
      </c>
      <c r="M29" s="7" t="s">
        <v>255</v>
      </c>
      <c r="N29" s="7" t="s">
        <v>255</v>
      </c>
      <c r="O29" s="7" t="s">
        <v>255</v>
      </c>
      <c r="P29" s="7" t="s">
        <v>255</v>
      </c>
      <c r="Q29" s="7" t="s">
        <v>255</v>
      </c>
    </row>
    <row r="30" spans="1:17" x14ac:dyDescent="0.2">
      <c r="A30" t="s">
        <v>49</v>
      </c>
      <c r="B30" s="7">
        <v>918</v>
      </c>
      <c r="D30" s="7" t="s">
        <v>235</v>
      </c>
      <c r="E30" s="7" t="s">
        <v>241</v>
      </c>
      <c r="F30" s="7" t="s">
        <v>241</v>
      </c>
      <c r="G30" s="7" t="s">
        <v>240</v>
      </c>
      <c r="H30" s="7" t="s">
        <v>240</v>
      </c>
      <c r="I30" s="7" t="s">
        <v>240</v>
      </c>
      <c r="J30" s="7" t="s">
        <v>241</v>
      </c>
      <c r="K30" s="7" t="s">
        <v>255</v>
      </c>
      <c r="L30" s="7" t="s">
        <v>255</v>
      </c>
      <c r="M30" s="7" t="s">
        <v>255</v>
      </c>
      <c r="N30" s="7" t="s">
        <v>255</v>
      </c>
      <c r="O30" s="7" t="s">
        <v>255</v>
      </c>
      <c r="P30" s="7" t="s">
        <v>255</v>
      </c>
      <c r="Q30" s="7" t="s">
        <v>255</v>
      </c>
    </row>
    <row r="31" spans="1:17" x14ac:dyDescent="0.2">
      <c r="A31" t="s">
        <v>50</v>
      </c>
      <c r="B31" s="7">
        <v>748</v>
      </c>
      <c r="C31" t="s">
        <v>244</v>
      </c>
      <c r="D31" s="29" t="s">
        <v>235</v>
      </c>
      <c r="E31" s="29" t="s">
        <v>235</v>
      </c>
      <c r="F31" s="29" t="s">
        <v>235</v>
      </c>
      <c r="G31" s="29" t="s">
        <v>235</v>
      </c>
      <c r="H31" s="29" t="s">
        <v>235</v>
      </c>
      <c r="I31" s="29" t="s">
        <v>235</v>
      </c>
      <c r="J31" s="29" t="s">
        <v>235</v>
      </c>
      <c r="K31" s="29" t="s">
        <v>235</v>
      </c>
      <c r="L31" s="29" t="s">
        <v>235</v>
      </c>
      <c r="M31" s="29" t="s">
        <v>235</v>
      </c>
      <c r="N31" s="29" t="s">
        <v>235</v>
      </c>
      <c r="O31" s="29" t="s">
        <v>235</v>
      </c>
      <c r="P31" s="29" t="s">
        <v>235</v>
      </c>
      <c r="Q31" s="29" t="s">
        <v>235</v>
      </c>
    </row>
    <row r="32" spans="1:17" x14ac:dyDescent="0.2">
      <c r="A32" t="s">
        <v>51</v>
      </c>
      <c r="B32" s="7">
        <v>618</v>
      </c>
      <c r="D32" s="7" t="s">
        <v>235</v>
      </c>
      <c r="E32" s="7" t="s">
        <v>235</v>
      </c>
      <c r="F32" s="7" t="s">
        <v>235</v>
      </c>
      <c r="G32" s="7" t="s">
        <v>235</v>
      </c>
      <c r="H32" s="7" t="s">
        <v>235</v>
      </c>
      <c r="I32" s="7" t="s">
        <v>235</v>
      </c>
      <c r="J32" s="7" t="s">
        <v>235</v>
      </c>
      <c r="K32" s="7" t="s">
        <v>235</v>
      </c>
      <c r="L32" s="7" t="s">
        <v>235</v>
      </c>
      <c r="M32" s="7" t="s">
        <v>240</v>
      </c>
      <c r="N32" s="7" t="s">
        <v>240</v>
      </c>
      <c r="O32" s="7" t="s">
        <v>240</v>
      </c>
      <c r="P32" s="7" t="s">
        <v>240</v>
      </c>
      <c r="Q32" s="7" t="s">
        <v>240</v>
      </c>
    </row>
    <row r="33" spans="1:17" x14ac:dyDescent="0.2">
      <c r="A33" t="s">
        <v>52</v>
      </c>
      <c r="B33" s="7">
        <v>624</v>
      </c>
      <c r="C33" t="s">
        <v>627</v>
      </c>
      <c r="D33" s="7" t="s">
        <v>235</v>
      </c>
      <c r="E33" s="7" t="s">
        <v>235</v>
      </c>
      <c r="F33" s="7" t="s">
        <v>235</v>
      </c>
      <c r="G33" s="7" t="s">
        <v>235</v>
      </c>
      <c r="H33" s="7" t="s">
        <v>235</v>
      </c>
      <c r="I33" s="7" t="s">
        <v>235</v>
      </c>
      <c r="J33" s="7" t="s">
        <v>235</v>
      </c>
      <c r="K33" s="7" t="s">
        <v>235</v>
      </c>
      <c r="L33" s="7" t="s">
        <v>235</v>
      </c>
      <c r="M33" s="7" t="s">
        <v>235</v>
      </c>
      <c r="N33" s="7" t="s">
        <v>235</v>
      </c>
      <c r="O33" s="7" t="s">
        <v>235</v>
      </c>
      <c r="P33" s="7" t="s">
        <v>235</v>
      </c>
      <c r="Q33" s="7" t="s">
        <v>235</v>
      </c>
    </row>
    <row r="34" spans="1:17" x14ac:dyDescent="0.2">
      <c r="A34" t="s">
        <v>53</v>
      </c>
      <c r="B34" s="7">
        <v>522</v>
      </c>
      <c r="C34" t="s">
        <v>652</v>
      </c>
      <c r="D34" s="7" t="s">
        <v>240</v>
      </c>
      <c r="E34" s="7" t="s">
        <v>240</v>
      </c>
      <c r="F34" s="7" t="s">
        <v>240</v>
      </c>
      <c r="G34" s="7" t="s">
        <v>240</v>
      </c>
      <c r="H34" s="7" t="s">
        <v>240</v>
      </c>
      <c r="I34" s="7" t="s">
        <v>240</v>
      </c>
      <c r="J34" s="7" t="s">
        <v>240</v>
      </c>
      <c r="K34" s="7" t="s">
        <v>240</v>
      </c>
      <c r="L34" s="7" t="s">
        <v>240</v>
      </c>
      <c r="M34" s="7" t="s">
        <v>240</v>
      </c>
      <c r="N34" s="7" t="s">
        <v>240</v>
      </c>
      <c r="O34" s="7" t="s">
        <v>240</v>
      </c>
      <c r="P34" s="7" t="s">
        <v>240</v>
      </c>
      <c r="Q34" s="7" t="s">
        <v>240</v>
      </c>
    </row>
    <row r="35" spans="1:17" x14ac:dyDescent="0.2">
      <c r="A35" t="s">
        <v>54</v>
      </c>
      <c r="B35" s="7">
        <v>622</v>
      </c>
      <c r="C35" t="s">
        <v>245</v>
      </c>
      <c r="D35" s="29" t="s">
        <v>235</v>
      </c>
      <c r="E35" s="29" t="s">
        <v>235</v>
      </c>
      <c r="F35" s="29" t="s">
        <v>235</v>
      </c>
      <c r="G35" s="29" t="s">
        <v>235</v>
      </c>
      <c r="H35" s="29" t="s">
        <v>235</v>
      </c>
      <c r="I35" s="29" t="s">
        <v>235</v>
      </c>
      <c r="J35" s="29" t="s">
        <v>235</v>
      </c>
      <c r="K35" s="29" t="s">
        <v>235</v>
      </c>
      <c r="L35" s="29" t="s">
        <v>235</v>
      </c>
      <c r="M35" s="29" t="s">
        <v>235</v>
      </c>
      <c r="N35" s="29" t="s">
        <v>235</v>
      </c>
      <c r="O35" s="29" t="s">
        <v>235</v>
      </c>
      <c r="P35" s="29" t="s">
        <v>235</v>
      </c>
      <c r="Q35" s="29" t="s">
        <v>235</v>
      </c>
    </row>
    <row r="36" spans="1:17" x14ac:dyDescent="0.2">
      <c r="A36" t="s">
        <v>55</v>
      </c>
      <c r="B36" s="7">
        <v>156</v>
      </c>
      <c r="D36" s="7" t="s">
        <v>240</v>
      </c>
      <c r="E36" s="7" t="s">
        <v>240</v>
      </c>
      <c r="F36" s="7" t="s">
        <v>240</v>
      </c>
      <c r="G36" s="7" t="s">
        <v>240</v>
      </c>
      <c r="H36" s="7" t="s">
        <v>240</v>
      </c>
      <c r="I36" s="7" t="s">
        <v>240</v>
      </c>
      <c r="J36" s="7" t="s">
        <v>240</v>
      </c>
      <c r="K36" s="7" t="s">
        <v>240</v>
      </c>
      <c r="L36" s="7" t="s">
        <v>241</v>
      </c>
      <c r="M36" s="7" t="s">
        <v>241</v>
      </c>
      <c r="N36" s="7" t="s">
        <v>241</v>
      </c>
      <c r="O36" s="7" t="s">
        <v>241</v>
      </c>
      <c r="P36" s="7" t="s">
        <v>241</v>
      </c>
      <c r="Q36" s="7" t="s">
        <v>241</v>
      </c>
    </row>
    <row r="37" spans="1:17" x14ac:dyDescent="0.2">
      <c r="A37" t="s">
        <v>56</v>
      </c>
      <c r="B37" s="7">
        <v>626</v>
      </c>
      <c r="C37" t="s">
        <v>245</v>
      </c>
      <c r="D37" s="29" t="s">
        <v>235</v>
      </c>
      <c r="E37" s="29" t="s">
        <v>235</v>
      </c>
      <c r="F37" s="29" t="s">
        <v>235</v>
      </c>
      <c r="G37" s="29" t="s">
        <v>235</v>
      </c>
      <c r="H37" s="29" t="s">
        <v>235</v>
      </c>
      <c r="I37" s="29" t="s">
        <v>235</v>
      </c>
      <c r="J37" s="29" t="s">
        <v>235</v>
      </c>
      <c r="K37" s="29" t="s">
        <v>235</v>
      </c>
      <c r="L37" s="29" t="s">
        <v>235</v>
      </c>
      <c r="M37" s="29" t="s">
        <v>235</v>
      </c>
      <c r="N37" s="29" t="s">
        <v>235</v>
      </c>
      <c r="O37" s="29" t="s">
        <v>235</v>
      </c>
      <c r="P37" s="29" t="s">
        <v>235</v>
      </c>
      <c r="Q37" s="29" t="s">
        <v>235</v>
      </c>
    </row>
    <row r="38" spans="1:17" x14ac:dyDescent="0.2">
      <c r="A38" t="s">
        <v>57</v>
      </c>
      <c r="B38" s="7">
        <v>628</v>
      </c>
      <c r="C38" t="s">
        <v>245</v>
      </c>
      <c r="D38" s="29" t="s">
        <v>235</v>
      </c>
      <c r="E38" s="29" t="s">
        <v>235</v>
      </c>
      <c r="F38" s="29" t="s">
        <v>235</v>
      </c>
      <c r="G38" s="29" t="s">
        <v>235</v>
      </c>
      <c r="H38" s="29" t="s">
        <v>235</v>
      </c>
      <c r="I38" s="29" t="s">
        <v>235</v>
      </c>
      <c r="J38" s="29" t="s">
        <v>235</v>
      </c>
      <c r="K38" s="29" t="s">
        <v>235</v>
      </c>
      <c r="L38" s="29" t="s">
        <v>235</v>
      </c>
      <c r="M38" s="29" t="s">
        <v>235</v>
      </c>
      <c r="N38" s="29" t="s">
        <v>235</v>
      </c>
      <c r="O38" s="29" t="s">
        <v>235</v>
      </c>
      <c r="P38" s="29" t="s">
        <v>235</v>
      </c>
      <c r="Q38" s="29" t="s">
        <v>235</v>
      </c>
    </row>
    <row r="39" spans="1:17" x14ac:dyDescent="0.2">
      <c r="A39" t="s">
        <v>58</v>
      </c>
      <c r="B39" s="7">
        <v>228</v>
      </c>
      <c r="D39" s="7" t="s">
        <v>238</v>
      </c>
      <c r="E39" s="7" t="s">
        <v>238</v>
      </c>
      <c r="F39" s="7" t="s">
        <v>238</v>
      </c>
      <c r="G39" s="7" t="s">
        <v>238</v>
      </c>
      <c r="H39" s="7" t="s">
        <v>238</v>
      </c>
      <c r="I39" s="7" t="s">
        <v>238</v>
      </c>
      <c r="J39" s="7" t="s">
        <v>238</v>
      </c>
      <c r="K39" s="7" t="s">
        <v>238</v>
      </c>
      <c r="L39" s="7" t="s">
        <v>238</v>
      </c>
      <c r="M39" s="7" t="s">
        <v>241</v>
      </c>
      <c r="N39" s="7" t="s">
        <v>241</v>
      </c>
      <c r="O39" s="7" t="s">
        <v>241</v>
      </c>
      <c r="P39" s="7" t="s">
        <v>241</v>
      </c>
      <c r="Q39" s="7" t="s">
        <v>241</v>
      </c>
    </row>
    <row r="40" spans="1:17" x14ac:dyDescent="0.2">
      <c r="A40" t="s">
        <v>59</v>
      </c>
      <c r="B40" s="7">
        <v>924</v>
      </c>
      <c r="D40" s="7" t="s">
        <v>235</v>
      </c>
      <c r="E40" s="7" t="s">
        <v>240</v>
      </c>
      <c r="F40" s="7" t="s">
        <v>240</v>
      </c>
      <c r="G40" s="7" t="s">
        <v>240</v>
      </c>
      <c r="H40" s="7" t="s">
        <v>240</v>
      </c>
      <c r="I40" s="7" t="s">
        <v>235</v>
      </c>
      <c r="J40" s="7" t="s">
        <v>235</v>
      </c>
      <c r="K40" s="7" t="s">
        <v>235</v>
      </c>
      <c r="L40" s="7" t="s">
        <v>235</v>
      </c>
      <c r="M40" s="7" t="s">
        <v>235</v>
      </c>
      <c r="N40" s="7" t="s">
        <v>235</v>
      </c>
      <c r="O40" s="7" t="s">
        <v>235</v>
      </c>
      <c r="P40" s="7" t="s">
        <v>235</v>
      </c>
      <c r="Q40" s="7" t="s">
        <v>235</v>
      </c>
    </row>
    <row r="41" spans="1:17" x14ac:dyDescent="0.2">
      <c r="A41" t="s">
        <v>60</v>
      </c>
      <c r="B41" s="7">
        <v>233</v>
      </c>
      <c r="D41" s="7" t="s">
        <v>237</v>
      </c>
      <c r="E41" s="7" t="s">
        <v>238</v>
      </c>
      <c r="F41" s="7" t="s">
        <v>238</v>
      </c>
      <c r="G41" s="7" t="s">
        <v>238</v>
      </c>
      <c r="H41" s="7" t="s">
        <v>238</v>
      </c>
      <c r="I41" s="7" t="s">
        <v>238</v>
      </c>
      <c r="J41" s="7" t="s">
        <v>238</v>
      </c>
      <c r="K41" s="7" t="s">
        <v>238</v>
      </c>
      <c r="L41" s="7" t="s">
        <v>238</v>
      </c>
      <c r="M41" s="7" t="s">
        <v>241</v>
      </c>
      <c r="N41" s="7" t="s">
        <v>241</v>
      </c>
      <c r="O41" s="7" t="s">
        <v>241</v>
      </c>
      <c r="P41" s="7" t="s">
        <v>241</v>
      </c>
      <c r="Q41" s="7" t="s">
        <v>241</v>
      </c>
    </row>
    <row r="42" spans="1:17" x14ac:dyDescent="0.2">
      <c r="A42" t="s">
        <v>61</v>
      </c>
      <c r="B42" s="7">
        <v>632</v>
      </c>
      <c r="D42" s="7" t="s">
        <v>235</v>
      </c>
      <c r="E42" s="7" t="s">
        <v>235</v>
      </c>
      <c r="F42" s="7" t="s">
        <v>235</v>
      </c>
      <c r="G42" s="7" t="s">
        <v>235</v>
      </c>
      <c r="H42" s="7" t="s">
        <v>235</v>
      </c>
      <c r="I42" s="7" t="s">
        <v>235</v>
      </c>
      <c r="J42" s="7" t="s">
        <v>235</v>
      </c>
      <c r="K42" s="7" t="s">
        <v>235</v>
      </c>
      <c r="L42" s="7" t="s">
        <v>235</v>
      </c>
      <c r="M42" s="7" t="s">
        <v>235</v>
      </c>
      <c r="N42" s="7" t="s">
        <v>235</v>
      </c>
      <c r="O42" s="7" t="s">
        <v>235</v>
      </c>
      <c r="P42" s="7" t="s">
        <v>235</v>
      </c>
      <c r="Q42" s="7" t="s">
        <v>235</v>
      </c>
    </row>
    <row r="43" spans="1:17" x14ac:dyDescent="0.2">
      <c r="A43" t="s">
        <v>62</v>
      </c>
      <c r="B43" s="7">
        <v>636</v>
      </c>
      <c r="D43" s="7" t="s">
        <v>240</v>
      </c>
      <c r="E43" s="7" t="s">
        <v>240</v>
      </c>
      <c r="F43" s="7" t="s">
        <v>240</v>
      </c>
      <c r="G43" s="7" t="s">
        <v>240</v>
      </c>
      <c r="H43" s="7" t="s">
        <v>240</v>
      </c>
      <c r="I43" s="7" t="s">
        <v>241</v>
      </c>
      <c r="J43" s="7" t="s">
        <v>241</v>
      </c>
      <c r="K43" s="7" t="s">
        <v>241</v>
      </c>
      <c r="L43" s="7" t="s">
        <v>240</v>
      </c>
      <c r="M43" s="7" t="s">
        <v>235</v>
      </c>
      <c r="N43" s="7" t="s">
        <v>235</v>
      </c>
      <c r="O43" s="7" t="s">
        <v>241</v>
      </c>
      <c r="P43" s="7" t="s">
        <v>241</v>
      </c>
      <c r="Q43" s="7" t="s">
        <v>241</v>
      </c>
    </row>
    <row r="44" spans="1:17" x14ac:dyDescent="0.2">
      <c r="A44" t="s">
        <v>63</v>
      </c>
      <c r="B44" s="7">
        <v>634</v>
      </c>
      <c r="C44" t="s">
        <v>245</v>
      </c>
      <c r="D44" s="29" t="s">
        <v>235</v>
      </c>
      <c r="E44" s="29" t="s">
        <v>235</v>
      </c>
      <c r="F44" s="29" t="s">
        <v>235</v>
      </c>
      <c r="G44" s="29" t="s">
        <v>235</v>
      </c>
      <c r="H44" s="29" t="s">
        <v>235</v>
      </c>
      <c r="I44" s="29" t="s">
        <v>235</v>
      </c>
      <c r="J44" s="29" t="s">
        <v>235</v>
      </c>
      <c r="K44" s="29" t="s">
        <v>235</v>
      </c>
      <c r="L44" s="29" t="s">
        <v>235</v>
      </c>
      <c r="M44" s="29" t="s">
        <v>235</v>
      </c>
      <c r="N44" s="29" t="s">
        <v>235</v>
      </c>
      <c r="O44" s="29" t="s">
        <v>235</v>
      </c>
      <c r="P44" s="29" t="s">
        <v>235</v>
      </c>
      <c r="Q44" s="29" t="s">
        <v>235</v>
      </c>
    </row>
    <row r="45" spans="1:17" x14ac:dyDescent="0.2">
      <c r="A45" t="s">
        <v>64</v>
      </c>
      <c r="B45" s="7">
        <v>238</v>
      </c>
      <c r="D45" s="7" t="s">
        <v>237</v>
      </c>
      <c r="E45" s="7" t="s">
        <v>237</v>
      </c>
      <c r="F45" s="7" t="s">
        <v>240</v>
      </c>
      <c r="G45" s="7" t="s">
        <v>237</v>
      </c>
      <c r="H45" s="7" t="s">
        <v>237</v>
      </c>
      <c r="I45" s="7" t="s">
        <v>237</v>
      </c>
      <c r="J45" s="7" t="s">
        <v>237</v>
      </c>
      <c r="K45" s="7" t="s">
        <v>237</v>
      </c>
      <c r="L45" s="7" t="s">
        <v>237</v>
      </c>
      <c r="M45" s="7" t="s">
        <v>237</v>
      </c>
      <c r="N45" s="7" t="s">
        <v>237</v>
      </c>
      <c r="O45" s="7" t="s">
        <v>237</v>
      </c>
      <c r="P45" s="7" t="s">
        <v>237</v>
      </c>
      <c r="Q45" s="7" t="s">
        <v>237</v>
      </c>
    </row>
    <row r="46" spans="1:17" x14ac:dyDescent="0.2">
      <c r="A46" t="s">
        <v>65</v>
      </c>
      <c r="B46" s="7">
        <v>662</v>
      </c>
      <c r="C46" t="s">
        <v>244</v>
      </c>
      <c r="D46" s="29" t="s">
        <v>235</v>
      </c>
      <c r="E46" s="29" t="s">
        <v>235</v>
      </c>
      <c r="F46" s="29" t="s">
        <v>235</v>
      </c>
      <c r="G46" s="29" t="s">
        <v>235</v>
      </c>
      <c r="H46" s="29" t="s">
        <v>235</v>
      </c>
      <c r="I46" s="29" t="s">
        <v>235</v>
      </c>
      <c r="J46" s="29" t="s">
        <v>235</v>
      </c>
      <c r="K46" s="29" t="s">
        <v>235</v>
      </c>
      <c r="L46" s="29" t="s">
        <v>235</v>
      </c>
      <c r="M46" s="29" t="s">
        <v>235</v>
      </c>
      <c r="N46" s="29" t="s">
        <v>235</v>
      </c>
      <c r="O46" s="29" t="s">
        <v>235</v>
      </c>
      <c r="P46" s="29" t="s">
        <v>235</v>
      </c>
      <c r="Q46" s="29" t="s">
        <v>235</v>
      </c>
    </row>
    <row r="47" spans="1:17" x14ac:dyDescent="0.2">
      <c r="A47" t="s">
        <v>66</v>
      </c>
      <c r="B47" s="7">
        <v>960</v>
      </c>
      <c r="C47" t="s">
        <v>246</v>
      </c>
      <c r="D47" s="14" t="s">
        <v>561</v>
      </c>
      <c r="E47" s="14" t="s">
        <v>237</v>
      </c>
      <c r="F47" s="7" t="s">
        <v>237</v>
      </c>
      <c r="G47" s="7" t="s">
        <v>256</v>
      </c>
      <c r="H47" s="7" t="s">
        <v>256</v>
      </c>
      <c r="I47" s="7" t="s">
        <v>256</v>
      </c>
      <c r="J47" s="7" t="s">
        <v>256</v>
      </c>
      <c r="K47" s="7" t="s">
        <v>256</v>
      </c>
      <c r="L47" s="7" t="s">
        <v>256</v>
      </c>
      <c r="M47" s="7" t="s">
        <v>240</v>
      </c>
      <c r="N47" s="7" t="s">
        <v>240</v>
      </c>
      <c r="O47" s="7" t="s">
        <v>240</v>
      </c>
      <c r="P47" s="7" t="s">
        <v>240</v>
      </c>
      <c r="Q47" s="7" t="s">
        <v>240</v>
      </c>
    </row>
    <row r="48" spans="1:17" x14ac:dyDescent="0.2">
      <c r="A48" t="s">
        <v>67</v>
      </c>
      <c r="B48" s="7">
        <v>354</v>
      </c>
      <c r="D48" s="7" t="s">
        <v>235</v>
      </c>
      <c r="E48" s="7" t="s">
        <v>235</v>
      </c>
      <c r="F48" s="7" t="s">
        <v>235</v>
      </c>
      <c r="G48" s="7" t="s">
        <v>235</v>
      </c>
      <c r="H48" s="7" t="s">
        <v>235</v>
      </c>
      <c r="I48" s="7" t="s">
        <v>235</v>
      </c>
      <c r="J48" s="7" t="s">
        <v>235</v>
      </c>
      <c r="K48" s="7" t="s">
        <v>235</v>
      </c>
      <c r="L48" s="7" t="s">
        <v>235</v>
      </c>
      <c r="M48" s="7" t="s">
        <v>235</v>
      </c>
      <c r="N48" s="7" t="s">
        <v>235</v>
      </c>
      <c r="O48" s="7" t="s">
        <v>235</v>
      </c>
      <c r="P48" s="7" t="s">
        <v>235</v>
      </c>
      <c r="Q48" s="7" t="s">
        <v>235</v>
      </c>
    </row>
    <row r="49" spans="1:17" x14ac:dyDescent="0.2">
      <c r="A49" t="s">
        <v>68</v>
      </c>
      <c r="B49" s="7">
        <v>423</v>
      </c>
      <c r="C49" t="s">
        <v>247</v>
      </c>
      <c r="D49" s="7" t="s">
        <v>235</v>
      </c>
      <c r="E49" s="7" t="s">
        <v>235</v>
      </c>
      <c r="F49" s="7" t="s">
        <v>256</v>
      </c>
      <c r="G49" s="7" t="s">
        <v>256</v>
      </c>
      <c r="H49" s="7" t="s">
        <v>256</v>
      </c>
      <c r="I49" s="7" t="s">
        <v>256</v>
      </c>
      <c r="J49" s="7" t="s">
        <v>256</v>
      </c>
      <c r="K49" s="7" t="s">
        <v>256</v>
      </c>
      <c r="L49" s="7" t="s">
        <v>256</v>
      </c>
      <c r="M49" s="7" t="s">
        <v>256</v>
      </c>
      <c r="N49" s="7" t="s">
        <v>256</v>
      </c>
      <c r="O49" s="7" t="s">
        <v>256</v>
      </c>
      <c r="P49" s="7" t="s">
        <v>256</v>
      </c>
      <c r="Q49" s="7" t="s">
        <v>256</v>
      </c>
    </row>
    <row r="50" spans="1:17" x14ac:dyDescent="0.2">
      <c r="A50" t="s">
        <v>69</v>
      </c>
      <c r="B50" s="7">
        <v>935</v>
      </c>
      <c r="C50" t="s">
        <v>277</v>
      </c>
      <c r="D50" s="7" t="s">
        <v>235</v>
      </c>
      <c r="E50" s="7" t="s">
        <v>235</v>
      </c>
      <c r="F50" s="7" t="s">
        <v>235</v>
      </c>
      <c r="G50" s="7" t="s">
        <v>235</v>
      </c>
      <c r="H50" s="7" t="s">
        <v>235</v>
      </c>
      <c r="I50" s="7" t="s">
        <v>235</v>
      </c>
      <c r="J50" s="7" t="s">
        <v>256</v>
      </c>
      <c r="K50" s="7" t="s">
        <v>240</v>
      </c>
      <c r="L50" s="7" t="s">
        <v>240</v>
      </c>
      <c r="M50" s="7" t="s">
        <v>240</v>
      </c>
      <c r="N50" s="7" t="s">
        <v>240</v>
      </c>
      <c r="O50" s="7" t="s">
        <v>240</v>
      </c>
      <c r="P50" s="7" t="s">
        <v>240</v>
      </c>
      <c r="Q50" s="7" t="s">
        <v>240</v>
      </c>
    </row>
    <row r="51" spans="1:17" x14ac:dyDescent="0.2">
      <c r="A51" t="s">
        <v>70</v>
      </c>
      <c r="B51" s="7">
        <v>128</v>
      </c>
      <c r="D51" s="7" t="s">
        <v>256</v>
      </c>
      <c r="E51" s="7" t="s">
        <v>256</v>
      </c>
      <c r="F51" s="7" t="s">
        <v>256</v>
      </c>
      <c r="G51" s="7" t="s">
        <v>256</v>
      </c>
      <c r="H51" s="7" t="s">
        <v>256</v>
      </c>
      <c r="I51" s="7" t="s">
        <v>256</v>
      </c>
      <c r="J51" s="7" t="s">
        <v>256</v>
      </c>
      <c r="K51" s="7" t="s">
        <v>256</v>
      </c>
      <c r="L51" s="7" t="s">
        <v>256</v>
      </c>
      <c r="M51" s="7" t="s">
        <v>256</v>
      </c>
      <c r="N51" s="7" t="s">
        <v>256</v>
      </c>
      <c r="O51" s="7" t="s">
        <v>256</v>
      </c>
      <c r="P51" s="7" t="s">
        <v>256</v>
      </c>
      <c r="Q51" s="7" t="s">
        <v>256</v>
      </c>
    </row>
    <row r="52" spans="1:17" x14ac:dyDescent="0.2">
      <c r="A52" t="s">
        <v>71</v>
      </c>
      <c r="B52" s="7">
        <v>611</v>
      </c>
      <c r="D52" s="7" t="s">
        <v>255</v>
      </c>
      <c r="E52" s="7" t="s">
        <v>255</v>
      </c>
      <c r="F52" s="7" t="s">
        <v>255</v>
      </c>
      <c r="G52" s="7" t="s">
        <v>255</v>
      </c>
      <c r="H52" s="7" t="s">
        <v>255</v>
      </c>
      <c r="I52" s="7" t="s">
        <v>255</v>
      </c>
      <c r="J52" s="7" t="s">
        <v>255</v>
      </c>
      <c r="K52" s="7" t="s">
        <v>255</v>
      </c>
      <c r="L52" s="7" t="s">
        <v>255</v>
      </c>
      <c r="M52" s="7" t="s">
        <v>255</v>
      </c>
      <c r="N52" s="7" t="s">
        <v>255</v>
      </c>
      <c r="O52" s="7" t="s">
        <v>255</v>
      </c>
      <c r="P52" s="7" t="s">
        <v>255</v>
      </c>
      <c r="Q52" s="7" t="s">
        <v>255</v>
      </c>
    </row>
    <row r="53" spans="1:17" x14ac:dyDescent="0.2">
      <c r="A53" t="s">
        <v>72</v>
      </c>
      <c r="B53" s="7">
        <v>321</v>
      </c>
      <c r="C53" t="s">
        <v>243</v>
      </c>
      <c r="D53" s="29" t="s">
        <v>255</v>
      </c>
      <c r="E53" s="29" t="s">
        <v>255</v>
      </c>
      <c r="F53" s="29" t="s">
        <v>255</v>
      </c>
      <c r="G53" s="29" t="s">
        <v>255</v>
      </c>
      <c r="H53" s="29" t="s">
        <v>255</v>
      </c>
      <c r="I53" s="29" t="s">
        <v>255</v>
      </c>
      <c r="J53" s="29" t="s">
        <v>255</v>
      </c>
      <c r="K53" s="29" t="s">
        <v>255</v>
      </c>
      <c r="L53" s="29" t="s">
        <v>255</v>
      </c>
      <c r="M53" s="29" t="s">
        <v>255</v>
      </c>
      <c r="N53" s="29" t="s">
        <v>255</v>
      </c>
      <c r="O53" s="29" t="s">
        <v>255</v>
      </c>
      <c r="P53" s="29" t="s">
        <v>255</v>
      </c>
      <c r="Q53" s="29" t="s">
        <v>255</v>
      </c>
    </row>
    <row r="54" spans="1:17" x14ac:dyDescent="0.2">
      <c r="A54" t="s">
        <v>73</v>
      </c>
      <c r="B54" s="7">
        <v>243</v>
      </c>
      <c r="D54" s="7" t="s">
        <v>235</v>
      </c>
      <c r="E54" s="7" t="s">
        <v>240</v>
      </c>
      <c r="F54" s="7" t="s">
        <v>240</v>
      </c>
      <c r="G54" s="7" t="s">
        <v>240</v>
      </c>
      <c r="H54" s="7" t="s">
        <v>240</v>
      </c>
      <c r="I54" s="7" t="s">
        <v>240</v>
      </c>
      <c r="J54" s="7" t="s">
        <v>240</v>
      </c>
      <c r="K54" s="7" t="s">
        <v>240</v>
      </c>
      <c r="L54" s="7" t="s">
        <v>240</v>
      </c>
      <c r="M54" s="7" t="s">
        <v>240</v>
      </c>
      <c r="N54" s="7" t="s">
        <v>240</v>
      </c>
      <c r="O54" s="7" t="s">
        <v>240</v>
      </c>
      <c r="P54" s="7" t="s">
        <v>240</v>
      </c>
      <c r="Q54" s="7" t="s">
        <v>240</v>
      </c>
    </row>
    <row r="55" spans="1:17" x14ac:dyDescent="0.2">
      <c r="A55" t="s">
        <v>74</v>
      </c>
      <c r="B55" s="7">
        <v>248</v>
      </c>
      <c r="D55" s="7" t="s">
        <v>237</v>
      </c>
      <c r="E55" s="7" t="s">
        <v>237</v>
      </c>
      <c r="F55" s="7" t="s">
        <v>256</v>
      </c>
      <c r="G55" s="7" t="s">
        <v>238</v>
      </c>
      <c r="H55" s="7" t="s">
        <v>238</v>
      </c>
      <c r="I55" s="7" t="s">
        <v>238</v>
      </c>
      <c r="J55" s="7" t="s">
        <v>238</v>
      </c>
      <c r="K55" s="7" t="s">
        <v>238</v>
      </c>
      <c r="L55" s="7" t="s">
        <v>238</v>
      </c>
      <c r="M55" s="7" t="s">
        <v>241</v>
      </c>
      <c r="N55" s="29" t="s">
        <v>234</v>
      </c>
      <c r="O55" s="29" t="s">
        <v>234</v>
      </c>
      <c r="P55" s="29" t="s">
        <v>234</v>
      </c>
      <c r="Q55" s="29" t="s">
        <v>234</v>
      </c>
    </row>
    <row r="56" spans="1:17" x14ac:dyDescent="0.2">
      <c r="A56" t="s">
        <v>75</v>
      </c>
      <c r="B56" s="7">
        <v>469</v>
      </c>
      <c r="D56" s="7" t="s">
        <v>235</v>
      </c>
      <c r="E56" s="7" t="s">
        <v>256</v>
      </c>
      <c r="F56" s="7" t="s">
        <v>256</v>
      </c>
      <c r="G56" s="7" t="s">
        <v>256</v>
      </c>
      <c r="H56" s="7" t="s">
        <v>256</v>
      </c>
      <c r="I56" s="7" t="s">
        <v>256</v>
      </c>
      <c r="J56" s="7" t="s">
        <v>256</v>
      </c>
      <c r="K56" s="7" t="s">
        <v>235</v>
      </c>
      <c r="L56" s="7" t="s">
        <v>235</v>
      </c>
      <c r="M56" s="7" t="s">
        <v>240</v>
      </c>
      <c r="N56" s="7" t="s">
        <v>240</v>
      </c>
      <c r="O56" s="7" t="s">
        <v>256</v>
      </c>
      <c r="P56" s="7" t="s">
        <v>256</v>
      </c>
      <c r="Q56" s="7" t="s">
        <v>240</v>
      </c>
    </row>
    <row r="57" spans="1:17" x14ac:dyDescent="0.2">
      <c r="A57" t="s">
        <v>76</v>
      </c>
      <c r="B57" s="7">
        <v>253</v>
      </c>
      <c r="D57" s="7" t="s">
        <v>240</v>
      </c>
      <c r="E57" s="7" t="s">
        <v>240</v>
      </c>
      <c r="F57" s="7" t="s">
        <v>240</v>
      </c>
      <c r="G57" s="7" t="s">
        <v>235</v>
      </c>
      <c r="H57" s="7" t="s">
        <v>235</v>
      </c>
      <c r="I57" s="7" t="s">
        <v>235</v>
      </c>
      <c r="J57" s="7" t="s">
        <v>235</v>
      </c>
      <c r="K57" s="7" t="s">
        <v>235</v>
      </c>
      <c r="L57" s="7" t="s">
        <v>235</v>
      </c>
      <c r="M57" s="7" t="s">
        <v>235</v>
      </c>
      <c r="N57" s="7" t="s">
        <v>235</v>
      </c>
      <c r="O57" s="29" t="s">
        <v>234</v>
      </c>
      <c r="P57" s="29" t="s">
        <v>234</v>
      </c>
      <c r="Q57" s="29" t="s">
        <v>234</v>
      </c>
    </row>
    <row r="58" spans="1:17" x14ac:dyDescent="0.2">
      <c r="A58" t="s">
        <v>77</v>
      </c>
      <c r="B58" s="7">
        <v>642</v>
      </c>
      <c r="C58" t="s">
        <v>675</v>
      </c>
      <c r="D58" s="29" t="s">
        <v>235</v>
      </c>
      <c r="E58" s="29" t="s">
        <v>235</v>
      </c>
      <c r="F58" s="29" t="s">
        <v>235</v>
      </c>
      <c r="G58" s="29" t="s">
        <v>235</v>
      </c>
      <c r="H58" s="29" t="s">
        <v>235</v>
      </c>
      <c r="I58" s="29" t="s">
        <v>235</v>
      </c>
      <c r="J58" s="29" t="s">
        <v>235</v>
      </c>
      <c r="K58" s="29" t="s">
        <v>235</v>
      </c>
      <c r="L58" s="29" t="s">
        <v>235</v>
      </c>
      <c r="M58" s="29" t="s">
        <v>235</v>
      </c>
      <c r="N58" s="29" t="s">
        <v>235</v>
      </c>
      <c r="O58" s="29" t="s">
        <v>235</v>
      </c>
      <c r="P58" s="29" t="s">
        <v>235</v>
      </c>
      <c r="Q58" s="29" t="s">
        <v>235</v>
      </c>
    </row>
    <row r="59" spans="1:17" x14ac:dyDescent="0.2">
      <c r="A59" t="s">
        <v>78</v>
      </c>
      <c r="B59" s="7">
        <v>643</v>
      </c>
      <c r="C59" t="s">
        <v>651</v>
      </c>
      <c r="D59" s="14" t="s">
        <v>570</v>
      </c>
      <c r="E59" s="14" t="s">
        <v>570</v>
      </c>
      <c r="F59" s="14" t="s">
        <v>570</v>
      </c>
      <c r="G59" s="14" t="s">
        <v>234</v>
      </c>
      <c r="H59" s="29" t="s">
        <v>234</v>
      </c>
      <c r="I59" s="29" t="s">
        <v>234</v>
      </c>
      <c r="J59" s="29" t="s">
        <v>234</v>
      </c>
      <c r="K59" s="7" t="s">
        <v>235</v>
      </c>
      <c r="L59" s="7" t="s">
        <v>240</v>
      </c>
      <c r="M59" s="7" t="s">
        <v>240</v>
      </c>
      <c r="N59" s="7" t="s">
        <v>235</v>
      </c>
      <c r="O59" s="7" t="s">
        <v>235</v>
      </c>
      <c r="P59" s="7" t="s">
        <v>235</v>
      </c>
      <c r="Q59" s="7" t="s">
        <v>235</v>
      </c>
    </row>
    <row r="60" spans="1:17" x14ac:dyDescent="0.2">
      <c r="A60" t="s">
        <v>79</v>
      </c>
      <c r="B60" s="7">
        <v>939</v>
      </c>
      <c r="C60" t="s">
        <v>248</v>
      </c>
      <c r="D60" s="14" t="s">
        <v>597</v>
      </c>
      <c r="E60" s="14" t="s">
        <v>234</v>
      </c>
      <c r="F60" s="7" t="s">
        <v>255</v>
      </c>
      <c r="G60" s="7" t="s">
        <v>255</v>
      </c>
      <c r="H60" s="7" t="s">
        <v>255</v>
      </c>
      <c r="I60" s="7" t="s">
        <v>255</v>
      </c>
      <c r="J60" s="7" t="s">
        <v>255</v>
      </c>
      <c r="K60" s="7" t="s">
        <v>255</v>
      </c>
      <c r="L60" s="7" t="s">
        <v>255</v>
      </c>
      <c r="M60" s="7" t="s">
        <v>255</v>
      </c>
      <c r="N60" s="7" t="s">
        <v>255</v>
      </c>
      <c r="O60" s="7" t="s">
        <v>255</v>
      </c>
      <c r="P60" s="7" t="s">
        <v>255</v>
      </c>
      <c r="Q60" s="7" t="s">
        <v>255</v>
      </c>
    </row>
    <row r="61" spans="1:17" x14ac:dyDescent="0.2">
      <c r="A61" t="s">
        <v>80</v>
      </c>
      <c r="B61" s="7">
        <v>734</v>
      </c>
      <c r="C61" t="s">
        <v>622</v>
      </c>
      <c r="D61" s="7" t="s">
        <v>235</v>
      </c>
      <c r="E61" s="7" t="s">
        <v>235</v>
      </c>
      <c r="F61" s="7" t="s">
        <v>235</v>
      </c>
      <c r="G61" s="7" t="s">
        <v>235</v>
      </c>
      <c r="H61" s="7" t="s">
        <v>235</v>
      </c>
      <c r="I61" s="7" t="s">
        <v>235</v>
      </c>
      <c r="J61" s="7" t="s">
        <v>235</v>
      </c>
      <c r="K61" s="7" t="s">
        <v>235</v>
      </c>
      <c r="L61" s="7" t="s">
        <v>235</v>
      </c>
      <c r="M61" s="7" t="s">
        <v>235</v>
      </c>
      <c r="N61" s="7" t="s">
        <v>235</v>
      </c>
      <c r="O61" s="7" t="s">
        <v>235</v>
      </c>
      <c r="P61" s="7" t="s">
        <v>235</v>
      </c>
      <c r="Q61" s="7" t="s">
        <v>235</v>
      </c>
    </row>
    <row r="62" spans="1:17" x14ac:dyDescent="0.2">
      <c r="A62" t="s">
        <v>81</v>
      </c>
      <c r="B62" s="7">
        <v>644</v>
      </c>
      <c r="D62" s="7" t="s">
        <v>235</v>
      </c>
      <c r="E62" s="7" t="s">
        <v>235</v>
      </c>
      <c r="F62" s="7" t="s">
        <v>235</v>
      </c>
      <c r="G62" s="7" t="s">
        <v>240</v>
      </c>
      <c r="H62" s="7" t="s">
        <v>240</v>
      </c>
      <c r="I62" s="7" t="s">
        <v>240</v>
      </c>
      <c r="J62" s="7" t="s">
        <v>240</v>
      </c>
      <c r="K62" s="7" t="s">
        <v>240</v>
      </c>
      <c r="L62" s="7" t="s">
        <v>240</v>
      </c>
      <c r="M62" s="7" t="s">
        <v>240</v>
      </c>
      <c r="N62" s="7" t="s">
        <v>240</v>
      </c>
      <c r="O62" s="7" t="s">
        <v>240</v>
      </c>
      <c r="P62" s="7" t="s">
        <v>240</v>
      </c>
      <c r="Q62" s="7" t="s">
        <v>240</v>
      </c>
    </row>
    <row r="63" spans="1:17" x14ac:dyDescent="0.2">
      <c r="A63" t="s">
        <v>82</v>
      </c>
      <c r="B63" s="7">
        <v>819</v>
      </c>
      <c r="D63" s="7" t="s">
        <v>235</v>
      </c>
      <c r="E63" s="7" t="s">
        <v>235</v>
      </c>
      <c r="F63" s="7" t="s">
        <v>235</v>
      </c>
      <c r="G63" s="7" t="s">
        <v>235</v>
      </c>
      <c r="H63" s="7" t="s">
        <v>235</v>
      </c>
      <c r="I63" s="7" t="s">
        <v>235</v>
      </c>
      <c r="J63" s="7" t="s">
        <v>235</v>
      </c>
      <c r="K63" s="7" t="s">
        <v>235</v>
      </c>
      <c r="L63" s="7" t="s">
        <v>235</v>
      </c>
      <c r="M63" s="7" t="s">
        <v>235</v>
      </c>
      <c r="N63" s="7" t="s">
        <v>235</v>
      </c>
      <c r="O63" s="7" t="s">
        <v>235</v>
      </c>
      <c r="P63" s="7" t="s">
        <v>235</v>
      </c>
      <c r="Q63" s="7" t="s">
        <v>235</v>
      </c>
    </row>
    <row r="64" spans="1:17" x14ac:dyDescent="0.2">
      <c r="A64" t="s">
        <v>83</v>
      </c>
      <c r="B64" s="7">
        <v>172</v>
      </c>
      <c r="C64" t="s">
        <v>273</v>
      </c>
      <c r="D64" s="7" t="s">
        <v>256</v>
      </c>
      <c r="E64" s="7" t="s">
        <v>256</v>
      </c>
      <c r="F64" s="7" t="s">
        <v>241</v>
      </c>
      <c r="G64" s="7" t="s">
        <v>241</v>
      </c>
      <c r="H64" s="7" t="s">
        <v>241</v>
      </c>
      <c r="I64" s="7" t="s">
        <v>241</v>
      </c>
      <c r="J64" s="7" t="s">
        <v>256</v>
      </c>
      <c r="K64" s="7" t="s">
        <v>256</v>
      </c>
      <c r="L64" s="7" t="s">
        <v>256</v>
      </c>
      <c r="M64" s="29" t="s">
        <v>553</v>
      </c>
      <c r="N64" s="29" t="s">
        <v>553</v>
      </c>
      <c r="O64" s="29" t="s">
        <v>553</v>
      </c>
      <c r="P64" s="29" t="s">
        <v>553</v>
      </c>
      <c r="Q64" s="29" t="s">
        <v>553</v>
      </c>
    </row>
    <row r="65" spans="1:17" x14ac:dyDescent="0.2">
      <c r="A65" t="s">
        <v>84</v>
      </c>
      <c r="B65" s="7">
        <v>132</v>
      </c>
      <c r="C65" t="s">
        <v>273</v>
      </c>
      <c r="D65" s="7" t="s">
        <v>256</v>
      </c>
      <c r="E65" s="7" t="s">
        <v>256</v>
      </c>
      <c r="F65" s="7" t="s">
        <v>256</v>
      </c>
      <c r="G65" s="7" t="s">
        <v>256</v>
      </c>
      <c r="H65" s="7" t="s">
        <v>256</v>
      </c>
      <c r="I65" s="7" t="s">
        <v>256</v>
      </c>
      <c r="J65" s="7" t="s">
        <v>256</v>
      </c>
      <c r="K65" s="7" t="s">
        <v>256</v>
      </c>
      <c r="L65" s="7" t="s">
        <v>256</v>
      </c>
      <c r="M65" s="29" t="s">
        <v>553</v>
      </c>
      <c r="N65" s="29" t="s">
        <v>553</v>
      </c>
      <c r="O65" s="29" t="s">
        <v>553</v>
      </c>
      <c r="P65" s="29" t="s">
        <v>553</v>
      </c>
      <c r="Q65" s="29" t="s">
        <v>553</v>
      </c>
    </row>
    <row r="66" spans="1:17" x14ac:dyDescent="0.2">
      <c r="A66" t="s">
        <v>85</v>
      </c>
      <c r="B66" s="7">
        <v>646</v>
      </c>
      <c r="C66" t="s">
        <v>245</v>
      </c>
      <c r="D66" s="29" t="s">
        <v>235</v>
      </c>
      <c r="E66" s="29" t="s">
        <v>235</v>
      </c>
      <c r="F66" s="29" t="s">
        <v>235</v>
      </c>
      <c r="G66" s="29" t="s">
        <v>235</v>
      </c>
      <c r="H66" s="29" t="s">
        <v>235</v>
      </c>
      <c r="I66" s="29" t="s">
        <v>235</v>
      </c>
      <c r="J66" s="29" t="s">
        <v>235</v>
      </c>
      <c r="K66" s="29" t="s">
        <v>235</v>
      </c>
      <c r="L66" s="29" t="s">
        <v>235</v>
      </c>
      <c r="M66" s="29" t="s">
        <v>235</v>
      </c>
      <c r="N66" s="29" t="s">
        <v>235</v>
      </c>
      <c r="O66" s="29" t="s">
        <v>235</v>
      </c>
      <c r="P66" s="29" t="s">
        <v>235</v>
      </c>
      <c r="Q66" s="29" t="s">
        <v>235</v>
      </c>
    </row>
    <row r="67" spans="1:17" x14ac:dyDescent="0.2">
      <c r="A67" t="s">
        <v>86</v>
      </c>
      <c r="B67" s="7">
        <v>648</v>
      </c>
      <c r="D67" s="7" t="s">
        <v>241</v>
      </c>
      <c r="E67" s="7" t="s">
        <v>241</v>
      </c>
      <c r="F67" s="7" t="s">
        <v>241</v>
      </c>
      <c r="G67" s="7" t="s">
        <v>241</v>
      </c>
      <c r="H67" s="7" t="s">
        <v>241</v>
      </c>
      <c r="I67" s="7" t="s">
        <v>241</v>
      </c>
      <c r="J67" s="7" t="s">
        <v>241</v>
      </c>
      <c r="K67" s="7" t="s">
        <v>241</v>
      </c>
      <c r="L67" s="7" t="s">
        <v>241</v>
      </c>
      <c r="M67" s="7" t="s">
        <v>241</v>
      </c>
      <c r="N67" s="7" t="s">
        <v>241</v>
      </c>
      <c r="O67" s="7" t="s">
        <v>241</v>
      </c>
      <c r="P67" s="7" t="s">
        <v>240</v>
      </c>
      <c r="Q67" s="7" t="s">
        <v>240</v>
      </c>
    </row>
    <row r="68" spans="1:17" x14ac:dyDescent="0.2">
      <c r="A68" t="s">
        <v>87</v>
      </c>
      <c r="B68" s="7">
        <v>915</v>
      </c>
      <c r="C68" t="s">
        <v>644</v>
      </c>
      <c r="D68" s="14" t="s">
        <v>597</v>
      </c>
      <c r="E68" s="14" t="s">
        <v>234</v>
      </c>
      <c r="F68" s="7" t="s">
        <v>234</v>
      </c>
      <c r="G68" s="7" t="s">
        <v>241</v>
      </c>
      <c r="H68" s="7" t="s">
        <v>240</v>
      </c>
      <c r="I68" s="7" t="s">
        <v>240</v>
      </c>
      <c r="J68" s="7" t="s">
        <v>240</v>
      </c>
      <c r="K68" s="7" t="s">
        <v>240</v>
      </c>
      <c r="L68" s="7" t="s">
        <v>240</v>
      </c>
      <c r="M68" s="7" t="s">
        <v>240</v>
      </c>
      <c r="N68" s="7" t="s">
        <v>240</v>
      </c>
      <c r="O68" s="7" t="s">
        <v>240</v>
      </c>
      <c r="P68" s="7" t="s">
        <v>240</v>
      </c>
      <c r="Q68" s="7" t="s">
        <v>240</v>
      </c>
    </row>
    <row r="69" spans="1:17" x14ac:dyDescent="0.2">
      <c r="A69" t="s">
        <v>88</v>
      </c>
      <c r="B69" s="7">
        <v>134</v>
      </c>
      <c r="C69" t="s">
        <v>273</v>
      </c>
      <c r="D69" s="7" t="s">
        <v>256</v>
      </c>
      <c r="E69" s="7" t="s">
        <v>256</v>
      </c>
      <c r="F69" s="7" t="s">
        <v>256</v>
      </c>
      <c r="G69" s="7" t="s">
        <v>256</v>
      </c>
      <c r="H69" s="7" t="s">
        <v>256</v>
      </c>
      <c r="I69" s="7" t="s">
        <v>256</v>
      </c>
      <c r="J69" s="7" t="s">
        <v>256</v>
      </c>
      <c r="K69" s="7" t="s">
        <v>256</v>
      </c>
      <c r="L69" s="7" t="s">
        <v>256</v>
      </c>
      <c r="M69" s="29" t="s">
        <v>553</v>
      </c>
      <c r="N69" s="29" t="s">
        <v>553</v>
      </c>
      <c r="O69" s="29" t="s">
        <v>553</v>
      </c>
      <c r="P69" s="29" t="s">
        <v>553</v>
      </c>
      <c r="Q69" s="29" t="s">
        <v>553</v>
      </c>
    </row>
    <row r="70" spans="1:17" x14ac:dyDescent="0.2">
      <c r="A70" t="s">
        <v>89</v>
      </c>
      <c r="B70" s="7">
        <v>652</v>
      </c>
      <c r="D70" s="7" t="s">
        <v>240</v>
      </c>
      <c r="E70" s="7" t="s">
        <v>240</v>
      </c>
      <c r="F70" s="7" t="s">
        <v>240</v>
      </c>
      <c r="G70" s="7" t="s">
        <v>240</v>
      </c>
      <c r="H70" s="7" t="s">
        <v>240</v>
      </c>
      <c r="I70" s="7" t="s">
        <v>240</v>
      </c>
      <c r="J70" s="7" t="s">
        <v>240</v>
      </c>
      <c r="K70" s="7" t="s">
        <v>240</v>
      </c>
      <c r="L70" s="7" t="s">
        <v>240</v>
      </c>
      <c r="M70" s="7" t="s">
        <v>240</v>
      </c>
      <c r="N70" s="7" t="s">
        <v>240</v>
      </c>
      <c r="O70" s="7" t="s">
        <v>240</v>
      </c>
      <c r="P70" s="7" t="s">
        <v>240</v>
      </c>
      <c r="Q70" s="7" t="s">
        <v>240</v>
      </c>
    </row>
    <row r="71" spans="1:17" x14ac:dyDescent="0.2">
      <c r="A71" t="s">
        <v>90</v>
      </c>
      <c r="B71" s="7">
        <v>174</v>
      </c>
      <c r="C71" t="s">
        <v>249</v>
      </c>
      <c r="D71" s="7" t="s">
        <v>237</v>
      </c>
      <c r="E71" s="7" t="s">
        <v>237</v>
      </c>
      <c r="F71" s="7" t="s">
        <v>237</v>
      </c>
      <c r="G71" s="7" t="s">
        <v>237</v>
      </c>
      <c r="H71" s="7" t="s">
        <v>237</v>
      </c>
      <c r="I71" s="7" t="s">
        <v>237</v>
      </c>
      <c r="J71" s="7" t="s">
        <v>237</v>
      </c>
      <c r="K71" s="7" t="s">
        <v>237</v>
      </c>
      <c r="L71" s="7" t="s">
        <v>256</v>
      </c>
      <c r="M71" s="7" t="s">
        <v>256</v>
      </c>
      <c r="N71" s="7" t="s">
        <v>256</v>
      </c>
      <c r="O71" s="29" t="s">
        <v>241</v>
      </c>
      <c r="P71" s="29" t="s">
        <v>553</v>
      </c>
      <c r="Q71" s="29" t="s">
        <v>553</v>
      </c>
    </row>
    <row r="72" spans="1:17" x14ac:dyDescent="0.2">
      <c r="A72" t="s">
        <v>91</v>
      </c>
      <c r="B72" s="7">
        <v>328</v>
      </c>
      <c r="C72" t="s">
        <v>243</v>
      </c>
      <c r="D72" s="29" t="s">
        <v>255</v>
      </c>
      <c r="E72" s="29" t="s">
        <v>255</v>
      </c>
      <c r="F72" s="29" t="s">
        <v>255</v>
      </c>
      <c r="G72" s="29" t="s">
        <v>255</v>
      </c>
      <c r="H72" s="29" t="s">
        <v>255</v>
      </c>
      <c r="I72" s="29" t="s">
        <v>255</v>
      </c>
      <c r="J72" s="29" t="s">
        <v>255</v>
      </c>
      <c r="K72" s="29" t="s">
        <v>255</v>
      </c>
      <c r="L72" s="29" t="s">
        <v>255</v>
      </c>
      <c r="M72" s="29" t="s">
        <v>255</v>
      </c>
      <c r="N72" s="29" t="s">
        <v>255</v>
      </c>
      <c r="O72" s="29" t="s">
        <v>255</v>
      </c>
      <c r="P72" s="29" t="s">
        <v>255</v>
      </c>
      <c r="Q72" s="29" t="s">
        <v>255</v>
      </c>
    </row>
    <row r="73" spans="1:17" x14ac:dyDescent="0.2">
      <c r="A73" t="s">
        <v>92</v>
      </c>
      <c r="B73" s="7">
        <v>258</v>
      </c>
      <c r="D73" s="7" t="s">
        <v>240</v>
      </c>
      <c r="E73" s="7" t="s">
        <v>240</v>
      </c>
      <c r="F73" s="7" t="s">
        <v>240</v>
      </c>
      <c r="G73" s="7" t="s">
        <v>240</v>
      </c>
      <c r="H73" s="7" t="s">
        <v>240</v>
      </c>
      <c r="I73" s="7" t="s">
        <v>240</v>
      </c>
      <c r="J73" s="7" t="s">
        <v>240</v>
      </c>
      <c r="K73" s="7" t="s">
        <v>240</v>
      </c>
      <c r="L73" s="7" t="s">
        <v>240</v>
      </c>
      <c r="M73" s="7" t="s">
        <v>240</v>
      </c>
      <c r="N73" s="7" t="s">
        <v>240</v>
      </c>
      <c r="O73" s="7" t="s">
        <v>241</v>
      </c>
      <c r="P73" s="7" t="s">
        <v>241</v>
      </c>
      <c r="Q73" s="7" t="s">
        <v>241</v>
      </c>
    </row>
    <row r="74" spans="1:17" x14ac:dyDescent="0.2">
      <c r="A74" t="s">
        <v>93</v>
      </c>
      <c r="B74" s="7">
        <v>656</v>
      </c>
      <c r="D74" s="7" t="s">
        <v>240</v>
      </c>
      <c r="E74" s="7" t="s">
        <v>240</v>
      </c>
      <c r="F74" s="7" t="s">
        <v>235</v>
      </c>
      <c r="G74" s="7" t="s">
        <v>240</v>
      </c>
      <c r="H74" s="7" t="s">
        <v>240</v>
      </c>
      <c r="I74" s="7" t="s">
        <v>240</v>
      </c>
      <c r="J74" s="7" t="s">
        <v>240</v>
      </c>
      <c r="K74" s="7" t="s">
        <v>240</v>
      </c>
      <c r="L74" s="7" t="s">
        <v>240</v>
      </c>
      <c r="M74" s="7" t="s">
        <v>240</v>
      </c>
      <c r="N74" s="7" t="s">
        <v>240</v>
      </c>
      <c r="O74" s="7" t="s">
        <v>240</v>
      </c>
      <c r="P74" s="7" t="s">
        <v>235</v>
      </c>
      <c r="Q74" s="7" t="s">
        <v>235</v>
      </c>
    </row>
    <row r="75" spans="1:17" x14ac:dyDescent="0.2">
      <c r="A75" t="s">
        <v>94</v>
      </c>
      <c r="B75" s="7">
        <v>654</v>
      </c>
      <c r="C75" t="s">
        <v>274</v>
      </c>
      <c r="D75" s="7" t="s">
        <v>237</v>
      </c>
      <c r="E75" s="7" t="s">
        <v>237</v>
      </c>
      <c r="F75" s="7" t="s">
        <v>237</v>
      </c>
      <c r="G75" s="7" t="s">
        <v>237</v>
      </c>
      <c r="H75" s="7" t="s">
        <v>237</v>
      </c>
      <c r="I75" s="7" t="s">
        <v>237</v>
      </c>
      <c r="J75" s="7" t="s">
        <v>237</v>
      </c>
      <c r="K75" s="29" t="s">
        <v>235</v>
      </c>
      <c r="L75" s="29" t="s">
        <v>235</v>
      </c>
      <c r="M75" s="29" t="s">
        <v>235</v>
      </c>
      <c r="N75" s="29" t="s">
        <v>235</v>
      </c>
      <c r="O75" s="29" t="s">
        <v>235</v>
      </c>
      <c r="P75" s="29" t="s">
        <v>235</v>
      </c>
      <c r="Q75" s="29" t="s">
        <v>235</v>
      </c>
    </row>
    <row r="76" spans="1:17" x14ac:dyDescent="0.2">
      <c r="A76" t="s">
        <v>95</v>
      </c>
      <c r="B76" s="7">
        <v>336</v>
      </c>
      <c r="D76" s="7" t="s">
        <v>235</v>
      </c>
      <c r="E76" s="7" t="s">
        <v>240</v>
      </c>
      <c r="F76" s="7" t="s">
        <v>240</v>
      </c>
      <c r="G76" s="7" t="s">
        <v>240</v>
      </c>
      <c r="H76" s="7" t="s">
        <v>240</v>
      </c>
      <c r="I76" s="7" t="s">
        <v>240</v>
      </c>
      <c r="J76" s="7" t="s">
        <v>240</v>
      </c>
      <c r="K76" s="7" t="s">
        <v>240</v>
      </c>
      <c r="L76" s="7" t="s">
        <v>240</v>
      </c>
      <c r="M76" s="7" t="s">
        <v>240</v>
      </c>
      <c r="N76" s="7" t="s">
        <v>240</v>
      </c>
      <c r="O76" s="7" t="s">
        <v>240</v>
      </c>
      <c r="P76" s="7" t="s">
        <v>240</v>
      </c>
      <c r="Q76" s="7" t="s">
        <v>240</v>
      </c>
    </row>
    <row r="77" spans="1:17" x14ac:dyDescent="0.2">
      <c r="A77" t="s">
        <v>96</v>
      </c>
      <c r="B77" s="7">
        <v>263</v>
      </c>
      <c r="D77" s="7" t="s">
        <v>235</v>
      </c>
      <c r="E77" s="7" t="s">
        <v>241</v>
      </c>
      <c r="F77" s="7" t="s">
        <v>241</v>
      </c>
      <c r="G77" s="7" t="s">
        <v>241</v>
      </c>
      <c r="H77" s="7" t="s">
        <v>241</v>
      </c>
      <c r="I77" s="7" t="s">
        <v>241</v>
      </c>
      <c r="J77" s="7" t="s">
        <v>241</v>
      </c>
      <c r="K77" s="7" t="s">
        <v>241</v>
      </c>
      <c r="L77" s="7" t="s">
        <v>241</v>
      </c>
      <c r="M77" s="7" t="s">
        <v>241</v>
      </c>
      <c r="N77" s="7" t="s">
        <v>240</v>
      </c>
      <c r="O77" s="7" t="s">
        <v>240</v>
      </c>
      <c r="P77" s="7" t="s">
        <v>240</v>
      </c>
      <c r="Q77" s="7" t="s">
        <v>240</v>
      </c>
    </row>
    <row r="78" spans="1:17" x14ac:dyDescent="0.2">
      <c r="A78" t="s">
        <v>97</v>
      </c>
      <c r="B78" s="7">
        <v>268</v>
      </c>
      <c r="D78" s="7" t="s">
        <v>235</v>
      </c>
      <c r="E78" s="7" t="s">
        <v>235</v>
      </c>
      <c r="F78" s="7" t="s">
        <v>241</v>
      </c>
      <c r="G78" s="7" t="s">
        <v>241</v>
      </c>
      <c r="H78" s="7" t="s">
        <v>240</v>
      </c>
      <c r="I78" s="7" t="s">
        <v>237</v>
      </c>
      <c r="J78" s="7" t="s">
        <v>238</v>
      </c>
      <c r="K78" s="7" t="s">
        <v>238</v>
      </c>
      <c r="L78" s="7" t="s">
        <v>238</v>
      </c>
      <c r="M78" s="7" t="s">
        <v>238</v>
      </c>
      <c r="N78" s="7" t="s">
        <v>238</v>
      </c>
      <c r="O78" s="7" t="s">
        <v>238</v>
      </c>
      <c r="P78" s="7" t="s">
        <v>238</v>
      </c>
      <c r="Q78" s="7" t="s">
        <v>238</v>
      </c>
    </row>
    <row r="79" spans="1:17" x14ac:dyDescent="0.2">
      <c r="A79" t="s">
        <v>98</v>
      </c>
      <c r="B79" s="7">
        <v>532</v>
      </c>
      <c r="D79" s="7" t="s">
        <v>255</v>
      </c>
      <c r="E79" s="7" t="s">
        <v>255</v>
      </c>
      <c r="F79" s="7" t="s">
        <v>255</v>
      </c>
      <c r="G79" s="7" t="s">
        <v>255</v>
      </c>
      <c r="H79" s="7" t="s">
        <v>255</v>
      </c>
      <c r="I79" s="7" t="s">
        <v>255</v>
      </c>
      <c r="J79" s="7" t="s">
        <v>255</v>
      </c>
      <c r="K79" s="7" t="s">
        <v>255</v>
      </c>
      <c r="L79" s="7" t="s">
        <v>255</v>
      </c>
      <c r="M79" s="7" t="s">
        <v>255</v>
      </c>
      <c r="N79" s="7" t="s">
        <v>255</v>
      </c>
      <c r="O79" s="7" t="s">
        <v>255</v>
      </c>
      <c r="P79" s="7" t="s">
        <v>255</v>
      </c>
      <c r="Q79" s="7" t="s">
        <v>255</v>
      </c>
    </row>
    <row r="80" spans="1:17" x14ac:dyDescent="0.2">
      <c r="A80" t="s">
        <v>99</v>
      </c>
      <c r="B80" s="7">
        <v>944</v>
      </c>
      <c r="D80" s="7" t="s">
        <v>235</v>
      </c>
      <c r="E80" s="7" t="s">
        <v>235</v>
      </c>
      <c r="F80" s="7" t="s">
        <v>235</v>
      </c>
      <c r="G80" s="7" t="s">
        <v>235</v>
      </c>
      <c r="H80" s="7" t="s">
        <v>256</v>
      </c>
      <c r="I80" s="7" t="s">
        <v>238</v>
      </c>
      <c r="J80" s="7" t="s">
        <v>238</v>
      </c>
      <c r="K80" s="7" t="s">
        <v>238</v>
      </c>
      <c r="L80" s="7" t="s">
        <v>238</v>
      </c>
      <c r="M80" s="7" t="s">
        <v>238</v>
      </c>
      <c r="N80" s="7" t="s">
        <v>238</v>
      </c>
      <c r="O80" s="7" t="s">
        <v>256</v>
      </c>
      <c r="P80" s="7" t="s">
        <v>256</v>
      </c>
      <c r="Q80" s="7" t="s">
        <v>256</v>
      </c>
    </row>
    <row r="81" spans="1:17" x14ac:dyDescent="0.2">
      <c r="A81" t="s">
        <v>100</v>
      </c>
      <c r="B81" s="7">
        <v>176</v>
      </c>
      <c r="D81" s="7" t="s">
        <v>256</v>
      </c>
      <c r="E81" s="7" t="s">
        <v>256</v>
      </c>
      <c r="F81" s="7" t="s">
        <v>256</v>
      </c>
      <c r="G81" s="7" t="s">
        <v>256</v>
      </c>
      <c r="H81" s="7" t="s">
        <v>256</v>
      </c>
      <c r="I81" s="7" t="s">
        <v>256</v>
      </c>
      <c r="J81" s="7" t="s">
        <v>256</v>
      </c>
      <c r="K81" s="7" t="s">
        <v>256</v>
      </c>
      <c r="L81" s="7" t="s">
        <v>256</v>
      </c>
      <c r="M81" s="7" t="s">
        <v>256</v>
      </c>
      <c r="N81" s="7" t="s">
        <v>256</v>
      </c>
      <c r="O81" s="7" t="s">
        <v>241</v>
      </c>
      <c r="P81" s="7" t="s">
        <v>241</v>
      </c>
      <c r="Q81" s="7" t="s">
        <v>241</v>
      </c>
    </row>
    <row r="82" spans="1:17" x14ac:dyDescent="0.2">
      <c r="A82" t="s">
        <v>101</v>
      </c>
      <c r="B82" s="7">
        <v>534</v>
      </c>
      <c r="D82" s="7" t="s">
        <v>256</v>
      </c>
      <c r="E82" s="7" t="s">
        <v>235</v>
      </c>
      <c r="F82" s="7" t="s">
        <v>235</v>
      </c>
      <c r="G82" s="7" t="s">
        <v>235</v>
      </c>
      <c r="H82" s="7" t="s">
        <v>235</v>
      </c>
      <c r="I82" s="7" t="s">
        <v>240</v>
      </c>
      <c r="J82" s="7" t="s">
        <v>240</v>
      </c>
      <c r="K82" s="7" t="s">
        <v>240</v>
      </c>
      <c r="L82" s="7" t="s">
        <v>240</v>
      </c>
      <c r="M82" s="7" t="s">
        <v>240</v>
      </c>
      <c r="N82" s="7" t="s">
        <v>240</v>
      </c>
      <c r="O82" s="7" t="s">
        <v>240</v>
      </c>
      <c r="P82" s="7" t="s">
        <v>240</v>
      </c>
      <c r="Q82" s="7" t="s">
        <v>240</v>
      </c>
    </row>
    <row r="83" spans="1:17" x14ac:dyDescent="0.2">
      <c r="A83" t="s">
        <v>102</v>
      </c>
      <c r="B83" s="7">
        <v>536</v>
      </c>
      <c r="D83" s="7" t="s">
        <v>237</v>
      </c>
      <c r="E83" s="7" t="s">
        <v>237</v>
      </c>
      <c r="F83" s="7" t="s">
        <v>237</v>
      </c>
      <c r="G83" s="7" t="s">
        <v>237</v>
      </c>
      <c r="H83" s="7" t="s">
        <v>237</v>
      </c>
      <c r="I83" s="7" t="s">
        <v>238</v>
      </c>
      <c r="J83" s="7" t="s">
        <v>238</v>
      </c>
      <c r="K83" s="7" t="s">
        <v>241</v>
      </c>
      <c r="L83" s="7" t="s">
        <v>241</v>
      </c>
      <c r="M83" s="7" t="s">
        <v>241</v>
      </c>
      <c r="N83" s="7" t="s">
        <v>241</v>
      </c>
      <c r="O83" s="7" t="s">
        <v>240</v>
      </c>
      <c r="P83" s="7" t="s">
        <v>240</v>
      </c>
      <c r="Q83" s="7" t="s">
        <v>240</v>
      </c>
    </row>
    <row r="84" spans="1:17" x14ac:dyDescent="0.2">
      <c r="A84" t="s">
        <v>103</v>
      </c>
      <c r="B84" s="7">
        <v>429</v>
      </c>
      <c r="D84" s="7" t="s">
        <v>235</v>
      </c>
      <c r="E84" s="7" t="s">
        <v>235</v>
      </c>
      <c r="F84" s="7" t="s">
        <v>235</v>
      </c>
      <c r="G84" s="7" t="s">
        <v>235</v>
      </c>
      <c r="H84" s="7" t="s">
        <v>235</v>
      </c>
      <c r="I84" s="7" t="s">
        <v>235</v>
      </c>
      <c r="J84" s="7" t="s">
        <v>235</v>
      </c>
      <c r="K84" s="7" t="s">
        <v>235</v>
      </c>
      <c r="L84" s="7" t="s">
        <v>235</v>
      </c>
      <c r="M84" s="7" t="s">
        <v>235</v>
      </c>
      <c r="N84" s="7" t="s">
        <v>235</v>
      </c>
      <c r="O84" s="7" t="s">
        <v>235</v>
      </c>
      <c r="P84" s="7" t="s">
        <v>240</v>
      </c>
      <c r="Q84" s="7" t="s">
        <v>240</v>
      </c>
    </row>
    <row r="85" spans="1:17" x14ac:dyDescent="0.2">
      <c r="A85" t="s">
        <v>104</v>
      </c>
      <c r="B85" s="7">
        <v>433</v>
      </c>
      <c r="D85" s="7" t="s">
        <v>235</v>
      </c>
      <c r="E85" s="7" t="s">
        <v>235</v>
      </c>
      <c r="F85" s="7" t="s">
        <v>235</v>
      </c>
      <c r="G85" s="7" t="s">
        <v>235</v>
      </c>
      <c r="H85" s="7" t="s">
        <v>235</v>
      </c>
      <c r="I85" s="7" t="s">
        <v>235</v>
      </c>
      <c r="J85" s="7" t="s">
        <v>235</v>
      </c>
      <c r="K85" s="7" t="s">
        <v>235</v>
      </c>
      <c r="L85" s="7" t="s">
        <v>235</v>
      </c>
      <c r="M85" s="7" t="s">
        <v>240</v>
      </c>
      <c r="N85" s="7" t="s">
        <v>240</v>
      </c>
      <c r="O85" s="7" t="s">
        <v>240</v>
      </c>
      <c r="P85" s="7" t="s">
        <v>240</v>
      </c>
      <c r="Q85" s="7" t="s">
        <v>240</v>
      </c>
    </row>
    <row r="86" spans="1:17" x14ac:dyDescent="0.2">
      <c r="A86" t="s">
        <v>105</v>
      </c>
      <c r="B86" s="7">
        <v>178</v>
      </c>
      <c r="C86" t="s">
        <v>273</v>
      </c>
      <c r="D86" s="7" t="s">
        <v>256</v>
      </c>
      <c r="E86" s="7" t="s">
        <v>256</v>
      </c>
      <c r="F86" s="7" t="s">
        <v>256</v>
      </c>
      <c r="G86" s="7" t="s">
        <v>256</v>
      </c>
      <c r="H86" s="7" t="s">
        <v>256</v>
      </c>
      <c r="I86" s="7" t="s">
        <v>256</v>
      </c>
      <c r="J86" s="7" t="s">
        <v>256</v>
      </c>
      <c r="K86" s="7" t="s">
        <v>256</v>
      </c>
      <c r="L86" s="7" t="s">
        <v>256</v>
      </c>
      <c r="M86" s="29" t="s">
        <v>553</v>
      </c>
      <c r="N86" s="29" t="s">
        <v>553</v>
      </c>
      <c r="O86" s="29" t="s">
        <v>553</v>
      </c>
      <c r="P86" s="29" t="s">
        <v>553</v>
      </c>
      <c r="Q86" s="29" t="s">
        <v>553</v>
      </c>
    </row>
    <row r="87" spans="1:17" x14ac:dyDescent="0.2">
      <c r="A87" t="s">
        <v>106</v>
      </c>
      <c r="B87" s="7">
        <v>436</v>
      </c>
      <c r="D87" s="7" t="s">
        <v>256</v>
      </c>
      <c r="E87" s="7" t="s">
        <v>238</v>
      </c>
      <c r="F87" s="7" t="s">
        <v>238</v>
      </c>
      <c r="G87" s="7" t="s">
        <v>238</v>
      </c>
      <c r="H87" s="7" t="s">
        <v>238</v>
      </c>
      <c r="I87" s="7" t="s">
        <v>238</v>
      </c>
      <c r="J87" s="7" t="s">
        <v>238</v>
      </c>
      <c r="K87" s="7" t="s">
        <v>238</v>
      </c>
      <c r="L87" s="7" t="s">
        <v>238</v>
      </c>
      <c r="M87" s="7" t="s">
        <v>238</v>
      </c>
      <c r="N87" s="7" t="s">
        <v>238</v>
      </c>
      <c r="O87" s="7" t="s">
        <v>238</v>
      </c>
      <c r="P87" s="7" t="s">
        <v>238</v>
      </c>
      <c r="Q87" s="7" t="s">
        <v>238</v>
      </c>
    </row>
    <row r="88" spans="1:17" x14ac:dyDescent="0.2">
      <c r="A88" t="s">
        <v>107</v>
      </c>
      <c r="B88" s="7">
        <v>136</v>
      </c>
      <c r="C88" t="s">
        <v>273</v>
      </c>
      <c r="D88" s="7" t="s">
        <v>256</v>
      </c>
      <c r="E88" s="7" t="s">
        <v>256</v>
      </c>
      <c r="F88" s="7" t="s">
        <v>241</v>
      </c>
      <c r="G88" s="7" t="s">
        <v>241</v>
      </c>
      <c r="H88" s="7" t="s">
        <v>241</v>
      </c>
      <c r="I88" s="7" t="s">
        <v>241</v>
      </c>
      <c r="J88" s="7" t="s">
        <v>256</v>
      </c>
      <c r="K88" s="7" t="s">
        <v>256</v>
      </c>
      <c r="L88" s="7" t="s">
        <v>256</v>
      </c>
      <c r="M88" s="29" t="s">
        <v>553</v>
      </c>
      <c r="N88" s="29" t="s">
        <v>553</v>
      </c>
      <c r="O88" s="29" t="s">
        <v>553</v>
      </c>
      <c r="P88" s="29" t="s">
        <v>553</v>
      </c>
      <c r="Q88" s="29" t="s">
        <v>553</v>
      </c>
    </row>
    <row r="89" spans="1:17" x14ac:dyDescent="0.2">
      <c r="A89" t="s">
        <v>108</v>
      </c>
      <c r="B89" s="7">
        <v>343</v>
      </c>
      <c r="D89" s="7" t="s">
        <v>240</v>
      </c>
      <c r="E89" s="7" t="s">
        <v>241</v>
      </c>
      <c r="F89" s="7" t="s">
        <v>235</v>
      </c>
      <c r="G89" s="7" t="s">
        <v>240</v>
      </c>
      <c r="H89" s="7" t="s">
        <v>240</v>
      </c>
      <c r="I89" s="7" t="s">
        <v>241</v>
      </c>
      <c r="J89" s="7" t="s">
        <v>240</v>
      </c>
      <c r="K89" s="7" t="s">
        <v>240</v>
      </c>
      <c r="L89" s="7" t="s">
        <v>240</v>
      </c>
      <c r="M89" s="7" t="s">
        <v>240</v>
      </c>
      <c r="N89" s="7" t="s">
        <v>240</v>
      </c>
      <c r="O89" s="7" t="s">
        <v>240</v>
      </c>
      <c r="P89" s="7" t="s">
        <v>240</v>
      </c>
      <c r="Q89" s="7" t="s">
        <v>240</v>
      </c>
    </row>
    <row r="90" spans="1:17" x14ac:dyDescent="0.2">
      <c r="A90" t="s">
        <v>109</v>
      </c>
      <c r="B90" s="7">
        <v>158</v>
      </c>
      <c r="D90" s="7" t="s">
        <v>241</v>
      </c>
      <c r="E90" s="7" t="s">
        <v>241</v>
      </c>
      <c r="F90" s="7" t="s">
        <v>241</v>
      </c>
      <c r="G90" s="7" t="s">
        <v>241</v>
      </c>
      <c r="H90" s="7" t="s">
        <v>241</v>
      </c>
      <c r="I90" s="7" t="s">
        <v>241</v>
      </c>
      <c r="J90" s="7" t="s">
        <v>241</v>
      </c>
      <c r="K90" s="7" t="s">
        <v>241</v>
      </c>
      <c r="L90" s="7" t="s">
        <v>241</v>
      </c>
      <c r="M90" s="7" t="s">
        <v>241</v>
      </c>
      <c r="N90" s="7" t="s">
        <v>241</v>
      </c>
      <c r="O90" s="7" t="s">
        <v>241</v>
      </c>
      <c r="P90" s="7" t="s">
        <v>241</v>
      </c>
      <c r="Q90" s="7" t="s">
        <v>241</v>
      </c>
    </row>
    <row r="91" spans="1:17" x14ac:dyDescent="0.2">
      <c r="A91" t="s">
        <v>110</v>
      </c>
      <c r="B91" s="7">
        <v>439</v>
      </c>
      <c r="D91" s="7" t="s">
        <v>235</v>
      </c>
      <c r="E91" s="7" t="s">
        <v>235</v>
      </c>
      <c r="F91" s="7" t="s">
        <v>235</v>
      </c>
      <c r="G91" s="7" t="s">
        <v>235</v>
      </c>
      <c r="H91" s="7" t="s">
        <v>235</v>
      </c>
      <c r="I91" s="7" t="s">
        <v>235</v>
      </c>
      <c r="J91" s="7" t="s">
        <v>235</v>
      </c>
      <c r="K91" s="7" t="s">
        <v>235</v>
      </c>
      <c r="L91" s="7" t="s">
        <v>235</v>
      </c>
      <c r="M91" s="7" t="s">
        <v>235</v>
      </c>
      <c r="N91" s="7" t="s">
        <v>235</v>
      </c>
      <c r="O91" s="7" t="s">
        <v>235</v>
      </c>
      <c r="P91" s="7" t="s">
        <v>235</v>
      </c>
      <c r="Q91" s="7" t="s">
        <v>235</v>
      </c>
    </row>
    <row r="92" spans="1:17" x14ac:dyDescent="0.2">
      <c r="A92" t="s">
        <v>111</v>
      </c>
      <c r="B92" s="7">
        <v>916</v>
      </c>
      <c r="C92" t="s">
        <v>644</v>
      </c>
      <c r="D92" s="14" t="s">
        <v>597</v>
      </c>
      <c r="E92" s="14" t="s">
        <v>234</v>
      </c>
      <c r="F92" s="7" t="s">
        <v>240</v>
      </c>
      <c r="G92" s="7" t="s">
        <v>241</v>
      </c>
      <c r="H92" s="7" t="s">
        <v>241</v>
      </c>
      <c r="I92" s="7" t="s">
        <v>240</v>
      </c>
      <c r="J92" s="7" t="s">
        <v>240</v>
      </c>
      <c r="K92" s="7" t="s">
        <v>235</v>
      </c>
      <c r="L92" s="7" t="s">
        <v>237</v>
      </c>
      <c r="M92" s="7" t="s">
        <v>240</v>
      </c>
      <c r="N92" s="7" t="s">
        <v>240</v>
      </c>
      <c r="O92" s="7" t="s">
        <v>240</v>
      </c>
      <c r="P92" s="7" t="s">
        <v>240</v>
      </c>
      <c r="Q92" s="7" t="s">
        <v>240</v>
      </c>
    </row>
    <row r="93" spans="1:17" x14ac:dyDescent="0.2">
      <c r="A93" t="s">
        <v>112</v>
      </c>
      <c r="B93" s="7">
        <v>664</v>
      </c>
      <c r="D93" s="7" t="s">
        <v>235</v>
      </c>
      <c r="E93" s="7" t="s">
        <v>235</v>
      </c>
      <c r="F93" s="7" t="s">
        <v>235</v>
      </c>
      <c r="G93" s="7" t="s">
        <v>240</v>
      </c>
      <c r="H93" s="7" t="s">
        <v>240</v>
      </c>
      <c r="I93" s="7" t="s">
        <v>240</v>
      </c>
      <c r="J93" s="7" t="s">
        <v>240</v>
      </c>
      <c r="K93" s="7" t="s">
        <v>240</v>
      </c>
      <c r="L93" s="7" t="s">
        <v>240</v>
      </c>
      <c r="M93" s="7" t="s">
        <v>240</v>
      </c>
      <c r="N93" s="7" t="s">
        <v>240</v>
      </c>
      <c r="O93" s="7" t="s">
        <v>240</v>
      </c>
      <c r="P93" s="7" t="s">
        <v>240</v>
      </c>
      <c r="Q93" s="7" t="s">
        <v>240</v>
      </c>
    </row>
    <row r="94" spans="1:17" x14ac:dyDescent="0.2">
      <c r="A94" t="s">
        <v>113</v>
      </c>
      <c r="B94" s="7">
        <v>826</v>
      </c>
      <c r="C94" t="s">
        <v>629</v>
      </c>
      <c r="D94" s="29" t="s">
        <v>234</v>
      </c>
      <c r="E94" s="29" t="s">
        <v>234</v>
      </c>
      <c r="F94" s="29" t="s">
        <v>234</v>
      </c>
      <c r="G94" s="29" t="s">
        <v>234</v>
      </c>
      <c r="H94" s="29" t="s">
        <v>234</v>
      </c>
      <c r="I94" s="29" t="s">
        <v>234</v>
      </c>
      <c r="J94" s="29" t="s">
        <v>234</v>
      </c>
      <c r="K94" s="29" t="s">
        <v>234</v>
      </c>
      <c r="L94" s="29" t="s">
        <v>234</v>
      </c>
      <c r="M94" s="29" t="s">
        <v>234</v>
      </c>
      <c r="N94" s="29" t="s">
        <v>234</v>
      </c>
      <c r="O94" s="29" t="s">
        <v>234</v>
      </c>
      <c r="P94" s="29" t="s">
        <v>234</v>
      </c>
      <c r="Q94" s="29" t="s">
        <v>234</v>
      </c>
    </row>
    <row r="95" spans="1:17" x14ac:dyDescent="0.2">
      <c r="A95" t="s">
        <v>114</v>
      </c>
      <c r="B95" s="7">
        <v>542</v>
      </c>
      <c r="D95" s="7" t="s">
        <v>240</v>
      </c>
      <c r="E95" s="7" t="s">
        <v>240</v>
      </c>
      <c r="F95" s="7" t="s">
        <v>240</v>
      </c>
      <c r="G95" s="7" t="s">
        <v>240</v>
      </c>
      <c r="H95" s="7" t="s">
        <v>240</v>
      </c>
      <c r="I95" s="7" t="s">
        <v>240</v>
      </c>
      <c r="J95" s="7" t="s">
        <v>240</v>
      </c>
      <c r="K95" s="7" t="s">
        <v>241</v>
      </c>
      <c r="L95" s="7" t="s">
        <v>241</v>
      </c>
      <c r="M95" s="7" t="s">
        <v>241</v>
      </c>
      <c r="N95" s="7" t="s">
        <v>241</v>
      </c>
      <c r="O95" s="7" t="s">
        <v>241</v>
      </c>
      <c r="P95" s="7" t="s">
        <v>241</v>
      </c>
      <c r="Q95" s="7" t="s">
        <v>241</v>
      </c>
    </row>
    <row r="96" spans="1:17" x14ac:dyDescent="0.2">
      <c r="A96" t="s">
        <v>222</v>
      </c>
      <c r="B96" s="7">
        <v>967</v>
      </c>
      <c r="C96" t="s">
        <v>626</v>
      </c>
      <c r="D96" s="7" t="e">
        <v>#N/A</v>
      </c>
      <c r="E96" s="7" t="e">
        <v>#N/A</v>
      </c>
      <c r="F96" s="7" t="e">
        <v>#N/A</v>
      </c>
      <c r="G96" s="7" t="e">
        <v>#N/A</v>
      </c>
      <c r="H96" s="7" t="e">
        <v>#N/A</v>
      </c>
      <c r="I96" s="7" t="e">
        <v>#N/A</v>
      </c>
      <c r="J96" s="7" t="e">
        <v>#N/A</v>
      </c>
      <c r="K96" s="7" t="e">
        <v>#N/A</v>
      </c>
      <c r="L96" s="7" t="e">
        <v>#N/A</v>
      </c>
      <c r="M96" s="7" t="e">
        <v>#N/A</v>
      </c>
      <c r="N96" s="7" t="e">
        <v>#N/A</v>
      </c>
      <c r="O96" s="7" t="e">
        <v>#N/A</v>
      </c>
      <c r="P96" s="7" t="e">
        <v>#N/A</v>
      </c>
      <c r="Q96" s="7" t="e">
        <v>#N/A</v>
      </c>
    </row>
    <row r="97" spans="1:17" x14ac:dyDescent="0.2">
      <c r="A97" t="s">
        <v>115</v>
      </c>
      <c r="B97" s="7">
        <v>443</v>
      </c>
      <c r="D97" s="7" t="s">
        <v>235</v>
      </c>
      <c r="E97" s="7" t="s">
        <v>235</v>
      </c>
      <c r="F97" s="7" t="s">
        <v>235</v>
      </c>
      <c r="G97" s="7" t="s">
        <v>235</v>
      </c>
      <c r="H97" s="7" t="s">
        <v>235</v>
      </c>
      <c r="I97" s="7" t="s">
        <v>235</v>
      </c>
      <c r="J97" s="7" t="s">
        <v>235</v>
      </c>
      <c r="K97" s="7" t="s">
        <v>235</v>
      </c>
      <c r="L97" s="7" t="s">
        <v>235</v>
      </c>
      <c r="M97" s="7" t="s">
        <v>235</v>
      </c>
      <c r="N97" s="7" t="s">
        <v>235</v>
      </c>
      <c r="O97" s="7" t="s">
        <v>235</v>
      </c>
      <c r="P97" s="7" t="s">
        <v>235</v>
      </c>
      <c r="Q97" s="7" t="s">
        <v>235</v>
      </c>
    </row>
    <row r="98" spans="1:17" x14ac:dyDescent="0.2">
      <c r="A98" t="s">
        <v>116</v>
      </c>
      <c r="B98" s="7">
        <v>917</v>
      </c>
      <c r="C98" t="s">
        <v>644</v>
      </c>
      <c r="D98" s="14" t="s">
        <v>597</v>
      </c>
      <c r="E98" s="14" t="s">
        <v>234</v>
      </c>
      <c r="F98" s="7" t="s">
        <v>234</v>
      </c>
      <c r="G98" s="7" t="s">
        <v>240</v>
      </c>
      <c r="H98" s="7" t="s">
        <v>256</v>
      </c>
      <c r="I98" s="7" t="s">
        <v>256</v>
      </c>
      <c r="J98" s="7" t="s">
        <v>240</v>
      </c>
      <c r="K98" s="7" t="s">
        <v>240</v>
      </c>
      <c r="L98" s="7" t="s">
        <v>240</v>
      </c>
      <c r="M98" s="7" t="s">
        <v>240</v>
      </c>
      <c r="N98" s="7" t="s">
        <v>240</v>
      </c>
      <c r="O98" s="7" t="s">
        <v>240</v>
      </c>
      <c r="P98" s="7" t="s">
        <v>240</v>
      </c>
      <c r="Q98" s="7" t="s">
        <v>240</v>
      </c>
    </row>
    <row r="99" spans="1:17" x14ac:dyDescent="0.2">
      <c r="A99" t="s">
        <v>117</v>
      </c>
      <c r="B99" s="7">
        <v>544</v>
      </c>
      <c r="D99" s="7" t="s">
        <v>235</v>
      </c>
      <c r="E99" s="7" t="s">
        <v>235</v>
      </c>
      <c r="F99" s="7" t="s">
        <v>235</v>
      </c>
      <c r="G99" s="7" t="s">
        <v>235</v>
      </c>
      <c r="H99" s="7" t="s">
        <v>235</v>
      </c>
      <c r="I99" s="7" t="s">
        <v>235</v>
      </c>
      <c r="J99" s="7" t="s">
        <v>235</v>
      </c>
      <c r="K99" s="7" t="s">
        <v>240</v>
      </c>
      <c r="L99" s="7" t="s">
        <v>240</v>
      </c>
      <c r="M99" s="7" t="s">
        <v>240</v>
      </c>
      <c r="N99" s="7" t="s">
        <v>240</v>
      </c>
      <c r="O99" s="7" t="s">
        <v>240</v>
      </c>
      <c r="P99" s="7" t="s">
        <v>240</v>
      </c>
      <c r="Q99" s="7" t="s">
        <v>240</v>
      </c>
    </row>
    <row r="100" spans="1:17" x14ac:dyDescent="0.2">
      <c r="A100" t="s">
        <v>118</v>
      </c>
      <c r="B100" s="7">
        <v>941</v>
      </c>
      <c r="C100" t="s">
        <v>250</v>
      </c>
      <c r="D100" s="14" t="s">
        <v>597</v>
      </c>
      <c r="E100" s="14" t="s">
        <v>234</v>
      </c>
      <c r="F100" s="7" t="s">
        <v>241</v>
      </c>
      <c r="G100" s="7" t="s">
        <v>240</v>
      </c>
      <c r="H100" s="7" t="s">
        <v>235</v>
      </c>
      <c r="I100" s="7" t="s">
        <v>235</v>
      </c>
      <c r="J100" s="7" t="s">
        <v>235</v>
      </c>
      <c r="K100" s="7" t="s">
        <v>235</v>
      </c>
      <c r="L100" s="7" t="s">
        <v>235</v>
      </c>
      <c r="M100" s="7" t="s">
        <v>235</v>
      </c>
      <c r="N100" s="7" t="s">
        <v>235</v>
      </c>
      <c r="O100" s="7" t="s">
        <v>235</v>
      </c>
      <c r="P100" s="7" t="s">
        <v>235</v>
      </c>
      <c r="Q100" s="7" t="s">
        <v>235</v>
      </c>
    </row>
    <row r="101" spans="1:17" x14ac:dyDescent="0.2">
      <c r="A101" t="s">
        <v>119</v>
      </c>
      <c r="B101" s="7">
        <v>446</v>
      </c>
      <c r="D101" s="7" t="s">
        <v>240</v>
      </c>
      <c r="E101" s="7" t="s">
        <v>240</v>
      </c>
      <c r="F101" s="7" t="s">
        <v>240</v>
      </c>
      <c r="G101" s="7" t="s">
        <v>237</v>
      </c>
      <c r="H101" s="7" t="s">
        <v>237</v>
      </c>
      <c r="I101" s="7" t="s">
        <v>237</v>
      </c>
      <c r="J101" s="7" t="s">
        <v>237</v>
      </c>
      <c r="K101" s="7" t="s">
        <v>237</v>
      </c>
      <c r="L101" s="7" t="s">
        <v>235</v>
      </c>
      <c r="M101" s="7" t="s">
        <v>235</v>
      </c>
      <c r="N101" s="7" t="s">
        <v>235</v>
      </c>
      <c r="O101" s="7" t="s">
        <v>235</v>
      </c>
      <c r="P101" s="7" t="s">
        <v>235</v>
      </c>
      <c r="Q101" s="7" t="s">
        <v>235</v>
      </c>
    </row>
    <row r="102" spans="1:17" x14ac:dyDescent="0.2">
      <c r="A102" t="s">
        <v>120</v>
      </c>
      <c r="B102" s="7">
        <v>666</v>
      </c>
      <c r="C102" t="s">
        <v>622</v>
      </c>
      <c r="D102" s="7" t="s">
        <v>235</v>
      </c>
      <c r="E102" s="7" t="s">
        <v>235</v>
      </c>
      <c r="F102" s="7" t="s">
        <v>235</v>
      </c>
      <c r="G102" s="7" t="s">
        <v>235</v>
      </c>
      <c r="H102" s="7" t="s">
        <v>235</v>
      </c>
      <c r="I102" s="7" t="s">
        <v>235</v>
      </c>
      <c r="J102" s="7" t="s">
        <v>235</v>
      </c>
      <c r="K102" s="7" t="s">
        <v>235</v>
      </c>
      <c r="L102" s="7" t="s">
        <v>235</v>
      </c>
      <c r="M102" s="7" t="s">
        <v>235</v>
      </c>
      <c r="N102" s="7" t="s">
        <v>235</v>
      </c>
      <c r="O102" s="7" t="s">
        <v>235</v>
      </c>
      <c r="P102" s="7" t="s">
        <v>235</v>
      </c>
      <c r="Q102" s="7" t="s">
        <v>235</v>
      </c>
    </row>
    <row r="103" spans="1:17" x14ac:dyDescent="0.2">
      <c r="A103" t="s">
        <v>121</v>
      </c>
      <c r="B103" s="7">
        <v>668</v>
      </c>
      <c r="C103" t="s">
        <v>630</v>
      </c>
      <c r="D103" s="7" t="s">
        <v>235</v>
      </c>
      <c r="E103" s="7" t="s">
        <v>235</v>
      </c>
      <c r="F103" s="7" t="s">
        <v>235</v>
      </c>
      <c r="G103" s="7" t="s">
        <v>235</v>
      </c>
      <c r="H103" s="7" t="s">
        <v>235</v>
      </c>
      <c r="I103" s="7" t="s">
        <v>235</v>
      </c>
      <c r="J103" s="7" t="s">
        <v>235</v>
      </c>
      <c r="K103" s="7" t="s">
        <v>235</v>
      </c>
      <c r="L103" s="7" t="s">
        <v>241</v>
      </c>
      <c r="M103" s="7" t="s">
        <v>241</v>
      </c>
      <c r="N103" s="7" t="s">
        <v>241</v>
      </c>
      <c r="O103" s="7" t="s">
        <v>241</v>
      </c>
      <c r="P103" s="7" t="s">
        <v>241</v>
      </c>
      <c r="Q103" s="7" t="s">
        <v>241</v>
      </c>
    </row>
    <row r="104" spans="1:17" x14ac:dyDescent="0.2">
      <c r="A104" t="s">
        <v>122</v>
      </c>
      <c r="B104" s="7">
        <v>672</v>
      </c>
      <c r="D104" s="7" t="s">
        <v>235</v>
      </c>
      <c r="E104" s="7" t="s">
        <v>235</v>
      </c>
      <c r="F104" s="7" t="s">
        <v>235</v>
      </c>
      <c r="G104" s="7" t="s">
        <v>235</v>
      </c>
      <c r="H104" s="7" t="s">
        <v>235</v>
      </c>
      <c r="I104" s="7" t="s">
        <v>235</v>
      </c>
      <c r="J104" s="7" t="s">
        <v>235</v>
      </c>
      <c r="K104" s="7" t="s">
        <v>235</v>
      </c>
      <c r="L104" s="7" t="s">
        <v>235</v>
      </c>
      <c r="M104" s="7" t="s">
        <v>235</v>
      </c>
      <c r="N104" s="7" t="s">
        <v>235</v>
      </c>
      <c r="O104" s="7" t="s">
        <v>235</v>
      </c>
      <c r="P104" s="7" t="s">
        <v>235</v>
      </c>
      <c r="Q104" s="7" t="s">
        <v>235</v>
      </c>
    </row>
    <row r="105" spans="1:17" x14ac:dyDescent="0.2">
      <c r="A105" t="s">
        <v>123</v>
      </c>
      <c r="B105" s="7">
        <v>946</v>
      </c>
      <c r="C105" t="s">
        <v>251</v>
      </c>
      <c r="D105" s="14" t="s">
        <v>597</v>
      </c>
      <c r="E105" s="14" t="s">
        <v>234</v>
      </c>
      <c r="F105" s="7" t="s">
        <v>241</v>
      </c>
      <c r="G105" s="7" t="s">
        <v>240</v>
      </c>
      <c r="H105" s="7" t="s">
        <v>255</v>
      </c>
      <c r="I105" s="7" t="s">
        <v>255</v>
      </c>
      <c r="J105" s="7" t="s">
        <v>255</v>
      </c>
      <c r="K105" s="7" t="s">
        <v>255</v>
      </c>
      <c r="L105" s="7" t="s">
        <v>255</v>
      </c>
      <c r="M105" s="7" t="s">
        <v>255</v>
      </c>
      <c r="N105" s="7" t="s">
        <v>255</v>
      </c>
      <c r="O105" s="7" t="s">
        <v>255</v>
      </c>
      <c r="P105" s="7" t="s">
        <v>255</v>
      </c>
      <c r="Q105" s="7" t="s">
        <v>255</v>
      </c>
    </row>
    <row r="106" spans="1:17" x14ac:dyDescent="0.2">
      <c r="A106" t="s">
        <v>124</v>
      </c>
      <c r="B106" s="7">
        <v>137</v>
      </c>
      <c r="C106" t="s">
        <v>273</v>
      </c>
      <c r="D106" s="7" t="s">
        <v>235</v>
      </c>
      <c r="E106" s="7" t="s">
        <v>235</v>
      </c>
      <c r="F106" s="7" t="s">
        <v>235</v>
      </c>
      <c r="G106" s="7" t="s">
        <v>235</v>
      </c>
      <c r="H106" s="7" t="s">
        <v>235</v>
      </c>
      <c r="I106" s="7" t="s">
        <v>235</v>
      </c>
      <c r="J106" s="7" t="s">
        <v>235</v>
      </c>
      <c r="K106" s="7" t="s">
        <v>235</v>
      </c>
      <c r="L106" s="7" t="s">
        <v>235</v>
      </c>
      <c r="M106" s="29" t="s">
        <v>553</v>
      </c>
      <c r="N106" s="29" t="s">
        <v>553</v>
      </c>
      <c r="O106" s="29" t="s">
        <v>553</v>
      </c>
      <c r="P106" s="29" t="s">
        <v>553</v>
      </c>
      <c r="Q106" s="29" t="s">
        <v>553</v>
      </c>
    </row>
    <row r="107" spans="1:17" x14ac:dyDescent="0.2">
      <c r="A107" t="s">
        <v>228</v>
      </c>
      <c r="B107" s="7">
        <v>546</v>
      </c>
      <c r="D107" s="14" t="s">
        <v>235</v>
      </c>
      <c r="E107" s="14" t="s">
        <v>235</v>
      </c>
      <c r="F107" s="14" t="s">
        <v>235</v>
      </c>
      <c r="G107" s="14" t="s">
        <v>235</v>
      </c>
      <c r="H107" s="14" t="s">
        <v>235</v>
      </c>
      <c r="I107" s="14" t="s">
        <v>255</v>
      </c>
      <c r="J107" s="14" t="s">
        <v>255</v>
      </c>
      <c r="K107" s="14" t="s">
        <v>255</v>
      </c>
      <c r="L107" s="14" t="s">
        <v>255</v>
      </c>
      <c r="M107" s="14" t="s">
        <v>255</v>
      </c>
      <c r="N107" s="14" t="s">
        <v>255</v>
      </c>
      <c r="O107" s="14" t="s">
        <v>255</v>
      </c>
      <c r="P107" s="14" t="s">
        <v>255</v>
      </c>
      <c r="Q107" s="14" t="s">
        <v>255</v>
      </c>
    </row>
    <row r="108" spans="1:17" x14ac:dyDescent="0.2">
      <c r="A108" t="s">
        <v>125</v>
      </c>
      <c r="B108" s="7">
        <v>674</v>
      </c>
      <c r="D108" s="7" t="s">
        <v>235</v>
      </c>
      <c r="E108" s="7" t="s">
        <v>235</v>
      </c>
      <c r="F108" s="7" t="s">
        <v>235</v>
      </c>
      <c r="G108" s="7" t="s">
        <v>235</v>
      </c>
      <c r="H108" s="7" t="s">
        <v>241</v>
      </c>
      <c r="I108" s="7" t="s">
        <v>240</v>
      </c>
      <c r="J108" s="7" t="s">
        <v>240</v>
      </c>
      <c r="K108" s="7" t="s">
        <v>241</v>
      </c>
      <c r="L108" s="7" t="s">
        <v>241</v>
      </c>
      <c r="M108" s="7" t="s">
        <v>241</v>
      </c>
      <c r="N108" s="7" t="s">
        <v>241</v>
      </c>
      <c r="O108" s="7" t="s">
        <v>241</v>
      </c>
      <c r="P108" s="7" t="s">
        <v>241</v>
      </c>
      <c r="Q108" s="7" t="s">
        <v>241</v>
      </c>
    </row>
    <row r="109" spans="1:17" x14ac:dyDescent="0.2">
      <c r="A109" t="s">
        <v>126</v>
      </c>
      <c r="B109" s="7">
        <v>676</v>
      </c>
      <c r="D109" s="7" t="s">
        <v>235</v>
      </c>
      <c r="E109" s="7" t="s">
        <v>235</v>
      </c>
      <c r="F109" s="7" t="s">
        <v>235</v>
      </c>
      <c r="G109" s="7" t="s">
        <v>235</v>
      </c>
      <c r="H109" s="7" t="s">
        <v>235</v>
      </c>
      <c r="I109" s="7" t="s">
        <v>235</v>
      </c>
      <c r="J109" s="7" t="s">
        <v>235</v>
      </c>
      <c r="K109" s="7" t="s">
        <v>240</v>
      </c>
      <c r="L109" s="7" t="s">
        <v>240</v>
      </c>
      <c r="M109" s="7" t="s">
        <v>240</v>
      </c>
      <c r="N109" s="7" t="s">
        <v>241</v>
      </c>
      <c r="O109" s="7" t="s">
        <v>241</v>
      </c>
      <c r="P109" s="7" t="s">
        <v>241</v>
      </c>
      <c r="Q109" s="7" t="s">
        <v>241</v>
      </c>
    </row>
    <row r="110" spans="1:17" x14ac:dyDescent="0.2">
      <c r="A110" t="s">
        <v>127</v>
      </c>
      <c r="B110" s="7">
        <v>548</v>
      </c>
      <c r="D110" s="7" t="s">
        <v>235</v>
      </c>
      <c r="E110" s="7" t="s">
        <v>240</v>
      </c>
      <c r="F110" s="7" t="s">
        <v>240</v>
      </c>
      <c r="G110" s="7" t="s">
        <v>240</v>
      </c>
      <c r="H110" s="7" t="s">
        <v>240</v>
      </c>
      <c r="I110" s="7" t="s">
        <v>240</v>
      </c>
      <c r="J110" s="7" t="s">
        <v>240</v>
      </c>
      <c r="K110" s="7" t="s">
        <v>240</v>
      </c>
      <c r="L110" s="7" t="s">
        <v>235</v>
      </c>
      <c r="M110" s="7" t="s">
        <v>235</v>
      </c>
      <c r="N110" s="7" t="s">
        <v>235</v>
      </c>
      <c r="O110" s="7" t="s">
        <v>235</v>
      </c>
      <c r="P110" s="7" t="s">
        <v>235</v>
      </c>
      <c r="Q110" s="7" t="s">
        <v>235</v>
      </c>
    </row>
    <row r="111" spans="1:17" x14ac:dyDescent="0.2">
      <c r="A111" t="s">
        <v>128</v>
      </c>
      <c r="B111" s="7">
        <v>556</v>
      </c>
      <c r="D111" s="7" t="s">
        <v>240</v>
      </c>
      <c r="E111" s="7" t="s">
        <v>240</v>
      </c>
      <c r="F111" s="7" t="s">
        <v>240</v>
      </c>
      <c r="G111" s="7" t="s">
        <v>240</v>
      </c>
      <c r="H111" s="7" t="s">
        <v>235</v>
      </c>
      <c r="I111" s="7" t="s">
        <v>235</v>
      </c>
      <c r="J111" s="7" t="s">
        <v>235</v>
      </c>
      <c r="K111" s="7" t="s">
        <v>235</v>
      </c>
      <c r="L111" s="7" t="s">
        <v>235</v>
      </c>
      <c r="M111" s="7" t="s">
        <v>235</v>
      </c>
      <c r="N111" s="7" t="s">
        <v>235</v>
      </c>
      <c r="O111" s="7" t="s">
        <v>235</v>
      </c>
      <c r="P111" s="7" t="s">
        <v>235</v>
      </c>
      <c r="Q111" s="7" t="s">
        <v>235</v>
      </c>
    </row>
    <row r="112" spans="1:17" x14ac:dyDescent="0.2">
      <c r="A112" t="s">
        <v>129</v>
      </c>
      <c r="B112" s="7">
        <v>678</v>
      </c>
      <c r="C112" t="s">
        <v>674</v>
      </c>
      <c r="D112" s="29" t="s">
        <v>235</v>
      </c>
      <c r="E112" s="29" t="s">
        <v>235</v>
      </c>
      <c r="F112" s="29" t="s">
        <v>235</v>
      </c>
      <c r="G112" s="29" t="s">
        <v>235</v>
      </c>
      <c r="H112" s="29" t="s">
        <v>235</v>
      </c>
      <c r="I112" s="29" t="s">
        <v>235</v>
      </c>
      <c r="J112" s="29" t="s">
        <v>235</v>
      </c>
      <c r="K112" s="29" t="s">
        <v>235</v>
      </c>
      <c r="L112" s="29" t="s">
        <v>235</v>
      </c>
      <c r="M112" s="29" t="s">
        <v>235</v>
      </c>
      <c r="N112" s="29" t="s">
        <v>235</v>
      </c>
      <c r="O112" s="29" t="s">
        <v>235</v>
      </c>
      <c r="P112" s="29" t="s">
        <v>235</v>
      </c>
      <c r="Q112" s="29" t="s">
        <v>235</v>
      </c>
    </row>
    <row r="113" spans="1:17" x14ac:dyDescent="0.2">
      <c r="A113" t="s">
        <v>130</v>
      </c>
      <c r="B113" s="7">
        <v>181</v>
      </c>
      <c r="C113" t="s">
        <v>247</v>
      </c>
      <c r="D113" s="7" t="s">
        <v>235</v>
      </c>
      <c r="E113" s="7" t="s">
        <v>235</v>
      </c>
      <c r="F113" s="7" t="s">
        <v>235</v>
      </c>
      <c r="G113" s="7" t="s">
        <v>235</v>
      </c>
      <c r="H113" s="7" t="s">
        <v>235</v>
      </c>
      <c r="I113" s="7" t="s">
        <v>235</v>
      </c>
      <c r="J113" s="7" t="s">
        <v>235</v>
      </c>
      <c r="K113" s="7" t="s">
        <v>235</v>
      </c>
      <c r="L113" s="7" t="s">
        <v>235</v>
      </c>
      <c r="M113" s="7" t="s">
        <v>235</v>
      </c>
      <c r="N113" s="7" t="s">
        <v>235</v>
      </c>
      <c r="O113" s="7" t="s">
        <v>235</v>
      </c>
      <c r="P113" s="7" t="s">
        <v>235</v>
      </c>
      <c r="Q113" s="7" t="s">
        <v>235</v>
      </c>
    </row>
    <row r="114" spans="1:17" x14ac:dyDescent="0.2">
      <c r="A114" t="s">
        <v>131</v>
      </c>
      <c r="B114" s="7">
        <v>867</v>
      </c>
      <c r="C114" t="s">
        <v>630</v>
      </c>
      <c r="D114" s="14" t="s">
        <v>234</v>
      </c>
      <c r="E114" s="14" t="s">
        <v>234</v>
      </c>
      <c r="F114" s="29" t="s">
        <v>234</v>
      </c>
      <c r="G114" s="29" t="s">
        <v>234</v>
      </c>
      <c r="H114" s="29" t="s">
        <v>234</v>
      </c>
      <c r="I114" s="29" t="s">
        <v>234</v>
      </c>
      <c r="J114" s="29" t="s">
        <v>234</v>
      </c>
      <c r="K114" s="29" t="s">
        <v>234</v>
      </c>
      <c r="L114" s="29" t="s">
        <v>234</v>
      </c>
      <c r="M114" s="29" t="s">
        <v>234</v>
      </c>
      <c r="N114" s="29" t="s">
        <v>234</v>
      </c>
      <c r="O114" s="29" t="s">
        <v>234</v>
      </c>
      <c r="P114" s="29" t="s">
        <v>234</v>
      </c>
      <c r="Q114" s="29" t="s">
        <v>234</v>
      </c>
    </row>
    <row r="115" spans="1:17" x14ac:dyDescent="0.2">
      <c r="A115" t="s">
        <v>132</v>
      </c>
      <c r="B115" s="7">
        <v>682</v>
      </c>
      <c r="C115" t="s">
        <v>673</v>
      </c>
      <c r="D115" s="7" t="s">
        <v>235</v>
      </c>
      <c r="E115" s="7" t="s">
        <v>235</v>
      </c>
      <c r="F115" s="7" t="s">
        <v>235</v>
      </c>
      <c r="G115" s="7" t="s">
        <v>235</v>
      </c>
      <c r="H115" s="7" t="s">
        <v>235</v>
      </c>
      <c r="I115" s="7" t="s">
        <v>235</v>
      </c>
      <c r="J115" s="7" t="s">
        <v>240</v>
      </c>
      <c r="K115" s="7" t="s">
        <v>240</v>
      </c>
      <c r="L115" s="7" t="s">
        <v>240</v>
      </c>
      <c r="M115" s="7" t="s">
        <v>240</v>
      </c>
      <c r="N115" s="7" t="s">
        <v>240</v>
      </c>
      <c r="O115" s="7" t="s">
        <v>240</v>
      </c>
      <c r="P115" s="7" t="s">
        <v>240</v>
      </c>
      <c r="Q115" s="7" t="s">
        <v>240</v>
      </c>
    </row>
    <row r="116" spans="1:17" x14ac:dyDescent="0.2">
      <c r="A116" t="s">
        <v>133</v>
      </c>
      <c r="B116" s="7">
        <v>684</v>
      </c>
      <c r="D116" s="7" t="s">
        <v>235</v>
      </c>
      <c r="E116" s="7" t="s">
        <v>235</v>
      </c>
      <c r="F116" s="7" t="s">
        <v>235</v>
      </c>
      <c r="G116" s="7" t="s">
        <v>235</v>
      </c>
      <c r="H116" s="7" t="s">
        <v>240</v>
      </c>
      <c r="I116" s="7" t="s">
        <v>240</v>
      </c>
      <c r="J116" s="7" t="s">
        <v>240</v>
      </c>
      <c r="K116" s="7" t="s">
        <v>241</v>
      </c>
      <c r="L116" s="7" t="s">
        <v>241</v>
      </c>
      <c r="M116" s="7" t="s">
        <v>240</v>
      </c>
      <c r="N116" s="7" t="s">
        <v>240</v>
      </c>
      <c r="O116" s="7" t="s">
        <v>240</v>
      </c>
      <c r="P116" s="7" t="s">
        <v>240</v>
      </c>
      <c r="Q116" s="7" t="s">
        <v>240</v>
      </c>
    </row>
    <row r="117" spans="1:17" x14ac:dyDescent="0.2">
      <c r="A117" t="s">
        <v>134</v>
      </c>
      <c r="B117" s="7">
        <v>273</v>
      </c>
      <c r="D117" s="7" t="s">
        <v>237</v>
      </c>
      <c r="E117" s="7" t="s">
        <v>238</v>
      </c>
      <c r="F117" s="7" t="s">
        <v>238</v>
      </c>
      <c r="G117" s="7" t="s">
        <v>238</v>
      </c>
      <c r="H117" s="7" t="s">
        <v>241</v>
      </c>
      <c r="I117" s="7" t="s">
        <v>241</v>
      </c>
      <c r="J117" s="7" t="s">
        <v>241</v>
      </c>
      <c r="K117" s="7" t="s">
        <v>241</v>
      </c>
      <c r="L117" s="7" t="s">
        <v>241</v>
      </c>
      <c r="M117" s="7" t="s">
        <v>241</v>
      </c>
      <c r="N117" s="7" t="s">
        <v>241</v>
      </c>
      <c r="O117" s="7" t="s">
        <v>241</v>
      </c>
      <c r="P117" s="7" t="s">
        <v>241</v>
      </c>
      <c r="Q117" s="7" t="s">
        <v>241</v>
      </c>
    </row>
    <row r="118" spans="1:17" x14ac:dyDescent="0.2">
      <c r="A118" t="s">
        <v>135</v>
      </c>
      <c r="B118" s="7">
        <v>868</v>
      </c>
      <c r="C118" t="s">
        <v>630</v>
      </c>
      <c r="D118" s="14" t="s">
        <v>234</v>
      </c>
      <c r="E118" s="14" t="s">
        <v>234</v>
      </c>
      <c r="F118" s="14" t="s">
        <v>234</v>
      </c>
      <c r="G118" s="29" t="s">
        <v>234</v>
      </c>
      <c r="H118" s="29" t="s">
        <v>234</v>
      </c>
      <c r="I118" s="29" t="s">
        <v>234</v>
      </c>
      <c r="J118" s="29" t="s">
        <v>234</v>
      </c>
      <c r="K118" s="29" t="s">
        <v>234</v>
      </c>
      <c r="L118" s="29" t="s">
        <v>234</v>
      </c>
      <c r="M118" s="29" t="s">
        <v>234</v>
      </c>
      <c r="N118" s="29" t="s">
        <v>234</v>
      </c>
      <c r="O118" s="29" t="s">
        <v>234</v>
      </c>
      <c r="P118" s="29" t="s">
        <v>234</v>
      </c>
      <c r="Q118" s="29" t="s">
        <v>234</v>
      </c>
    </row>
    <row r="119" spans="1:17" x14ac:dyDescent="0.2">
      <c r="A119" t="s">
        <v>136</v>
      </c>
      <c r="B119" s="7">
        <v>921</v>
      </c>
      <c r="C119" t="s">
        <v>644</v>
      </c>
      <c r="D119" s="14" t="s">
        <v>597</v>
      </c>
      <c r="E119" s="14" t="s">
        <v>234</v>
      </c>
      <c r="F119" s="7" t="s">
        <v>234</v>
      </c>
      <c r="G119" s="7" t="s">
        <v>240</v>
      </c>
      <c r="H119" s="7" t="s">
        <v>240</v>
      </c>
      <c r="I119" s="7" t="s">
        <v>240</v>
      </c>
      <c r="J119" s="7" t="s">
        <v>240</v>
      </c>
      <c r="K119" s="7" t="s">
        <v>240</v>
      </c>
      <c r="L119" s="7" t="s">
        <v>241</v>
      </c>
      <c r="M119" s="7" t="s">
        <v>241</v>
      </c>
      <c r="N119" s="7" t="s">
        <v>241</v>
      </c>
      <c r="O119" s="7" t="s">
        <v>241</v>
      </c>
      <c r="P119" s="7" t="s">
        <v>240</v>
      </c>
      <c r="Q119" s="7" t="s">
        <v>240</v>
      </c>
    </row>
    <row r="120" spans="1:17" x14ac:dyDescent="0.2">
      <c r="A120" t="s">
        <v>137</v>
      </c>
      <c r="B120" s="7">
        <v>948</v>
      </c>
      <c r="D120" s="14" t="s">
        <v>235</v>
      </c>
      <c r="E120" s="7" t="s">
        <v>235</v>
      </c>
      <c r="F120" s="7" t="s">
        <v>235</v>
      </c>
      <c r="G120" s="7" t="s">
        <v>241</v>
      </c>
      <c r="H120" s="7" t="s">
        <v>241</v>
      </c>
      <c r="I120" s="7" t="s">
        <v>241</v>
      </c>
      <c r="J120" s="7" t="s">
        <v>241</v>
      </c>
      <c r="K120" s="7" t="s">
        <v>240</v>
      </c>
      <c r="L120" s="7" t="s">
        <v>240</v>
      </c>
      <c r="M120" s="7" t="s">
        <v>241</v>
      </c>
      <c r="N120" s="7" t="s">
        <v>240</v>
      </c>
      <c r="O120" s="7" t="s">
        <v>240</v>
      </c>
      <c r="P120" s="7" t="s">
        <v>240</v>
      </c>
      <c r="Q120" s="7" t="s">
        <v>240</v>
      </c>
    </row>
    <row r="121" spans="1:17" x14ac:dyDescent="0.2">
      <c r="A121" t="s">
        <v>211</v>
      </c>
      <c r="B121" s="7">
        <v>943</v>
      </c>
      <c r="C121" t="s">
        <v>626</v>
      </c>
      <c r="D121" s="14" t="s">
        <v>561</v>
      </c>
      <c r="E121" s="14" t="e">
        <v>#N/A</v>
      </c>
      <c r="F121" s="14" t="e">
        <v>#N/A</v>
      </c>
      <c r="G121" s="14" t="e">
        <v>#N/A</v>
      </c>
      <c r="H121" s="14" t="e">
        <v>#N/A</v>
      </c>
      <c r="I121" s="14" t="e">
        <v>#N/A</v>
      </c>
      <c r="J121" s="14" t="e">
        <v>#N/A</v>
      </c>
      <c r="K121" s="14" t="e">
        <v>#N/A</v>
      </c>
      <c r="L121" s="14" t="e">
        <v>#N/A</v>
      </c>
      <c r="M121" s="14" t="s">
        <v>234</v>
      </c>
      <c r="N121" s="14" t="s">
        <v>234</v>
      </c>
      <c r="O121" s="14" t="s">
        <v>234</v>
      </c>
      <c r="P121" s="14" t="s">
        <v>234</v>
      </c>
      <c r="Q121" s="14" t="s">
        <v>234</v>
      </c>
    </row>
    <row r="122" spans="1:17" x14ac:dyDescent="0.2">
      <c r="A122" t="s">
        <v>138</v>
      </c>
      <c r="B122" s="7">
        <v>686</v>
      </c>
      <c r="D122" s="7" t="s">
        <v>235</v>
      </c>
      <c r="E122" s="7" t="s">
        <v>235</v>
      </c>
      <c r="F122" s="7" t="s">
        <v>235</v>
      </c>
      <c r="G122" s="7" t="s">
        <v>235</v>
      </c>
      <c r="H122" s="7" t="s">
        <v>235</v>
      </c>
      <c r="I122" s="7" t="s">
        <v>235</v>
      </c>
      <c r="J122" s="7" t="s">
        <v>235</v>
      </c>
      <c r="K122" s="7" t="s">
        <v>235</v>
      </c>
      <c r="L122" s="7" t="s">
        <v>235</v>
      </c>
      <c r="M122" s="7" t="s">
        <v>235</v>
      </c>
      <c r="N122" s="7" t="s">
        <v>235</v>
      </c>
      <c r="O122" s="7" t="s">
        <v>235</v>
      </c>
      <c r="P122" s="7" t="s">
        <v>235</v>
      </c>
      <c r="Q122" s="7" t="s">
        <v>235</v>
      </c>
    </row>
    <row r="123" spans="1:17" x14ac:dyDescent="0.2">
      <c r="A123" t="s">
        <v>139</v>
      </c>
      <c r="B123" s="7">
        <v>688</v>
      </c>
      <c r="C123" t="s">
        <v>627</v>
      </c>
      <c r="D123" s="7" t="s">
        <v>237</v>
      </c>
      <c r="E123" s="7" t="s">
        <v>237</v>
      </c>
      <c r="F123" s="7" t="s">
        <v>240</v>
      </c>
      <c r="G123" s="7" t="s">
        <v>241</v>
      </c>
      <c r="H123" s="7" t="s">
        <v>241</v>
      </c>
      <c r="I123" s="7" t="s">
        <v>241</v>
      </c>
      <c r="J123" s="7" t="s">
        <v>241</v>
      </c>
      <c r="K123" s="7" t="s">
        <v>241</v>
      </c>
      <c r="L123" s="7" t="s">
        <v>241</v>
      </c>
      <c r="M123" s="7" t="s">
        <v>241</v>
      </c>
      <c r="N123" s="7" t="s">
        <v>241</v>
      </c>
      <c r="O123" s="7" t="s">
        <v>241</v>
      </c>
      <c r="P123" s="7" t="s">
        <v>240</v>
      </c>
      <c r="Q123" s="7" t="s">
        <v>240</v>
      </c>
    </row>
    <row r="124" spans="1:17" x14ac:dyDescent="0.2">
      <c r="A124" t="s">
        <v>140</v>
      </c>
      <c r="B124" s="7">
        <v>518</v>
      </c>
      <c r="D124" s="7" t="s">
        <v>235</v>
      </c>
      <c r="E124" s="7" t="s">
        <v>235</v>
      </c>
      <c r="F124" s="7" t="s">
        <v>235</v>
      </c>
      <c r="G124" s="7" t="s">
        <v>235</v>
      </c>
      <c r="H124" s="7" t="s">
        <v>235</v>
      </c>
      <c r="I124" s="7" t="s">
        <v>240</v>
      </c>
      <c r="J124" s="7" t="s">
        <v>240</v>
      </c>
      <c r="K124" s="7" t="s">
        <v>240</v>
      </c>
      <c r="L124" s="7" t="s">
        <v>240</v>
      </c>
      <c r="M124" s="7" t="s">
        <v>240</v>
      </c>
      <c r="N124" s="7" t="s">
        <v>240</v>
      </c>
      <c r="O124" s="7" t="s">
        <v>240</v>
      </c>
      <c r="P124" s="7" t="s">
        <v>240</v>
      </c>
      <c r="Q124" s="7" t="s">
        <v>240</v>
      </c>
    </row>
    <row r="125" spans="1:17" x14ac:dyDescent="0.2">
      <c r="A125" t="s">
        <v>141</v>
      </c>
      <c r="B125" s="7">
        <v>728</v>
      </c>
      <c r="C125" t="s">
        <v>622</v>
      </c>
      <c r="D125" s="29" t="s">
        <v>234</v>
      </c>
      <c r="E125" s="29" t="s">
        <v>234</v>
      </c>
      <c r="F125" s="29" t="s">
        <v>234</v>
      </c>
      <c r="G125" s="7" t="s">
        <v>235</v>
      </c>
      <c r="H125" s="7" t="s">
        <v>235</v>
      </c>
      <c r="I125" s="7" t="s">
        <v>235</v>
      </c>
      <c r="J125" s="7" t="s">
        <v>235</v>
      </c>
      <c r="K125" s="7" t="s">
        <v>235</v>
      </c>
      <c r="L125" s="7" t="s">
        <v>235</v>
      </c>
      <c r="M125" s="7" t="s">
        <v>235</v>
      </c>
      <c r="N125" s="7" t="s">
        <v>235</v>
      </c>
      <c r="O125" s="7" t="s">
        <v>235</v>
      </c>
      <c r="P125" s="7" t="s">
        <v>235</v>
      </c>
      <c r="Q125" s="7" t="s">
        <v>235</v>
      </c>
    </row>
    <row r="126" spans="1:17" x14ac:dyDescent="0.2">
      <c r="A126" t="s">
        <v>225</v>
      </c>
      <c r="B126" s="7">
        <v>836</v>
      </c>
      <c r="C126" t="s">
        <v>629</v>
      </c>
      <c r="D126" s="29" t="s">
        <v>234</v>
      </c>
      <c r="E126" s="29" t="s">
        <v>234</v>
      </c>
      <c r="F126" s="29" t="s">
        <v>234</v>
      </c>
      <c r="G126" s="29" t="s">
        <v>234</v>
      </c>
      <c r="H126" s="29" t="s">
        <v>234</v>
      </c>
      <c r="I126" s="29" t="s">
        <v>234</v>
      </c>
      <c r="J126" s="29" t="s">
        <v>234</v>
      </c>
      <c r="K126" s="29" t="s">
        <v>234</v>
      </c>
      <c r="L126" s="29" t="s">
        <v>234</v>
      </c>
      <c r="M126" s="29" t="s">
        <v>234</v>
      </c>
      <c r="N126" s="29" t="s">
        <v>234</v>
      </c>
      <c r="O126" s="29" t="s">
        <v>234</v>
      </c>
      <c r="P126" s="29" t="s">
        <v>234</v>
      </c>
      <c r="Q126" s="29" t="s">
        <v>234</v>
      </c>
    </row>
    <row r="127" spans="1:17" x14ac:dyDescent="0.2">
      <c r="A127" t="s">
        <v>142</v>
      </c>
      <c r="B127" s="7">
        <v>558</v>
      </c>
      <c r="D127" s="7" t="s">
        <v>235</v>
      </c>
      <c r="E127" s="7" t="s">
        <v>235</v>
      </c>
      <c r="F127" s="7" t="s">
        <v>235</v>
      </c>
      <c r="G127" s="7" t="s">
        <v>235</v>
      </c>
      <c r="H127" s="7" t="s">
        <v>235</v>
      </c>
      <c r="I127" s="7" t="s">
        <v>235</v>
      </c>
      <c r="J127" s="7" t="s">
        <v>235</v>
      </c>
      <c r="K127" s="7" t="s">
        <v>235</v>
      </c>
      <c r="L127" s="7" t="s">
        <v>235</v>
      </c>
      <c r="M127" s="7" t="s">
        <v>235</v>
      </c>
      <c r="N127" s="7" t="s">
        <v>235</v>
      </c>
      <c r="O127" s="7" t="s">
        <v>235</v>
      </c>
      <c r="P127" s="7" t="s">
        <v>235</v>
      </c>
      <c r="Q127" s="7" t="s">
        <v>235</v>
      </c>
    </row>
    <row r="128" spans="1:17" x14ac:dyDescent="0.2">
      <c r="A128" t="s">
        <v>143</v>
      </c>
      <c r="B128" s="7">
        <v>138</v>
      </c>
      <c r="C128" t="s">
        <v>273</v>
      </c>
      <c r="D128" s="7" t="s">
        <v>235</v>
      </c>
      <c r="E128" s="7" t="s">
        <v>235</v>
      </c>
      <c r="F128" s="7" t="s">
        <v>235</v>
      </c>
      <c r="G128" s="7" t="s">
        <v>235</v>
      </c>
      <c r="H128" s="7" t="s">
        <v>235</v>
      </c>
      <c r="I128" s="7" t="s">
        <v>235</v>
      </c>
      <c r="J128" s="7" t="s">
        <v>235</v>
      </c>
      <c r="K128" s="7" t="s">
        <v>235</v>
      </c>
      <c r="L128" s="7" t="s">
        <v>235</v>
      </c>
      <c r="M128" s="29" t="s">
        <v>553</v>
      </c>
      <c r="N128" s="29" t="s">
        <v>553</v>
      </c>
      <c r="O128" s="29" t="s">
        <v>553</v>
      </c>
      <c r="P128" s="29" t="s">
        <v>553</v>
      </c>
      <c r="Q128" s="29" t="s">
        <v>553</v>
      </c>
    </row>
    <row r="129" spans="1:17" x14ac:dyDescent="0.2">
      <c r="A129" t="s">
        <v>144</v>
      </c>
      <c r="B129" s="7">
        <v>196</v>
      </c>
      <c r="D129" s="7" t="s">
        <v>241</v>
      </c>
      <c r="E129" s="7" t="s">
        <v>241</v>
      </c>
      <c r="F129" s="7" t="s">
        <v>241</v>
      </c>
      <c r="G129" s="7" t="s">
        <v>241</v>
      </c>
      <c r="H129" s="7" t="s">
        <v>241</v>
      </c>
      <c r="I129" s="7" t="s">
        <v>241</v>
      </c>
      <c r="J129" s="7" t="s">
        <v>241</v>
      </c>
      <c r="K129" s="7" t="s">
        <v>241</v>
      </c>
      <c r="L129" s="7" t="s">
        <v>241</v>
      </c>
      <c r="M129" s="7" t="s">
        <v>241</v>
      </c>
      <c r="N129" s="7" t="s">
        <v>241</v>
      </c>
      <c r="O129" s="7" t="s">
        <v>241</v>
      </c>
      <c r="P129" s="7" t="s">
        <v>241</v>
      </c>
      <c r="Q129" s="7" t="s">
        <v>241</v>
      </c>
    </row>
    <row r="130" spans="1:17" x14ac:dyDescent="0.2">
      <c r="A130" t="s">
        <v>145</v>
      </c>
      <c r="B130" s="7">
        <v>278</v>
      </c>
      <c r="D130" s="7" t="s">
        <v>237</v>
      </c>
      <c r="E130" s="7" t="s">
        <v>235</v>
      </c>
      <c r="F130" s="7" t="s">
        <v>235</v>
      </c>
      <c r="G130" s="7" t="s">
        <v>237</v>
      </c>
      <c r="H130" s="7" t="s">
        <v>237</v>
      </c>
      <c r="I130" s="7" t="s">
        <v>237</v>
      </c>
      <c r="J130" s="7" t="s">
        <v>237</v>
      </c>
      <c r="K130" s="7" t="s">
        <v>237</v>
      </c>
      <c r="L130" s="7" t="s">
        <v>237</v>
      </c>
      <c r="M130" s="7" t="s">
        <v>237</v>
      </c>
      <c r="N130" s="7" t="s">
        <v>237</v>
      </c>
      <c r="O130" s="7" t="s">
        <v>237</v>
      </c>
      <c r="P130" s="7" t="s">
        <v>237</v>
      </c>
      <c r="Q130" s="7" t="s">
        <v>237</v>
      </c>
    </row>
    <row r="131" spans="1:17" x14ac:dyDescent="0.2">
      <c r="A131" t="s">
        <v>146</v>
      </c>
      <c r="B131" s="7">
        <v>692</v>
      </c>
      <c r="C131" t="s">
        <v>244</v>
      </c>
      <c r="D131" s="29" t="s">
        <v>235</v>
      </c>
      <c r="E131" s="29" t="s">
        <v>235</v>
      </c>
      <c r="F131" s="29" t="s">
        <v>235</v>
      </c>
      <c r="G131" s="29" t="s">
        <v>235</v>
      </c>
      <c r="H131" s="29" t="s">
        <v>235</v>
      </c>
      <c r="I131" s="29" t="s">
        <v>235</v>
      </c>
      <c r="J131" s="29" t="s">
        <v>235</v>
      </c>
      <c r="K131" s="29" t="s">
        <v>235</v>
      </c>
      <c r="L131" s="29" t="s">
        <v>235</v>
      </c>
      <c r="M131" s="29" t="s">
        <v>235</v>
      </c>
      <c r="N131" s="29" t="s">
        <v>235</v>
      </c>
      <c r="O131" s="29" t="s">
        <v>235</v>
      </c>
      <c r="P131" s="29" t="s">
        <v>235</v>
      </c>
      <c r="Q131" s="29" t="s">
        <v>235</v>
      </c>
    </row>
    <row r="132" spans="1:17" x14ac:dyDescent="0.2">
      <c r="A132" t="s">
        <v>147</v>
      </c>
      <c r="B132" s="7">
        <v>694</v>
      </c>
      <c r="D132" s="7" t="s">
        <v>240</v>
      </c>
      <c r="E132" s="7" t="s">
        <v>240</v>
      </c>
      <c r="F132" s="7" t="s">
        <v>240</v>
      </c>
      <c r="G132" s="7" t="s">
        <v>235</v>
      </c>
      <c r="H132" s="7" t="s">
        <v>235</v>
      </c>
      <c r="I132" s="7" t="s">
        <v>240</v>
      </c>
      <c r="J132" s="7" t="s">
        <v>240</v>
      </c>
      <c r="K132" s="7" t="s">
        <v>240</v>
      </c>
      <c r="L132" s="7" t="s">
        <v>240</v>
      </c>
      <c r="M132" s="7" t="s">
        <v>240</v>
      </c>
      <c r="N132" s="7" t="s">
        <v>240</v>
      </c>
      <c r="O132" s="7" t="s">
        <v>240</v>
      </c>
      <c r="P132" s="7" t="s">
        <v>240</v>
      </c>
      <c r="Q132" s="7" t="s">
        <v>240</v>
      </c>
    </row>
    <row r="133" spans="1:17" x14ac:dyDescent="0.2">
      <c r="A133" t="s">
        <v>148</v>
      </c>
      <c r="B133" s="7">
        <v>962</v>
      </c>
      <c r="C133" t="s">
        <v>665</v>
      </c>
      <c r="D133" s="14" t="s">
        <v>561</v>
      </c>
      <c r="E133" s="14" t="s">
        <v>234</v>
      </c>
      <c r="F133" s="7" t="s">
        <v>240</v>
      </c>
      <c r="G133" s="7" t="s">
        <v>241</v>
      </c>
      <c r="H133" s="7" t="s">
        <v>240</v>
      </c>
      <c r="I133" s="7" t="s">
        <v>235</v>
      </c>
      <c r="J133" s="7" t="s">
        <v>235</v>
      </c>
      <c r="K133" s="7" t="s">
        <v>235</v>
      </c>
      <c r="L133" s="7" t="s">
        <v>235</v>
      </c>
      <c r="M133" s="7" t="s">
        <v>235</v>
      </c>
      <c r="N133" s="7" t="s">
        <v>235</v>
      </c>
      <c r="O133" s="7" t="s">
        <v>235</v>
      </c>
      <c r="P133" s="7" t="s">
        <v>235</v>
      </c>
      <c r="Q133" s="7" t="s">
        <v>235</v>
      </c>
    </row>
    <row r="134" spans="1:17" x14ac:dyDescent="0.2">
      <c r="A134" t="s">
        <v>149</v>
      </c>
      <c r="B134" s="7">
        <v>142</v>
      </c>
      <c r="D134" s="7" t="s">
        <v>256</v>
      </c>
      <c r="E134" s="7" t="s">
        <v>256</v>
      </c>
      <c r="F134" s="7" t="s">
        <v>241</v>
      </c>
      <c r="G134" s="7" t="s">
        <v>240</v>
      </c>
      <c r="H134" s="7" t="s">
        <v>240</v>
      </c>
      <c r="I134" s="7" t="s">
        <v>240</v>
      </c>
      <c r="J134" s="7" t="s">
        <v>240</v>
      </c>
      <c r="K134" s="7" t="s">
        <v>240</v>
      </c>
      <c r="L134" s="7" t="s">
        <v>240</v>
      </c>
      <c r="M134" s="7" t="s">
        <v>240</v>
      </c>
      <c r="N134" s="7" t="s">
        <v>240</v>
      </c>
      <c r="O134" s="7" t="s">
        <v>241</v>
      </c>
      <c r="P134" s="7" t="s">
        <v>241</v>
      </c>
      <c r="Q134" s="7" t="s">
        <v>241</v>
      </c>
    </row>
    <row r="135" spans="1:17" x14ac:dyDescent="0.2">
      <c r="A135" t="s">
        <v>150</v>
      </c>
      <c r="B135" s="7">
        <v>449</v>
      </c>
      <c r="D135" s="7" t="s">
        <v>235</v>
      </c>
      <c r="E135" s="7" t="s">
        <v>235</v>
      </c>
      <c r="F135" s="7" t="s">
        <v>235</v>
      </c>
      <c r="G135" s="7" t="s">
        <v>235</v>
      </c>
      <c r="H135" s="7" t="s">
        <v>235</v>
      </c>
      <c r="I135" s="7" t="s">
        <v>235</v>
      </c>
      <c r="J135" s="7" t="s">
        <v>235</v>
      </c>
      <c r="K135" s="7" t="s">
        <v>235</v>
      </c>
      <c r="L135" s="7" t="s">
        <v>235</v>
      </c>
      <c r="M135" s="7" t="s">
        <v>235</v>
      </c>
      <c r="N135" s="7" t="s">
        <v>235</v>
      </c>
      <c r="O135" s="7" t="s">
        <v>235</v>
      </c>
      <c r="P135" s="7" t="s">
        <v>235</v>
      </c>
      <c r="Q135" s="7" t="s">
        <v>235</v>
      </c>
    </row>
    <row r="136" spans="1:17" x14ac:dyDescent="0.2">
      <c r="A136" t="s">
        <v>151</v>
      </c>
      <c r="B136" s="7">
        <v>564</v>
      </c>
      <c r="D136" s="7" t="s">
        <v>240</v>
      </c>
      <c r="E136" s="7" t="s">
        <v>240</v>
      </c>
      <c r="F136" s="7" t="s">
        <v>240</v>
      </c>
      <c r="G136" s="7" t="s">
        <v>240</v>
      </c>
      <c r="H136" s="7" t="s">
        <v>240</v>
      </c>
      <c r="I136" s="7" t="s">
        <v>240</v>
      </c>
      <c r="J136" s="7" t="s">
        <v>235</v>
      </c>
      <c r="K136" s="7" t="s">
        <v>235</v>
      </c>
      <c r="L136" s="7" t="s">
        <v>240</v>
      </c>
      <c r="M136" s="7" t="s">
        <v>235</v>
      </c>
      <c r="N136" s="7" t="s">
        <v>240</v>
      </c>
      <c r="O136" s="7" t="s">
        <v>240</v>
      </c>
      <c r="P136" s="7" t="s">
        <v>240</v>
      </c>
      <c r="Q136" s="7" t="s">
        <v>240</v>
      </c>
    </row>
    <row r="137" spans="1:17" x14ac:dyDescent="0.2">
      <c r="A137" t="s">
        <v>152</v>
      </c>
      <c r="B137" s="7">
        <v>565</v>
      </c>
      <c r="C137" t="s">
        <v>630</v>
      </c>
      <c r="D137" s="14" t="s">
        <v>234</v>
      </c>
      <c r="E137" s="14" t="s">
        <v>234</v>
      </c>
      <c r="F137" s="14" t="s">
        <v>234</v>
      </c>
      <c r="G137" s="14" t="s">
        <v>234</v>
      </c>
      <c r="H137" s="14" t="s">
        <v>234</v>
      </c>
      <c r="I137" s="14" t="s">
        <v>234</v>
      </c>
      <c r="J137" s="14" t="s">
        <v>234</v>
      </c>
      <c r="K137" s="29" t="s">
        <v>234</v>
      </c>
      <c r="L137" s="29" t="s">
        <v>234</v>
      </c>
      <c r="M137" s="29" t="s">
        <v>234</v>
      </c>
      <c r="N137" s="29" t="s">
        <v>234</v>
      </c>
      <c r="O137" s="29" t="s">
        <v>234</v>
      </c>
      <c r="P137" s="29" t="s">
        <v>234</v>
      </c>
      <c r="Q137" s="29" t="s">
        <v>234</v>
      </c>
    </row>
    <row r="138" spans="1:17" x14ac:dyDescent="0.2">
      <c r="A138" t="s">
        <v>153</v>
      </c>
      <c r="B138" s="7">
        <v>283</v>
      </c>
      <c r="C138" t="s">
        <v>630</v>
      </c>
      <c r="D138" s="29" t="s">
        <v>234</v>
      </c>
      <c r="E138" s="29" t="s">
        <v>234</v>
      </c>
      <c r="F138" s="29" t="s">
        <v>234</v>
      </c>
      <c r="G138" s="29" t="s">
        <v>234</v>
      </c>
      <c r="H138" s="29" t="s">
        <v>234</v>
      </c>
      <c r="I138" s="29" t="s">
        <v>234</v>
      </c>
      <c r="J138" s="29" t="s">
        <v>234</v>
      </c>
      <c r="K138" s="29" t="s">
        <v>234</v>
      </c>
      <c r="L138" s="29" t="s">
        <v>234</v>
      </c>
      <c r="M138" s="29" t="s">
        <v>234</v>
      </c>
      <c r="N138" s="29" t="s">
        <v>234</v>
      </c>
      <c r="O138" s="29" t="s">
        <v>234</v>
      </c>
      <c r="P138" s="29" t="s">
        <v>234</v>
      </c>
      <c r="Q138" s="29" t="s">
        <v>234</v>
      </c>
    </row>
    <row r="139" spans="1:17" x14ac:dyDescent="0.2">
      <c r="A139" t="s">
        <v>154</v>
      </c>
      <c r="B139" s="7">
        <v>853</v>
      </c>
      <c r="C139" t="s">
        <v>629</v>
      </c>
      <c r="D139" s="7" t="s">
        <v>235</v>
      </c>
      <c r="E139" s="7" t="s">
        <v>235</v>
      </c>
      <c r="F139" s="7" t="s">
        <v>235</v>
      </c>
      <c r="G139" s="7" t="s">
        <v>235</v>
      </c>
      <c r="H139" s="7" t="s">
        <v>241</v>
      </c>
      <c r="I139" s="7" t="s">
        <v>241</v>
      </c>
      <c r="J139" s="7" t="s">
        <v>241</v>
      </c>
      <c r="K139" s="7" t="s">
        <v>241</v>
      </c>
      <c r="L139" s="7" t="s">
        <v>241</v>
      </c>
      <c r="M139" s="7" t="s">
        <v>241</v>
      </c>
      <c r="N139" s="7" t="s">
        <v>241</v>
      </c>
      <c r="O139" s="7" t="s">
        <v>241</v>
      </c>
      <c r="P139" s="7" t="s">
        <v>241</v>
      </c>
      <c r="Q139" s="7" t="s">
        <v>241</v>
      </c>
    </row>
    <row r="140" spans="1:17" x14ac:dyDescent="0.2">
      <c r="A140" t="s">
        <v>155</v>
      </c>
      <c r="B140" s="7">
        <v>288</v>
      </c>
      <c r="D140" s="7" t="s">
        <v>240</v>
      </c>
      <c r="E140" s="7" t="s">
        <v>240</v>
      </c>
      <c r="F140" s="7" t="s">
        <v>240</v>
      </c>
      <c r="G140" s="7" t="s">
        <v>240</v>
      </c>
      <c r="H140" s="7" t="s">
        <v>240</v>
      </c>
      <c r="I140" s="7" t="s">
        <v>240</v>
      </c>
      <c r="J140" s="7" t="s">
        <v>240</v>
      </c>
      <c r="K140" s="7" t="s">
        <v>240</v>
      </c>
      <c r="L140" s="7" t="s">
        <v>240</v>
      </c>
      <c r="M140" s="7" t="s">
        <v>240</v>
      </c>
      <c r="N140" s="7" t="s">
        <v>240</v>
      </c>
      <c r="O140" s="7" t="s">
        <v>240</v>
      </c>
      <c r="P140" s="7" t="s">
        <v>240</v>
      </c>
      <c r="Q140" s="7" t="s">
        <v>240</v>
      </c>
    </row>
    <row r="141" spans="1:17" x14ac:dyDescent="0.2">
      <c r="A141" t="s">
        <v>156</v>
      </c>
      <c r="B141" s="7">
        <v>293</v>
      </c>
      <c r="D141" s="7" t="s">
        <v>241</v>
      </c>
      <c r="E141" s="7" t="s">
        <v>241</v>
      </c>
      <c r="F141" s="7" t="s">
        <v>240</v>
      </c>
      <c r="G141" s="7" t="s">
        <v>240</v>
      </c>
      <c r="H141" s="7" t="s">
        <v>240</v>
      </c>
      <c r="I141" s="7" t="s">
        <v>240</v>
      </c>
      <c r="J141" s="7" t="s">
        <v>240</v>
      </c>
      <c r="K141" s="7" t="s">
        <v>240</v>
      </c>
      <c r="L141" s="7" t="s">
        <v>240</v>
      </c>
      <c r="M141" s="7" t="s">
        <v>241</v>
      </c>
      <c r="N141" s="7" t="s">
        <v>241</v>
      </c>
      <c r="O141" s="7" t="s">
        <v>241</v>
      </c>
      <c r="P141" s="7" t="s">
        <v>241</v>
      </c>
      <c r="Q141" s="7" t="s">
        <v>240</v>
      </c>
    </row>
    <row r="142" spans="1:17" x14ac:dyDescent="0.2">
      <c r="A142" t="s">
        <v>157</v>
      </c>
      <c r="B142" s="7">
        <v>566</v>
      </c>
      <c r="D142" s="7" t="s">
        <v>235</v>
      </c>
      <c r="E142" s="7" t="s">
        <v>240</v>
      </c>
      <c r="F142" s="7" t="s">
        <v>240</v>
      </c>
      <c r="G142" s="7" t="s">
        <v>240</v>
      </c>
      <c r="H142" s="7" t="s">
        <v>240</v>
      </c>
      <c r="I142" s="7" t="s">
        <v>235</v>
      </c>
      <c r="J142" s="7" t="s">
        <v>235</v>
      </c>
      <c r="K142" s="7" t="s">
        <v>240</v>
      </c>
      <c r="L142" s="7" t="s">
        <v>241</v>
      </c>
      <c r="M142" s="7" t="s">
        <v>240</v>
      </c>
      <c r="N142" s="7" t="s">
        <v>241</v>
      </c>
      <c r="O142" s="7" t="s">
        <v>241</v>
      </c>
      <c r="P142" s="7" t="s">
        <v>241</v>
      </c>
      <c r="Q142" s="7" t="s">
        <v>241</v>
      </c>
    </row>
    <row r="143" spans="1:17" x14ac:dyDescent="0.2">
      <c r="A143" t="s">
        <v>158</v>
      </c>
      <c r="B143" s="7">
        <v>964</v>
      </c>
      <c r="D143" s="7" t="s">
        <v>235</v>
      </c>
      <c r="E143" s="7" t="s">
        <v>237</v>
      </c>
      <c r="F143" s="7" t="s">
        <v>237</v>
      </c>
      <c r="G143" s="7" t="s">
        <v>237</v>
      </c>
      <c r="H143" s="7" t="s">
        <v>237</v>
      </c>
      <c r="I143" s="7" t="s">
        <v>238</v>
      </c>
      <c r="J143" s="7" t="s">
        <v>238</v>
      </c>
      <c r="K143" s="7" t="s">
        <v>238</v>
      </c>
      <c r="L143" s="7" t="s">
        <v>238</v>
      </c>
      <c r="M143" s="7" t="s">
        <v>238</v>
      </c>
      <c r="N143" s="7" t="s">
        <v>241</v>
      </c>
      <c r="O143" s="7" t="s">
        <v>241</v>
      </c>
      <c r="P143" s="7" t="s">
        <v>241</v>
      </c>
      <c r="Q143" s="7" t="s">
        <v>241</v>
      </c>
    </row>
    <row r="144" spans="1:17" x14ac:dyDescent="0.2">
      <c r="A144" t="s">
        <v>159</v>
      </c>
      <c r="B144" s="7">
        <v>182</v>
      </c>
      <c r="C144" t="s">
        <v>273</v>
      </c>
      <c r="D144" s="7" t="s">
        <v>238</v>
      </c>
      <c r="E144" s="7" t="s">
        <v>238</v>
      </c>
      <c r="F144" s="7" t="s">
        <v>256</v>
      </c>
      <c r="G144" s="7" t="s">
        <v>256</v>
      </c>
      <c r="H144" s="7" t="s">
        <v>256</v>
      </c>
      <c r="I144" s="7" t="s">
        <v>256</v>
      </c>
      <c r="J144" s="7" t="s">
        <v>256</v>
      </c>
      <c r="K144" s="7" t="s">
        <v>256</v>
      </c>
      <c r="L144" s="7" t="s">
        <v>256</v>
      </c>
      <c r="M144" s="29" t="s">
        <v>553</v>
      </c>
      <c r="N144" s="29" t="s">
        <v>553</v>
      </c>
      <c r="O144" s="29" t="s">
        <v>553</v>
      </c>
      <c r="P144" s="29" t="s">
        <v>553</v>
      </c>
      <c r="Q144" s="29" t="s">
        <v>553</v>
      </c>
    </row>
    <row r="145" spans="1:17" x14ac:dyDescent="0.2">
      <c r="A145" t="s">
        <v>160</v>
      </c>
      <c r="B145" s="7">
        <v>453</v>
      </c>
      <c r="D145" s="7" t="s">
        <v>235</v>
      </c>
      <c r="E145" s="7" t="s">
        <v>235</v>
      </c>
      <c r="F145" s="7" t="s">
        <v>235</v>
      </c>
      <c r="G145" s="7" t="s">
        <v>235</v>
      </c>
      <c r="H145" s="7" t="s">
        <v>235</v>
      </c>
      <c r="I145" s="7" t="s">
        <v>235</v>
      </c>
      <c r="J145" s="7" t="s">
        <v>235</v>
      </c>
      <c r="K145" s="7" t="s">
        <v>235</v>
      </c>
      <c r="L145" s="7" t="s">
        <v>235</v>
      </c>
      <c r="M145" s="7" t="s">
        <v>235</v>
      </c>
      <c r="N145" s="7" t="s">
        <v>235</v>
      </c>
      <c r="O145" s="7" t="s">
        <v>235</v>
      </c>
      <c r="P145" s="7" t="s">
        <v>235</v>
      </c>
      <c r="Q145" s="7" t="s">
        <v>235</v>
      </c>
    </row>
    <row r="146" spans="1:17" x14ac:dyDescent="0.2">
      <c r="A146" t="s">
        <v>161</v>
      </c>
      <c r="B146" s="7">
        <v>968</v>
      </c>
      <c r="D146" s="7" t="s">
        <v>235</v>
      </c>
      <c r="E146" s="7" t="s">
        <v>240</v>
      </c>
      <c r="F146" s="7" t="s">
        <v>240</v>
      </c>
      <c r="G146" s="7" t="s">
        <v>240</v>
      </c>
      <c r="H146" s="7" t="s">
        <v>240</v>
      </c>
      <c r="I146" s="7" t="s">
        <v>240</v>
      </c>
      <c r="J146" s="7" t="s">
        <v>240</v>
      </c>
      <c r="K146" s="7" t="s">
        <v>237</v>
      </c>
      <c r="L146" s="7" t="s">
        <v>237</v>
      </c>
      <c r="M146" s="7" t="s">
        <v>237</v>
      </c>
      <c r="N146" s="7" t="s">
        <v>237</v>
      </c>
      <c r="O146" s="7" t="s">
        <v>238</v>
      </c>
      <c r="P146" s="7" t="s">
        <v>238</v>
      </c>
      <c r="Q146" s="7" t="s">
        <v>238</v>
      </c>
    </row>
    <row r="147" spans="1:17" x14ac:dyDescent="0.2">
      <c r="A147" t="s">
        <v>162</v>
      </c>
      <c r="B147" s="7">
        <v>922</v>
      </c>
      <c r="D147" s="14" t="s">
        <v>240</v>
      </c>
      <c r="E147" s="14" t="s">
        <v>240</v>
      </c>
      <c r="F147" s="7" t="s">
        <v>240</v>
      </c>
      <c r="G147" s="7" t="s">
        <v>256</v>
      </c>
      <c r="H147" s="7" t="s">
        <v>240</v>
      </c>
      <c r="I147" s="7" t="s">
        <v>237</v>
      </c>
      <c r="J147" s="7" t="s">
        <v>237</v>
      </c>
      <c r="K147" s="7" t="s">
        <v>237</v>
      </c>
      <c r="L147" s="7" t="s">
        <v>240</v>
      </c>
      <c r="M147" s="7" t="s">
        <v>240</v>
      </c>
      <c r="N147" s="7" t="s">
        <v>240</v>
      </c>
      <c r="O147" s="7" t="s">
        <v>240</v>
      </c>
      <c r="P147" s="7" t="s">
        <v>240</v>
      </c>
      <c r="Q147" s="7" t="s">
        <v>240</v>
      </c>
    </row>
    <row r="148" spans="1:17" x14ac:dyDescent="0.2">
      <c r="A148" t="s">
        <v>163</v>
      </c>
      <c r="B148" s="7">
        <v>714</v>
      </c>
      <c r="D148" s="7" t="s">
        <v>235</v>
      </c>
      <c r="E148" s="7" t="s">
        <v>235</v>
      </c>
      <c r="F148" s="7" t="s">
        <v>235</v>
      </c>
      <c r="G148" s="7" t="s">
        <v>235</v>
      </c>
      <c r="H148" s="7" t="s">
        <v>235</v>
      </c>
      <c r="I148" s="7" t="s">
        <v>241</v>
      </c>
      <c r="J148" s="7" t="s">
        <v>241</v>
      </c>
      <c r="K148" s="7" t="s">
        <v>241</v>
      </c>
      <c r="L148" s="7" t="s">
        <v>240</v>
      </c>
      <c r="M148" s="7" t="s">
        <v>240</v>
      </c>
      <c r="N148" s="7" t="s">
        <v>240</v>
      </c>
      <c r="O148" s="7" t="s">
        <v>240</v>
      </c>
      <c r="P148" s="7" t="s">
        <v>240</v>
      </c>
      <c r="Q148" s="7" t="s">
        <v>240</v>
      </c>
    </row>
    <row r="149" spans="1:17" x14ac:dyDescent="0.2">
      <c r="A149" t="s">
        <v>164</v>
      </c>
      <c r="B149" s="7">
        <v>862</v>
      </c>
      <c r="D149" s="7" t="s">
        <v>235</v>
      </c>
      <c r="E149" s="7" t="s">
        <v>235</v>
      </c>
      <c r="F149" s="7" t="s">
        <v>235</v>
      </c>
      <c r="G149" s="7" t="s">
        <v>235</v>
      </c>
      <c r="H149" s="7" t="s">
        <v>235</v>
      </c>
      <c r="I149" s="7" t="s">
        <v>235</v>
      </c>
      <c r="J149" s="7" t="s">
        <v>235</v>
      </c>
      <c r="K149" s="7" t="s">
        <v>235</v>
      </c>
      <c r="L149" s="7" t="s">
        <v>235</v>
      </c>
      <c r="M149" s="7" t="s">
        <v>235</v>
      </c>
      <c r="N149" s="7" t="s">
        <v>235</v>
      </c>
      <c r="O149" s="7" t="s">
        <v>235</v>
      </c>
      <c r="P149" s="7" t="s">
        <v>235</v>
      </c>
      <c r="Q149" s="7" t="s">
        <v>235</v>
      </c>
    </row>
    <row r="150" spans="1:17" x14ac:dyDescent="0.2">
      <c r="A150" t="s">
        <v>165</v>
      </c>
      <c r="B150" s="7">
        <v>135</v>
      </c>
      <c r="C150" t="s">
        <v>626</v>
      </c>
      <c r="D150" s="14" t="s">
        <v>234</v>
      </c>
      <c r="E150" s="14" t="s">
        <v>234</v>
      </c>
      <c r="F150" s="29" t="s">
        <v>234</v>
      </c>
      <c r="G150" s="29" t="s">
        <v>234</v>
      </c>
      <c r="H150" s="29" t="s">
        <v>234</v>
      </c>
      <c r="I150" s="29" t="s">
        <v>234</v>
      </c>
      <c r="J150" s="29" t="s">
        <v>234</v>
      </c>
      <c r="K150" s="29" t="s">
        <v>234</v>
      </c>
      <c r="L150" s="29" t="s">
        <v>234</v>
      </c>
      <c r="M150" s="29" t="s">
        <v>234</v>
      </c>
      <c r="N150" s="29" t="s">
        <v>234</v>
      </c>
      <c r="O150" s="29" t="s">
        <v>234</v>
      </c>
      <c r="P150" s="29" t="s">
        <v>234</v>
      </c>
      <c r="Q150" s="29" t="s">
        <v>234</v>
      </c>
    </row>
    <row r="151" spans="1:17" x14ac:dyDescent="0.2">
      <c r="A151" t="s">
        <v>166</v>
      </c>
      <c r="B151" s="7">
        <v>716</v>
      </c>
      <c r="C151" t="s">
        <v>627</v>
      </c>
      <c r="D151" s="7" t="s">
        <v>235</v>
      </c>
      <c r="E151" s="7" t="s">
        <v>237</v>
      </c>
      <c r="F151" s="7" t="s">
        <v>237</v>
      </c>
      <c r="G151" s="7" t="s">
        <v>237</v>
      </c>
      <c r="H151" s="7" t="s">
        <v>240</v>
      </c>
      <c r="I151" s="7" t="s">
        <v>240</v>
      </c>
      <c r="J151" s="7" t="s">
        <v>240</v>
      </c>
      <c r="K151" s="7" t="s">
        <v>240</v>
      </c>
      <c r="L151" s="7" t="s">
        <v>240</v>
      </c>
      <c r="M151" s="7" t="s">
        <v>240</v>
      </c>
      <c r="N151" s="7" t="s">
        <v>240</v>
      </c>
      <c r="O151" s="7" t="s">
        <v>240</v>
      </c>
      <c r="P151" s="7" t="s">
        <v>240</v>
      </c>
      <c r="Q151" s="7" t="s">
        <v>240</v>
      </c>
    </row>
    <row r="152" spans="1:17" x14ac:dyDescent="0.2">
      <c r="A152" t="s">
        <v>167</v>
      </c>
      <c r="B152" s="7">
        <v>456</v>
      </c>
      <c r="D152" s="7" t="s">
        <v>235</v>
      </c>
      <c r="E152" s="7" t="s">
        <v>235</v>
      </c>
      <c r="F152" s="7" t="s">
        <v>235</v>
      </c>
      <c r="G152" s="7" t="s">
        <v>235</v>
      </c>
      <c r="H152" s="7" t="s">
        <v>235</v>
      </c>
      <c r="I152" s="7" t="s">
        <v>235</v>
      </c>
      <c r="J152" s="7" t="s">
        <v>235</v>
      </c>
      <c r="K152" s="7" t="s">
        <v>235</v>
      </c>
      <c r="L152" s="7" t="s">
        <v>235</v>
      </c>
      <c r="M152" s="7" t="s">
        <v>235</v>
      </c>
      <c r="N152" s="7" t="s">
        <v>235</v>
      </c>
      <c r="O152" s="7" t="s">
        <v>235</v>
      </c>
      <c r="P152" s="7" t="s">
        <v>235</v>
      </c>
      <c r="Q152" s="7" t="s">
        <v>235</v>
      </c>
    </row>
    <row r="153" spans="1:17" x14ac:dyDescent="0.2">
      <c r="A153" t="s">
        <v>168</v>
      </c>
      <c r="B153" s="7">
        <v>722</v>
      </c>
      <c r="C153" t="s">
        <v>244</v>
      </c>
      <c r="D153" s="29" t="s">
        <v>235</v>
      </c>
      <c r="E153" s="29" t="s">
        <v>235</v>
      </c>
      <c r="F153" s="29" t="s">
        <v>235</v>
      </c>
      <c r="G153" s="29" t="s">
        <v>235</v>
      </c>
      <c r="H153" s="29" t="s">
        <v>235</v>
      </c>
      <c r="I153" s="29" t="s">
        <v>235</v>
      </c>
      <c r="J153" s="29" t="s">
        <v>235</v>
      </c>
      <c r="K153" s="29" t="s">
        <v>235</v>
      </c>
      <c r="L153" s="29" t="s">
        <v>235</v>
      </c>
      <c r="M153" s="29" t="s">
        <v>235</v>
      </c>
      <c r="N153" s="29" t="s">
        <v>235</v>
      </c>
      <c r="O153" s="29" t="s">
        <v>235</v>
      </c>
      <c r="P153" s="29" t="s">
        <v>235</v>
      </c>
      <c r="Q153" s="29" t="s">
        <v>235</v>
      </c>
    </row>
    <row r="154" spans="1:17" x14ac:dyDescent="0.2">
      <c r="A154" t="s">
        <v>209</v>
      </c>
      <c r="B154" s="7">
        <v>942</v>
      </c>
      <c r="D154" s="7" t="s">
        <v>235</v>
      </c>
      <c r="E154" s="7" t="s">
        <v>235</v>
      </c>
      <c r="F154" s="7" t="s">
        <v>241</v>
      </c>
      <c r="G154" s="14" t="s">
        <v>237</v>
      </c>
      <c r="H154" s="14" t="s">
        <v>237</v>
      </c>
      <c r="I154" s="14" t="s">
        <v>237</v>
      </c>
      <c r="J154" s="14" t="s">
        <v>237</v>
      </c>
      <c r="K154" s="14" t="s">
        <v>237</v>
      </c>
      <c r="L154" s="14" t="s">
        <v>237</v>
      </c>
      <c r="M154" s="14" t="s">
        <v>237</v>
      </c>
      <c r="N154" s="7" t="s">
        <v>235</v>
      </c>
      <c r="O154" s="7" t="s">
        <v>240</v>
      </c>
      <c r="P154" s="7" t="s">
        <v>240</v>
      </c>
      <c r="Q154" s="7" t="s">
        <v>240</v>
      </c>
    </row>
    <row r="155" spans="1:17" x14ac:dyDescent="0.2">
      <c r="A155" t="s">
        <v>169</v>
      </c>
      <c r="B155" s="7">
        <v>718</v>
      </c>
      <c r="D155" s="7" t="s">
        <v>235</v>
      </c>
      <c r="E155" s="7" t="s">
        <v>235</v>
      </c>
      <c r="F155" s="7" t="s">
        <v>235</v>
      </c>
      <c r="G155" s="7" t="s">
        <v>235</v>
      </c>
      <c r="H155" s="7" t="s">
        <v>235</v>
      </c>
      <c r="I155" s="7" t="s">
        <v>235</v>
      </c>
      <c r="J155" s="7" t="s">
        <v>235</v>
      </c>
      <c r="K155" s="7" t="s">
        <v>235</v>
      </c>
      <c r="L155" s="7" t="s">
        <v>235</v>
      </c>
      <c r="M155" s="7" t="s">
        <v>235</v>
      </c>
      <c r="N155" s="7" t="s">
        <v>235</v>
      </c>
      <c r="O155" s="7" t="s">
        <v>235</v>
      </c>
      <c r="P155" s="7" t="s">
        <v>235</v>
      </c>
      <c r="Q155" s="7" t="s">
        <v>235</v>
      </c>
    </row>
    <row r="156" spans="1:17" x14ac:dyDescent="0.2">
      <c r="A156" t="s">
        <v>170</v>
      </c>
      <c r="B156" s="7">
        <v>724</v>
      </c>
      <c r="D156" s="7" t="s">
        <v>241</v>
      </c>
      <c r="E156" s="7" t="s">
        <v>241</v>
      </c>
      <c r="F156" s="7" t="s">
        <v>241</v>
      </c>
      <c r="G156" s="7" t="s">
        <v>241</v>
      </c>
      <c r="H156" s="7" t="s">
        <v>241</v>
      </c>
      <c r="I156" s="7" t="s">
        <v>241</v>
      </c>
      <c r="J156" s="7" t="s">
        <v>241</v>
      </c>
      <c r="K156" s="7" t="s">
        <v>241</v>
      </c>
      <c r="L156" s="7" t="s">
        <v>241</v>
      </c>
      <c r="M156" s="7" t="s">
        <v>241</v>
      </c>
      <c r="N156" s="7" t="s">
        <v>241</v>
      </c>
      <c r="O156" s="7" t="s">
        <v>241</v>
      </c>
      <c r="P156" s="7" t="s">
        <v>241</v>
      </c>
      <c r="Q156" s="7" t="s">
        <v>241</v>
      </c>
    </row>
    <row r="157" spans="1:17" x14ac:dyDescent="0.2">
      <c r="A157" t="s">
        <v>171</v>
      </c>
      <c r="B157" s="7">
        <v>576</v>
      </c>
      <c r="D157" s="7" t="s">
        <v>240</v>
      </c>
      <c r="E157" s="7" t="s">
        <v>240</v>
      </c>
      <c r="F157" s="7" t="s">
        <v>240</v>
      </c>
      <c r="G157" s="7" t="s">
        <v>240</v>
      </c>
      <c r="H157" s="7" t="s">
        <v>240</v>
      </c>
      <c r="I157" s="7" t="s">
        <v>240</v>
      </c>
      <c r="J157" s="7" t="s">
        <v>240</v>
      </c>
      <c r="K157" s="7" t="s">
        <v>240</v>
      </c>
      <c r="L157" s="7" t="s">
        <v>240</v>
      </c>
      <c r="M157" s="7" t="s">
        <v>240</v>
      </c>
      <c r="N157" s="7" t="s">
        <v>240</v>
      </c>
      <c r="O157" s="7" t="s">
        <v>240</v>
      </c>
      <c r="P157" s="7" t="s">
        <v>240</v>
      </c>
      <c r="Q157" s="7" t="s">
        <v>240</v>
      </c>
    </row>
    <row r="158" spans="1:17" x14ac:dyDescent="0.2">
      <c r="A158" t="s">
        <v>172</v>
      </c>
      <c r="B158" s="7">
        <v>936</v>
      </c>
      <c r="C158" t="s">
        <v>252</v>
      </c>
      <c r="D158" s="14" t="s">
        <v>560</v>
      </c>
      <c r="E158" s="14" t="s">
        <v>560</v>
      </c>
      <c r="F158" s="14" t="s">
        <v>560</v>
      </c>
      <c r="G158" s="7" t="s">
        <v>256</v>
      </c>
      <c r="H158" s="7" t="s">
        <v>256</v>
      </c>
      <c r="I158" s="7" t="s">
        <v>256</v>
      </c>
      <c r="J158" s="7" t="s">
        <v>256</v>
      </c>
      <c r="K158" s="7" t="s">
        <v>256</v>
      </c>
      <c r="L158" s="7" t="s">
        <v>240</v>
      </c>
      <c r="M158" s="7" t="s">
        <v>240</v>
      </c>
      <c r="N158" s="7" t="s">
        <v>240</v>
      </c>
      <c r="O158" s="7" t="s">
        <v>240</v>
      </c>
      <c r="P158" s="7" t="s">
        <v>240</v>
      </c>
      <c r="Q158" s="7" t="s">
        <v>240</v>
      </c>
    </row>
    <row r="159" spans="1:17" x14ac:dyDescent="0.2">
      <c r="A159" t="s">
        <v>173</v>
      </c>
      <c r="B159" s="7">
        <v>961</v>
      </c>
      <c r="C159" t="s">
        <v>253</v>
      </c>
      <c r="D159" s="14" t="s">
        <v>561</v>
      </c>
      <c r="E159" s="14" t="s">
        <v>237</v>
      </c>
      <c r="F159" s="7" t="s">
        <v>237</v>
      </c>
      <c r="G159" s="7" t="s">
        <v>237</v>
      </c>
      <c r="H159" s="7" t="s">
        <v>256</v>
      </c>
      <c r="I159" s="7" t="s">
        <v>240</v>
      </c>
      <c r="J159" s="7" t="s">
        <v>256</v>
      </c>
      <c r="K159" s="7" t="s">
        <v>256</v>
      </c>
      <c r="L159" s="7" t="s">
        <v>240</v>
      </c>
      <c r="M159" s="7" t="s">
        <v>240</v>
      </c>
      <c r="N159" s="7" t="s">
        <v>240</v>
      </c>
      <c r="O159" s="7" t="s">
        <v>240</v>
      </c>
      <c r="P159" s="7" t="s">
        <v>238</v>
      </c>
      <c r="Q159" s="7" t="s">
        <v>238</v>
      </c>
    </row>
    <row r="160" spans="1:17" x14ac:dyDescent="0.2">
      <c r="A160" t="s">
        <v>174</v>
      </c>
      <c r="B160" s="7">
        <v>813</v>
      </c>
      <c r="C160" t="s">
        <v>629</v>
      </c>
      <c r="D160" s="7" t="s">
        <v>237</v>
      </c>
      <c r="E160" s="7" t="s">
        <v>237</v>
      </c>
      <c r="F160" s="7" t="s">
        <v>237</v>
      </c>
      <c r="G160" s="7" t="s">
        <v>237</v>
      </c>
      <c r="H160" s="7" t="s">
        <v>237</v>
      </c>
      <c r="I160" s="7" t="s">
        <v>237</v>
      </c>
      <c r="J160" s="7" t="s">
        <v>237</v>
      </c>
      <c r="K160" s="7" t="s">
        <v>237</v>
      </c>
      <c r="L160" s="7" t="s">
        <v>237</v>
      </c>
      <c r="M160" s="7" t="s">
        <v>237</v>
      </c>
      <c r="N160" s="7" t="s">
        <v>237</v>
      </c>
      <c r="O160" s="7" t="s">
        <v>237</v>
      </c>
      <c r="P160" s="7" t="s">
        <v>237</v>
      </c>
      <c r="Q160" s="7" t="s">
        <v>237</v>
      </c>
    </row>
    <row r="161" spans="1:17" x14ac:dyDescent="0.2">
      <c r="A161" t="s">
        <v>175</v>
      </c>
      <c r="B161" s="7">
        <v>726</v>
      </c>
      <c r="D161" s="7" t="s">
        <v>240</v>
      </c>
      <c r="E161" s="7" t="s">
        <v>241</v>
      </c>
      <c r="F161" s="7" t="s">
        <v>241</v>
      </c>
      <c r="G161" s="7" t="s">
        <v>241</v>
      </c>
      <c r="H161" s="7" t="s">
        <v>241</v>
      </c>
      <c r="I161" s="7" t="s">
        <v>241</v>
      </c>
      <c r="J161" s="7" t="s">
        <v>241</v>
      </c>
      <c r="K161" s="7" t="s">
        <v>241</v>
      </c>
      <c r="L161" s="7" t="s">
        <v>241</v>
      </c>
      <c r="M161" s="7" t="s">
        <v>241</v>
      </c>
      <c r="N161" s="7" t="s">
        <v>241</v>
      </c>
      <c r="O161" s="7" t="s">
        <v>241</v>
      </c>
      <c r="P161" s="7" t="s">
        <v>241</v>
      </c>
      <c r="Q161" s="7" t="s">
        <v>241</v>
      </c>
    </row>
    <row r="162" spans="1:17" x14ac:dyDescent="0.2">
      <c r="A162" t="s">
        <v>176</v>
      </c>
      <c r="B162" s="7">
        <v>199</v>
      </c>
      <c r="C162" t="s">
        <v>623</v>
      </c>
      <c r="D162" s="7" t="s">
        <v>240</v>
      </c>
      <c r="E162" s="7" t="s">
        <v>240</v>
      </c>
      <c r="F162" s="7" t="s">
        <v>240</v>
      </c>
      <c r="G162" s="7" t="s">
        <v>240</v>
      </c>
      <c r="H162" s="7" t="s">
        <v>240</v>
      </c>
      <c r="I162" s="7" t="s">
        <v>240</v>
      </c>
      <c r="J162" s="7" t="s">
        <v>240</v>
      </c>
      <c r="K162" s="7" t="s">
        <v>241</v>
      </c>
      <c r="L162" s="7" t="s">
        <v>241</v>
      </c>
      <c r="M162" s="7" t="s">
        <v>241</v>
      </c>
      <c r="N162" s="7" t="s">
        <v>241</v>
      </c>
      <c r="O162" s="7" t="s">
        <v>241</v>
      </c>
      <c r="P162" s="7" t="s">
        <v>241</v>
      </c>
      <c r="Q162" s="7" t="s">
        <v>241</v>
      </c>
    </row>
    <row r="163" spans="1:17" x14ac:dyDescent="0.2">
      <c r="A163" t="s">
        <v>224</v>
      </c>
      <c r="B163" s="7">
        <v>733</v>
      </c>
      <c r="D163" s="14" t="s">
        <v>578</v>
      </c>
      <c r="E163" s="14" t="s">
        <v>578</v>
      </c>
      <c r="F163" s="14" t="s">
        <v>578</v>
      </c>
      <c r="G163" s="14" t="s">
        <v>578</v>
      </c>
      <c r="H163" s="14" t="s">
        <v>578</v>
      </c>
      <c r="I163" s="14" t="s">
        <v>578</v>
      </c>
      <c r="J163" s="14" t="s">
        <v>578</v>
      </c>
      <c r="K163" s="14" t="s">
        <v>578</v>
      </c>
      <c r="L163" s="14" t="s">
        <v>578</v>
      </c>
      <c r="M163" s="14" t="s">
        <v>578</v>
      </c>
      <c r="N163" s="14" t="s">
        <v>578</v>
      </c>
      <c r="O163" s="14" t="s">
        <v>578</v>
      </c>
      <c r="P163" s="14" t="s">
        <v>578</v>
      </c>
      <c r="Q163" s="14" t="s">
        <v>578</v>
      </c>
    </row>
    <row r="164" spans="1:17" x14ac:dyDescent="0.2">
      <c r="A164" t="s">
        <v>177</v>
      </c>
      <c r="B164" s="7">
        <v>184</v>
      </c>
      <c r="C164" t="s">
        <v>273</v>
      </c>
      <c r="D164" s="7" t="s">
        <v>256</v>
      </c>
      <c r="E164" s="7" t="s">
        <v>256</v>
      </c>
      <c r="F164" s="7" t="s">
        <v>256</v>
      </c>
      <c r="G164" s="7" t="s">
        <v>256</v>
      </c>
      <c r="H164" s="7" t="s">
        <v>256</v>
      </c>
      <c r="I164" s="7" t="s">
        <v>256</v>
      </c>
      <c r="J164" s="7" t="s">
        <v>256</v>
      </c>
      <c r="K164" s="7" t="s">
        <v>256</v>
      </c>
      <c r="L164" s="7" t="s">
        <v>256</v>
      </c>
      <c r="M164" s="29" t="s">
        <v>553</v>
      </c>
      <c r="N164" s="29" t="s">
        <v>553</v>
      </c>
      <c r="O164" s="29" t="s">
        <v>553</v>
      </c>
      <c r="P164" s="29" t="s">
        <v>553</v>
      </c>
      <c r="Q164" s="29" t="s">
        <v>553</v>
      </c>
    </row>
    <row r="165" spans="1:17" x14ac:dyDescent="0.2">
      <c r="A165" t="s">
        <v>178</v>
      </c>
      <c r="B165" s="7">
        <v>524</v>
      </c>
      <c r="D165" s="7" t="s">
        <v>237</v>
      </c>
      <c r="E165" s="7" t="s">
        <v>237</v>
      </c>
      <c r="F165" s="7" t="s">
        <v>237</v>
      </c>
      <c r="G165" s="7" t="s">
        <v>237</v>
      </c>
      <c r="H165" s="7" t="s">
        <v>237</v>
      </c>
      <c r="I165" s="7" t="s">
        <v>238</v>
      </c>
      <c r="J165" s="7" t="s">
        <v>238</v>
      </c>
      <c r="K165" s="7" t="s">
        <v>238</v>
      </c>
      <c r="L165" s="7" t="s">
        <v>238</v>
      </c>
      <c r="M165" s="7" t="s">
        <v>238</v>
      </c>
      <c r="N165" s="7" t="s">
        <v>238</v>
      </c>
      <c r="O165" s="7" t="s">
        <v>240</v>
      </c>
      <c r="P165" s="7" t="s">
        <v>241</v>
      </c>
      <c r="Q165" s="7" t="s">
        <v>241</v>
      </c>
    </row>
    <row r="166" spans="1:17" x14ac:dyDescent="0.2">
      <c r="A166" t="s">
        <v>179</v>
      </c>
      <c r="B166" s="7">
        <v>361</v>
      </c>
      <c r="C166" t="s">
        <v>243</v>
      </c>
      <c r="D166" s="29" t="s">
        <v>255</v>
      </c>
      <c r="E166" s="29" t="s">
        <v>255</v>
      </c>
      <c r="F166" s="29" t="s">
        <v>255</v>
      </c>
      <c r="G166" s="29" t="s">
        <v>255</v>
      </c>
      <c r="H166" s="29" t="s">
        <v>255</v>
      </c>
      <c r="I166" s="29" t="s">
        <v>255</v>
      </c>
      <c r="J166" s="29" t="s">
        <v>255</v>
      </c>
      <c r="K166" s="29" t="s">
        <v>255</v>
      </c>
      <c r="L166" s="29" t="s">
        <v>255</v>
      </c>
      <c r="M166" s="29" t="s">
        <v>255</v>
      </c>
      <c r="N166" s="29" t="s">
        <v>255</v>
      </c>
      <c r="O166" s="29" t="s">
        <v>255</v>
      </c>
      <c r="P166" s="29" t="s">
        <v>255</v>
      </c>
      <c r="Q166" s="29" t="s">
        <v>255</v>
      </c>
    </row>
    <row r="167" spans="1:17" x14ac:dyDescent="0.2">
      <c r="A167" t="s">
        <v>180</v>
      </c>
      <c r="B167" s="7">
        <v>362</v>
      </c>
      <c r="C167" t="s">
        <v>243</v>
      </c>
      <c r="D167" s="29" t="s">
        <v>255</v>
      </c>
      <c r="E167" s="29" t="s">
        <v>255</v>
      </c>
      <c r="F167" s="29" t="s">
        <v>255</v>
      </c>
      <c r="G167" s="29" t="s">
        <v>255</v>
      </c>
      <c r="H167" s="29" t="s">
        <v>255</v>
      </c>
      <c r="I167" s="29" t="s">
        <v>255</v>
      </c>
      <c r="J167" s="29" t="s">
        <v>255</v>
      </c>
      <c r="K167" s="29" t="s">
        <v>255</v>
      </c>
      <c r="L167" s="29" t="s">
        <v>255</v>
      </c>
      <c r="M167" s="29" t="s">
        <v>255</v>
      </c>
      <c r="N167" s="29" t="s">
        <v>255</v>
      </c>
      <c r="O167" s="29" t="s">
        <v>255</v>
      </c>
      <c r="P167" s="29" t="s">
        <v>255</v>
      </c>
      <c r="Q167" s="29" t="s">
        <v>255</v>
      </c>
    </row>
    <row r="168" spans="1:17" x14ac:dyDescent="0.2">
      <c r="A168" t="s">
        <v>181</v>
      </c>
      <c r="B168" s="7">
        <v>364</v>
      </c>
      <c r="C168" t="s">
        <v>243</v>
      </c>
      <c r="D168" s="29" t="s">
        <v>255</v>
      </c>
      <c r="E168" s="29" t="s">
        <v>255</v>
      </c>
      <c r="F168" s="29" t="s">
        <v>255</v>
      </c>
      <c r="G168" s="29" t="s">
        <v>255</v>
      </c>
      <c r="H168" s="29" t="s">
        <v>255</v>
      </c>
      <c r="I168" s="29" t="s">
        <v>255</v>
      </c>
      <c r="J168" s="29" t="s">
        <v>255</v>
      </c>
      <c r="K168" s="29" t="s">
        <v>255</v>
      </c>
      <c r="L168" s="29" t="s">
        <v>255</v>
      </c>
      <c r="M168" s="29" t="s">
        <v>255</v>
      </c>
      <c r="N168" s="29" t="s">
        <v>255</v>
      </c>
      <c r="O168" s="29" t="s">
        <v>255</v>
      </c>
      <c r="P168" s="29" t="s">
        <v>255</v>
      </c>
      <c r="Q168" s="29" t="s">
        <v>255</v>
      </c>
    </row>
    <row r="169" spans="1:17" x14ac:dyDescent="0.2">
      <c r="A169" t="s">
        <v>182</v>
      </c>
      <c r="B169" s="7">
        <v>732</v>
      </c>
      <c r="D169" s="7" t="s">
        <v>235</v>
      </c>
      <c r="E169" s="7" t="s">
        <v>235</v>
      </c>
      <c r="F169" s="7" t="s">
        <v>240</v>
      </c>
      <c r="G169" s="7" t="s">
        <v>235</v>
      </c>
      <c r="H169" s="7" t="s">
        <v>240</v>
      </c>
      <c r="I169" s="7" t="s">
        <v>241</v>
      </c>
      <c r="J169" s="7" t="s">
        <v>240</v>
      </c>
      <c r="K169" s="7" t="s">
        <v>240</v>
      </c>
      <c r="L169" s="7" t="s">
        <v>241</v>
      </c>
      <c r="M169" s="7" t="s">
        <v>235</v>
      </c>
      <c r="N169" s="7" t="s">
        <v>235</v>
      </c>
      <c r="O169" s="7" t="s">
        <v>235</v>
      </c>
      <c r="P169" s="7" t="s">
        <v>235</v>
      </c>
      <c r="Q169" s="7" t="s">
        <v>240</v>
      </c>
    </row>
    <row r="170" spans="1:17" x14ac:dyDescent="0.2">
      <c r="A170" t="s">
        <v>183</v>
      </c>
      <c r="B170" s="7">
        <v>366</v>
      </c>
      <c r="D170" s="7" t="s">
        <v>235</v>
      </c>
      <c r="E170" s="7" t="s">
        <v>235</v>
      </c>
      <c r="F170" s="7" t="s">
        <v>235</v>
      </c>
      <c r="G170" s="7" t="s">
        <v>235</v>
      </c>
      <c r="H170" s="7" t="s">
        <v>240</v>
      </c>
      <c r="I170" s="7" t="s">
        <v>240</v>
      </c>
      <c r="J170" s="7" t="s">
        <v>235</v>
      </c>
      <c r="K170" s="7" t="s">
        <v>235</v>
      </c>
      <c r="L170" s="7" t="s">
        <v>235</v>
      </c>
      <c r="M170" s="7" t="s">
        <v>235</v>
      </c>
      <c r="N170" s="7" t="s">
        <v>256</v>
      </c>
      <c r="O170" s="7" t="s">
        <v>235</v>
      </c>
      <c r="P170" s="7" t="s">
        <v>235</v>
      </c>
      <c r="Q170" s="7" t="s">
        <v>235</v>
      </c>
    </row>
    <row r="171" spans="1:17" x14ac:dyDescent="0.2">
      <c r="A171" t="s">
        <v>184</v>
      </c>
      <c r="B171" s="7">
        <v>144</v>
      </c>
      <c r="D171" s="7" t="s">
        <v>256</v>
      </c>
      <c r="E171" s="7" t="s">
        <v>256</v>
      </c>
      <c r="F171" s="7" t="s">
        <v>241</v>
      </c>
      <c r="G171" s="7" t="s">
        <v>241</v>
      </c>
      <c r="H171" s="7" t="s">
        <v>241</v>
      </c>
      <c r="I171" s="7" t="s">
        <v>241</v>
      </c>
      <c r="J171" s="7" t="s">
        <v>241</v>
      </c>
      <c r="K171" s="7" t="s">
        <v>241</v>
      </c>
      <c r="L171" s="7" t="s">
        <v>241</v>
      </c>
      <c r="M171" s="7" t="s">
        <v>241</v>
      </c>
      <c r="N171" s="7" t="s">
        <v>241</v>
      </c>
      <c r="O171" s="7" t="s">
        <v>241</v>
      </c>
      <c r="P171" s="7" t="s">
        <v>241</v>
      </c>
      <c r="Q171" s="7" t="s">
        <v>241</v>
      </c>
    </row>
    <row r="172" spans="1:17" x14ac:dyDescent="0.2">
      <c r="A172" t="s">
        <v>185</v>
      </c>
      <c r="B172" s="7">
        <v>146</v>
      </c>
      <c r="D172" s="7" t="s">
        <v>241</v>
      </c>
      <c r="E172" s="7" t="s">
        <v>241</v>
      </c>
      <c r="F172" s="7" t="s">
        <v>241</v>
      </c>
      <c r="G172" s="7" t="s">
        <v>241</v>
      </c>
      <c r="H172" s="7" t="s">
        <v>241</v>
      </c>
      <c r="I172" s="7" t="s">
        <v>241</v>
      </c>
      <c r="J172" s="7" t="s">
        <v>241</v>
      </c>
      <c r="K172" s="7" t="s">
        <v>241</v>
      </c>
      <c r="L172" s="7" t="s">
        <v>241</v>
      </c>
      <c r="M172" s="7" t="s">
        <v>241</v>
      </c>
      <c r="N172" s="7" t="s">
        <v>241</v>
      </c>
      <c r="O172" s="7" t="s">
        <v>241</v>
      </c>
      <c r="P172" s="7" t="s">
        <v>241</v>
      </c>
      <c r="Q172" s="7" t="s">
        <v>241</v>
      </c>
    </row>
    <row r="173" spans="1:17" x14ac:dyDescent="0.2">
      <c r="A173" t="s">
        <v>186</v>
      </c>
      <c r="B173" s="7">
        <v>463</v>
      </c>
      <c r="D173" s="7" t="s">
        <v>235</v>
      </c>
      <c r="E173" s="7" t="s">
        <v>235</v>
      </c>
      <c r="F173" s="7" t="s">
        <v>235</v>
      </c>
      <c r="G173" s="7" t="s">
        <v>235</v>
      </c>
      <c r="H173" s="7" t="s">
        <v>235</v>
      </c>
      <c r="I173" s="7" t="s">
        <v>235</v>
      </c>
      <c r="J173" s="7" t="s">
        <v>235</v>
      </c>
      <c r="K173" s="7" t="s">
        <v>235</v>
      </c>
      <c r="L173" s="7" t="s">
        <v>235</v>
      </c>
      <c r="M173" s="7" t="s">
        <v>235</v>
      </c>
      <c r="N173" s="7" t="s">
        <v>235</v>
      </c>
      <c r="O173" s="7" t="s">
        <v>235</v>
      </c>
      <c r="P173" s="7" t="s">
        <v>235</v>
      </c>
      <c r="Q173" s="7" t="s">
        <v>235</v>
      </c>
    </row>
    <row r="174" spans="1:17" x14ac:dyDescent="0.2">
      <c r="A174" t="s">
        <v>187</v>
      </c>
      <c r="B174" s="7">
        <v>923</v>
      </c>
      <c r="C174" t="s">
        <v>644</v>
      </c>
      <c r="D174" s="14" t="s">
        <v>597</v>
      </c>
      <c r="E174" s="14" t="s">
        <v>234</v>
      </c>
      <c r="F174" s="14" t="s">
        <v>234</v>
      </c>
      <c r="G174" s="7" t="s">
        <v>240</v>
      </c>
      <c r="H174" s="7" t="s">
        <v>240</v>
      </c>
      <c r="I174" s="7" t="s">
        <v>240</v>
      </c>
      <c r="J174" s="7" t="s">
        <v>240</v>
      </c>
      <c r="K174" s="7" t="s">
        <v>235</v>
      </c>
      <c r="L174" s="7" t="s">
        <v>240</v>
      </c>
      <c r="M174" s="7" t="s">
        <v>240</v>
      </c>
      <c r="N174" s="7" t="s">
        <v>241</v>
      </c>
      <c r="O174" s="7" t="s">
        <v>241</v>
      </c>
      <c r="P174" s="7" t="s">
        <v>240</v>
      </c>
      <c r="Q174" s="7" t="s">
        <v>240</v>
      </c>
    </row>
    <row r="175" spans="1:17" x14ac:dyDescent="0.2">
      <c r="A175" t="s">
        <v>188</v>
      </c>
      <c r="B175" s="7">
        <v>738</v>
      </c>
      <c r="D175" s="7" t="s">
        <v>240</v>
      </c>
      <c r="E175" s="7" t="s">
        <v>240</v>
      </c>
      <c r="F175" s="7" t="s">
        <v>240</v>
      </c>
      <c r="G175" s="7" t="s">
        <v>241</v>
      </c>
      <c r="H175" s="7" t="s">
        <v>241</v>
      </c>
      <c r="I175" s="7" t="s">
        <v>241</v>
      </c>
      <c r="J175" s="7" t="s">
        <v>241</v>
      </c>
      <c r="K175" s="7" t="s">
        <v>241</v>
      </c>
      <c r="L175" s="7" t="s">
        <v>241</v>
      </c>
      <c r="M175" s="7" t="s">
        <v>241</v>
      </c>
      <c r="N175" s="7" t="s">
        <v>241</v>
      </c>
      <c r="O175" s="7" t="s">
        <v>241</v>
      </c>
      <c r="P175" s="7" t="s">
        <v>241</v>
      </c>
      <c r="Q175" s="7" t="s">
        <v>241</v>
      </c>
    </row>
    <row r="176" spans="1:17" x14ac:dyDescent="0.2">
      <c r="A176" t="s">
        <v>189</v>
      </c>
      <c r="B176" s="7">
        <v>578</v>
      </c>
      <c r="D176" s="7" t="s">
        <v>235</v>
      </c>
      <c r="E176" s="7" t="s">
        <v>235</v>
      </c>
      <c r="F176" s="7" t="s">
        <v>235</v>
      </c>
      <c r="G176" s="7" t="s">
        <v>235</v>
      </c>
      <c r="H176" s="7" t="s">
        <v>235</v>
      </c>
      <c r="I176" s="7" t="s">
        <v>235</v>
      </c>
      <c r="J176" s="7" t="s">
        <v>235</v>
      </c>
      <c r="K176" s="7" t="s">
        <v>240</v>
      </c>
      <c r="L176" s="7" t="s">
        <v>240</v>
      </c>
      <c r="M176" s="7" t="s">
        <v>240</v>
      </c>
      <c r="N176" s="7" t="s">
        <v>240</v>
      </c>
      <c r="O176" s="7" t="s">
        <v>240</v>
      </c>
      <c r="P176" s="7" t="s">
        <v>240</v>
      </c>
      <c r="Q176" s="7" t="s">
        <v>240</v>
      </c>
    </row>
    <row r="177" spans="1:17" x14ac:dyDescent="0.2">
      <c r="A177" t="s">
        <v>210</v>
      </c>
      <c r="B177" s="7">
        <v>537</v>
      </c>
      <c r="C177" t="s">
        <v>653</v>
      </c>
      <c r="D177" s="14" t="s">
        <v>580</v>
      </c>
      <c r="E177" s="14" t="s">
        <v>580</v>
      </c>
      <c r="F177" s="14" t="s">
        <v>580</v>
      </c>
      <c r="G177" s="14" t="s">
        <v>580</v>
      </c>
      <c r="H177" s="14" t="s">
        <v>580</v>
      </c>
      <c r="I177" s="14" t="s">
        <v>580</v>
      </c>
      <c r="J177" s="14" t="s">
        <v>580</v>
      </c>
      <c r="K177" s="14" t="s">
        <v>580</v>
      </c>
      <c r="L177" s="14" t="s">
        <v>580</v>
      </c>
      <c r="M177" s="14" t="s">
        <v>234</v>
      </c>
      <c r="N177" s="14" t="s">
        <v>234</v>
      </c>
      <c r="O177" s="14" t="s">
        <v>234</v>
      </c>
      <c r="P177" s="14" t="s">
        <v>234</v>
      </c>
      <c r="Q177" s="14" t="s">
        <v>234</v>
      </c>
    </row>
    <row r="178" spans="1:17" x14ac:dyDescent="0.2">
      <c r="A178" t="s">
        <v>190</v>
      </c>
      <c r="B178" s="7">
        <v>742</v>
      </c>
      <c r="C178" t="s">
        <v>244</v>
      </c>
      <c r="D178" s="29" t="s">
        <v>235</v>
      </c>
      <c r="E178" s="29" t="s">
        <v>235</v>
      </c>
      <c r="F178" s="29" t="s">
        <v>235</v>
      </c>
      <c r="G178" s="29" t="s">
        <v>235</v>
      </c>
      <c r="H178" s="29" t="s">
        <v>235</v>
      </c>
      <c r="I178" s="29" t="s">
        <v>235</v>
      </c>
      <c r="J178" s="29" t="s">
        <v>235</v>
      </c>
      <c r="K178" s="29" t="s">
        <v>235</v>
      </c>
      <c r="L178" s="29" t="s">
        <v>235</v>
      </c>
      <c r="M178" s="29" t="s">
        <v>235</v>
      </c>
      <c r="N178" s="29" t="s">
        <v>235</v>
      </c>
      <c r="O178" s="29" t="s">
        <v>235</v>
      </c>
      <c r="P178" s="29" t="s">
        <v>235</v>
      </c>
      <c r="Q178" s="29" t="s">
        <v>235</v>
      </c>
    </row>
    <row r="179" spans="1:17" x14ac:dyDescent="0.2">
      <c r="A179" t="s">
        <v>191</v>
      </c>
      <c r="B179" s="7">
        <v>866</v>
      </c>
      <c r="D179" s="7" t="s">
        <v>235</v>
      </c>
      <c r="E179" s="7" t="s">
        <v>235</v>
      </c>
      <c r="F179" s="7" t="s">
        <v>235</v>
      </c>
      <c r="G179" s="7" t="s">
        <v>235</v>
      </c>
      <c r="H179" s="7" t="s">
        <v>235</v>
      </c>
      <c r="I179" s="7" t="s">
        <v>235</v>
      </c>
      <c r="J179" s="7" t="s">
        <v>235</v>
      </c>
      <c r="K179" s="7" t="s">
        <v>235</v>
      </c>
      <c r="L179" s="7" t="s">
        <v>256</v>
      </c>
      <c r="M179" s="7" t="s">
        <v>256</v>
      </c>
      <c r="N179" s="7" t="s">
        <v>256</v>
      </c>
      <c r="O179" s="7" t="s">
        <v>256</v>
      </c>
      <c r="P179" s="7" t="s">
        <v>256</v>
      </c>
      <c r="Q179" s="7" t="s">
        <v>256</v>
      </c>
    </row>
    <row r="180" spans="1:17" x14ac:dyDescent="0.2">
      <c r="A180" t="s">
        <v>192</v>
      </c>
      <c r="B180" s="7">
        <v>369</v>
      </c>
      <c r="D180" s="7" t="s">
        <v>235</v>
      </c>
      <c r="E180" s="7" t="s">
        <v>235</v>
      </c>
      <c r="F180" s="7" t="s">
        <v>235</v>
      </c>
      <c r="G180" s="7" t="s">
        <v>241</v>
      </c>
      <c r="H180" s="7" t="s">
        <v>240</v>
      </c>
      <c r="I180" s="7" t="s">
        <v>240</v>
      </c>
      <c r="J180" s="7" t="s">
        <v>240</v>
      </c>
      <c r="K180" s="7" t="s">
        <v>235</v>
      </c>
      <c r="L180" s="7" t="s">
        <v>235</v>
      </c>
      <c r="M180" s="7" t="s">
        <v>235</v>
      </c>
      <c r="N180" s="7" t="s">
        <v>235</v>
      </c>
      <c r="O180" s="7" t="s">
        <v>240</v>
      </c>
      <c r="P180" s="7" t="s">
        <v>240</v>
      </c>
      <c r="Q180" s="7" t="s">
        <v>240</v>
      </c>
    </row>
    <row r="181" spans="1:17" x14ac:dyDescent="0.2">
      <c r="A181" t="s">
        <v>193</v>
      </c>
      <c r="B181" s="7">
        <v>744</v>
      </c>
      <c r="D181" s="7" t="s">
        <v>237</v>
      </c>
      <c r="E181" s="7" t="s">
        <v>237</v>
      </c>
      <c r="F181" s="7" t="s">
        <v>237</v>
      </c>
      <c r="G181" s="7" t="s">
        <v>237</v>
      </c>
      <c r="H181" s="7" t="s">
        <v>237</v>
      </c>
      <c r="I181" s="7" t="s">
        <v>237</v>
      </c>
      <c r="J181" s="7" t="s">
        <v>237</v>
      </c>
      <c r="K181" s="7" t="s">
        <v>237</v>
      </c>
      <c r="L181" s="7" t="s">
        <v>237</v>
      </c>
      <c r="M181" s="7" t="s">
        <v>237</v>
      </c>
      <c r="N181" s="7" t="s">
        <v>237</v>
      </c>
      <c r="O181" s="7" t="s">
        <v>237</v>
      </c>
      <c r="P181" s="7" t="s">
        <v>237</v>
      </c>
      <c r="Q181" s="7" t="s">
        <v>237</v>
      </c>
    </row>
    <row r="182" spans="1:17" x14ac:dyDescent="0.2">
      <c r="A182" t="s">
        <v>194</v>
      </c>
      <c r="B182" s="7">
        <v>186</v>
      </c>
      <c r="D182" s="7" t="s">
        <v>237</v>
      </c>
      <c r="E182" s="7" t="s">
        <v>237</v>
      </c>
      <c r="F182" s="7" t="s">
        <v>237</v>
      </c>
      <c r="G182" s="7" t="s">
        <v>237</v>
      </c>
      <c r="H182" s="7" t="s">
        <v>237</v>
      </c>
      <c r="I182" s="7" t="s">
        <v>237</v>
      </c>
      <c r="J182" s="7" t="s">
        <v>237</v>
      </c>
      <c r="K182" s="7" t="s">
        <v>237</v>
      </c>
      <c r="L182" s="7" t="s">
        <v>237</v>
      </c>
      <c r="M182" s="7" t="s">
        <v>237</v>
      </c>
      <c r="N182" s="7" t="s">
        <v>237</v>
      </c>
      <c r="O182" s="7" t="s">
        <v>241</v>
      </c>
      <c r="P182" s="7" t="s">
        <v>241</v>
      </c>
      <c r="Q182" s="7" t="s">
        <v>241</v>
      </c>
    </row>
    <row r="183" spans="1:17" x14ac:dyDescent="0.2">
      <c r="A183" t="s">
        <v>195</v>
      </c>
      <c r="B183" s="7">
        <v>925</v>
      </c>
      <c r="C183" t="s">
        <v>644</v>
      </c>
      <c r="D183" s="14" t="s">
        <v>597</v>
      </c>
      <c r="E183" s="14" t="s">
        <v>234</v>
      </c>
      <c r="F183" s="7" t="s">
        <v>234</v>
      </c>
      <c r="G183" s="7" t="s">
        <v>235</v>
      </c>
      <c r="H183" s="7" t="s">
        <v>235</v>
      </c>
      <c r="I183" s="7" t="s">
        <v>235</v>
      </c>
      <c r="J183" s="7" t="s">
        <v>240</v>
      </c>
      <c r="K183" s="7" t="s">
        <v>235</v>
      </c>
      <c r="L183" s="7" t="s">
        <v>235</v>
      </c>
      <c r="M183" s="7" t="s">
        <v>235</v>
      </c>
      <c r="N183" s="7" t="s">
        <v>235</v>
      </c>
      <c r="O183" s="7" t="s">
        <v>235</v>
      </c>
      <c r="P183" s="7" t="s">
        <v>235</v>
      </c>
      <c r="Q183" s="7" t="s">
        <v>235</v>
      </c>
    </row>
    <row r="184" spans="1:17" x14ac:dyDescent="0.2">
      <c r="A184" t="s">
        <v>223</v>
      </c>
      <c r="B184" s="7">
        <v>869</v>
      </c>
      <c r="C184" t="s">
        <v>629</v>
      </c>
      <c r="D184" s="14" t="s">
        <v>234</v>
      </c>
      <c r="E184" s="14" t="s">
        <v>234</v>
      </c>
      <c r="F184" s="14" t="s">
        <v>234</v>
      </c>
      <c r="G184" s="14" t="s">
        <v>234</v>
      </c>
      <c r="H184" s="14" t="s">
        <v>234</v>
      </c>
      <c r="I184" s="14" t="s">
        <v>234</v>
      </c>
      <c r="J184" s="14" t="s">
        <v>234</v>
      </c>
      <c r="K184" s="14" t="s">
        <v>234</v>
      </c>
      <c r="L184" s="14" t="s">
        <v>234</v>
      </c>
      <c r="M184" s="14" t="s">
        <v>234</v>
      </c>
      <c r="N184" s="14" t="s">
        <v>234</v>
      </c>
      <c r="O184" s="14" t="s">
        <v>234</v>
      </c>
      <c r="P184" s="14" t="s">
        <v>234</v>
      </c>
      <c r="Q184" s="14" t="s">
        <v>234</v>
      </c>
    </row>
    <row r="185" spans="1:17" x14ac:dyDescent="0.2">
      <c r="A185" t="s">
        <v>196</v>
      </c>
      <c r="B185" s="7">
        <v>746</v>
      </c>
      <c r="D185" s="7" t="s">
        <v>240</v>
      </c>
      <c r="E185" s="7" t="s">
        <v>240</v>
      </c>
      <c r="F185" s="7" t="s">
        <v>241</v>
      </c>
      <c r="G185" s="7" t="s">
        <v>241</v>
      </c>
      <c r="H185" s="7" t="s">
        <v>241</v>
      </c>
      <c r="I185" s="7" t="s">
        <v>241</v>
      </c>
      <c r="J185" s="7" t="s">
        <v>241</v>
      </c>
      <c r="K185" s="7" t="s">
        <v>241</v>
      </c>
      <c r="L185" s="7" t="s">
        <v>241</v>
      </c>
      <c r="M185" s="7" t="s">
        <v>241</v>
      </c>
      <c r="N185" s="7" t="s">
        <v>241</v>
      </c>
      <c r="O185" s="7" t="s">
        <v>241</v>
      </c>
      <c r="P185" s="7" t="s">
        <v>241</v>
      </c>
      <c r="Q185" s="7" t="s">
        <v>241</v>
      </c>
    </row>
    <row r="186" spans="1:17" x14ac:dyDescent="0.2">
      <c r="A186" t="s">
        <v>197</v>
      </c>
      <c r="B186" s="7">
        <v>926</v>
      </c>
      <c r="C186" t="s">
        <v>644</v>
      </c>
      <c r="D186" s="14" t="s">
        <v>597</v>
      </c>
      <c r="E186" s="14" t="s">
        <v>234</v>
      </c>
      <c r="F186" s="7" t="s">
        <v>240</v>
      </c>
      <c r="G186" s="7" t="s">
        <v>235</v>
      </c>
      <c r="H186" s="7" t="s">
        <v>240</v>
      </c>
      <c r="I186" s="7" t="s">
        <v>240</v>
      </c>
      <c r="J186" s="7" t="s">
        <v>256</v>
      </c>
      <c r="K186" s="7" t="s">
        <v>256</v>
      </c>
      <c r="L186" s="7" t="s">
        <v>256</v>
      </c>
      <c r="M186" s="7" t="s">
        <v>240</v>
      </c>
      <c r="N186" s="7" t="s">
        <v>240</v>
      </c>
      <c r="O186" s="7" t="s">
        <v>240</v>
      </c>
      <c r="P186" s="7" t="s">
        <v>235</v>
      </c>
      <c r="Q186" s="7" t="s">
        <v>235</v>
      </c>
    </row>
    <row r="187" spans="1:17" x14ac:dyDescent="0.2">
      <c r="A187" t="s">
        <v>198</v>
      </c>
      <c r="B187" s="7">
        <v>466</v>
      </c>
      <c r="D187" s="7" t="s">
        <v>235</v>
      </c>
      <c r="E187" s="7" t="s">
        <v>235</v>
      </c>
      <c r="F187" s="7" t="s">
        <v>235</v>
      </c>
      <c r="G187" s="7" t="s">
        <v>235</v>
      </c>
      <c r="H187" s="7" t="s">
        <v>235</v>
      </c>
      <c r="I187" s="7" t="s">
        <v>235</v>
      </c>
      <c r="J187" s="7" t="s">
        <v>235</v>
      </c>
      <c r="K187" s="7" t="s">
        <v>235</v>
      </c>
      <c r="L187" s="7" t="s">
        <v>235</v>
      </c>
      <c r="M187" s="7" t="s">
        <v>235</v>
      </c>
      <c r="N187" s="7" t="s">
        <v>235</v>
      </c>
      <c r="O187" s="7" t="s">
        <v>235</v>
      </c>
      <c r="P187" s="7" t="s">
        <v>235</v>
      </c>
      <c r="Q187" s="7" t="s">
        <v>235</v>
      </c>
    </row>
    <row r="188" spans="1:17" x14ac:dyDescent="0.2">
      <c r="A188" t="s">
        <v>199</v>
      </c>
      <c r="B188" s="7">
        <v>112</v>
      </c>
      <c r="D188" s="7" t="s">
        <v>256</v>
      </c>
      <c r="E188" s="7" t="s">
        <v>256</v>
      </c>
      <c r="F188" s="7" t="s">
        <v>241</v>
      </c>
      <c r="G188" s="7" t="s">
        <v>241</v>
      </c>
      <c r="H188" s="7" t="s">
        <v>241</v>
      </c>
      <c r="I188" s="7" t="s">
        <v>241</v>
      </c>
      <c r="J188" s="7" t="s">
        <v>241</v>
      </c>
      <c r="K188" s="7" t="s">
        <v>241</v>
      </c>
      <c r="L188" s="7" t="s">
        <v>241</v>
      </c>
      <c r="M188" s="7" t="s">
        <v>241</v>
      </c>
      <c r="N188" s="7" t="s">
        <v>241</v>
      </c>
      <c r="O188" s="7" t="s">
        <v>241</v>
      </c>
      <c r="P188" s="7" t="s">
        <v>241</v>
      </c>
      <c r="Q188" s="7" t="s">
        <v>241</v>
      </c>
    </row>
    <row r="189" spans="1:17" x14ac:dyDescent="0.2">
      <c r="A189" t="s">
        <v>200</v>
      </c>
      <c r="B189" s="7">
        <v>111</v>
      </c>
      <c r="D189" s="7" t="s">
        <v>241</v>
      </c>
      <c r="E189" s="7" t="s">
        <v>241</v>
      </c>
      <c r="F189" s="7" t="s">
        <v>241</v>
      </c>
      <c r="G189" s="7" t="s">
        <v>241</v>
      </c>
      <c r="H189" s="7" t="s">
        <v>241</v>
      </c>
      <c r="I189" s="7" t="s">
        <v>241</v>
      </c>
      <c r="J189" s="7" t="s">
        <v>241</v>
      </c>
      <c r="K189" s="7" t="s">
        <v>241</v>
      </c>
      <c r="L189" s="7" t="s">
        <v>241</v>
      </c>
      <c r="M189" s="7" t="s">
        <v>241</v>
      </c>
      <c r="N189" s="7" t="s">
        <v>241</v>
      </c>
      <c r="O189" s="7" t="s">
        <v>241</v>
      </c>
      <c r="P189" s="7" t="s">
        <v>241</v>
      </c>
      <c r="Q189" s="7" t="s">
        <v>241</v>
      </c>
    </row>
    <row r="190" spans="1:17" x14ac:dyDescent="0.2">
      <c r="A190" t="s">
        <v>201</v>
      </c>
      <c r="B190" s="7">
        <v>298</v>
      </c>
      <c r="D190" s="7" t="s">
        <v>238</v>
      </c>
      <c r="E190" s="7" t="s">
        <v>238</v>
      </c>
      <c r="F190" s="7" t="s">
        <v>238</v>
      </c>
      <c r="G190" s="7" t="s">
        <v>238</v>
      </c>
      <c r="H190" s="7" t="s">
        <v>238</v>
      </c>
      <c r="I190" s="7" t="s">
        <v>238</v>
      </c>
      <c r="J190" s="7" t="s">
        <v>238</v>
      </c>
      <c r="K190" s="7" t="s">
        <v>238</v>
      </c>
      <c r="L190" s="7" t="s">
        <v>238</v>
      </c>
      <c r="M190" s="7" t="s">
        <v>238</v>
      </c>
      <c r="N190" s="7" t="s">
        <v>238</v>
      </c>
      <c r="O190" s="7" t="s">
        <v>238</v>
      </c>
      <c r="P190" s="7" t="s">
        <v>241</v>
      </c>
      <c r="Q190" s="7" t="s">
        <v>241</v>
      </c>
    </row>
    <row r="191" spans="1:17" x14ac:dyDescent="0.2">
      <c r="A191" t="s">
        <v>202</v>
      </c>
      <c r="B191" s="7">
        <v>927</v>
      </c>
      <c r="C191" t="s">
        <v>644</v>
      </c>
      <c r="D191" s="14" t="s">
        <v>597</v>
      </c>
      <c r="E191" s="14" t="s">
        <v>234</v>
      </c>
      <c r="F191" s="7" t="s">
        <v>234</v>
      </c>
      <c r="G191" s="7" t="s">
        <v>235</v>
      </c>
      <c r="H191" s="7" t="s">
        <v>240</v>
      </c>
      <c r="I191" s="7" t="s">
        <v>240</v>
      </c>
      <c r="J191" s="7" t="s">
        <v>240</v>
      </c>
      <c r="K191" s="7" t="s">
        <v>237</v>
      </c>
      <c r="L191" s="7" t="s">
        <v>237</v>
      </c>
      <c r="M191" s="7" t="s">
        <v>237</v>
      </c>
      <c r="N191" s="7" t="s">
        <v>240</v>
      </c>
      <c r="O191" s="7" t="s">
        <v>240</v>
      </c>
      <c r="P191" s="7" t="s">
        <v>240</v>
      </c>
      <c r="Q191" s="7" t="s">
        <v>240</v>
      </c>
    </row>
    <row r="192" spans="1:17" x14ac:dyDescent="0.2">
      <c r="A192" t="s">
        <v>203</v>
      </c>
      <c r="B192" s="7">
        <v>846</v>
      </c>
      <c r="D192" s="7" t="s">
        <v>235</v>
      </c>
      <c r="E192" s="7" t="s">
        <v>235</v>
      </c>
      <c r="F192" s="7" t="s">
        <v>235</v>
      </c>
      <c r="G192" s="7" t="s">
        <v>235</v>
      </c>
      <c r="H192" s="7" t="s">
        <v>235</v>
      </c>
      <c r="I192" s="7" t="s">
        <v>235</v>
      </c>
      <c r="J192" s="7" t="s">
        <v>235</v>
      </c>
      <c r="K192" s="7" t="s">
        <v>235</v>
      </c>
      <c r="L192" s="7" t="s">
        <v>235</v>
      </c>
      <c r="M192" s="7" t="s">
        <v>235</v>
      </c>
      <c r="N192" s="7" t="s">
        <v>235</v>
      </c>
      <c r="O192" s="7" t="s">
        <v>235</v>
      </c>
      <c r="P192" s="7" t="s">
        <v>235</v>
      </c>
      <c r="Q192" s="7" t="s">
        <v>235</v>
      </c>
    </row>
    <row r="193" spans="1:17" x14ac:dyDescent="0.2">
      <c r="A193" t="s">
        <v>204</v>
      </c>
      <c r="B193" s="7">
        <v>299</v>
      </c>
      <c r="D193" s="7" t="s">
        <v>240</v>
      </c>
      <c r="E193" s="7" t="s">
        <v>240</v>
      </c>
      <c r="F193" s="7" t="s">
        <v>240</v>
      </c>
      <c r="G193" s="7" t="s">
        <v>237</v>
      </c>
      <c r="H193" s="7" t="s">
        <v>235</v>
      </c>
      <c r="I193" s="7" t="s">
        <v>235</v>
      </c>
      <c r="J193" s="7" t="s">
        <v>238</v>
      </c>
      <c r="K193" s="7" t="s">
        <v>238</v>
      </c>
      <c r="L193" s="7" t="s">
        <v>238</v>
      </c>
      <c r="M193" s="7" t="s">
        <v>238</v>
      </c>
      <c r="N193" s="7" t="s">
        <v>238</v>
      </c>
      <c r="O193" s="7" t="s">
        <v>238</v>
      </c>
      <c r="P193" s="7" t="s">
        <v>240</v>
      </c>
      <c r="Q193" s="7" t="s">
        <v>235</v>
      </c>
    </row>
    <row r="194" spans="1:17" x14ac:dyDescent="0.2">
      <c r="A194" t="s">
        <v>205</v>
      </c>
      <c r="B194" s="7">
        <v>582</v>
      </c>
      <c r="D194" s="7" t="s">
        <v>240</v>
      </c>
      <c r="E194" s="7" t="s">
        <v>240</v>
      </c>
      <c r="F194" s="7" t="s">
        <v>240</v>
      </c>
      <c r="G194" s="7" t="s">
        <v>240</v>
      </c>
      <c r="H194" s="7" t="s">
        <v>235</v>
      </c>
      <c r="I194" s="7" t="s">
        <v>235</v>
      </c>
      <c r="J194" s="7" t="s">
        <v>256</v>
      </c>
      <c r="K194" s="7" t="s">
        <v>256</v>
      </c>
      <c r="L194" s="7" t="s">
        <v>256</v>
      </c>
      <c r="M194" s="7" t="s">
        <v>240</v>
      </c>
      <c r="N194" s="7" t="s">
        <v>240</v>
      </c>
      <c r="O194" s="7" t="s">
        <v>240</v>
      </c>
      <c r="P194" s="7" t="s">
        <v>240</v>
      </c>
      <c r="Q194" s="7" t="s">
        <v>240</v>
      </c>
    </row>
    <row r="195" spans="1:17" x14ac:dyDescent="0.2">
      <c r="A195" t="s">
        <v>206</v>
      </c>
      <c r="B195" s="7">
        <v>474</v>
      </c>
      <c r="D195" s="7" t="s">
        <v>235</v>
      </c>
      <c r="E195" s="7" t="s">
        <v>235</v>
      </c>
      <c r="F195" s="7" t="s">
        <v>235</v>
      </c>
      <c r="G195" s="7" t="s">
        <v>235</v>
      </c>
      <c r="H195" s="7" t="s">
        <v>235</v>
      </c>
      <c r="I195" s="7" t="s">
        <v>235</v>
      </c>
      <c r="J195" s="7" t="s">
        <v>241</v>
      </c>
      <c r="K195" s="7" t="s">
        <v>241</v>
      </c>
      <c r="L195" s="7" t="s">
        <v>241</v>
      </c>
      <c r="M195" s="7" t="s">
        <v>240</v>
      </c>
      <c r="N195" s="7" t="s">
        <v>240</v>
      </c>
      <c r="O195" s="7" t="s">
        <v>241</v>
      </c>
      <c r="P195" s="7" t="s">
        <v>241</v>
      </c>
      <c r="Q195" s="7" t="s">
        <v>241</v>
      </c>
    </row>
    <row r="196" spans="1:17" x14ac:dyDescent="0.2">
      <c r="A196" t="s">
        <v>207</v>
      </c>
      <c r="B196" s="7">
        <v>754</v>
      </c>
      <c r="D196" s="7" t="s">
        <v>237</v>
      </c>
      <c r="E196" s="7" t="s">
        <v>237</v>
      </c>
      <c r="F196" s="7" t="s">
        <v>241</v>
      </c>
      <c r="G196" s="7" t="s">
        <v>241</v>
      </c>
      <c r="H196" s="7" t="s">
        <v>241</v>
      </c>
      <c r="I196" s="7" t="s">
        <v>241</v>
      </c>
      <c r="J196" s="7" t="s">
        <v>240</v>
      </c>
      <c r="K196" s="7" t="s">
        <v>241</v>
      </c>
      <c r="L196" s="7" t="s">
        <v>241</v>
      </c>
      <c r="M196" s="7" t="s">
        <v>241</v>
      </c>
      <c r="N196" s="7" t="s">
        <v>241</v>
      </c>
      <c r="O196" s="7" t="s">
        <v>240</v>
      </c>
      <c r="P196" s="7" t="s">
        <v>240</v>
      </c>
      <c r="Q196" s="7" t="s">
        <v>240</v>
      </c>
    </row>
    <row r="197" spans="1:17" x14ac:dyDescent="0.2">
      <c r="A197" t="s">
        <v>208</v>
      </c>
      <c r="B197" s="7">
        <v>698</v>
      </c>
      <c r="C197" t="s">
        <v>630</v>
      </c>
      <c r="D197" s="7" t="s">
        <v>235</v>
      </c>
      <c r="E197" s="7" t="s">
        <v>235</v>
      </c>
      <c r="F197" s="7" t="s">
        <v>235</v>
      </c>
      <c r="G197" s="7" t="s">
        <v>235</v>
      </c>
      <c r="H197" s="7" t="s">
        <v>238</v>
      </c>
      <c r="I197" s="7" t="s">
        <v>238</v>
      </c>
      <c r="J197" s="7" t="s">
        <v>238</v>
      </c>
      <c r="K197" s="7" t="s">
        <v>240</v>
      </c>
      <c r="L197" s="7" t="s">
        <v>240</v>
      </c>
      <c r="M197" s="7" t="s">
        <v>235</v>
      </c>
      <c r="N197" s="7" t="s">
        <v>235</v>
      </c>
      <c r="O197" s="7" t="s">
        <v>235</v>
      </c>
      <c r="P197" s="7" t="s">
        <v>235</v>
      </c>
      <c r="Q197" s="7" t="s">
        <v>235</v>
      </c>
    </row>
    <row r="200" spans="1:17" x14ac:dyDescent="0.2">
      <c r="A200" s="4" t="s">
        <v>265</v>
      </c>
      <c r="B200" s="6"/>
    </row>
    <row r="201" spans="1:17" x14ac:dyDescent="0.2">
      <c r="A201" t="s">
        <v>266</v>
      </c>
    </row>
    <row r="202" spans="1:17" x14ac:dyDescent="0.2">
      <c r="A202" s="4" t="s">
        <v>233</v>
      </c>
      <c r="B202" s="6"/>
    </row>
    <row r="203" spans="1:17" x14ac:dyDescent="0.2">
      <c r="A203" t="s">
        <v>267</v>
      </c>
    </row>
    <row r="204" spans="1:17" x14ac:dyDescent="0.2">
      <c r="A204" t="s">
        <v>258</v>
      </c>
    </row>
    <row r="205" spans="1:17" x14ac:dyDescent="0.2">
      <c r="A205" t="s">
        <v>259</v>
      </c>
    </row>
    <row r="206" spans="1:17" x14ac:dyDescent="0.2">
      <c r="A206" t="s">
        <v>264</v>
      </c>
    </row>
    <row r="207" spans="1:17" x14ac:dyDescent="0.2">
      <c r="A207" s="5" t="s">
        <v>268</v>
      </c>
    </row>
    <row r="208" spans="1:17" x14ac:dyDescent="0.2">
      <c r="A208" s="5" t="s">
        <v>270</v>
      </c>
    </row>
    <row r="209" spans="1:1" x14ac:dyDescent="0.2">
      <c r="A209" s="5" t="s">
        <v>269</v>
      </c>
    </row>
    <row r="210" spans="1:1" x14ac:dyDescent="0.2">
      <c r="A210" s="5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C558-64FD-492F-B8F7-787E8FEF6C28}">
  <dimension ref="A1:G4360"/>
  <sheetViews>
    <sheetView showGridLines="0" workbookViewId="0">
      <selection activeCell="A2" sqref="A2"/>
    </sheetView>
  </sheetViews>
  <sheetFormatPr baseColWidth="10" defaultColWidth="8.83203125" defaultRowHeight="15" customHeight="1" x14ac:dyDescent="0.2"/>
  <cols>
    <col min="1" max="1" width="6.83203125" customWidth="1"/>
    <col min="2" max="2" width="9.6640625" customWidth="1"/>
    <col min="3" max="3" width="29.5" customWidth="1"/>
    <col min="4" max="4" width="7" customWidth="1"/>
    <col min="5" max="5" width="13.6640625" customWidth="1"/>
    <col min="6" max="6" width="55.5" customWidth="1"/>
    <col min="7" max="7" width="10.83203125" customWidth="1"/>
  </cols>
  <sheetData>
    <row r="1" spans="1:7" ht="30" customHeight="1" x14ac:dyDescent="0.35">
      <c r="A1" s="1" t="s">
        <v>0</v>
      </c>
    </row>
    <row r="2" spans="1:7" ht="15" customHeight="1" x14ac:dyDescent="0.2">
      <c r="G2" s="5" t="s">
        <v>572</v>
      </c>
    </row>
    <row r="3" spans="1:7" ht="15" customHeigh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0" t="s">
        <v>6</v>
      </c>
      <c r="G3" s="31" t="s">
        <v>254</v>
      </c>
    </row>
    <row r="4" spans="1:7" ht="15" customHeight="1" x14ac:dyDescent="0.2">
      <c r="A4" s="3">
        <v>1999</v>
      </c>
      <c r="B4" s="3">
        <v>512</v>
      </c>
      <c r="C4" s="3" t="s">
        <v>8</v>
      </c>
      <c r="D4" s="3">
        <v>161</v>
      </c>
      <c r="E4" s="3" t="s">
        <v>23</v>
      </c>
      <c r="F4" s="32" t="s">
        <v>24</v>
      </c>
      <c r="G4" s="33" t="str">
        <f>VLOOKUP(E4,'ER-codes'!$B$7:$D$16,3,FALSE)</f>
        <v>freefloat</v>
      </c>
    </row>
    <row r="5" spans="1:7" ht="15" customHeight="1" x14ac:dyDescent="0.2">
      <c r="A5" s="3">
        <v>1999</v>
      </c>
      <c r="B5" s="3">
        <v>914</v>
      </c>
      <c r="C5" s="3" t="s">
        <v>25</v>
      </c>
      <c r="D5" s="3">
        <v>161</v>
      </c>
      <c r="E5" s="3" t="s">
        <v>23</v>
      </c>
      <c r="F5" s="3" t="s">
        <v>24</v>
      </c>
      <c r="G5" s="33" t="str">
        <f>VLOOKUP(E5,'ER-codes'!$B$7:$D$16,3,FALSE)</f>
        <v>freefloat</v>
      </c>
    </row>
    <row r="6" spans="1:7" ht="15" customHeight="1" x14ac:dyDescent="0.2">
      <c r="A6" s="3">
        <v>1999</v>
      </c>
      <c r="B6" s="3">
        <v>612</v>
      </c>
      <c r="C6" s="3" t="s">
        <v>26</v>
      </c>
      <c r="D6" s="3">
        <v>163</v>
      </c>
      <c r="E6" s="3" t="s">
        <v>21</v>
      </c>
      <c r="F6" s="3" t="s">
        <v>22</v>
      </c>
      <c r="G6" s="33" t="str">
        <f>VLOOKUP(E6,'ER-codes'!$B$7:$D$16,3,FALSE)</f>
        <v>manfloat</v>
      </c>
    </row>
    <row r="7" spans="1:7" ht="15" customHeight="1" x14ac:dyDescent="0.2">
      <c r="A7" s="3">
        <v>1999</v>
      </c>
      <c r="B7" s="3">
        <v>614</v>
      </c>
      <c r="C7" s="3" t="s">
        <v>27</v>
      </c>
      <c r="D7" s="3">
        <v>161</v>
      </c>
      <c r="E7" s="3" t="s">
        <v>23</v>
      </c>
      <c r="F7" s="3" t="s">
        <v>24</v>
      </c>
      <c r="G7" s="33" t="str">
        <f>VLOOKUP(E7,'ER-codes'!$B$7:$D$16,3,FALSE)</f>
        <v>freefloat</v>
      </c>
    </row>
    <row r="8" spans="1:7" ht="15" customHeight="1" x14ac:dyDescent="0.2">
      <c r="A8" s="3">
        <v>1999</v>
      </c>
      <c r="B8" s="3">
        <v>311</v>
      </c>
      <c r="C8" s="3" t="s">
        <v>28</v>
      </c>
      <c r="D8" s="3">
        <v>158</v>
      </c>
      <c r="E8" s="3" t="s">
        <v>9</v>
      </c>
      <c r="F8" s="3" t="s">
        <v>10</v>
      </c>
      <c r="G8" s="33" t="str">
        <f>VLOOKUP(E8,'ER-codes'!$B$7:$D$16,3,FALSE)</f>
        <v>dollarized</v>
      </c>
    </row>
    <row r="9" spans="1:7" ht="15" customHeight="1" x14ac:dyDescent="0.2">
      <c r="A9" s="3">
        <v>1999</v>
      </c>
      <c r="B9" s="3">
        <v>213</v>
      </c>
      <c r="C9" s="3" t="s">
        <v>29</v>
      </c>
      <c r="D9" s="3">
        <v>157</v>
      </c>
      <c r="E9" s="3" t="s">
        <v>11</v>
      </c>
      <c r="F9" s="3" t="s">
        <v>12</v>
      </c>
      <c r="G9" s="33" t="str">
        <f>VLOOKUP(E9,'ER-codes'!$B$7:$D$16,3,FALSE)</f>
        <v>cyboard</v>
      </c>
    </row>
    <row r="10" spans="1:7" ht="15" customHeight="1" x14ac:dyDescent="0.2">
      <c r="A10" s="3">
        <v>1999</v>
      </c>
      <c r="B10" s="3">
        <v>911</v>
      </c>
      <c r="C10" s="3" t="s">
        <v>30</v>
      </c>
      <c r="D10" s="3">
        <v>161</v>
      </c>
      <c r="E10" s="3" t="s">
        <v>23</v>
      </c>
      <c r="F10" s="3" t="s">
        <v>24</v>
      </c>
      <c r="G10" s="33" t="str">
        <f>VLOOKUP(E10,'ER-codes'!$B$7:$D$16,3,FALSE)</f>
        <v>freefloat</v>
      </c>
    </row>
    <row r="11" spans="1:7" ht="15" customHeight="1" x14ac:dyDescent="0.2">
      <c r="A11" s="3">
        <v>1999</v>
      </c>
      <c r="B11" s="3">
        <v>314</v>
      </c>
      <c r="C11" s="3" t="s">
        <v>31</v>
      </c>
      <c r="D11" s="3">
        <v>153</v>
      </c>
      <c r="E11" s="3" t="s">
        <v>13</v>
      </c>
      <c r="F11" s="3" t="s">
        <v>14</v>
      </c>
      <c r="G11" s="33" t="str">
        <f>VLOOKUP(E11,'ER-codes'!$B$7:$D$16,3,FALSE)</f>
        <v>pegged</v>
      </c>
    </row>
    <row r="12" spans="1:7" ht="15" customHeight="1" x14ac:dyDescent="0.2">
      <c r="A12" s="3">
        <v>1999</v>
      </c>
      <c r="B12" s="3">
        <v>193</v>
      </c>
      <c r="C12" s="3" t="s">
        <v>32</v>
      </c>
      <c r="D12" s="3">
        <v>161</v>
      </c>
      <c r="E12" s="3" t="s">
        <v>23</v>
      </c>
      <c r="F12" s="3" t="s">
        <v>24</v>
      </c>
      <c r="G12" s="33" t="str">
        <f>VLOOKUP(E12,'ER-codes'!$B$7:$D$16,3,FALSE)</f>
        <v>freefloat</v>
      </c>
    </row>
    <row r="13" spans="1:7" ht="15" customHeight="1" x14ac:dyDescent="0.2">
      <c r="A13" s="3">
        <v>1999</v>
      </c>
      <c r="B13" s="3">
        <v>122</v>
      </c>
      <c r="C13" s="3" t="s">
        <v>33</v>
      </c>
      <c r="D13" s="3">
        <v>158</v>
      </c>
      <c r="E13" s="3" t="s">
        <v>9</v>
      </c>
      <c r="F13" s="3" t="s">
        <v>10</v>
      </c>
      <c r="G13" s="33" t="str">
        <f>VLOOKUP(E13,'ER-codes'!$B$7:$D$16,3,FALSE)</f>
        <v>dollarized</v>
      </c>
    </row>
    <row r="14" spans="1:7" ht="15" customHeight="1" x14ac:dyDescent="0.2">
      <c r="A14" s="3">
        <v>1999</v>
      </c>
      <c r="B14" s="3">
        <v>912</v>
      </c>
      <c r="C14" s="3" t="s">
        <v>34</v>
      </c>
      <c r="D14" s="3">
        <v>163</v>
      </c>
      <c r="E14" s="3" t="s">
        <v>21</v>
      </c>
      <c r="F14" s="3" t="s">
        <v>22</v>
      </c>
      <c r="G14" s="33" t="str">
        <f>VLOOKUP(E14,'ER-codes'!$B$7:$D$16,3,FALSE)</f>
        <v>manfloat</v>
      </c>
    </row>
    <row r="15" spans="1:7" ht="15" customHeight="1" x14ac:dyDescent="0.2">
      <c r="A15" s="3">
        <v>1999</v>
      </c>
      <c r="B15" s="3">
        <v>313</v>
      </c>
      <c r="C15" s="3" t="s">
        <v>35</v>
      </c>
      <c r="D15" s="3">
        <v>153</v>
      </c>
      <c r="E15" s="3" t="s">
        <v>13</v>
      </c>
      <c r="F15" s="3" t="s">
        <v>14</v>
      </c>
      <c r="G15" s="33" t="str">
        <f>VLOOKUP(E15,'ER-codes'!$B$7:$D$16,3,FALSE)</f>
        <v>pegged</v>
      </c>
    </row>
    <row r="16" spans="1:7" ht="15" customHeight="1" x14ac:dyDescent="0.2">
      <c r="A16" s="3">
        <v>1999</v>
      </c>
      <c r="B16" s="3">
        <v>419</v>
      </c>
      <c r="C16" s="3" t="s">
        <v>36</v>
      </c>
      <c r="D16" s="3">
        <v>153</v>
      </c>
      <c r="E16" s="3" t="s">
        <v>13</v>
      </c>
      <c r="F16" s="3" t="s">
        <v>14</v>
      </c>
      <c r="G16" s="33" t="str">
        <f>VLOOKUP(E16,'ER-codes'!$B$7:$D$16,3,FALSE)</f>
        <v>pegged</v>
      </c>
    </row>
    <row r="17" spans="1:7" ht="15" customHeight="1" x14ac:dyDescent="0.2">
      <c r="A17" s="3">
        <v>1999</v>
      </c>
      <c r="B17" s="3">
        <v>513</v>
      </c>
      <c r="C17" s="3" t="s">
        <v>37</v>
      </c>
      <c r="D17" s="3">
        <v>153</v>
      </c>
      <c r="E17" s="3" t="s">
        <v>13</v>
      </c>
      <c r="F17" s="3" t="s">
        <v>14</v>
      </c>
      <c r="G17" s="33" t="str">
        <f>VLOOKUP(E17,'ER-codes'!$B$7:$D$16,3,FALSE)</f>
        <v>pegged</v>
      </c>
    </row>
    <row r="18" spans="1:7" ht="15" customHeight="1" x14ac:dyDescent="0.2">
      <c r="A18" s="3">
        <v>1999</v>
      </c>
      <c r="B18" s="3">
        <v>316</v>
      </c>
      <c r="C18" s="3" t="s">
        <v>38</v>
      </c>
      <c r="D18" s="3">
        <v>153</v>
      </c>
      <c r="E18" s="3" t="s">
        <v>13</v>
      </c>
      <c r="F18" s="3" t="s">
        <v>14</v>
      </c>
      <c r="G18" s="33" t="str">
        <f>VLOOKUP(E18,'ER-codes'!$B$7:$D$16,3,FALSE)</f>
        <v>pegged</v>
      </c>
    </row>
    <row r="19" spans="1:7" ht="15" customHeight="1" x14ac:dyDescent="0.2">
      <c r="A19" s="3">
        <v>1999</v>
      </c>
      <c r="B19" s="3">
        <v>913</v>
      </c>
      <c r="C19" s="3" t="s">
        <v>39</v>
      </c>
      <c r="D19" s="3">
        <v>163</v>
      </c>
      <c r="E19" s="3" t="s">
        <v>21</v>
      </c>
      <c r="F19" s="3" t="s">
        <v>22</v>
      </c>
      <c r="G19" s="33" t="str">
        <f>VLOOKUP(E19,'ER-codes'!$B$7:$D$16,3,FALSE)</f>
        <v>manfloat</v>
      </c>
    </row>
    <row r="20" spans="1:7" ht="15" customHeight="1" x14ac:dyDescent="0.2">
      <c r="A20" s="3">
        <v>1999</v>
      </c>
      <c r="B20" s="3">
        <v>124</v>
      </c>
      <c r="C20" s="3" t="s">
        <v>40</v>
      </c>
      <c r="D20" s="3">
        <v>158</v>
      </c>
      <c r="E20" s="3" t="s">
        <v>9</v>
      </c>
      <c r="F20" s="3" t="s">
        <v>10</v>
      </c>
      <c r="G20" s="33" t="str">
        <f>VLOOKUP(E20,'ER-codes'!$B$7:$D$16,3,FALSE)</f>
        <v>dollarized</v>
      </c>
    </row>
    <row r="21" spans="1:7" ht="15" customHeight="1" x14ac:dyDescent="0.2">
      <c r="A21" s="3">
        <v>1999</v>
      </c>
      <c r="B21" s="3">
        <v>339</v>
      </c>
      <c r="C21" s="3" t="s">
        <v>41</v>
      </c>
      <c r="D21" s="3">
        <v>153</v>
      </c>
      <c r="E21" s="3" t="s">
        <v>13</v>
      </c>
      <c r="F21" s="3" t="s">
        <v>14</v>
      </c>
      <c r="G21" s="33" t="str">
        <f>VLOOKUP(E21,'ER-codes'!$B$7:$D$16,3,FALSE)</f>
        <v>pegged</v>
      </c>
    </row>
    <row r="22" spans="1:7" ht="15" customHeight="1" x14ac:dyDescent="0.2">
      <c r="A22" s="3">
        <v>1999</v>
      </c>
      <c r="B22" s="3">
        <v>638</v>
      </c>
      <c r="C22" s="3" t="s">
        <v>42</v>
      </c>
      <c r="D22" s="3">
        <v>158</v>
      </c>
      <c r="E22" s="3" t="s">
        <v>9</v>
      </c>
      <c r="F22" s="3" t="s">
        <v>10</v>
      </c>
      <c r="G22" s="33" t="str">
        <f>VLOOKUP(E22,'ER-codes'!$B$7:$D$16,3,FALSE)</f>
        <v>dollarized</v>
      </c>
    </row>
    <row r="23" spans="1:7" ht="15" customHeight="1" x14ac:dyDescent="0.2">
      <c r="A23" s="3">
        <v>1999</v>
      </c>
      <c r="B23" s="3">
        <v>514</v>
      </c>
      <c r="C23" s="3" t="s">
        <v>43</v>
      </c>
      <c r="D23" s="3">
        <v>153</v>
      </c>
      <c r="E23" s="3" t="s">
        <v>13</v>
      </c>
      <c r="F23" s="3" t="s">
        <v>14</v>
      </c>
      <c r="G23" s="33" t="str">
        <f>VLOOKUP(E23,'ER-codes'!$B$7:$D$16,3,FALSE)</f>
        <v>pegged</v>
      </c>
    </row>
    <row r="24" spans="1:7" ht="15" customHeight="1" x14ac:dyDescent="0.2">
      <c r="A24" s="3">
        <v>1999</v>
      </c>
      <c r="B24" s="3">
        <v>218</v>
      </c>
      <c r="C24" s="3" t="s">
        <v>44</v>
      </c>
      <c r="D24" s="3">
        <v>156</v>
      </c>
      <c r="E24" s="3" t="s">
        <v>17</v>
      </c>
      <c r="F24" s="3" t="s">
        <v>18</v>
      </c>
      <c r="G24" s="33" t="str">
        <f>VLOOKUP(E24,'ER-codes'!$B$7:$D$16,3,FALSE)</f>
        <v>crawlpeg</v>
      </c>
    </row>
    <row r="25" spans="1:7" ht="15" customHeight="1" x14ac:dyDescent="0.2">
      <c r="A25" s="3">
        <v>1999</v>
      </c>
      <c r="B25" s="3">
        <v>963</v>
      </c>
      <c r="C25" s="3" t="s">
        <v>45</v>
      </c>
      <c r="D25" s="3">
        <v>157</v>
      </c>
      <c r="E25" s="3" t="s">
        <v>11</v>
      </c>
      <c r="F25" s="3" t="s">
        <v>12</v>
      </c>
      <c r="G25" s="33" t="str">
        <f>VLOOKUP(E25,'ER-codes'!$B$7:$D$16,3,FALSE)</f>
        <v>cyboard</v>
      </c>
    </row>
    <row r="26" spans="1:7" ht="15" customHeight="1" x14ac:dyDescent="0.2">
      <c r="A26" s="3">
        <v>1999</v>
      </c>
      <c r="B26" s="3">
        <v>616</v>
      </c>
      <c r="C26" s="3" t="s">
        <v>46</v>
      </c>
      <c r="D26" s="3">
        <v>153</v>
      </c>
      <c r="E26" s="3" t="s">
        <v>13</v>
      </c>
      <c r="F26" s="3" t="s">
        <v>14</v>
      </c>
      <c r="G26" s="33" t="str">
        <f>VLOOKUP(E26,'ER-codes'!$B$7:$D$16,3,FALSE)</f>
        <v>pegged</v>
      </c>
    </row>
    <row r="27" spans="1:7" ht="15" customHeight="1" x14ac:dyDescent="0.2">
      <c r="A27" s="3">
        <v>1999</v>
      </c>
      <c r="B27" s="3">
        <v>223</v>
      </c>
      <c r="C27" s="3" t="s">
        <v>47</v>
      </c>
      <c r="D27" s="3">
        <v>161</v>
      </c>
      <c r="E27" s="3" t="s">
        <v>23</v>
      </c>
      <c r="F27" s="3" t="s">
        <v>24</v>
      </c>
      <c r="G27" s="33" t="str">
        <f>VLOOKUP(E27,'ER-codes'!$B$7:$D$16,3,FALSE)</f>
        <v>freefloat</v>
      </c>
    </row>
    <row r="28" spans="1:7" ht="15" customHeight="1" x14ac:dyDescent="0.2">
      <c r="A28" s="3">
        <v>1999</v>
      </c>
      <c r="B28" s="3">
        <v>516</v>
      </c>
      <c r="C28" s="3" t="s">
        <v>48</v>
      </c>
      <c r="D28" s="3">
        <v>157</v>
      </c>
      <c r="E28" s="3" t="s">
        <v>11</v>
      </c>
      <c r="F28" s="3" t="s">
        <v>12</v>
      </c>
      <c r="G28" s="33" t="str">
        <f>VLOOKUP(E28,'ER-codes'!$B$7:$D$16,3,FALSE)</f>
        <v>cyboard</v>
      </c>
    </row>
    <row r="29" spans="1:7" ht="15" customHeight="1" x14ac:dyDescent="0.2">
      <c r="A29" s="3">
        <v>1999</v>
      </c>
      <c r="B29" s="3">
        <v>918</v>
      </c>
      <c r="C29" s="3" t="s">
        <v>49</v>
      </c>
      <c r="D29" s="3">
        <v>157</v>
      </c>
      <c r="E29" s="3" t="s">
        <v>11</v>
      </c>
      <c r="F29" s="3" t="s">
        <v>12</v>
      </c>
      <c r="G29" s="33" t="str">
        <f>VLOOKUP(E29,'ER-codes'!$B$7:$D$16,3,FALSE)</f>
        <v>cyboard</v>
      </c>
    </row>
    <row r="30" spans="1:7" ht="15" customHeight="1" x14ac:dyDescent="0.2">
      <c r="A30" s="3">
        <v>1999</v>
      </c>
      <c r="B30" s="3">
        <v>748</v>
      </c>
      <c r="C30" s="3" t="s">
        <v>50</v>
      </c>
      <c r="D30" s="3">
        <v>158</v>
      </c>
      <c r="E30" s="3" t="s">
        <v>9</v>
      </c>
      <c r="F30" s="3" t="s">
        <v>10</v>
      </c>
      <c r="G30" s="33" t="str">
        <f>VLOOKUP(E30,'ER-codes'!$B$7:$D$16,3,FALSE)</f>
        <v>dollarized</v>
      </c>
    </row>
    <row r="31" spans="1:7" ht="15" customHeight="1" x14ac:dyDescent="0.2">
      <c r="A31" s="3">
        <v>1999</v>
      </c>
      <c r="B31" s="3">
        <v>618</v>
      </c>
      <c r="C31" s="3" t="s">
        <v>51</v>
      </c>
      <c r="D31" s="3">
        <v>163</v>
      </c>
      <c r="E31" s="3" t="s">
        <v>21</v>
      </c>
      <c r="F31" s="3" t="s">
        <v>22</v>
      </c>
      <c r="G31" s="33" t="str">
        <f>VLOOKUP(E31,'ER-codes'!$B$7:$D$16,3,FALSE)</f>
        <v>manfloat</v>
      </c>
    </row>
    <row r="32" spans="1:7" ht="15" customHeight="1" x14ac:dyDescent="0.2">
      <c r="A32" s="3">
        <v>1999</v>
      </c>
      <c r="B32" s="3">
        <v>624</v>
      </c>
      <c r="C32" s="3" t="s">
        <v>52</v>
      </c>
      <c r="D32" s="3">
        <v>153</v>
      </c>
      <c r="E32" s="3" t="s">
        <v>13</v>
      </c>
      <c r="F32" s="3" t="s">
        <v>14</v>
      </c>
      <c r="G32" s="33" t="str">
        <f>VLOOKUP(E32,'ER-codes'!$B$7:$D$16,3,FALSE)</f>
        <v>pegged</v>
      </c>
    </row>
    <row r="33" spans="1:7" ht="15" customHeight="1" x14ac:dyDescent="0.2">
      <c r="A33" s="3">
        <v>1999</v>
      </c>
      <c r="B33" s="3">
        <v>522</v>
      </c>
      <c r="C33" s="3" t="s">
        <v>53</v>
      </c>
      <c r="D33" s="3">
        <v>163</v>
      </c>
      <c r="E33" s="3" t="s">
        <v>21</v>
      </c>
      <c r="F33" s="3" t="s">
        <v>22</v>
      </c>
      <c r="G33" s="33" t="str">
        <f>VLOOKUP(E33,'ER-codes'!$B$7:$D$16,3,FALSE)</f>
        <v>manfloat</v>
      </c>
    </row>
    <row r="34" spans="1:7" ht="15" customHeight="1" x14ac:dyDescent="0.2">
      <c r="A34" s="3">
        <v>1999</v>
      </c>
      <c r="B34" s="3">
        <v>622</v>
      </c>
      <c r="C34" s="3" t="s">
        <v>54</v>
      </c>
      <c r="D34" s="3">
        <v>158</v>
      </c>
      <c r="E34" s="3" t="s">
        <v>9</v>
      </c>
      <c r="F34" s="3" t="s">
        <v>10</v>
      </c>
      <c r="G34" s="33" t="str">
        <f>VLOOKUP(E34,'ER-codes'!$B$7:$D$16,3,FALSE)</f>
        <v>dollarized</v>
      </c>
    </row>
    <row r="35" spans="1:7" ht="15" customHeight="1" x14ac:dyDescent="0.2">
      <c r="A35" s="3">
        <v>1999</v>
      </c>
      <c r="B35" s="3">
        <v>156</v>
      </c>
      <c r="C35" s="3" t="s">
        <v>55</v>
      </c>
      <c r="D35" s="3">
        <v>161</v>
      </c>
      <c r="E35" s="3" t="s">
        <v>23</v>
      </c>
      <c r="F35" s="3" t="s">
        <v>24</v>
      </c>
      <c r="G35" s="33" t="str">
        <f>VLOOKUP(E35,'ER-codes'!$B$7:$D$16,3,FALSE)</f>
        <v>freefloat</v>
      </c>
    </row>
    <row r="36" spans="1:7" ht="15" customHeight="1" x14ac:dyDescent="0.2">
      <c r="A36" s="3">
        <v>1999</v>
      </c>
      <c r="B36" s="3">
        <v>626</v>
      </c>
      <c r="C36" s="3" t="s">
        <v>56</v>
      </c>
      <c r="D36" s="3">
        <v>158</v>
      </c>
      <c r="E36" s="3" t="s">
        <v>9</v>
      </c>
      <c r="F36" s="3" t="s">
        <v>10</v>
      </c>
      <c r="G36" s="33" t="str">
        <f>VLOOKUP(E36,'ER-codes'!$B$7:$D$16,3,FALSE)</f>
        <v>dollarized</v>
      </c>
    </row>
    <row r="37" spans="1:7" ht="15" customHeight="1" x14ac:dyDescent="0.2">
      <c r="A37" s="3">
        <v>1999</v>
      </c>
      <c r="B37" s="3">
        <v>628</v>
      </c>
      <c r="C37" s="3" t="s">
        <v>57</v>
      </c>
      <c r="D37" s="3">
        <v>158</v>
      </c>
      <c r="E37" s="3" t="s">
        <v>9</v>
      </c>
      <c r="F37" s="3" t="s">
        <v>10</v>
      </c>
      <c r="G37" s="33" t="str">
        <f>VLOOKUP(E37,'ER-codes'!$B$7:$D$16,3,FALSE)</f>
        <v>dollarized</v>
      </c>
    </row>
    <row r="38" spans="1:7" ht="15" customHeight="1" x14ac:dyDescent="0.2">
      <c r="A38" s="3">
        <v>1999</v>
      </c>
      <c r="B38" s="3">
        <v>228</v>
      </c>
      <c r="C38" s="3" t="s">
        <v>58</v>
      </c>
      <c r="D38" s="3">
        <v>161</v>
      </c>
      <c r="E38" s="3" t="s">
        <v>23</v>
      </c>
      <c r="F38" s="3" t="s">
        <v>24</v>
      </c>
      <c r="G38" s="33" t="str">
        <f>VLOOKUP(E38,'ER-codes'!$B$7:$D$16,3,FALSE)</f>
        <v>freefloat</v>
      </c>
    </row>
    <row r="39" spans="1:7" ht="15" customHeight="1" x14ac:dyDescent="0.2">
      <c r="A39" s="3">
        <v>1999</v>
      </c>
      <c r="B39" s="3">
        <v>924</v>
      </c>
      <c r="C39" s="3" t="s">
        <v>59</v>
      </c>
      <c r="D39" s="3">
        <v>153</v>
      </c>
      <c r="E39" s="3" t="s">
        <v>13</v>
      </c>
      <c r="F39" s="3" t="s">
        <v>14</v>
      </c>
      <c r="G39" s="33" t="str">
        <f>VLOOKUP(E39,'ER-codes'!$B$7:$D$16,3,FALSE)</f>
        <v>pegged</v>
      </c>
    </row>
    <row r="40" spans="1:7" ht="15" customHeight="1" x14ac:dyDescent="0.2">
      <c r="A40" s="3">
        <v>1999</v>
      </c>
      <c r="B40" s="3">
        <v>233</v>
      </c>
      <c r="C40" s="3" t="s">
        <v>60</v>
      </c>
      <c r="D40" s="3">
        <v>161</v>
      </c>
      <c r="E40" s="3" t="s">
        <v>23</v>
      </c>
      <c r="F40" s="3" t="s">
        <v>24</v>
      </c>
      <c r="G40" s="33" t="str">
        <f>VLOOKUP(E40,'ER-codes'!$B$7:$D$16,3,FALSE)</f>
        <v>freefloat</v>
      </c>
    </row>
    <row r="41" spans="1:7" ht="15" customHeight="1" x14ac:dyDescent="0.2">
      <c r="A41" s="3">
        <v>1999</v>
      </c>
      <c r="B41" s="3">
        <v>632</v>
      </c>
      <c r="C41" s="3" t="s">
        <v>61</v>
      </c>
      <c r="D41" s="3">
        <v>153</v>
      </c>
      <c r="E41" s="3" t="s">
        <v>13</v>
      </c>
      <c r="F41" s="3" t="s">
        <v>14</v>
      </c>
      <c r="G41" s="33" t="str">
        <f>VLOOKUP(E41,'ER-codes'!$B$7:$D$16,3,FALSE)</f>
        <v>pegged</v>
      </c>
    </row>
    <row r="42" spans="1:7" ht="15" customHeight="1" x14ac:dyDescent="0.2">
      <c r="A42" s="3">
        <v>1999</v>
      </c>
      <c r="B42" s="3">
        <v>636</v>
      </c>
      <c r="C42" s="3" t="s">
        <v>62</v>
      </c>
      <c r="D42" s="3">
        <v>161</v>
      </c>
      <c r="E42" s="3" t="s">
        <v>23</v>
      </c>
      <c r="F42" s="3" t="s">
        <v>24</v>
      </c>
      <c r="G42" s="33" t="str">
        <f>VLOOKUP(E42,'ER-codes'!$B$7:$D$16,3,FALSE)</f>
        <v>freefloat</v>
      </c>
    </row>
    <row r="43" spans="1:7" ht="15" customHeight="1" x14ac:dyDescent="0.2">
      <c r="A43" s="3">
        <v>1999</v>
      </c>
      <c r="B43" s="3">
        <v>634</v>
      </c>
      <c r="C43" s="3" t="s">
        <v>63</v>
      </c>
      <c r="D43" s="3">
        <v>158</v>
      </c>
      <c r="E43" s="3" t="s">
        <v>9</v>
      </c>
      <c r="F43" s="3" t="s">
        <v>10</v>
      </c>
      <c r="G43" s="33" t="str">
        <f>VLOOKUP(E43,'ER-codes'!$B$7:$D$16,3,FALSE)</f>
        <v>dollarized</v>
      </c>
    </row>
    <row r="44" spans="1:7" ht="15" customHeight="1" x14ac:dyDescent="0.2">
      <c r="A44" s="3">
        <v>1999</v>
      </c>
      <c r="B44" s="3">
        <v>238</v>
      </c>
      <c r="C44" s="3" t="s">
        <v>64</v>
      </c>
      <c r="D44" s="3">
        <v>156</v>
      </c>
      <c r="E44" s="3" t="s">
        <v>17</v>
      </c>
      <c r="F44" s="3" t="s">
        <v>18</v>
      </c>
      <c r="G44" s="33" t="str">
        <f>VLOOKUP(E44,'ER-codes'!$B$7:$D$16,3,FALSE)</f>
        <v>crawlpeg</v>
      </c>
    </row>
    <row r="45" spans="1:7" ht="15" customHeight="1" x14ac:dyDescent="0.2">
      <c r="A45" s="3">
        <v>1999</v>
      </c>
      <c r="B45" s="3">
        <v>662</v>
      </c>
      <c r="C45" s="3" t="s">
        <v>65</v>
      </c>
      <c r="D45" s="3">
        <v>158</v>
      </c>
      <c r="E45" s="3" t="s">
        <v>9</v>
      </c>
      <c r="F45" s="3" t="s">
        <v>10</v>
      </c>
      <c r="G45" s="33" t="str">
        <f>VLOOKUP(E45,'ER-codes'!$B$7:$D$16,3,FALSE)</f>
        <v>dollarized</v>
      </c>
    </row>
    <row r="46" spans="1:7" ht="15" customHeight="1" x14ac:dyDescent="0.2">
      <c r="A46" s="3">
        <v>1999</v>
      </c>
      <c r="B46" s="3">
        <v>960</v>
      </c>
      <c r="C46" s="3" t="s">
        <v>66</v>
      </c>
      <c r="D46" s="3">
        <v>163</v>
      </c>
      <c r="E46" s="3" t="s">
        <v>21</v>
      </c>
      <c r="F46" s="3" t="s">
        <v>22</v>
      </c>
      <c r="G46" s="33" t="str">
        <f>VLOOKUP(E46,'ER-codes'!$B$7:$D$16,3,FALSE)</f>
        <v>manfloat</v>
      </c>
    </row>
    <row r="47" spans="1:7" ht="15" customHeight="1" x14ac:dyDescent="0.2">
      <c r="A47" s="3">
        <v>1999</v>
      </c>
      <c r="B47" s="3">
        <v>354</v>
      </c>
      <c r="C47" s="3" t="s">
        <v>67</v>
      </c>
      <c r="D47" s="3">
        <v>153</v>
      </c>
      <c r="E47" s="3" t="s">
        <v>13</v>
      </c>
      <c r="F47" s="3" t="s">
        <v>14</v>
      </c>
      <c r="G47" s="33" t="str">
        <f>VLOOKUP(E47,'ER-codes'!$B$7:$D$16,3,FALSE)</f>
        <v>pegged</v>
      </c>
    </row>
    <row r="48" spans="1:7" ht="15" customHeight="1" x14ac:dyDescent="0.2">
      <c r="A48" s="3">
        <v>1999</v>
      </c>
      <c r="B48" s="3">
        <v>423</v>
      </c>
      <c r="C48" s="3" t="s">
        <v>68</v>
      </c>
      <c r="D48" s="3">
        <v>165</v>
      </c>
      <c r="E48" s="3" t="s">
        <v>15</v>
      </c>
      <c r="F48" s="3" t="s">
        <v>16</v>
      </c>
      <c r="G48" s="33" t="str">
        <f>VLOOKUP(E48,'ER-codes'!$B$7:$D$16,3,FALSE)</f>
        <v>pegband</v>
      </c>
    </row>
    <row r="49" spans="1:7" ht="15" customHeight="1" x14ac:dyDescent="0.2">
      <c r="A49" s="3">
        <v>1999</v>
      </c>
      <c r="B49" s="3">
        <v>935</v>
      </c>
      <c r="C49" s="3" t="s">
        <v>69</v>
      </c>
      <c r="D49" s="3">
        <v>163</v>
      </c>
      <c r="E49" s="3" t="s">
        <v>21</v>
      </c>
      <c r="F49" s="3" t="s">
        <v>22</v>
      </c>
      <c r="G49" s="33" t="str">
        <f>VLOOKUP(E49,'ER-codes'!$B$7:$D$16,3,FALSE)</f>
        <v>manfloat</v>
      </c>
    </row>
    <row r="50" spans="1:7" ht="15" customHeight="1" x14ac:dyDescent="0.2">
      <c r="A50" s="3">
        <v>1999</v>
      </c>
      <c r="B50" s="3">
        <v>128</v>
      </c>
      <c r="C50" s="3" t="s">
        <v>70</v>
      </c>
      <c r="D50" s="3">
        <v>165</v>
      </c>
      <c r="E50" s="3" t="s">
        <v>15</v>
      </c>
      <c r="F50" s="3" t="s">
        <v>16</v>
      </c>
      <c r="G50" s="33" t="str">
        <f>VLOOKUP(E50,'ER-codes'!$B$7:$D$16,3,FALSE)</f>
        <v>pegband</v>
      </c>
    </row>
    <row r="51" spans="1:7" ht="15" customHeight="1" x14ac:dyDescent="0.2">
      <c r="A51" s="3">
        <v>1999</v>
      </c>
      <c r="B51" s="3">
        <v>611</v>
      </c>
      <c r="C51" s="3" t="s">
        <v>71</v>
      </c>
      <c r="D51" s="3">
        <v>157</v>
      </c>
      <c r="E51" s="3" t="s">
        <v>11</v>
      </c>
      <c r="F51" s="3" t="s">
        <v>12</v>
      </c>
      <c r="G51" s="33" t="str">
        <f>VLOOKUP(E51,'ER-codes'!$B$7:$D$16,3,FALSE)</f>
        <v>cyboard</v>
      </c>
    </row>
    <row r="52" spans="1:7" ht="15" customHeight="1" x14ac:dyDescent="0.2">
      <c r="A52" s="3">
        <v>1999</v>
      </c>
      <c r="B52" s="3">
        <v>321</v>
      </c>
      <c r="C52" s="3" t="s">
        <v>72</v>
      </c>
      <c r="D52" s="3">
        <v>158</v>
      </c>
      <c r="E52" s="3" t="s">
        <v>9</v>
      </c>
      <c r="F52" s="3" t="s">
        <v>10</v>
      </c>
      <c r="G52" s="33" t="str">
        <f>VLOOKUP(E52,'ER-codes'!$B$7:$D$16,3,FALSE)</f>
        <v>dollarized</v>
      </c>
    </row>
    <row r="53" spans="1:7" ht="15" customHeight="1" x14ac:dyDescent="0.2">
      <c r="A53" s="3">
        <v>1999</v>
      </c>
      <c r="B53" s="3">
        <v>243</v>
      </c>
      <c r="C53" s="3" t="s">
        <v>73</v>
      </c>
      <c r="D53" s="3">
        <v>163</v>
      </c>
      <c r="E53" s="3" t="s">
        <v>21</v>
      </c>
      <c r="F53" s="3" t="s">
        <v>22</v>
      </c>
      <c r="G53" s="33" t="str">
        <f>VLOOKUP(E53,'ER-codes'!$B$7:$D$16,3,FALSE)</f>
        <v>manfloat</v>
      </c>
    </row>
    <row r="54" spans="1:7" ht="15" customHeight="1" x14ac:dyDescent="0.2">
      <c r="A54" s="3">
        <v>1999</v>
      </c>
      <c r="B54" s="3">
        <v>248</v>
      </c>
      <c r="C54" s="3" t="s">
        <v>74</v>
      </c>
      <c r="D54" s="3">
        <v>158</v>
      </c>
      <c r="E54" s="3" t="s">
        <v>9</v>
      </c>
      <c r="F54" s="3" t="s">
        <v>10</v>
      </c>
      <c r="G54" s="33" t="str">
        <f>VLOOKUP(E54,'ER-codes'!$B$7:$D$16,3,FALSE)</f>
        <v>dollarized</v>
      </c>
    </row>
    <row r="55" spans="1:7" ht="15" customHeight="1" x14ac:dyDescent="0.2">
      <c r="A55" s="3">
        <v>1999</v>
      </c>
      <c r="B55" s="3">
        <v>469</v>
      </c>
      <c r="C55" s="3" t="s">
        <v>75</v>
      </c>
      <c r="D55" s="3">
        <v>153</v>
      </c>
      <c r="E55" s="3" t="s">
        <v>13</v>
      </c>
      <c r="F55" s="3" t="s">
        <v>14</v>
      </c>
      <c r="G55" s="33" t="str">
        <f>VLOOKUP(E55,'ER-codes'!$B$7:$D$16,3,FALSE)</f>
        <v>pegged</v>
      </c>
    </row>
    <row r="56" spans="1:7" ht="15" customHeight="1" x14ac:dyDescent="0.2">
      <c r="A56" s="3">
        <v>1999</v>
      </c>
      <c r="B56" s="3">
        <v>253</v>
      </c>
      <c r="C56" s="3" t="s">
        <v>76</v>
      </c>
      <c r="D56" s="3">
        <v>153</v>
      </c>
      <c r="E56" s="3" t="s">
        <v>13</v>
      </c>
      <c r="F56" s="3" t="s">
        <v>14</v>
      </c>
      <c r="G56" s="33" t="str">
        <f>VLOOKUP(E56,'ER-codes'!$B$7:$D$16,3,FALSE)</f>
        <v>pegged</v>
      </c>
    </row>
    <row r="57" spans="1:7" ht="15" customHeight="1" x14ac:dyDescent="0.2">
      <c r="A57" s="3">
        <v>1999</v>
      </c>
      <c r="B57" s="3">
        <v>642</v>
      </c>
      <c r="C57" s="3" t="s">
        <v>77</v>
      </c>
      <c r="D57" s="3">
        <v>158</v>
      </c>
      <c r="E57" s="3" t="s">
        <v>9</v>
      </c>
      <c r="F57" s="3" t="s">
        <v>10</v>
      </c>
      <c r="G57" s="33" t="str">
        <f>VLOOKUP(E57,'ER-codes'!$B$7:$D$16,3,FALSE)</f>
        <v>dollarized</v>
      </c>
    </row>
    <row r="58" spans="1:7" ht="15" customHeight="1" x14ac:dyDescent="0.2">
      <c r="A58" s="3">
        <v>1999</v>
      </c>
      <c r="B58" s="3">
        <v>643</v>
      </c>
      <c r="C58" s="3" t="s">
        <v>78</v>
      </c>
      <c r="D58" s="3">
        <v>161</v>
      </c>
      <c r="E58" s="3" t="s">
        <v>23</v>
      </c>
      <c r="F58" s="3" t="s">
        <v>24</v>
      </c>
      <c r="G58" s="33" t="str">
        <f>VLOOKUP(E58,'ER-codes'!$B$7:$D$16,3,FALSE)</f>
        <v>freefloat</v>
      </c>
    </row>
    <row r="59" spans="1:7" ht="15" customHeight="1" x14ac:dyDescent="0.2">
      <c r="A59" s="3">
        <v>1999</v>
      </c>
      <c r="B59" s="3">
        <v>939</v>
      </c>
      <c r="C59" s="3" t="s">
        <v>79</v>
      </c>
      <c r="D59" s="3">
        <v>157</v>
      </c>
      <c r="E59" s="3" t="s">
        <v>11</v>
      </c>
      <c r="F59" s="3" t="s">
        <v>12</v>
      </c>
      <c r="G59" s="33" t="str">
        <f>VLOOKUP(E59,'ER-codes'!$B$7:$D$16,3,FALSE)</f>
        <v>cyboard</v>
      </c>
    </row>
    <row r="60" spans="1:7" ht="15" customHeight="1" x14ac:dyDescent="0.2">
      <c r="A60" s="3">
        <v>1999</v>
      </c>
      <c r="B60" s="3">
        <v>734</v>
      </c>
      <c r="C60" s="3" t="s">
        <v>80</v>
      </c>
      <c r="D60" s="3">
        <v>153</v>
      </c>
      <c r="E60" s="3" t="s">
        <v>13</v>
      </c>
      <c r="F60" s="3" t="s">
        <v>14</v>
      </c>
      <c r="G60" s="33" t="str">
        <f>VLOOKUP(E60,'ER-codes'!$B$7:$D$16,3,FALSE)</f>
        <v>pegged</v>
      </c>
    </row>
    <row r="61" spans="1:7" ht="15" customHeight="1" x14ac:dyDescent="0.2">
      <c r="A61" s="3">
        <v>1999</v>
      </c>
      <c r="B61" s="3">
        <v>644</v>
      </c>
      <c r="C61" s="3" t="s">
        <v>81</v>
      </c>
      <c r="D61" s="3">
        <v>163</v>
      </c>
      <c r="E61" s="3" t="s">
        <v>21</v>
      </c>
      <c r="F61" s="3" t="s">
        <v>22</v>
      </c>
      <c r="G61" s="33" t="str">
        <f>VLOOKUP(E61,'ER-codes'!$B$7:$D$16,3,FALSE)</f>
        <v>manfloat</v>
      </c>
    </row>
    <row r="62" spans="1:7" ht="15" customHeight="1" x14ac:dyDescent="0.2">
      <c r="A62" s="3">
        <v>1999</v>
      </c>
      <c r="B62" s="3">
        <v>819</v>
      </c>
      <c r="C62" s="3" t="s">
        <v>82</v>
      </c>
      <c r="D62" s="3">
        <v>153</v>
      </c>
      <c r="E62" s="3" t="s">
        <v>13</v>
      </c>
      <c r="F62" s="3" t="s">
        <v>14</v>
      </c>
      <c r="G62" s="33" t="str">
        <f>VLOOKUP(E62,'ER-codes'!$B$7:$D$16,3,FALSE)</f>
        <v>pegged</v>
      </c>
    </row>
    <row r="63" spans="1:7" ht="15" customHeight="1" x14ac:dyDescent="0.2">
      <c r="A63" s="3">
        <v>1999</v>
      </c>
      <c r="B63" s="3">
        <v>172</v>
      </c>
      <c r="C63" s="3" t="s">
        <v>83</v>
      </c>
      <c r="D63" s="3">
        <v>158</v>
      </c>
      <c r="E63" s="3" t="s">
        <v>9</v>
      </c>
      <c r="F63" s="3" t="s">
        <v>10</v>
      </c>
      <c r="G63" s="33" t="str">
        <f>VLOOKUP(E63,'ER-codes'!$B$7:$D$16,3,FALSE)</f>
        <v>dollarized</v>
      </c>
    </row>
    <row r="64" spans="1:7" ht="15" customHeight="1" x14ac:dyDescent="0.2">
      <c r="A64" s="3">
        <v>1999</v>
      </c>
      <c r="B64" s="3">
        <v>132</v>
      </c>
      <c r="C64" s="3" t="s">
        <v>84</v>
      </c>
      <c r="D64" s="3">
        <v>158</v>
      </c>
      <c r="E64" s="3" t="s">
        <v>9</v>
      </c>
      <c r="F64" s="3" t="s">
        <v>10</v>
      </c>
      <c r="G64" s="33" t="str">
        <f>VLOOKUP(E64,'ER-codes'!$B$7:$D$16,3,FALSE)</f>
        <v>dollarized</v>
      </c>
    </row>
    <row r="65" spans="1:7" ht="15" customHeight="1" x14ac:dyDescent="0.2">
      <c r="A65" s="3">
        <v>1999</v>
      </c>
      <c r="B65" s="3">
        <v>646</v>
      </c>
      <c r="C65" s="3" t="s">
        <v>85</v>
      </c>
      <c r="D65" s="3">
        <v>158</v>
      </c>
      <c r="E65" s="3" t="s">
        <v>9</v>
      </c>
      <c r="F65" s="3" t="s">
        <v>10</v>
      </c>
      <c r="G65" s="33" t="str">
        <f>VLOOKUP(E65,'ER-codes'!$B$7:$D$16,3,FALSE)</f>
        <v>dollarized</v>
      </c>
    </row>
    <row r="66" spans="1:7" ht="15" customHeight="1" x14ac:dyDescent="0.2">
      <c r="A66" s="3">
        <v>1999</v>
      </c>
      <c r="B66" s="3">
        <v>648</v>
      </c>
      <c r="C66" s="3" t="s">
        <v>86</v>
      </c>
      <c r="D66" s="3">
        <v>161</v>
      </c>
      <c r="E66" s="3" t="s">
        <v>23</v>
      </c>
      <c r="F66" s="3" t="s">
        <v>24</v>
      </c>
      <c r="G66" s="33" t="str">
        <f>VLOOKUP(E66,'ER-codes'!$B$7:$D$16,3,FALSE)</f>
        <v>freefloat</v>
      </c>
    </row>
    <row r="67" spans="1:7" ht="15" customHeight="1" x14ac:dyDescent="0.2">
      <c r="A67" s="3">
        <v>1999</v>
      </c>
      <c r="B67" s="3">
        <v>915</v>
      </c>
      <c r="C67" s="3" t="s">
        <v>87</v>
      </c>
      <c r="D67" s="3">
        <v>161</v>
      </c>
      <c r="E67" s="3" t="s">
        <v>23</v>
      </c>
      <c r="F67" s="3" t="s">
        <v>24</v>
      </c>
      <c r="G67" s="33" t="str">
        <f>VLOOKUP(E67,'ER-codes'!$B$7:$D$16,3,FALSE)</f>
        <v>freefloat</v>
      </c>
    </row>
    <row r="68" spans="1:7" ht="15" customHeight="1" x14ac:dyDescent="0.2">
      <c r="A68" s="3">
        <v>1999</v>
      </c>
      <c r="B68" s="3">
        <v>134</v>
      </c>
      <c r="C68" s="3" t="s">
        <v>88</v>
      </c>
      <c r="D68" s="3">
        <v>158</v>
      </c>
      <c r="E68" s="3" t="s">
        <v>9</v>
      </c>
      <c r="F68" s="3" t="s">
        <v>10</v>
      </c>
      <c r="G68" s="33" t="str">
        <f>VLOOKUP(E68,'ER-codes'!$B$7:$D$16,3,FALSE)</f>
        <v>dollarized</v>
      </c>
    </row>
    <row r="69" spans="1:7" ht="15" customHeight="1" x14ac:dyDescent="0.2">
      <c r="A69" s="3">
        <v>1999</v>
      </c>
      <c r="B69" s="3">
        <v>652</v>
      </c>
      <c r="C69" s="3" t="s">
        <v>89</v>
      </c>
      <c r="D69" s="3">
        <v>161</v>
      </c>
      <c r="E69" s="3" t="s">
        <v>23</v>
      </c>
      <c r="F69" s="3" t="s">
        <v>24</v>
      </c>
      <c r="G69" s="33" t="str">
        <f>VLOOKUP(E69,'ER-codes'!$B$7:$D$16,3,FALSE)</f>
        <v>freefloat</v>
      </c>
    </row>
    <row r="70" spans="1:7" ht="15" customHeight="1" x14ac:dyDescent="0.2">
      <c r="A70" s="3">
        <v>1999</v>
      </c>
      <c r="B70" s="3">
        <v>174</v>
      </c>
      <c r="C70" s="3" t="s">
        <v>90</v>
      </c>
      <c r="D70" s="3">
        <v>165</v>
      </c>
      <c r="E70" s="3" t="s">
        <v>15</v>
      </c>
      <c r="F70" s="3" t="s">
        <v>16</v>
      </c>
      <c r="G70" s="33" t="str">
        <f>VLOOKUP(E70,'ER-codes'!$B$7:$D$16,3,FALSE)</f>
        <v>pegband</v>
      </c>
    </row>
    <row r="71" spans="1:7" ht="15" customHeight="1" x14ac:dyDescent="0.2">
      <c r="A71" s="3">
        <v>1999</v>
      </c>
      <c r="B71" s="3">
        <v>328</v>
      </c>
      <c r="C71" s="3" t="s">
        <v>91</v>
      </c>
      <c r="D71" s="3">
        <v>158</v>
      </c>
      <c r="E71" s="3" t="s">
        <v>9</v>
      </c>
      <c r="F71" s="3" t="s">
        <v>10</v>
      </c>
      <c r="G71" s="33" t="str">
        <f>VLOOKUP(E71,'ER-codes'!$B$7:$D$16,3,FALSE)</f>
        <v>dollarized</v>
      </c>
    </row>
    <row r="72" spans="1:7" ht="15" customHeight="1" x14ac:dyDescent="0.2">
      <c r="A72" s="3">
        <v>1999</v>
      </c>
      <c r="B72" s="3">
        <v>258</v>
      </c>
      <c r="C72" s="3" t="s">
        <v>92</v>
      </c>
      <c r="D72" s="3">
        <v>163</v>
      </c>
      <c r="E72" s="3" t="s">
        <v>21</v>
      </c>
      <c r="F72" s="3" t="s">
        <v>22</v>
      </c>
      <c r="G72" s="33" t="str">
        <f>VLOOKUP(E72,'ER-codes'!$B$7:$D$16,3,FALSE)</f>
        <v>manfloat</v>
      </c>
    </row>
    <row r="73" spans="1:7" ht="15" customHeight="1" x14ac:dyDescent="0.2">
      <c r="A73" s="3">
        <v>1999</v>
      </c>
      <c r="B73" s="3">
        <v>656</v>
      </c>
      <c r="C73" s="3" t="s">
        <v>93</v>
      </c>
      <c r="D73" s="3">
        <v>161</v>
      </c>
      <c r="E73" s="3" t="s">
        <v>23</v>
      </c>
      <c r="F73" s="3" t="s">
        <v>24</v>
      </c>
      <c r="G73" s="33" t="str">
        <f>VLOOKUP(E73,'ER-codes'!$B$7:$D$16,3,FALSE)</f>
        <v>freefloat</v>
      </c>
    </row>
    <row r="74" spans="1:7" ht="15" customHeight="1" x14ac:dyDescent="0.2">
      <c r="A74" s="3">
        <v>1999</v>
      </c>
      <c r="B74" s="3">
        <v>654</v>
      </c>
      <c r="C74" s="3" t="s">
        <v>94</v>
      </c>
      <c r="D74" s="3">
        <v>158</v>
      </c>
      <c r="E74" s="3" t="s">
        <v>9</v>
      </c>
      <c r="F74" s="3" t="s">
        <v>10</v>
      </c>
      <c r="G74" s="33" t="str">
        <f>VLOOKUP(E74,'ER-codes'!$B$7:$D$16,3,FALSE)</f>
        <v>dollarized</v>
      </c>
    </row>
    <row r="75" spans="1:7" ht="15" customHeight="1" x14ac:dyDescent="0.2">
      <c r="A75" s="3">
        <v>1999</v>
      </c>
      <c r="B75" s="3">
        <v>336</v>
      </c>
      <c r="C75" s="3" t="s">
        <v>95</v>
      </c>
      <c r="D75" s="3">
        <v>161</v>
      </c>
      <c r="E75" s="3" t="s">
        <v>23</v>
      </c>
      <c r="F75" s="3" t="s">
        <v>24</v>
      </c>
      <c r="G75" s="33" t="str">
        <f>VLOOKUP(E75,'ER-codes'!$B$7:$D$16,3,FALSE)</f>
        <v>freefloat</v>
      </c>
    </row>
    <row r="76" spans="1:7" ht="15" customHeight="1" x14ac:dyDescent="0.2">
      <c r="A76" s="3">
        <v>1999</v>
      </c>
      <c r="B76" s="3">
        <v>263</v>
      </c>
      <c r="C76" s="3" t="s">
        <v>96</v>
      </c>
      <c r="D76" s="3">
        <v>161</v>
      </c>
      <c r="E76" s="3" t="s">
        <v>23</v>
      </c>
      <c r="F76" s="3" t="s">
        <v>24</v>
      </c>
      <c r="G76" s="33" t="str">
        <f>VLOOKUP(E76,'ER-codes'!$B$7:$D$16,3,FALSE)</f>
        <v>freefloat</v>
      </c>
    </row>
    <row r="77" spans="1:7" ht="15" customHeight="1" x14ac:dyDescent="0.2">
      <c r="A77" s="3">
        <v>1999</v>
      </c>
      <c r="B77" s="3">
        <v>268</v>
      </c>
      <c r="C77" s="3" t="s">
        <v>97</v>
      </c>
      <c r="D77" s="3">
        <v>155</v>
      </c>
      <c r="E77" s="3" t="s">
        <v>19</v>
      </c>
      <c r="F77" s="3" t="s">
        <v>20</v>
      </c>
      <c r="G77" s="33" t="str">
        <f>VLOOKUP(E77,'ER-codes'!$B$7:$D$16,3,FALSE)</f>
        <v>crawlband</v>
      </c>
    </row>
    <row r="78" spans="1:7" ht="15" customHeight="1" x14ac:dyDescent="0.2">
      <c r="A78" s="3">
        <v>1999</v>
      </c>
      <c r="B78" s="3">
        <v>532</v>
      </c>
      <c r="C78" s="3" t="s">
        <v>98</v>
      </c>
      <c r="D78" s="3">
        <v>157</v>
      </c>
      <c r="E78" s="3" t="s">
        <v>11</v>
      </c>
      <c r="F78" s="3" t="s">
        <v>12</v>
      </c>
      <c r="G78" s="33" t="str">
        <f>VLOOKUP(E78,'ER-codes'!$B$7:$D$16,3,FALSE)</f>
        <v>cyboard</v>
      </c>
    </row>
    <row r="79" spans="1:7" ht="15" customHeight="1" x14ac:dyDescent="0.2">
      <c r="A79" s="3">
        <v>1999</v>
      </c>
      <c r="B79" s="3">
        <v>944</v>
      </c>
      <c r="C79" s="3" t="s">
        <v>99</v>
      </c>
      <c r="D79" s="3">
        <v>155</v>
      </c>
      <c r="E79" s="3" t="s">
        <v>19</v>
      </c>
      <c r="F79" s="3" t="s">
        <v>20</v>
      </c>
      <c r="G79" s="33" t="str">
        <f>VLOOKUP(E79,'ER-codes'!$B$7:$D$16,3,FALSE)</f>
        <v>crawlband</v>
      </c>
    </row>
    <row r="80" spans="1:7" ht="15" customHeight="1" x14ac:dyDescent="0.2">
      <c r="A80" s="3">
        <v>1999</v>
      </c>
      <c r="B80" s="3">
        <v>176</v>
      </c>
      <c r="C80" s="3" t="s">
        <v>100</v>
      </c>
      <c r="D80" s="3">
        <v>165</v>
      </c>
      <c r="E80" s="3" t="s">
        <v>15</v>
      </c>
      <c r="F80" s="3" t="s">
        <v>16</v>
      </c>
      <c r="G80" s="33" t="str">
        <f>VLOOKUP(E80,'ER-codes'!$B$7:$D$16,3,FALSE)</f>
        <v>pegband</v>
      </c>
    </row>
    <row r="81" spans="1:7" ht="15" customHeight="1" x14ac:dyDescent="0.2">
      <c r="A81" s="3">
        <v>1999</v>
      </c>
      <c r="B81" s="3">
        <v>534</v>
      </c>
      <c r="C81" s="3" t="s">
        <v>101</v>
      </c>
      <c r="D81" s="3">
        <v>161</v>
      </c>
      <c r="E81" s="3" t="s">
        <v>23</v>
      </c>
      <c r="F81" s="3" t="s">
        <v>24</v>
      </c>
      <c r="G81" s="33" t="str">
        <f>VLOOKUP(E81,'ER-codes'!$B$7:$D$16,3,FALSE)</f>
        <v>freefloat</v>
      </c>
    </row>
    <row r="82" spans="1:7" ht="15" customHeight="1" x14ac:dyDescent="0.2">
      <c r="A82" s="3">
        <v>1999</v>
      </c>
      <c r="B82" s="3">
        <v>536</v>
      </c>
      <c r="C82" s="3" t="s">
        <v>102</v>
      </c>
      <c r="D82" s="3">
        <v>161</v>
      </c>
      <c r="E82" s="3" t="s">
        <v>23</v>
      </c>
      <c r="F82" s="3" t="s">
        <v>24</v>
      </c>
      <c r="G82" s="33" t="str">
        <f>VLOOKUP(E82,'ER-codes'!$B$7:$D$16,3,FALSE)</f>
        <v>freefloat</v>
      </c>
    </row>
    <row r="83" spans="1:7" ht="15" customHeight="1" x14ac:dyDescent="0.2">
      <c r="A83" s="3">
        <v>1999</v>
      </c>
      <c r="B83" s="3">
        <v>429</v>
      </c>
      <c r="C83" s="3" t="s">
        <v>103</v>
      </c>
      <c r="D83" s="3">
        <v>153</v>
      </c>
      <c r="E83" s="3" t="s">
        <v>13</v>
      </c>
      <c r="F83" s="3" t="s">
        <v>14</v>
      </c>
      <c r="G83" s="33" t="str">
        <f>VLOOKUP(E83,'ER-codes'!$B$7:$D$16,3,FALSE)</f>
        <v>pegged</v>
      </c>
    </row>
    <row r="84" spans="1:7" ht="15" customHeight="1" x14ac:dyDescent="0.2">
      <c r="A84" s="3">
        <v>1999</v>
      </c>
      <c r="B84" s="3">
        <v>433</v>
      </c>
      <c r="C84" s="3" t="s">
        <v>104</v>
      </c>
      <c r="D84" s="3">
        <v>153</v>
      </c>
      <c r="E84" s="3" t="s">
        <v>13</v>
      </c>
      <c r="F84" s="3" t="s">
        <v>14</v>
      </c>
      <c r="G84" s="33" t="str">
        <f>VLOOKUP(E84,'ER-codes'!$B$7:$D$16,3,FALSE)</f>
        <v>pegged</v>
      </c>
    </row>
    <row r="85" spans="1:7" ht="15" customHeight="1" x14ac:dyDescent="0.2">
      <c r="A85" s="3">
        <v>1999</v>
      </c>
      <c r="B85" s="3">
        <v>178</v>
      </c>
      <c r="C85" s="3" t="s">
        <v>105</v>
      </c>
      <c r="D85" s="3">
        <v>158</v>
      </c>
      <c r="E85" s="3" t="s">
        <v>9</v>
      </c>
      <c r="F85" s="3" t="s">
        <v>10</v>
      </c>
      <c r="G85" s="33" t="str">
        <f>VLOOKUP(E85,'ER-codes'!$B$7:$D$16,3,FALSE)</f>
        <v>dollarized</v>
      </c>
    </row>
    <row r="86" spans="1:7" ht="15" customHeight="1" x14ac:dyDescent="0.2">
      <c r="A86" s="3">
        <v>1999</v>
      </c>
      <c r="B86" s="3">
        <v>436</v>
      </c>
      <c r="C86" s="3" t="s">
        <v>106</v>
      </c>
      <c r="D86" s="3">
        <v>155</v>
      </c>
      <c r="E86" s="3" t="s">
        <v>19</v>
      </c>
      <c r="F86" s="3" t="s">
        <v>20</v>
      </c>
      <c r="G86" s="33" t="str">
        <f>VLOOKUP(E86,'ER-codes'!$B$7:$D$16,3,FALSE)</f>
        <v>crawlband</v>
      </c>
    </row>
    <row r="87" spans="1:7" ht="15" customHeight="1" x14ac:dyDescent="0.2">
      <c r="A87" s="3">
        <v>1999</v>
      </c>
      <c r="B87" s="3">
        <v>136</v>
      </c>
      <c r="C87" s="3" t="s">
        <v>107</v>
      </c>
      <c r="D87" s="3">
        <v>158</v>
      </c>
      <c r="E87" s="3" t="s">
        <v>9</v>
      </c>
      <c r="F87" s="3" t="s">
        <v>10</v>
      </c>
      <c r="G87" s="33" t="str">
        <f>VLOOKUP(E87,'ER-codes'!$B$7:$D$16,3,FALSE)</f>
        <v>dollarized</v>
      </c>
    </row>
    <row r="88" spans="1:7" ht="15" customHeight="1" x14ac:dyDescent="0.2">
      <c r="A88" s="3">
        <v>1999</v>
      </c>
      <c r="B88" s="3">
        <v>343</v>
      </c>
      <c r="C88" s="3" t="s">
        <v>108</v>
      </c>
      <c r="D88" s="3">
        <v>163</v>
      </c>
      <c r="E88" s="3" t="s">
        <v>21</v>
      </c>
      <c r="F88" s="3" t="s">
        <v>22</v>
      </c>
      <c r="G88" s="33" t="str">
        <f>VLOOKUP(E88,'ER-codes'!$B$7:$D$16,3,FALSE)</f>
        <v>manfloat</v>
      </c>
    </row>
    <row r="89" spans="1:7" ht="15" customHeight="1" x14ac:dyDescent="0.2">
      <c r="A89" s="3">
        <v>1999</v>
      </c>
      <c r="B89" s="3">
        <v>158</v>
      </c>
      <c r="C89" s="3" t="s">
        <v>109</v>
      </c>
      <c r="D89" s="3">
        <v>161</v>
      </c>
      <c r="E89" s="3" t="s">
        <v>23</v>
      </c>
      <c r="F89" s="3" t="s">
        <v>24</v>
      </c>
      <c r="G89" s="33" t="str">
        <f>VLOOKUP(E89,'ER-codes'!$B$7:$D$16,3,FALSE)</f>
        <v>freefloat</v>
      </c>
    </row>
    <row r="90" spans="1:7" ht="15" customHeight="1" x14ac:dyDescent="0.2">
      <c r="A90" s="3">
        <v>1999</v>
      </c>
      <c r="B90" s="3">
        <v>439</v>
      </c>
      <c r="C90" s="3" t="s">
        <v>110</v>
      </c>
      <c r="D90" s="3">
        <v>153</v>
      </c>
      <c r="E90" s="3" t="s">
        <v>13</v>
      </c>
      <c r="F90" s="3" t="s">
        <v>14</v>
      </c>
      <c r="G90" s="33" t="str">
        <f>VLOOKUP(E90,'ER-codes'!$B$7:$D$16,3,FALSE)</f>
        <v>pegged</v>
      </c>
    </row>
    <row r="91" spans="1:7" ht="15" customHeight="1" x14ac:dyDescent="0.2">
      <c r="A91" s="3">
        <v>1999</v>
      </c>
      <c r="B91" s="3">
        <v>916</v>
      </c>
      <c r="C91" s="3" t="s">
        <v>111</v>
      </c>
      <c r="D91" s="3">
        <v>161</v>
      </c>
      <c r="E91" s="3" t="s">
        <v>23</v>
      </c>
      <c r="F91" s="3" t="s">
        <v>24</v>
      </c>
      <c r="G91" s="33" t="str">
        <f>VLOOKUP(E91,'ER-codes'!$B$7:$D$16,3,FALSE)</f>
        <v>freefloat</v>
      </c>
    </row>
    <row r="92" spans="1:7" ht="15" customHeight="1" x14ac:dyDescent="0.2">
      <c r="A92" s="3">
        <v>1999</v>
      </c>
      <c r="B92" s="3">
        <v>664</v>
      </c>
      <c r="C92" s="3" t="s">
        <v>112</v>
      </c>
      <c r="D92" s="3">
        <v>163</v>
      </c>
      <c r="E92" s="3" t="s">
        <v>21</v>
      </c>
      <c r="F92" s="3" t="s">
        <v>22</v>
      </c>
      <c r="G92" s="33" t="str">
        <f>VLOOKUP(E92,'ER-codes'!$B$7:$D$16,3,FALSE)</f>
        <v>manfloat</v>
      </c>
    </row>
    <row r="93" spans="1:7" ht="15" customHeight="1" x14ac:dyDescent="0.2">
      <c r="A93" s="3">
        <v>1999</v>
      </c>
      <c r="B93" s="3">
        <v>826</v>
      </c>
      <c r="C93" s="3" t="s">
        <v>113</v>
      </c>
      <c r="D93" s="3">
        <v>158</v>
      </c>
      <c r="E93" s="3" t="s">
        <v>9</v>
      </c>
      <c r="F93" s="3" t="s">
        <v>10</v>
      </c>
      <c r="G93" s="33" t="str">
        <f>VLOOKUP(E93,'ER-codes'!$B$7:$D$16,3,FALSE)</f>
        <v>dollarized</v>
      </c>
    </row>
    <row r="94" spans="1:7" ht="15" customHeight="1" x14ac:dyDescent="0.2">
      <c r="A94" s="3">
        <v>1999</v>
      </c>
      <c r="B94" s="3">
        <v>542</v>
      </c>
      <c r="C94" s="3" t="s">
        <v>114</v>
      </c>
      <c r="D94" s="3">
        <v>161</v>
      </c>
      <c r="E94" s="3" t="s">
        <v>23</v>
      </c>
      <c r="F94" s="3" t="s">
        <v>24</v>
      </c>
      <c r="G94" s="33" t="str">
        <f>VLOOKUP(E94,'ER-codes'!$B$7:$D$16,3,FALSE)</f>
        <v>freefloat</v>
      </c>
    </row>
    <row r="95" spans="1:7" ht="15" customHeight="1" x14ac:dyDescent="0.2">
      <c r="A95" s="3">
        <v>1999</v>
      </c>
      <c r="B95" s="3">
        <v>443</v>
      </c>
      <c r="C95" s="3" t="s">
        <v>115</v>
      </c>
      <c r="D95" s="3">
        <v>153</v>
      </c>
      <c r="E95" s="3" t="s">
        <v>13</v>
      </c>
      <c r="F95" s="3" t="s">
        <v>14</v>
      </c>
      <c r="G95" s="33" t="str">
        <f>VLOOKUP(E95,'ER-codes'!$B$7:$D$16,3,FALSE)</f>
        <v>pegged</v>
      </c>
    </row>
    <row r="96" spans="1:7" ht="15" customHeight="1" x14ac:dyDescent="0.2">
      <c r="A96" s="3">
        <v>1999</v>
      </c>
      <c r="B96" s="3">
        <v>917</v>
      </c>
      <c r="C96" s="3" t="s">
        <v>116</v>
      </c>
      <c r="D96" s="3">
        <v>163</v>
      </c>
      <c r="E96" s="3" t="s">
        <v>21</v>
      </c>
      <c r="F96" s="3" t="s">
        <v>22</v>
      </c>
      <c r="G96" s="33" t="str">
        <f>VLOOKUP(E96,'ER-codes'!$B$7:$D$16,3,FALSE)</f>
        <v>manfloat</v>
      </c>
    </row>
    <row r="97" spans="1:7" ht="15" customHeight="1" x14ac:dyDescent="0.2">
      <c r="A97" s="3">
        <v>1999</v>
      </c>
      <c r="B97" s="3">
        <v>544</v>
      </c>
      <c r="C97" s="3" t="s">
        <v>117</v>
      </c>
      <c r="D97" s="3">
        <v>163</v>
      </c>
      <c r="E97" s="3" t="s">
        <v>21</v>
      </c>
      <c r="F97" s="3" t="s">
        <v>22</v>
      </c>
      <c r="G97" s="33" t="str">
        <f>VLOOKUP(E97,'ER-codes'!$B$7:$D$16,3,FALSE)</f>
        <v>manfloat</v>
      </c>
    </row>
    <row r="98" spans="1:7" ht="15" customHeight="1" x14ac:dyDescent="0.2">
      <c r="A98" s="3">
        <v>1999</v>
      </c>
      <c r="B98" s="3">
        <v>941</v>
      </c>
      <c r="C98" s="3" t="s">
        <v>118</v>
      </c>
      <c r="D98" s="3">
        <v>153</v>
      </c>
      <c r="E98" s="3" t="s">
        <v>13</v>
      </c>
      <c r="F98" s="3" t="s">
        <v>14</v>
      </c>
      <c r="G98" s="33" t="str">
        <f>VLOOKUP(E98,'ER-codes'!$B$7:$D$16,3,FALSE)</f>
        <v>pegged</v>
      </c>
    </row>
    <row r="99" spans="1:7" ht="15" customHeight="1" x14ac:dyDescent="0.2">
      <c r="A99" s="3">
        <v>1999</v>
      </c>
      <c r="B99" s="3">
        <v>446</v>
      </c>
      <c r="C99" s="3" t="s">
        <v>119</v>
      </c>
      <c r="D99" s="3">
        <v>153</v>
      </c>
      <c r="E99" s="3" t="s">
        <v>13</v>
      </c>
      <c r="F99" s="3" t="s">
        <v>14</v>
      </c>
      <c r="G99" s="33" t="str">
        <f>VLOOKUP(E99,'ER-codes'!$B$7:$D$16,3,FALSE)</f>
        <v>pegged</v>
      </c>
    </row>
    <row r="100" spans="1:7" ht="15" customHeight="1" x14ac:dyDescent="0.2">
      <c r="A100" s="3">
        <v>1999</v>
      </c>
      <c r="B100" s="3">
        <v>666</v>
      </c>
      <c r="C100" s="3" t="s">
        <v>120</v>
      </c>
      <c r="D100" s="3">
        <v>153</v>
      </c>
      <c r="E100" s="3" t="s">
        <v>13</v>
      </c>
      <c r="F100" s="3" t="s">
        <v>14</v>
      </c>
      <c r="G100" s="33" t="str">
        <f>VLOOKUP(E100,'ER-codes'!$B$7:$D$16,3,FALSE)</f>
        <v>pegged</v>
      </c>
    </row>
    <row r="101" spans="1:7" ht="15" customHeight="1" x14ac:dyDescent="0.2">
      <c r="A101" s="3">
        <v>1999</v>
      </c>
      <c r="B101" s="3">
        <v>668</v>
      </c>
      <c r="C101" s="3" t="s">
        <v>121</v>
      </c>
      <c r="D101" s="3">
        <v>161</v>
      </c>
      <c r="E101" s="3" t="s">
        <v>23</v>
      </c>
      <c r="F101" s="3" t="s">
        <v>24</v>
      </c>
      <c r="G101" s="33" t="str">
        <f>VLOOKUP(E101,'ER-codes'!$B$7:$D$16,3,FALSE)</f>
        <v>freefloat</v>
      </c>
    </row>
    <row r="102" spans="1:7" ht="15" customHeight="1" x14ac:dyDescent="0.2">
      <c r="A102" s="3">
        <v>1999</v>
      </c>
      <c r="B102" s="3">
        <v>672</v>
      </c>
      <c r="C102" s="3" t="s">
        <v>122</v>
      </c>
      <c r="D102" s="3">
        <v>165</v>
      </c>
      <c r="E102" s="3" t="s">
        <v>15</v>
      </c>
      <c r="F102" s="3" t="s">
        <v>16</v>
      </c>
      <c r="G102" s="33" t="str">
        <f>VLOOKUP(E102,'ER-codes'!$B$7:$D$16,3,FALSE)</f>
        <v>pegband</v>
      </c>
    </row>
    <row r="103" spans="1:7" ht="15" customHeight="1" x14ac:dyDescent="0.2">
      <c r="A103" s="3">
        <v>1999</v>
      </c>
      <c r="B103" s="3">
        <v>946</v>
      </c>
      <c r="C103" s="3" t="s">
        <v>123</v>
      </c>
      <c r="D103" s="3">
        <v>157</v>
      </c>
      <c r="E103" s="3" t="s">
        <v>11</v>
      </c>
      <c r="F103" s="3" t="s">
        <v>12</v>
      </c>
      <c r="G103" s="33" t="str">
        <f>VLOOKUP(E103,'ER-codes'!$B$7:$D$16,3,FALSE)</f>
        <v>cyboard</v>
      </c>
    </row>
    <row r="104" spans="1:7" ht="15" customHeight="1" x14ac:dyDescent="0.2">
      <c r="A104" s="3">
        <v>1999</v>
      </c>
      <c r="B104" s="3">
        <v>137</v>
      </c>
      <c r="C104" s="3" t="s">
        <v>124</v>
      </c>
      <c r="D104" s="3">
        <v>158</v>
      </c>
      <c r="E104" s="3" t="s">
        <v>9</v>
      </c>
      <c r="F104" s="3" t="s">
        <v>10</v>
      </c>
      <c r="G104" s="33" t="str">
        <f>VLOOKUP(E104,'ER-codes'!$B$7:$D$16,3,FALSE)</f>
        <v>dollarized</v>
      </c>
    </row>
    <row r="105" spans="1:7" ht="15" customHeight="1" x14ac:dyDescent="0.2">
      <c r="A105" s="3">
        <v>1999</v>
      </c>
      <c r="B105" s="3">
        <v>674</v>
      </c>
      <c r="C105" s="3" t="s">
        <v>125</v>
      </c>
      <c r="D105" s="3">
        <v>161</v>
      </c>
      <c r="E105" s="3" t="s">
        <v>23</v>
      </c>
      <c r="F105" s="3" t="s">
        <v>24</v>
      </c>
      <c r="G105" s="33" t="str">
        <f>VLOOKUP(E105,'ER-codes'!$B$7:$D$16,3,FALSE)</f>
        <v>freefloat</v>
      </c>
    </row>
    <row r="106" spans="1:7" ht="15" customHeight="1" x14ac:dyDescent="0.2">
      <c r="A106" s="3">
        <v>1999</v>
      </c>
      <c r="B106" s="3">
        <v>676</v>
      </c>
      <c r="C106" s="3" t="s">
        <v>126</v>
      </c>
      <c r="D106" s="3">
        <v>163</v>
      </c>
      <c r="E106" s="3" t="s">
        <v>21</v>
      </c>
      <c r="F106" s="3" t="s">
        <v>22</v>
      </c>
      <c r="G106" s="33" t="str">
        <f>VLOOKUP(E106,'ER-codes'!$B$7:$D$16,3,FALSE)</f>
        <v>manfloat</v>
      </c>
    </row>
    <row r="107" spans="1:7" ht="15" customHeight="1" x14ac:dyDescent="0.2">
      <c r="A107" s="3">
        <v>1999</v>
      </c>
      <c r="B107" s="3">
        <v>548</v>
      </c>
      <c r="C107" s="3" t="s">
        <v>127</v>
      </c>
      <c r="D107" s="3">
        <v>153</v>
      </c>
      <c r="E107" s="3" t="s">
        <v>13</v>
      </c>
      <c r="F107" s="3" t="s">
        <v>14</v>
      </c>
      <c r="G107" s="33" t="str">
        <f>VLOOKUP(E107,'ER-codes'!$B$7:$D$16,3,FALSE)</f>
        <v>pegged</v>
      </c>
    </row>
    <row r="108" spans="1:7" ht="15" customHeight="1" x14ac:dyDescent="0.2">
      <c r="A108" s="3">
        <v>1999</v>
      </c>
      <c r="B108" s="3">
        <v>556</v>
      </c>
      <c r="C108" s="3" t="s">
        <v>128</v>
      </c>
      <c r="D108" s="3">
        <v>153</v>
      </c>
      <c r="E108" s="3" t="s">
        <v>13</v>
      </c>
      <c r="F108" s="3" t="s">
        <v>14</v>
      </c>
      <c r="G108" s="33" t="str">
        <f>VLOOKUP(E108,'ER-codes'!$B$7:$D$16,3,FALSE)</f>
        <v>pegged</v>
      </c>
    </row>
    <row r="109" spans="1:7" ht="15" customHeight="1" x14ac:dyDescent="0.2">
      <c r="A109" s="3">
        <v>1999</v>
      </c>
      <c r="B109" s="3">
        <v>678</v>
      </c>
      <c r="C109" s="3" t="s">
        <v>129</v>
      </c>
      <c r="D109" s="3">
        <v>158</v>
      </c>
      <c r="E109" s="3" t="s">
        <v>9</v>
      </c>
      <c r="F109" s="3" t="s">
        <v>10</v>
      </c>
      <c r="G109" s="33" t="str">
        <f>VLOOKUP(E109,'ER-codes'!$B$7:$D$16,3,FALSE)</f>
        <v>dollarized</v>
      </c>
    </row>
    <row r="110" spans="1:7" ht="15" customHeight="1" x14ac:dyDescent="0.2">
      <c r="A110" s="3">
        <v>1999</v>
      </c>
      <c r="B110" s="3">
        <v>181</v>
      </c>
      <c r="C110" s="3" t="s">
        <v>130</v>
      </c>
      <c r="D110" s="3">
        <v>153</v>
      </c>
      <c r="E110" s="3" t="s">
        <v>13</v>
      </c>
      <c r="F110" s="3" t="s">
        <v>14</v>
      </c>
      <c r="G110" s="33" t="str">
        <f>VLOOKUP(E110,'ER-codes'!$B$7:$D$16,3,FALSE)</f>
        <v>pegged</v>
      </c>
    </row>
    <row r="111" spans="1:7" ht="15" customHeight="1" x14ac:dyDescent="0.2">
      <c r="A111" s="3">
        <v>1999</v>
      </c>
      <c r="B111" s="3">
        <v>867</v>
      </c>
      <c r="C111" s="3" t="s">
        <v>131</v>
      </c>
      <c r="D111" s="3">
        <v>158</v>
      </c>
      <c r="E111" s="3" t="s">
        <v>9</v>
      </c>
      <c r="F111" s="3" t="s">
        <v>10</v>
      </c>
      <c r="G111" s="33" t="str">
        <f>VLOOKUP(E111,'ER-codes'!$B$7:$D$16,3,FALSE)</f>
        <v>dollarized</v>
      </c>
    </row>
    <row r="112" spans="1:7" ht="15" customHeight="1" x14ac:dyDescent="0.2">
      <c r="A112" s="3">
        <v>1999</v>
      </c>
      <c r="B112" s="3">
        <v>682</v>
      </c>
      <c r="C112" s="3" t="s">
        <v>132</v>
      </c>
      <c r="D112" s="3">
        <v>163</v>
      </c>
      <c r="E112" s="3" t="s">
        <v>21</v>
      </c>
      <c r="F112" s="3" t="s">
        <v>22</v>
      </c>
      <c r="G112" s="33" t="str">
        <f>VLOOKUP(E112,'ER-codes'!$B$7:$D$16,3,FALSE)</f>
        <v>manfloat</v>
      </c>
    </row>
    <row r="113" spans="1:7" ht="15" customHeight="1" x14ac:dyDescent="0.2">
      <c r="A113" s="3">
        <v>1999</v>
      </c>
      <c r="B113" s="3">
        <v>684</v>
      </c>
      <c r="C113" s="3" t="s">
        <v>133</v>
      </c>
      <c r="D113" s="3">
        <v>161</v>
      </c>
      <c r="E113" s="3" t="s">
        <v>23</v>
      </c>
      <c r="F113" s="3" t="s">
        <v>24</v>
      </c>
      <c r="G113" s="33" t="str">
        <f>VLOOKUP(E113,'ER-codes'!$B$7:$D$16,3,FALSE)</f>
        <v>freefloat</v>
      </c>
    </row>
    <row r="114" spans="1:7" ht="15" customHeight="1" x14ac:dyDescent="0.2">
      <c r="A114" s="3">
        <v>1999</v>
      </c>
      <c r="B114" s="3">
        <v>273</v>
      </c>
      <c r="C114" s="3" t="s">
        <v>134</v>
      </c>
      <c r="D114" s="3">
        <v>161</v>
      </c>
      <c r="E114" s="3" t="s">
        <v>23</v>
      </c>
      <c r="F114" s="3" t="s">
        <v>24</v>
      </c>
      <c r="G114" s="33" t="str">
        <f>VLOOKUP(E114,'ER-codes'!$B$7:$D$16,3,FALSE)</f>
        <v>freefloat</v>
      </c>
    </row>
    <row r="115" spans="1:7" ht="15" customHeight="1" x14ac:dyDescent="0.2">
      <c r="A115" s="3">
        <v>1999</v>
      </c>
      <c r="B115" s="3">
        <v>868</v>
      </c>
      <c r="C115" s="3" t="s">
        <v>135</v>
      </c>
      <c r="D115" s="3">
        <v>158</v>
      </c>
      <c r="E115" s="3" t="s">
        <v>9</v>
      </c>
      <c r="F115" s="3" t="s">
        <v>10</v>
      </c>
      <c r="G115" s="33" t="str">
        <f>VLOOKUP(E115,'ER-codes'!$B$7:$D$16,3,FALSE)</f>
        <v>dollarized</v>
      </c>
    </row>
    <row r="116" spans="1:7" ht="15" customHeight="1" x14ac:dyDescent="0.2">
      <c r="A116" s="3">
        <v>1999</v>
      </c>
      <c r="B116" s="3">
        <v>921</v>
      </c>
      <c r="C116" s="3" t="s">
        <v>136</v>
      </c>
      <c r="D116" s="3">
        <v>161</v>
      </c>
      <c r="E116" s="3" t="s">
        <v>23</v>
      </c>
      <c r="F116" s="3" t="s">
        <v>24</v>
      </c>
      <c r="G116" s="33" t="str">
        <f>VLOOKUP(E116,'ER-codes'!$B$7:$D$16,3,FALSE)</f>
        <v>freefloat</v>
      </c>
    </row>
    <row r="117" spans="1:7" ht="15" customHeight="1" x14ac:dyDescent="0.2">
      <c r="A117" s="3">
        <v>1999</v>
      </c>
      <c r="B117" s="3">
        <v>948</v>
      </c>
      <c r="C117" s="3" t="s">
        <v>137</v>
      </c>
      <c r="D117" s="3">
        <v>161</v>
      </c>
      <c r="E117" s="3" t="s">
        <v>23</v>
      </c>
      <c r="F117" s="3" t="s">
        <v>24</v>
      </c>
      <c r="G117" s="33" t="str">
        <f>VLOOKUP(E117,'ER-codes'!$B$7:$D$16,3,FALSE)</f>
        <v>freefloat</v>
      </c>
    </row>
    <row r="118" spans="1:7" ht="15" customHeight="1" x14ac:dyDescent="0.2">
      <c r="A118" s="3">
        <v>1999</v>
      </c>
      <c r="B118" s="3">
        <v>686</v>
      </c>
      <c r="C118" s="3" t="s">
        <v>138</v>
      </c>
      <c r="D118" s="3">
        <v>153</v>
      </c>
      <c r="E118" s="3" t="s">
        <v>13</v>
      </c>
      <c r="F118" s="3" t="s">
        <v>14</v>
      </c>
      <c r="G118" s="33" t="str">
        <f>VLOOKUP(E118,'ER-codes'!$B$7:$D$16,3,FALSE)</f>
        <v>pegged</v>
      </c>
    </row>
    <row r="119" spans="1:7" ht="15" customHeight="1" x14ac:dyDescent="0.2">
      <c r="A119" s="3">
        <v>1999</v>
      </c>
      <c r="B119" s="3">
        <v>688</v>
      </c>
      <c r="C119" s="3" t="s">
        <v>139</v>
      </c>
      <c r="D119" s="3">
        <v>161</v>
      </c>
      <c r="E119" s="3" t="s">
        <v>23</v>
      </c>
      <c r="F119" s="3" t="s">
        <v>24</v>
      </c>
      <c r="G119" s="33" t="str">
        <f>VLOOKUP(E119,'ER-codes'!$B$7:$D$16,3,FALSE)</f>
        <v>freefloat</v>
      </c>
    </row>
    <row r="120" spans="1:7" ht="15" customHeight="1" x14ac:dyDescent="0.2">
      <c r="A120" s="3">
        <v>1999</v>
      </c>
      <c r="B120" s="3">
        <v>518</v>
      </c>
      <c r="C120" s="3" t="s">
        <v>140</v>
      </c>
      <c r="D120" s="3">
        <v>153</v>
      </c>
      <c r="E120" s="3" t="s">
        <v>13</v>
      </c>
      <c r="F120" s="3" t="s">
        <v>14</v>
      </c>
      <c r="G120" s="33" t="str">
        <f>VLOOKUP(E120,'ER-codes'!$B$7:$D$16,3,FALSE)</f>
        <v>pegged</v>
      </c>
    </row>
    <row r="121" spans="1:7" ht="15" customHeight="1" x14ac:dyDescent="0.2">
      <c r="A121" s="3">
        <v>1999</v>
      </c>
      <c r="B121" s="3">
        <v>728</v>
      </c>
      <c r="C121" s="3" t="s">
        <v>141</v>
      </c>
      <c r="D121" s="3">
        <v>153</v>
      </c>
      <c r="E121" s="3" t="s">
        <v>13</v>
      </c>
      <c r="F121" s="3" t="s">
        <v>14</v>
      </c>
      <c r="G121" s="33" t="str">
        <f>VLOOKUP(E121,'ER-codes'!$B$7:$D$16,3,FALSE)</f>
        <v>pegged</v>
      </c>
    </row>
    <row r="122" spans="1:7" ht="15" customHeight="1" x14ac:dyDescent="0.2">
      <c r="A122" s="3">
        <v>1999</v>
      </c>
      <c r="B122" s="3">
        <v>558</v>
      </c>
      <c r="C122" s="3" t="s">
        <v>142</v>
      </c>
      <c r="D122" s="3">
        <v>153</v>
      </c>
      <c r="E122" s="3" t="s">
        <v>13</v>
      </c>
      <c r="F122" s="3" t="s">
        <v>14</v>
      </c>
      <c r="G122" s="33" t="str">
        <f>VLOOKUP(E122,'ER-codes'!$B$7:$D$16,3,FALSE)</f>
        <v>pegged</v>
      </c>
    </row>
    <row r="123" spans="1:7" ht="15" customHeight="1" x14ac:dyDescent="0.2">
      <c r="A123" s="3">
        <v>1999</v>
      </c>
      <c r="B123" s="3">
        <v>138</v>
      </c>
      <c r="C123" s="3" t="s">
        <v>143</v>
      </c>
      <c r="D123" s="3">
        <v>158</v>
      </c>
      <c r="E123" s="3" t="s">
        <v>9</v>
      </c>
      <c r="F123" s="3" t="s">
        <v>10</v>
      </c>
      <c r="G123" s="33" t="str">
        <f>VLOOKUP(E123,'ER-codes'!$B$7:$D$16,3,FALSE)</f>
        <v>dollarized</v>
      </c>
    </row>
    <row r="124" spans="1:7" ht="15" customHeight="1" x14ac:dyDescent="0.2">
      <c r="A124" s="3">
        <v>1999</v>
      </c>
      <c r="B124" s="3">
        <v>196</v>
      </c>
      <c r="C124" s="3" t="s">
        <v>144</v>
      </c>
      <c r="D124" s="3">
        <v>161</v>
      </c>
      <c r="E124" s="3" t="s">
        <v>23</v>
      </c>
      <c r="F124" s="3" t="s">
        <v>24</v>
      </c>
      <c r="G124" s="33" t="str">
        <f>VLOOKUP(E124,'ER-codes'!$B$7:$D$16,3,FALSE)</f>
        <v>freefloat</v>
      </c>
    </row>
    <row r="125" spans="1:7" ht="15" customHeight="1" x14ac:dyDescent="0.2">
      <c r="A125" s="3">
        <v>1999</v>
      </c>
      <c r="B125" s="3">
        <v>278</v>
      </c>
      <c r="C125" s="3" t="s">
        <v>145</v>
      </c>
      <c r="D125" s="3">
        <v>156</v>
      </c>
      <c r="E125" s="3" t="s">
        <v>17</v>
      </c>
      <c r="F125" s="3" t="s">
        <v>18</v>
      </c>
      <c r="G125" s="33" t="str">
        <f>VLOOKUP(E125,'ER-codes'!$B$7:$D$16,3,FALSE)</f>
        <v>crawlpeg</v>
      </c>
    </row>
    <row r="126" spans="1:7" ht="15" customHeight="1" x14ac:dyDescent="0.2">
      <c r="A126" s="3">
        <v>1999</v>
      </c>
      <c r="B126" s="3">
        <v>692</v>
      </c>
      <c r="C126" s="3" t="s">
        <v>146</v>
      </c>
      <c r="D126" s="3">
        <v>158</v>
      </c>
      <c r="E126" s="3" t="s">
        <v>9</v>
      </c>
      <c r="F126" s="3" t="s">
        <v>10</v>
      </c>
      <c r="G126" s="33" t="str">
        <f>VLOOKUP(E126,'ER-codes'!$B$7:$D$16,3,FALSE)</f>
        <v>dollarized</v>
      </c>
    </row>
    <row r="127" spans="1:7" ht="15" customHeight="1" x14ac:dyDescent="0.2">
      <c r="A127" s="3">
        <v>1999</v>
      </c>
      <c r="B127" s="3">
        <v>694</v>
      </c>
      <c r="C127" s="3" t="s">
        <v>147</v>
      </c>
      <c r="D127" s="3">
        <v>163</v>
      </c>
      <c r="E127" s="3" t="s">
        <v>21</v>
      </c>
      <c r="F127" s="3" t="s">
        <v>22</v>
      </c>
      <c r="G127" s="33" t="str">
        <f>VLOOKUP(E127,'ER-codes'!$B$7:$D$16,3,FALSE)</f>
        <v>manfloat</v>
      </c>
    </row>
    <row r="128" spans="1:7" ht="15" customHeight="1" x14ac:dyDescent="0.2">
      <c r="A128" s="3">
        <v>1999</v>
      </c>
      <c r="B128" s="3">
        <v>962</v>
      </c>
      <c r="C128" s="3" t="s">
        <v>148</v>
      </c>
      <c r="D128" s="3">
        <v>153</v>
      </c>
      <c r="E128" s="3" t="s">
        <v>13</v>
      </c>
      <c r="F128" s="3" t="s">
        <v>14</v>
      </c>
      <c r="G128" s="33" t="str">
        <f>VLOOKUP(E128,'ER-codes'!$B$7:$D$16,3,FALSE)</f>
        <v>pegged</v>
      </c>
    </row>
    <row r="129" spans="1:7" ht="15" customHeight="1" x14ac:dyDescent="0.2">
      <c r="A129" s="3">
        <v>1999</v>
      </c>
      <c r="B129" s="3">
        <v>142</v>
      </c>
      <c r="C129" s="3" t="s">
        <v>149</v>
      </c>
      <c r="D129" s="3">
        <v>163</v>
      </c>
      <c r="E129" s="3" t="s">
        <v>21</v>
      </c>
      <c r="F129" s="3" t="s">
        <v>22</v>
      </c>
      <c r="G129" s="33" t="str">
        <f>VLOOKUP(E129,'ER-codes'!$B$7:$D$16,3,FALSE)</f>
        <v>manfloat</v>
      </c>
    </row>
    <row r="130" spans="1:7" ht="15" customHeight="1" x14ac:dyDescent="0.2">
      <c r="A130" s="3">
        <v>1999</v>
      </c>
      <c r="B130" s="3">
        <v>449</v>
      </c>
      <c r="C130" s="3" t="s">
        <v>150</v>
      </c>
      <c r="D130" s="3">
        <v>153</v>
      </c>
      <c r="E130" s="3" t="s">
        <v>13</v>
      </c>
      <c r="F130" s="3" t="s">
        <v>14</v>
      </c>
      <c r="G130" s="33" t="str">
        <f>VLOOKUP(E130,'ER-codes'!$B$7:$D$16,3,FALSE)</f>
        <v>pegged</v>
      </c>
    </row>
    <row r="131" spans="1:7" ht="15" customHeight="1" x14ac:dyDescent="0.2">
      <c r="A131" s="3">
        <v>1999</v>
      </c>
      <c r="B131" s="3">
        <v>564</v>
      </c>
      <c r="C131" s="3" t="s">
        <v>151</v>
      </c>
      <c r="D131" s="3">
        <v>153</v>
      </c>
      <c r="E131" s="3" t="s">
        <v>13</v>
      </c>
      <c r="F131" s="3" t="s">
        <v>14</v>
      </c>
      <c r="G131" s="33" t="str">
        <f>VLOOKUP(E131,'ER-codes'!$B$7:$D$16,3,FALSE)</f>
        <v>pegged</v>
      </c>
    </row>
    <row r="132" spans="1:7" ht="15" customHeight="1" x14ac:dyDescent="0.2">
      <c r="A132" s="3">
        <v>1999</v>
      </c>
      <c r="B132" s="3">
        <v>565</v>
      </c>
      <c r="C132" s="3" t="s">
        <v>152</v>
      </c>
      <c r="D132" s="3">
        <v>158</v>
      </c>
      <c r="E132" s="3" t="s">
        <v>9</v>
      </c>
      <c r="F132" s="3" t="s">
        <v>10</v>
      </c>
      <c r="G132" s="33" t="str">
        <f>VLOOKUP(E132,'ER-codes'!$B$7:$D$16,3,FALSE)</f>
        <v>dollarized</v>
      </c>
    </row>
    <row r="133" spans="1:7" ht="15" customHeight="1" x14ac:dyDescent="0.2">
      <c r="A133" s="3">
        <v>1999</v>
      </c>
      <c r="B133" s="3">
        <v>283</v>
      </c>
      <c r="C133" s="3" t="s">
        <v>153</v>
      </c>
      <c r="D133" s="3">
        <v>158</v>
      </c>
      <c r="E133" s="3" t="s">
        <v>9</v>
      </c>
      <c r="F133" s="3" t="s">
        <v>10</v>
      </c>
      <c r="G133" s="33" t="str">
        <f>VLOOKUP(E133,'ER-codes'!$B$7:$D$16,3,FALSE)</f>
        <v>dollarized</v>
      </c>
    </row>
    <row r="134" spans="1:7" ht="15" customHeight="1" x14ac:dyDescent="0.2">
      <c r="A134" s="3">
        <v>1999</v>
      </c>
      <c r="B134" s="3">
        <v>853</v>
      </c>
      <c r="C134" s="3" t="s">
        <v>154</v>
      </c>
      <c r="D134" s="3">
        <v>161</v>
      </c>
      <c r="E134" s="3" t="s">
        <v>23</v>
      </c>
      <c r="F134" s="3" t="s">
        <v>24</v>
      </c>
      <c r="G134" s="33" t="str">
        <f>VLOOKUP(E134,'ER-codes'!$B$7:$D$16,3,FALSE)</f>
        <v>freefloat</v>
      </c>
    </row>
    <row r="135" spans="1:7" ht="15" customHeight="1" x14ac:dyDescent="0.2">
      <c r="A135" s="3">
        <v>1999</v>
      </c>
      <c r="B135" s="3">
        <v>288</v>
      </c>
      <c r="C135" s="3" t="s">
        <v>155</v>
      </c>
      <c r="D135" s="3">
        <v>163</v>
      </c>
      <c r="E135" s="3" t="s">
        <v>21</v>
      </c>
      <c r="F135" s="3" t="s">
        <v>22</v>
      </c>
      <c r="G135" s="33" t="str">
        <f>VLOOKUP(E135,'ER-codes'!$B$7:$D$16,3,FALSE)</f>
        <v>manfloat</v>
      </c>
    </row>
    <row r="136" spans="1:7" ht="15" customHeight="1" x14ac:dyDescent="0.2">
      <c r="A136" s="3">
        <v>1999</v>
      </c>
      <c r="B136" s="3">
        <v>293</v>
      </c>
      <c r="C136" s="3" t="s">
        <v>156</v>
      </c>
      <c r="D136" s="3">
        <v>161</v>
      </c>
      <c r="E136" s="3" t="s">
        <v>23</v>
      </c>
      <c r="F136" s="3" t="s">
        <v>24</v>
      </c>
      <c r="G136" s="33" t="str">
        <f>VLOOKUP(E136,'ER-codes'!$B$7:$D$16,3,FALSE)</f>
        <v>freefloat</v>
      </c>
    </row>
    <row r="137" spans="1:7" ht="15" customHeight="1" x14ac:dyDescent="0.2">
      <c r="A137" s="3">
        <v>1999</v>
      </c>
      <c r="B137" s="3">
        <v>566</v>
      </c>
      <c r="C137" s="3" t="s">
        <v>157</v>
      </c>
      <c r="D137" s="3">
        <v>161</v>
      </c>
      <c r="E137" s="3" t="s">
        <v>23</v>
      </c>
      <c r="F137" s="3" t="s">
        <v>24</v>
      </c>
      <c r="G137" s="33" t="str">
        <f>VLOOKUP(E137,'ER-codes'!$B$7:$D$16,3,FALSE)</f>
        <v>freefloat</v>
      </c>
    </row>
    <row r="138" spans="1:7" ht="15" customHeight="1" x14ac:dyDescent="0.2">
      <c r="A138" s="3">
        <v>1999</v>
      </c>
      <c r="B138" s="3">
        <v>964</v>
      </c>
      <c r="C138" s="3" t="s">
        <v>158</v>
      </c>
      <c r="D138" s="3">
        <v>161</v>
      </c>
      <c r="E138" s="3" t="s">
        <v>23</v>
      </c>
      <c r="F138" s="3" t="s">
        <v>24</v>
      </c>
      <c r="G138" s="33" t="str">
        <f>VLOOKUP(E138,'ER-codes'!$B$7:$D$16,3,FALSE)</f>
        <v>freefloat</v>
      </c>
    </row>
    <row r="139" spans="1:7" ht="15" customHeight="1" x14ac:dyDescent="0.2">
      <c r="A139" s="3">
        <v>1999</v>
      </c>
      <c r="B139" s="3">
        <v>182</v>
      </c>
      <c r="C139" s="3" t="s">
        <v>159</v>
      </c>
      <c r="D139" s="3">
        <v>158</v>
      </c>
      <c r="E139" s="3" t="s">
        <v>9</v>
      </c>
      <c r="F139" s="3" t="s">
        <v>10</v>
      </c>
      <c r="G139" s="33" t="str">
        <f>VLOOKUP(E139,'ER-codes'!$B$7:$D$16,3,FALSE)</f>
        <v>dollarized</v>
      </c>
    </row>
    <row r="140" spans="1:7" ht="15" customHeight="1" x14ac:dyDescent="0.2">
      <c r="A140" s="3">
        <v>1999</v>
      </c>
      <c r="B140" s="3">
        <v>453</v>
      </c>
      <c r="C140" s="3" t="s">
        <v>160</v>
      </c>
      <c r="D140" s="3">
        <v>153</v>
      </c>
      <c r="E140" s="3" t="s">
        <v>13</v>
      </c>
      <c r="F140" s="3" t="s">
        <v>14</v>
      </c>
      <c r="G140" s="33" t="str">
        <f>VLOOKUP(E140,'ER-codes'!$B$7:$D$16,3,FALSE)</f>
        <v>pegged</v>
      </c>
    </row>
    <row r="141" spans="1:7" ht="15" customHeight="1" x14ac:dyDescent="0.2">
      <c r="A141" s="3">
        <v>1999</v>
      </c>
      <c r="B141" s="3">
        <v>968</v>
      </c>
      <c r="C141" s="3" t="s">
        <v>161</v>
      </c>
      <c r="D141" s="3">
        <v>163</v>
      </c>
      <c r="E141" s="3" t="s">
        <v>21</v>
      </c>
      <c r="F141" s="3" t="s">
        <v>22</v>
      </c>
      <c r="G141" s="33" t="str">
        <f>VLOOKUP(E141,'ER-codes'!$B$7:$D$16,3,FALSE)</f>
        <v>manfloat</v>
      </c>
    </row>
    <row r="142" spans="1:7" ht="15" customHeight="1" x14ac:dyDescent="0.2">
      <c r="A142" s="3">
        <v>1999</v>
      </c>
      <c r="B142" s="3">
        <v>922</v>
      </c>
      <c r="C142" s="3" t="s">
        <v>162</v>
      </c>
      <c r="D142" s="3">
        <v>161</v>
      </c>
      <c r="E142" s="3" t="s">
        <v>23</v>
      </c>
      <c r="F142" s="3" t="s">
        <v>24</v>
      </c>
      <c r="G142" s="33" t="str">
        <f>VLOOKUP(E142,'ER-codes'!$B$7:$D$16,3,FALSE)</f>
        <v>freefloat</v>
      </c>
    </row>
    <row r="143" spans="1:7" ht="15" customHeight="1" x14ac:dyDescent="0.2">
      <c r="A143" s="3">
        <v>1999</v>
      </c>
      <c r="B143" s="3">
        <v>714</v>
      </c>
      <c r="C143" s="3" t="s">
        <v>163</v>
      </c>
      <c r="D143" s="3">
        <v>161</v>
      </c>
      <c r="E143" s="3" t="s">
        <v>23</v>
      </c>
      <c r="F143" s="3" t="s">
        <v>24</v>
      </c>
      <c r="G143" s="33" t="str">
        <f>VLOOKUP(E143,'ER-codes'!$B$7:$D$16,3,FALSE)</f>
        <v>freefloat</v>
      </c>
    </row>
    <row r="144" spans="1:7" ht="15" customHeight="1" x14ac:dyDescent="0.2">
      <c r="A144" s="3">
        <v>1999</v>
      </c>
      <c r="B144" s="3">
        <v>862</v>
      </c>
      <c r="C144" s="3" t="s">
        <v>164</v>
      </c>
      <c r="D144" s="3">
        <v>153</v>
      </c>
      <c r="E144" s="3" t="s">
        <v>13</v>
      </c>
      <c r="F144" s="3" t="s">
        <v>14</v>
      </c>
      <c r="G144" s="33" t="str">
        <f>VLOOKUP(E144,'ER-codes'!$B$7:$D$16,3,FALSE)</f>
        <v>pegged</v>
      </c>
    </row>
    <row r="145" spans="1:7" ht="15" customHeight="1" x14ac:dyDescent="0.2">
      <c r="A145" s="3">
        <v>1999</v>
      </c>
      <c r="B145" s="3">
        <v>135</v>
      </c>
      <c r="C145" s="3" t="s">
        <v>165</v>
      </c>
      <c r="D145" s="3">
        <v>158</v>
      </c>
      <c r="E145" s="3" t="s">
        <v>9</v>
      </c>
      <c r="F145" s="3" t="s">
        <v>10</v>
      </c>
      <c r="G145" s="33" t="str">
        <f>VLOOKUP(E145,'ER-codes'!$B$7:$D$16,3,FALSE)</f>
        <v>dollarized</v>
      </c>
    </row>
    <row r="146" spans="1:7" ht="15" customHeight="1" x14ac:dyDescent="0.2">
      <c r="A146" s="3">
        <v>1999</v>
      </c>
      <c r="B146" s="3">
        <v>716</v>
      </c>
      <c r="C146" s="3" t="s">
        <v>166</v>
      </c>
      <c r="D146" s="3">
        <v>161</v>
      </c>
      <c r="E146" s="3" t="s">
        <v>23</v>
      </c>
      <c r="F146" s="3" t="s">
        <v>24</v>
      </c>
      <c r="G146" s="33" t="str">
        <f>VLOOKUP(E146,'ER-codes'!$B$7:$D$16,3,FALSE)</f>
        <v>freefloat</v>
      </c>
    </row>
    <row r="147" spans="1:7" ht="15" customHeight="1" x14ac:dyDescent="0.2">
      <c r="A147" s="3">
        <v>1999</v>
      </c>
      <c r="B147" s="3">
        <v>456</v>
      </c>
      <c r="C147" s="3" t="s">
        <v>167</v>
      </c>
      <c r="D147" s="3">
        <v>153</v>
      </c>
      <c r="E147" s="3" t="s">
        <v>13</v>
      </c>
      <c r="F147" s="3" t="s">
        <v>14</v>
      </c>
      <c r="G147" s="33" t="str">
        <f>VLOOKUP(E147,'ER-codes'!$B$7:$D$16,3,FALSE)</f>
        <v>pegged</v>
      </c>
    </row>
    <row r="148" spans="1:7" ht="15" customHeight="1" x14ac:dyDescent="0.2">
      <c r="A148" s="3">
        <v>1999</v>
      </c>
      <c r="B148" s="3">
        <v>722</v>
      </c>
      <c r="C148" s="3" t="s">
        <v>168</v>
      </c>
      <c r="D148" s="3">
        <v>158</v>
      </c>
      <c r="E148" s="3" t="s">
        <v>9</v>
      </c>
      <c r="F148" s="3" t="s">
        <v>10</v>
      </c>
      <c r="G148" s="33" t="str">
        <f>VLOOKUP(E148,'ER-codes'!$B$7:$D$16,3,FALSE)</f>
        <v>dollarized</v>
      </c>
    </row>
    <row r="149" spans="1:7" ht="15" customHeight="1" x14ac:dyDescent="0.2">
      <c r="A149" s="3">
        <v>1999</v>
      </c>
      <c r="B149" s="3">
        <v>718</v>
      </c>
      <c r="C149" s="3" t="s">
        <v>169</v>
      </c>
      <c r="D149" s="3">
        <v>153</v>
      </c>
      <c r="E149" s="3" t="s">
        <v>13</v>
      </c>
      <c r="F149" s="3" t="s">
        <v>14</v>
      </c>
      <c r="G149" s="33" t="str">
        <f>VLOOKUP(E149,'ER-codes'!$B$7:$D$16,3,FALSE)</f>
        <v>pegged</v>
      </c>
    </row>
    <row r="150" spans="1:7" ht="15" customHeight="1" x14ac:dyDescent="0.2">
      <c r="A150" s="3">
        <v>1999</v>
      </c>
      <c r="B150" s="3">
        <v>724</v>
      </c>
      <c r="C150" s="3" t="s">
        <v>170</v>
      </c>
      <c r="D150" s="3">
        <v>161</v>
      </c>
      <c r="E150" s="3" t="s">
        <v>23</v>
      </c>
      <c r="F150" s="3" t="s">
        <v>24</v>
      </c>
      <c r="G150" s="33" t="str">
        <f>VLOOKUP(E150,'ER-codes'!$B$7:$D$16,3,FALSE)</f>
        <v>freefloat</v>
      </c>
    </row>
    <row r="151" spans="1:7" ht="15" customHeight="1" x14ac:dyDescent="0.2">
      <c r="A151" s="3">
        <v>1999</v>
      </c>
      <c r="B151" s="3">
        <v>576</v>
      </c>
      <c r="C151" s="3" t="s">
        <v>171</v>
      </c>
      <c r="D151" s="3">
        <v>163</v>
      </c>
      <c r="E151" s="3" t="s">
        <v>21</v>
      </c>
      <c r="F151" s="3" t="s">
        <v>22</v>
      </c>
      <c r="G151" s="33" t="str">
        <f>VLOOKUP(E151,'ER-codes'!$B$7:$D$16,3,FALSE)</f>
        <v>manfloat</v>
      </c>
    </row>
    <row r="152" spans="1:7" ht="15" customHeight="1" x14ac:dyDescent="0.2">
      <c r="A152" s="3">
        <v>1999</v>
      </c>
      <c r="B152" s="3">
        <v>936</v>
      </c>
      <c r="C152" s="3" t="s">
        <v>172</v>
      </c>
      <c r="D152" s="3">
        <v>163</v>
      </c>
      <c r="E152" s="3" t="s">
        <v>21</v>
      </c>
      <c r="F152" s="3" t="s">
        <v>22</v>
      </c>
      <c r="G152" s="33" t="str">
        <f>VLOOKUP(E152,'ER-codes'!$B$7:$D$16,3,FALSE)</f>
        <v>manfloat</v>
      </c>
    </row>
    <row r="153" spans="1:7" ht="15" customHeight="1" x14ac:dyDescent="0.2">
      <c r="A153" s="3">
        <v>1999</v>
      </c>
      <c r="B153" s="3">
        <v>961</v>
      </c>
      <c r="C153" s="3" t="s">
        <v>173</v>
      </c>
      <c r="D153" s="3">
        <v>163</v>
      </c>
      <c r="E153" s="3" t="s">
        <v>21</v>
      </c>
      <c r="F153" s="3" t="s">
        <v>22</v>
      </c>
      <c r="G153" s="33" t="str">
        <f>VLOOKUP(E153,'ER-codes'!$B$7:$D$16,3,FALSE)</f>
        <v>manfloat</v>
      </c>
    </row>
    <row r="154" spans="1:7" ht="15" customHeight="1" x14ac:dyDescent="0.2">
      <c r="A154" s="3">
        <v>1999</v>
      </c>
      <c r="B154" s="3">
        <v>813</v>
      </c>
      <c r="C154" s="3" t="s">
        <v>174</v>
      </c>
      <c r="D154" s="3">
        <v>153</v>
      </c>
      <c r="E154" s="3" t="s">
        <v>13</v>
      </c>
      <c r="F154" s="3" t="s">
        <v>14</v>
      </c>
      <c r="G154" s="33" t="str">
        <f>VLOOKUP(E154,'ER-codes'!$B$7:$D$16,3,FALSE)</f>
        <v>pegged</v>
      </c>
    </row>
    <row r="155" spans="1:7" ht="15" customHeight="1" x14ac:dyDescent="0.2">
      <c r="A155" s="3">
        <v>1999</v>
      </c>
      <c r="B155" s="3">
        <v>726</v>
      </c>
      <c r="C155" s="3" t="s">
        <v>175</v>
      </c>
      <c r="D155" s="3">
        <v>161</v>
      </c>
      <c r="E155" s="3" t="s">
        <v>23</v>
      </c>
      <c r="F155" s="3" t="s">
        <v>24</v>
      </c>
      <c r="G155" s="33" t="str">
        <f>VLOOKUP(E155,'ER-codes'!$B$7:$D$16,3,FALSE)</f>
        <v>freefloat</v>
      </c>
    </row>
    <row r="156" spans="1:7" ht="15" customHeight="1" x14ac:dyDescent="0.2">
      <c r="A156" s="3">
        <v>1999</v>
      </c>
      <c r="B156" s="3">
        <v>199</v>
      </c>
      <c r="C156" s="3" t="s">
        <v>176</v>
      </c>
      <c r="D156" s="3">
        <v>161</v>
      </c>
      <c r="E156" s="3" t="s">
        <v>23</v>
      </c>
      <c r="F156" s="3" t="s">
        <v>24</v>
      </c>
      <c r="G156" s="33" t="str">
        <f>VLOOKUP(E156,'ER-codes'!$B$7:$D$16,3,FALSE)</f>
        <v>freefloat</v>
      </c>
    </row>
    <row r="157" spans="1:7" ht="15" customHeight="1" x14ac:dyDescent="0.2">
      <c r="A157" s="3">
        <v>1999</v>
      </c>
      <c r="B157" s="3">
        <v>184</v>
      </c>
      <c r="C157" s="3" t="s">
        <v>177</v>
      </c>
      <c r="D157" s="3">
        <v>158</v>
      </c>
      <c r="E157" s="3" t="s">
        <v>9</v>
      </c>
      <c r="F157" s="3" t="s">
        <v>10</v>
      </c>
      <c r="G157" s="33" t="str">
        <f>VLOOKUP(E157,'ER-codes'!$B$7:$D$16,3,FALSE)</f>
        <v>dollarized</v>
      </c>
    </row>
    <row r="158" spans="1:7" ht="15" customHeight="1" x14ac:dyDescent="0.2">
      <c r="A158" s="3">
        <v>1999</v>
      </c>
      <c r="B158" s="3">
        <v>524</v>
      </c>
      <c r="C158" s="3" t="s">
        <v>178</v>
      </c>
      <c r="D158" s="3">
        <v>155</v>
      </c>
      <c r="E158" s="3" t="s">
        <v>19</v>
      </c>
      <c r="F158" s="3" t="s">
        <v>20</v>
      </c>
      <c r="G158" s="33" t="str">
        <f>VLOOKUP(E158,'ER-codes'!$B$7:$D$16,3,FALSE)</f>
        <v>crawlband</v>
      </c>
    </row>
    <row r="159" spans="1:7" ht="15" customHeight="1" x14ac:dyDescent="0.2">
      <c r="A159" s="3">
        <v>1999</v>
      </c>
      <c r="B159" s="3">
        <v>361</v>
      </c>
      <c r="C159" s="3" t="s">
        <v>179</v>
      </c>
      <c r="D159" s="3">
        <v>158</v>
      </c>
      <c r="E159" s="3" t="s">
        <v>9</v>
      </c>
      <c r="F159" s="3" t="s">
        <v>10</v>
      </c>
      <c r="G159" s="33" t="str">
        <f>VLOOKUP(E159,'ER-codes'!$B$7:$D$16,3,FALSE)</f>
        <v>dollarized</v>
      </c>
    </row>
    <row r="160" spans="1:7" ht="15" customHeight="1" x14ac:dyDescent="0.2">
      <c r="A160" s="3">
        <v>1999</v>
      </c>
      <c r="B160" s="3">
        <v>362</v>
      </c>
      <c r="C160" s="3" t="s">
        <v>180</v>
      </c>
      <c r="D160" s="3">
        <v>158</v>
      </c>
      <c r="E160" s="3" t="s">
        <v>9</v>
      </c>
      <c r="F160" s="3" t="s">
        <v>10</v>
      </c>
      <c r="G160" s="33" t="str">
        <f>VLOOKUP(E160,'ER-codes'!$B$7:$D$16,3,FALSE)</f>
        <v>dollarized</v>
      </c>
    </row>
    <row r="161" spans="1:7" ht="15" customHeight="1" x14ac:dyDescent="0.2">
      <c r="A161" s="3">
        <v>1999</v>
      </c>
      <c r="B161" s="3">
        <v>364</v>
      </c>
      <c r="C161" s="3" t="s">
        <v>181</v>
      </c>
      <c r="D161" s="3">
        <v>158</v>
      </c>
      <c r="E161" s="3" t="s">
        <v>9</v>
      </c>
      <c r="F161" s="3" t="s">
        <v>10</v>
      </c>
      <c r="G161" s="33" t="str">
        <f>VLOOKUP(E161,'ER-codes'!$B$7:$D$16,3,FALSE)</f>
        <v>dollarized</v>
      </c>
    </row>
    <row r="162" spans="1:7" ht="15" customHeight="1" x14ac:dyDescent="0.2">
      <c r="A162" s="3">
        <v>1999</v>
      </c>
      <c r="B162" s="3">
        <v>732</v>
      </c>
      <c r="C162" s="3" t="s">
        <v>182</v>
      </c>
      <c r="D162" s="3">
        <v>161</v>
      </c>
      <c r="E162" s="3" t="s">
        <v>23</v>
      </c>
      <c r="F162" s="3" t="s">
        <v>24</v>
      </c>
      <c r="G162" s="33" t="str">
        <f>VLOOKUP(E162,'ER-codes'!$B$7:$D$16,3,FALSE)</f>
        <v>freefloat</v>
      </c>
    </row>
    <row r="163" spans="1:7" ht="15" customHeight="1" x14ac:dyDescent="0.2">
      <c r="A163" s="3">
        <v>1999</v>
      </c>
      <c r="B163" s="3">
        <v>366</v>
      </c>
      <c r="C163" s="3" t="s">
        <v>183</v>
      </c>
      <c r="D163" s="3">
        <v>163</v>
      </c>
      <c r="E163" s="3" t="s">
        <v>21</v>
      </c>
      <c r="F163" s="3" t="s">
        <v>22</v>
      </c>
      <c r="G163" s="33" t="str">
        <f>VLOOKUP(E163,'ER-codes'!$B$7:$D$16,3,FALSE)</f>
        <v>manfloat</v>
      </c>
    </row>
    <row r="164" spans="1:7" ht="15" customHeight="1" x14ac:dyDescent="0.2">
      <c r="A164" s="3">
        <v>1999</v>
      </c>
      <c r="B164" s="3">
        <v>144</v>
      </c>
      <c r="C164" s="3" t="s">
        <v>184</v>
      </c>
      <c r="D164" s="3">
        <v>161</v>
      </c>
      <c r="E164" s="3" t="s">
        <v>23</v>
      </c>
      <c r="F164" s="3" t="s">
        <v>24</v>
      </c>
      <c r="G164" s="33" t="str">
        <f>VLOOKUP(E164,'ER-codes'!$B$7:$D$16,3,FALSE)</f>
        <v>freefloat</v>
      </c>
    </row>
    <row r="165" spans="1:7" ht="15" customHeight="1" x14ac:dyDescent="0.2">
      <c r="A165" s="3">
        <v>1999</v>
      </c>
      <c r="B165" s="3">
        <v>146</v>
      </c>
      <c r="C165" s="3" t="s">
        <v>185</v>
      </c>
      <c r="D165" s="3">
        <v>161</v>
      </c>
      <c r="E165" s="3" t="s">
        <v>23</v>
      </c>
      <c r="F165" s="3" t="s">
        <v>24</v>
      </c>
      <c r="G165" s="33" t="str">
        <f>VLOOKUP(E165,'ER-codes'!$B$7:$D$16,3,FALSE)</f>
        <v>freefloat</v>
      </c>
    </row>
    <row r="166" spans="1:7" ht="15" customHeight="1" x14ac:dyDescent="0.2">
      <c r="A166" s="3">
        <v>1999</v>
      </c>
      <c r="B166" s="3">
        <v>463</v>
      </c>
      <c r="C166" s="3" t="s">
        <v>186</v>
      </c>
      <c r="D166" s="3">
        <v>153</v>
      </c>
      <c r="E166" s="3" t="s">
        <v>13</v>
      </c>
      <c r="F166" s="3" t="s">
        <v>14</v>
      </c>
      <c r="G166" s="33" t="str">
        <f>VLOOKUP(E166,'ER-codes'!$B$7:$D$16,3,FALSE)</f>
        <v>pegged</v>
      </c>
    </row>
    <row r="167" spans="1:7" ht="15" customHeight="1" x14ac:dyDescent="0.2">
      <c r="A167" s="3">
        <v>1999</v>
      </c>
      <c r="B167" s="3">
        <v>923</v>
      </c>
      <c r="C167" s="3" t="s">
        <v>187</v>
      </c>
      <c r="D167" s="3">
        <v>163</v>
      </c>
      <c r="E167" s="3" t="s">
        <v>21</v>
      </c>
      <c r="F167" s="3" t="s">
        <v>22</v>
      </c>
      <c r="G167" s="33" t="str">
        <f>VLOOKUP(E167,'ER-codes'!$B$7:$D$16,3,FALSE)</f>
        <v>manfloat</v>
      </c>
    </row>
    <row r="168" spans="1:7" ht="15" customHeight="1" x14ac:dyDescent="0.2">
      <c r="A168" s="3">
        <v>1999</v>
      </c>
      <c r="B168" s="3">
        <v>738</v>
      </c>
      <c r="C168" s="3" t="s">
        <v>188</v>
      </c>
      <c r="D168" s="3">
        <v>161</v>
      </c>
      <c r="E168" s="3" t="s">
        <v>23</v>
      </c>
      <c r="F168" s="3" t="s">
        <v>24</v>
      </c>
      <c r="G168" s="33" t="str">
        <f>VLOOKUP(E168,'ER-codes'!$B$7:$D$16,3,FALSE)</f>
        <v>freefloat</v>
      </c>
    </row>
    <row r="169" spans="1:7" ht="15" customHeight="1" x14ac:dyDescent="0.2">
      <c r="A169" s="3">
        <v>1999</v>
      </c>
      <c r="B169" s="3">
        <v>578</v>
      </c>
      <c r="C169" s="3" t="s">
        <v>189</v>
      </c>
      <c r="D169" s="3">
        <v>161</v>
      </c>
      <c r="E169" s="3" t="s">
        <v>23</v>
      </c>
      <c r="F169" s="3" t="s">
        <v>24</v>
      </c>
      <c r="G169" s="33" t="str">
        <f>VLOOKUP(E169,'ER-codes'!$B$7:$D$16,3,FALSE)</f>
        <v>freefloat</v>
      </c>
    </row>
    <row r="170" spans="1:7" ht="15" customHeight="1" x14ac:dyDescent="0.2">
      <c r="A170" s="3">
        <v>1999</v>
      </c>
      <c r="B170" s="3">
        <v>742</v>
      </c>
      <c r="C170" s="3" t="s">
        <v>190</v>
      </c>
      <c r="D170" s="3">
        <v>158</v>
      </c>
      <c r="E170" s="3" t="s">
        <v>9</v>
      </c>
      <c r="F170" s="3" t="s">
        <v>10</v>
      </c>
      <c r="G170" s="33" t="str">
        <f>VLOOKUP(E170,'ER-codes'!$B$7:$D$16,3,FALSE)</f>
        <v>dollarized</v>
      </c>
    </row>
    <row r="171" spans="1:7" ht="15" customHeight="1" x14ac:dyDescent="0.2">
      <c r="A171" s="3">
        <v>1999</v>
      </c>
      <c r="B171" s="3">
        <v>866</v>
      </c>
      <c r="C171" s="3" t="s">
        <v>191</v>
      </c>
      <c r="D171" s="3">
        <v>153</v>
      </c>
      <c r="E171" s="3" t="s">
        <v>13</v>
      </c>
      <c r="F171" s="3" t="s">
        <v>14</v>
      </c>
      <c r="G171" s="33" t="str">
        <f>VLOOKUP(E171,'ER-codes'!$B$7:$D$16,3,FALSE)</f>
        <v>pegged</v>
      </c>
    </row>
    <row r="172" spans="1:7" ht="15" customHeight="1" x14ac:dyDescent="0.2">
      <c r="A172" s="3">
        <v>1999</v>
      </c>
      <c r="B172" s="3">
        <v>369</v>
      </c>
      <c r="C172" s="3" t="s">
        <v>192</v>
      </c>
      <c r="D172" s="3">
        <v>153</v>
      </c>
      <c r="E172" s="3" t="s">
        <v>13</v>
      </c>
      <c r="F172" s="3" t="s">
        <v>14</v>
      </c>
      <c r="G172" s="33" t="str">
        <f>VLOOKUP(E172,'ER-codes'!$B$7:$D$16,3,FALSE)</f>
        <v>pegged</v>
      </c>
    </row>
    <row r="173" spans="1:7" ht="15" customHeight="1" x14ac:dyDescent="0.2">
      <c r="A173" s="3">
        <v>1999</v>
      </c>
      <c r="B173" s="3">
        <v>744</v>
      </c>
      <c r="C173" s="3" t="s">
        <v>193</v>
      </c>
      <c r="D173" s="3">
        <v>156</v>
      </c>
      <c r="E173" s="3" t="s">
        <v>17</v>
      </c>
      <c r="F173" s="3" t="s">
        <v>18</v>
      </c>
      <c r="G173" s="33" t="str">
        <f>VLOOKUP(E173,'ER-codes'!$B$7:$D$16,3,FALSE)</f>
        <v>crawlpeg</v>
      </c>
    </row>
    <row r="174" spans="1:7" ht="15" customHeight="1" x14ac:dyDescent="0.2">
      <c r="A174" s="3">
        <v>1999</v>
      </c>
      <c r="B174" s="3">
        <v>186</v>
      </c>
      <c r="C174" s="3" t="s">
        <v>194</v>
      </c>
      <c r="D174" s="3">
        <v>156</v>
      </c>
      <c r="E174" s="3" t="s">
        <v>17</v>
      </c>
      <c r="F174" s="3" t="s">
        <v>18</v>
      </c>
      <c r="G174" s="33" t="str">
        <f>VLOOKUP(E174,'ER-codes'!$B$7:$D$16,3,FALSE)</f>
        <v>crawlpeg</v>
      </c>
    </row>
    <row r="175" spans="1:7" ht="15" customHeight="1" x14ac:dyDescent="0.2">
      <c r="A175" s="3">
        <v>1999</v>
      </c>
      <c r="B175" s="3">
        <v>925</v>
      </c>
      <c r="C175" s="3" t="s">
        <v>195</v>
      </c>
      <c r="D175" s="3">
        <v>153</v>
      </c>
      <c r="E175" s="3" t="s">
        <v>13</v>
      </c>
      <c r="F175" s="3" t="s">
        <v>14</v>
      </c>
      <c r="G175" s="33" t="str">
        <f>VLOOKUP(E175,'ER-codes'!$B$7:$D$16,3,FALSE)</f>
        <v>pegged</v>
      </c>
    </row>
    <row r="176" spans="1:7" ht="15" customHeight="1" x14ac:dyDescent="0.2">
      <c r="A176" s="3">
        <v>1999</v>
      </c>
      <c r="B176" s="3">
        <v>746</v>
      </c>
      <c r="C176" s="3" t="s">
        <v>196</v>
      </c>
      <c r="D176" s="3">
        <v>161</v>
      </c>
      <c r="E176" s="3" t="s">
        <v>23</v>
      </c>
      <c r="F176" s="3" t="s">
        <v>24</v>
      </c>
      <c r="G176" s="33" t="str">
        <f>VLOOKUP(E176,'ER-codes'!$B$7:$D$16,3,FALSE)</f>
        <v>freefloat</v>
      </c>
    </row>
    <row r="177" spans="1:7" ht="15" customHeight="1" x14ac:dyDescent="0.2">
      <c r="A177" s="3">
        <v>1999</v>
      </c>
      <c r="B177" s="3">
        <v>926</v>
      </c>
      <c r="C177" s="3" t="s">
        <v>197</v>
      </c>
      <c r="D177" s="3">
        <v>163</v>
      </c>
      <c r="E177" s="3" t="s">
        <v>21</v>
      </c>
      <c r="F177" s="3" t="s">
        <v>22</v>
      </c>
      <c r="G177" s="33" t="str">
        <f>VLOOKUP(E177,'ER-codes'!$B$7:$D$16,3,FALSE)</f>
        <v>manfloat</v>
      </c>
    </row>
    <row r="178" spans="1:7" ht="15" customHeight="1" x14ac:dyDescent="0.2">
      <c r="A178" s="3">
        <v>1999</v>
      </c>
      <c r="B178" s="3">
        <v>466</v>
      </c>
      <c r="C178" s="3" t="s">
        <v>198</v>
      </c>
      <c r="D178" s="3">
        <v>153</v>
      </c>
      <c r="E178" s="3" t="s">
        <v>13</v>
      </c>
      <c r="F178" s="3" t="s">
        <v>14</v>
      </c>
      <c r="G178" s="33" t="str">
        <f>VLOOKUP(E178,'ER-codes'!$B$7:$D$16,3,FALSE)</f>
        <v>pegged</v>
      </c>
    </row>
    <row r="179" spans="1:7" ht="15" customHeight="1" x14ac:dyDescent="0.2">
      <c r="A179" s="3">
        <v>1999</v>
      </c>
      <c r="B179" s="3">
        <v>112</v>
      </c>
      <c r="C179" s="3" t="s">
        <v>199</v>
      </c>
      <c r="D179" s="3">
        <v>161</v>
      </c>
      <c r="E179" s="3" t="s">
        <v>23</v>
      </c>
      <c r="F179" s="3" t="s">
        <v>24</v>
      </c>
      <c r="G179" s="33" t="str">
        <f>VLOOKUP(E179,'ER-codes'!$B$7:$D$16,3,FALSE)</f>
        <v>freefloat</v>
      </c>
    </row>
    <row r="180" spans="1:7" ht="15" customHeight="1" x14ac:dyDescent="0.2">
      <c r="A180" s="3">
        <v>1999</v>
      </c>
      <c r="B180" s="3">
        <v>111</v>
      </c>
      <c r="C180" s="3" t="s">
        <v>200</v>
      </c>
      <c r="D180" s="3">
        <v>161</v>
      </c>
      <c r="E180" s="3" t="s">
        <v>23</v>
      </c>
      <c r="F180" s="3" t="s">
        <v>24</v>
      </c>
      <c r="G180" s="33" t="str">
        <f>VLOOKUP(E180,'ER-codes'!$B$7:$D$16,3,FALSE)</f>
        <v>freefloat</v>
      </c>
    </row>
    <row r="181" spans="1:7" ht="15" customHeight="1" x14ac:dyDescent="0.2">
      <c r="A181" s="3">
        <v>1999</v>
      </c>
      <c r="B181" s="3">
        <v>298</v>
      </c>
      <c r="C181" s="3" t="s">
        <v>201</v>
      </c>
      <c r="D181" s="3">
        <v>155</v>
      </c>
      <c r="E181" s="3" t="s">
        <v>19</v>
      </c>
      <c r="F181" s="3" t="s">
        <v>20</v>
      </c>
      <c r="G181" s="33" t="str">
        <f>VLOOKUP(E181,'ER-codes'!$B$7:$D$16,3,FALSE)</f>
        <v>crawlband</v>
      </c>
    </row>
    <row r="182" spans="1:7" ht="15" customHeight="1" x14ac:dyDescent="0.2">
      <c r="A182" s="3">
        <v>1999</v>
      </c>
      <c r="B182" s="3">
        <v>927</v>
      </c>
      <c r="C182" s="3" t="s">
        <v>202</v>
      </c>
      <c r="D182" s="3">
        <v>163</v>
      </c>
      <c r="E182" s="3" t="s">
        <v>21</v>
      </c>
      <c r="F182" s="3" t="s">
        <v>22</v>
      </c>
      <c r="G182" s="33" t="str">
        <f>VLOOKUP(E182,'ER-codes'!$B$7:$D$16,3,FALSE)</f>
        <v>manfloat</v>
      </c>
    </row>
    <row r="183" spans="1:7" ht="15" customHeight="1" x14ac:dyDescent="0.2">
      <c r="A183" s="3">
        <v>1999</v>
      </c>
      <c r="B183" s="3">
        <v>846</v>
      </c>
      <c r="C183" s="3" t="s">
        <v>203</v>
      </c>
      <c r="D183" s="3">
        <v>153</v>
      </c>
      <c r="E183" s="3" t="s">
        <v>13</v>
      </c>
      <c r="F183" s="3" t="s">
        <v>14</v>
      </c>
      <c r="G183" s="33" t="str">
        <f>VLOOKUP(E183,'ER-codes'!$B$7:$D$16,3,FALSE)</f>
        <v>pegged</v>
      </c>
    </row>
    <row r="184" spans="1:7" ht="15" customHeight="1" x14ac:dyDescent="0.2">
      <c r="A184" s="3">
        <v>1999</v>
      </c>
      <c r="B184" s="3">
        <v>299</v>
      </c>
      <c r="C184" s="3" t="s">
        <v>204</v>
      </c>
      <c r="D184" s="3">
        <v>155</v>
      </c>
      <c r="E184" s="3" t="s">
        <v>19</v>
      </c>
      <c r="F184" s="3" t="s">
        <v>20</v>
      </c>
      <c r="G184" s="33" t="str">
        <f>VLOOKUP(E184,'ER-codes'!$B$7:$D$16,3,FALSE)</f>
        <v>crawlband</v>
      </c>
    </row>
    <row r="185" spans="1:7" ht="15" customHeight="1" x14ac:dyDescent="0.2">
      <c r="A185" s="3">
        <v>1999</v>
      </c>
      <c r="B185" s="3">
        <v>582</v>
      </c>
      <c r="C185" s="3" t="s">
        <v>205</v>
      </c>
      <c r="D185" s="3">
        <v>165</v>
      </c>
      <c r="E185" s="3" t="s">
        <v>15</v>
      </c>
      <c r="F185" s="3" t="s">
        <v>16</v>
      </c>
      <c r="G185" s="33" t="str">
        <f>VLOOKUP(E185,'ER-codes'!$B$7:$D$16,3,FALSE)</f>
        <v>pegband</v>
      </c>
    </row>
    <row r="186" spans="1:7" ht="15" customHeight="1" x14ac:dyDescent="0.2">
      <c r="A186" s="3">
        <v>1999</v>
      </c>
      <c r="B186" s="3">
        <v>474</v>
      </c>
      <c r="C186" s="3" t="s">
        <v>206</v>
      </c>
      <c r="D186" s="3">
        <v>161</v>
      </c>
      <c r="E186" s="3" t="s">
        <v>23</v>
      </c>
      <c r="F186" s="3" t="s">
        <v>24</v>
      </c>
      <c r="G186" s="33" t="str">
        <f>VLOOKUP(E186,'ER-codes'!$B$7:$D$16,3,FALSE)</f>
        <v>freefloat</v>
      </c>
    </row>
    <row r="187" spans="1:7" ht="15" customHeight="1" x14ac:dyDescent="0.2">
      <c r="A187" s="3">
        <v>1999</v>
      </c>
      <c r="B187" s="3">
        <v>754</v>
      </c>
      <c r="C187" s="3" t="s">
        <v>207</v>
      </c>
      <c r="D187" s="3">
        <v>161</v>
      </c>
      <c r="E187" s="3" t="s">
        <v>23</v>
      </c>
      <c r="F187" s="3" t="s">
        <v>24</v>
      </c>
      <c r="G187" s="33" t="str">
        <f>VLOOKUP(E187,'ER-codes'!$B$7:$D$16,3,FALSE)</f>
        <v>freefloat</v>
      </c>
    </row>
    <row r="188" spans="1:7" ht="15" customHeight="1" x14ac:dyDescent="0.2">
      <c r="A188" s="3">
        <v>1999</v>
      </c>
      <c r="B188" s="3">
        <v>698</v>
      </c>
      <c r="C188" s="3" t="s">
        <v>208</v>
      </c>
      <c r="D188" s="3">
        <v>153</v>
      </c>
      <c r="E188" s="3" t="s">
        <v>13</v>
      </c>
      <c r="F188" s="3" t="s">
        <v>14</v>
      </c>
      <c r="G188" s="33" t="str">
        <f>VLOOKUP(E188,'ER-codes'!$B$7:$D$16,3,FALSE)</f>
        <v>pegged</v>
      </c>
    </row>
    <row r="189" spans="1:7" ht="15" customHeight="1" x14ac:dyDescent="0.2">
      <c r="A189" s="3">
        <v>2000</v>
      </c>
      <c r="B189" s="3">
        <v>512</v>
      </c>
      <c r="C189" s="3" t="s">
        <v>8</v>
      </c>
      <c r="D189" s="3">
        <v>161</v>
      </c>
      <c r="E189" s="3" t="s">
        <v>23</v>
      </c>
      <c r="F189" s="3" t="s">
        <v>24</v>
      </c>
      <c r="G189" s="33" t="str">
        <f>VLOOKUP(E189,'ER-codes'!$B$7:$D$16,3,FALSE)</f>
        <v>freefloat</v>
      </c>
    </row>
    <row r="190" spans="1:7" ht="15" customHeight="1" x14ac:dyDescent="0.2">
      <c r="A190" s="3">
        <v>2000</v>
      </c>
      <c r="B190" s="3">
        <v>914</v>
      </c>
      <c r="C190" s="3" t="s">
        <v>25</v>
      </c>
      <c r="D190" s="3">
        <v>161</v>
      </c>
      <c r="E190" s="3" t="s">
        <v>23</v>
      </c>
      <c r="F190" s="3" t="s">
        <v>24</v>
      </c>
      <c r="G190" s="33" t="str">
        <f>VLOOKUP(E190,'ER-codes'!$B$7:$D$16,3,FALSE)</f>
        <v>freefloat</v>
      </c>
    </row>
    <row r="191" spans="1:7" ht="15" customHeight="1" x14ac:dyDescent="0.2">
      <c r="A191" s="3">
        <v>2000</v>
      </c>
      <c r="B191" s="3">
        <v>612</v>
      </c>
      <c r="C191" s="3" t="s">
        <v>26</v>
      </c>
      <c r="D191" s="3">
        <v>163</v>
      </c>
      <c r="E191" s="3" t="s">
        <v>21</v>
      </c>
      <c r="F191" s="3" t="s">
        <v>22</v>
      </c>
      <c r="G191" s="33" t="str">
        <f>VLOOKUP(E191,'ER-codes'!$B$7:$D$16,3,FALSE)</f>
        <v>manfloat</v>
      </c>
    </row>
    <row r="192" spans="1:7" ht="15" customHeight="1" x14ac:dyDescent="0.2">
      <c r="A192" s="3">
        <v>2000</v>
      </c>
      <c r="B192" s="3">
        <v>614</v>
      </c>
      <c r="C192" s="3" t="s">
        <v>27</v>
      </c>
      <c r="D192" s="3">
        <v>161</v>
      </c>
      <c r="E192" s="3" t="s">
        <v>23</v>
      </c>
      <c r="F192" s="3" t="s">
        <v>24</v>
      </c>
      <c r="G192" s="33" t="str">
        <f>VLOOKUP(E192,'ER-codes'!$B$7:$D$16,3,FALSE)</f>
        <v>freefloat</v>
      </c>
    </row>
    <row r="193" spans="1:7" ht="15" customHeight="1" x14ac:dyDescent="0.2">
      <c r="A193" s="3">
        <v>2000</v>
      </c>
      <c r="B193" s="3">
        <v>311</v>
      </c>
      <c r="C193" s="3" t="s">
        <v>28</v>
      </c>
      <c r="D193" s="3">
        <v>158</v>
      </c>
      <c r="E193" s="3" t="s">
        <v>9</v>
      </c>
      <c r="F193" s="3" t="s">
        <v>10</v>
      </c>
      <c r="G193" s="33" t="str">
        <f>VLOOKUP(E193,'ER-codes'!$B$7:$D$16,3,FALSE)</f>
        <v>dollarized</v>
      </c>
    </row>
    <row r="194" spans="1:7" ht="15" customHeight="1" x14ac:dyDescent="0.2">
      <c r="A194" s="3">
        <v>2000</v>
      </c>
      <c r="B194" s="3">
        <v>213</v>
      </c>
      <c r="C194" s="3" t="s">
        <v>29</v>
      </c>
      <c r="D194" s="3">
        <v>157</v>
      </c>
      <c r="E194" s="3" t="s">
        <v>11</v>
      </c>
      <c r="F194" s="3" t="s">
        <v>12</v>
      </c>
      <c r="G194" s="33" t="str">
        <f>VLOOKUP(E194,'ER-codes'!$B$7:$D$16,3,FALSE)</f>
        <v>cyboard</v>
      </c>
    </row>
    <row r="195" spans="1:7" ht="15" customHeight="1" x14ac:dyDescent="0.2">
      <c r="A195" s="3">
        <v>2000</v>
      </c>
      <c r="B195" s="3">
        <v>911</v>
      </c>
      <c r="C195" s="3" t="s">
        <v>30</v>
      </c>
      <c r="D195" s="3">
        <v>161</v>
      </c>
      <c r="E195" s="3" t="s">
        <v>23</v>
      </c>
      <c r="F195" s="3" t="s">
        <v>24</v>
      </c>
      <c r="G195" s="33" t="str">
        <f>VLOOKUP(E195,'ER-codes'!$B$7:$D$16,3,FALSE)</f>
        <v>freefloat</v>
      </c>
    </row>
    <row r="196" spans="1:7" ht="15" customHeight="1" x14ac:dyDescent="0.2">
      <c r="A196" s="3">
        <v>2000</v>
      </c>
      <c r="B196" s="3">
        <v>314</v>
      </c>
      <c r="C196" s="3" t="s">
        <v>31</v>
      </c>
      <c r="D196" s="3">
        <v>153</v>
      </c>
      <c r="E196" s="3" t="s">
        <v>13</v>
      </c>
      <c r="F196" s="3" t="s">
        <v>14</v>
      </c>
      <c r="G196" s="33" t="str">
        <f>VLOOKUP(E196,'ER-codes'!$B$7:$D$16,3,FALSE)</f>
        <v>pegged</v>
      </c>
    </row>
    <row r="197" spans="1:7" ht="15" customHeight="1" x14ac:dyDescent="0.2">
      <c r="A197" s="3">
        <v>2000</v>
      </c>
      <c r="B197" s="3">
        <v>193</v>
      </c>
      <c r="C197" s="3" t="s">
        <v>32</v>
      </c>
      <c r="D197" s="3">
        <v>161</v>
      </c>
      <c r="E197" s="3" t="s">
        <v>23</v>
      </c>
      <c r="F197" s="3" t="s">
        <v>24</v>
      </c>
      <c r="G197" s="33" t="str">
        <f>VLOOKUP(E197,'ER-codes'!$B$7:$D$16,3,FALSE)</f>
        <v>freefloat</v>
      </c>
    </row>
    <row r="198" spans="1:7" ht="15" customHeight="1" x14ac:dyDescent="0.2">
      <c r="A198" s="3">
        <v>2000</v>
      </c>
      <c r="B198" s="3">
        <v>122</v>
      </c>
      <c r="C198" s="3" t="s">
        <v>33</v>
      </c>
      <c r="D198" s="3">
        <v>158</v>
      </c>
      <c r="E198" s="3" t="s">
        <v>9</v>
      </c>
      <c r="F198" s="3" t="s">
        <v>10</v>
      </c>
      <c r="G198" s="33" t="str">
        <f>VLOOKUP(E198,'ER-codes'!$B$7:$D$16,3,FALSE)</f>
        <v>dollarized</v>
      </c>
    </row>
    <row r="199" spans="1:7" ht="15" customHeight="1" x14ac:dyDescent="0.2">
      <c r="A199" s="3">
        <v>2000</v>
      </c>
      <c r="B199" s="3">
        <v>912</v>
      </c>
      <c r="C199" s="3" t="s">
        <v>34</v>
      </c>
      <c r="D199" s="3">
        <v>163</v>
      </c>
      <c r="E199" s="3" t="s">
        <v>21</v>
      </c>
      <c r="F199" s="3" t="s">
        <v>22</v>
      </c>
      <c r="G199" s="33" t="str">
        <f>VLOOKUP(E199,'ER-codes'!$B$7:$D$16,3,FALSE)</f>
        <v>manfloat</v>
      </c>
    </row>
    <row r="200" spans="1:7" ht="15" customHeight="1" x14ac:dyDescent="0.2">
      <c r="A200" s="3">
        <v>2000</v>
      </c>
      <c r="B200" s="3">
        <v>313</v>
      </c>
      <c r="C200" s="3" t="s">
        <v>35</v>
      </c>
      <c r="D200" s="3">
        <v>153</v>
      </c>
      <c r="E200" s="3" t="s">
        <v>13</v>
      </c>
      <c r="F200" s="3" t="s">
        <v>14</v>
      </c>
      <c r="G200" s="33" t="str">
        <f>VLOOKUP(E200,'ER-codes'!$B$7:$D$16,3,FALSE)</f>
        <v>pegged</v>
      </c>
    </row>
    <row r="201" spans="1:7" ht="15" customHeight="1" x14ac:dyDescent="0.2">
      <c r="A201" s="3">
        <v>2000</v>
      </c>
      <c r="B201" s="3">
        <v>419</v>
      </c>
      <c r="C201" s="3" t="s">
        <v>36</v>
      </c>
      <c r="D201" s="3">
        <v>153</v>
      </c>
      <c r="E201" s="3" t="s">
        <v>13</v>
      </c>
      <c r="F201" s="3" t="s">
        <v>14</v>
      </c>
      <c r="G201" s="33" t="str">
        <f>VLOOKUP(E201,'ER-codes'!$B$7:$D$16,3,FALSE)</f>
        <v>pegged</v>
      </c>
    </row>
    <row r="202" spans="1:7" ht="15" customHeight="1" x14ac:dyDescent="0.2">
      <c r="A202" s="3">
        <v>2000</v>
      </c>
      <c r="B202" s="3">
        <v>513</v>
      </c>
      <c r="C202" s="3" t="s">
        <v>37</v>
      </c>
      <c r="D202" s="3">
        <v>153</v>
      </c>
      <c r="E202" s="3" t="s">
        <v>13</v>
      </c>
      <c r="F202" s="3" t="s">
        <v>14</v>
      </c>
      <c r="G202" s="33" t="str">
        <f>VLOOKUP(E202,'ER-codes'!$B$7:$D$16,3,FALSE)</f>
        <v>pegged</v>
      </c>
    </row>
    <row r="203" spans="1:7" ht="15" customHeight="1" x14ac:dyDescent="0.2">
      <c r="A203" s="3">
        <v>2000</v>
      </c>
      <c r="B203" s="3">
        <v>316</v>
      </c>
      <c r="C203" s="3" t="s">
        <v>38</v>
      </c>
      <c r="D203" s="3">
        <v>153</v>
      </c>
      <c r="E203" s="3" t="s">
        <v>13</v>
      </c>
      <c r="F203" s="3" t="s">
        <v>14</v>
      </c>
      <c r="G203" s="33" t="str">
        <f>VLOOKUP(E203,'ER-codes'!$B$7:$D$16,3,FALSE)</f>
        <v>pegged</v>
      </c>
    </row>
    <row r="204" spans="1:7" ht="15" customHeight="1" x14ac:dyDescent="0.2">
      <c r="A204" s="3">
        <v>2000</v>
      </c>
      <c r="B204" s="3">
        <v>913</v>
      </c>
      <c r="C204" s="3" t="s">
        <v>39</v>
      </c>
      <c r="D204" s="3">
        <v>163</v>
      </c>
      <c r="E204" s="3" t="s">
        <v>21</v>
      </c>
      <c r="F204" s="3" t="s">
        <v>22</v>
      </c>
      <c r="G204" s="33" t="str">
        <f>VLOOKUP(E204,'ER-codes'!$B$7:$D$16,3,FALSE)</f>
        <v>manfloat</v>
      </c>
    </row>
    <row r="205" spans="1:7" ht="15" customHeight="1" x14ac:dyDescent="0.2">
      <c r="A205" s="3">
        <v>2000</v>
      </c>
      <c r="B205" s="3">
        <v>124</v>
      </c>
      <c r="C205" s="3" t="s">
        <v>40</v>
      </c>
      <c r="D205" s="3">
        <v>158</v>
      </c>
      <c r="E205" s="3" t="s">
        <v>9</v>
      </c>
      <c r="F205" s="3" t="s">
        <v>10</v>
      </c>
      <c r="G205" s="33" t="str">
        <f>VLOOKUP(E205,'ER-codes'!$B$7:$D$16,3,FALSE)</f>
        <v>dollarized</v>
      </c>
    </row>
    <row r="206" spans="1:7" ht="15" customHeight="1" x14ac:dyDescent="0.2">
      <c r="A206" s="3">
        <v>2000</v>
      </c>
      <c r="B206" s="3">
        <v>339</v>
      </c>
      <c r="C206" s="3" t="s">
        <v>41</v>
      </c>
      <c r="D206" s="3">
        <v>153</v>
      </c>
      <c r="E206" s="3" t="s">
        <v>13</v>
      </c>
      <c r="F206" s="3" t="s">
        <v>14</v>
      </c>
      <c r="G206" s="33" t="str">
        <f>VLOOKUP(E206,'ER-codes'!$B$7:$D$16,3,FALSE)</f>
        <v>pegged</v>
      </c>
    </row>
    <row r="207" spans="1:7" ht="15" customHeight="1" x14ac:dyDescent="0.2">
      <c r="A207" s="3">
        <v>2000</v>
      </c>
      <c r="B207" s="3">
        <v>638</v>
      </c>
      <c r="C207" s="3" t="s">
        <v>42</v>
      </c>
      <c r="D207" s="3">
        <v>158</v>
      </c>
      <c r="E207" s="3" t="s">
        <v>9</v>
      </c>
      <c r="F207" s="3" t="s">
        <v>10</v>
      </c>
      <c r="G207" s="33" t="str">
        <f>VLOOKUP(E207,'ER-codes'!$B$7:$D$16,3,FALSE)</f>
        <v>dollarized</v>
      </c>
    </row>
    <row r="208" spans="1:7" ht="15" customHeight="1" x14ac:dyDescent="0.2">
      <c r="A208" s="3">
        <v>2000</v>
      </c>
      <c r="B208" s="3">
        <v>514</v>
      </c>
      <c r="C208" s="3" t="s">
        <v>43</v>
      </c>
      <c r="D208" s="3">
        <v>153</v>
      </c>
      <c r="E208" s="3" t="s">
        <v>13</v>
      </c>
      <c r="F208" s="3" t="s">
        <v>14</v>
      </c>
      <c r="G208" s="33" t="str">
        <f>VLOOKUP(E208,'ER-codes'!$B$7:$D$16,3,FALSE)</f>
        <v>pegged</v>
      </c>
    </row>
    <row r="209" spans="1:7" ht="15" customHeight="1" x14ac:dyDescent="0.2">
      <c r="A209" s="3">
        <v>2000</v>
      </c>
      <c r="B209" s="3">
        <v>218</v>
      </c>
      <c r="C209" s="3" t="s">
        <v>44</v>
      </c>
      <c r="D209" s="3">
        <v>156</v>
      </c>
      <c r="E209" s="3" t="s">
        <v>17</v>
      </c>
      <c r="F209" s="3" t="s">
        <v>18</v>
      </c>
      <c r="G209" s="33" t="str">
        <f>VLOOKUP(E209,'ER-codes'!$B$7:$D$16,3,FALSE)</f>
        <v>crawlpeg</v>
      </c>
    </row>
    <row r="210" spans="1:7" ht="15" customHeight="1" x14ac:dyDescent="0.2">
      <c r="A210" s="3">
        <v>2000</v>
      </c>
      <c r="B210" s="3">
        <v>963</v>
      </c>
      <c r="C210" s="3" t="s">
        <v>45</v>
      </c>
      <c r="D210" s="3">
        <v>157</v>
      </c>
      <c r="E210" s="3" t="s">
        <v>11</v>
      </c>
      <c r="F210" s="3" t="s">
        <v>12</v>
      </c>
      <c r="G210" s="33" t="str">
        <f>VLOOKUP(E210,'ER-codes'!$B$7:$D$16,3,FALSE)</f>
        <v>cyboard</v>
      </c>
    </row>
    <row r="211" spans="1:7" ht="15" customHeight="1" x14ac:dyDescent="0.2">
      <c r="A211" s="3">
        <v>2000</v>
      </c>
      <c r="B211" s="3">
        <v>616</v>
      </c>
      <c r="C211" s="3" t="s">
        <v>46</v>
      </c>
      <c r="D211" s="3">
        <v>153</v>
      </c>
      <c r="E211" s="3" t="s">
        <v>13</v>
      </c>
      <c r="F211" s="3" t="s">
        <v>14</v>
      </c>
      <c r="G211" s="33" t="str">
        <f>VLOOKUP(E211,'ER-codes'!$B$7:$D$16,3,FALSE)</f>
        <v>pegged</v>
      </c>
    </row>
    <row r="212" spans="1:7" ht="15" customHeight="1" x14ac:dyDescent="0.2">
      <c r="A212" s="3">
        <v>2000</v>
      </c>
      <c r="B212" s="3">
        <v>223</v>
      </c>
      <c r="C212" s="3" t="s">
        <v>47</v>
      </c>
      <c r="D212" s="3">
        <v>161</v>
      </c>
      <c r="E212" s="3" t="s">
        <v>23</v>
      </c>
      <c r="F212" s="3" t="s">
        <v>24</v>
      </c>
      <c r="G212" s="33" t="str">
        <f>VLOOKUP(E212,'ER-codes'!$B$7:$D$16,3,FALSE)</f>
        <v>freefloat</v>
      </c>
    </row>
    <row r="213" spans="1:7" ht="15" customHeight="1" x14ac:dyDescent="0.2">
      <c r="A213" s="3">
        <v>2000</v>
      </c>
      <c r="B213" s="3">
        <v>516</v>
      </c>
      <c r="C213" s="3" t="s">
        <v>48</v>
      </c>
      <c r="D213" s="3">
        <v>157</v>
      </c>
      <c r="E213" s="3" t="s">
        <v>11</v>
      </c>
      <c r="F213" s="3" t="s">
        <v>12</v>
      </c>
      <c r="G213" s="33" t="str">
        <f>VLOOKUP(E213,'ER-codes'!$B$7:$D$16,3,FALSE)</f>
        <v>cyboard</v>
      </c>
    </row>
    <row r="214" spans="1:7" ht="15" customHeight="1" x14ac:dyDescent="0.2">
      <c r="A214" s="3">
        <v>2000</v>
      </c>
      <c r="B214" s="3">
        <v>918</v>
      </c>
      <c r="C214" s="3" t="s">
        <v>49</v>
      </c>
      <c r="D214" s="3">
        <v>157</v>
      </c>
      <c r="E214" s="3" t="s">
        <v>11</v>
      </c>
      <c r="F214" s="3" t="s">
        <v>12</v>
      </c>
      <c r="G214" s="33" t="str">
        <f>VLOOKUP(E214,'ER-codes'!$B$7:$D$16,3,FALSE)</f>
        <v>cyboard</v>
      </c>
    </row>
    <row r="215" spans="1:7" ht="15" customHeight="1" x14ac:dyDescent="0.2">
      <c r="A215" s="3">
        <v>2000</v>
      </c>
      <c r="B215" s="3">
        <v>748</v>
      </c>
      <c r="C215" s="3" t="s">
        <v>50</v>
      </c>
      <c r="D215" s="3">
        <v>158</v>
      </c>
      <c r="E215" s="3" t="s">
        <v>9</v>
      </c>
      <c r="F215" s="3" t="s">
        <v>10</v>
      </c>
      <c r="G215" s="33" t="str">
        <f>VLOOKUP(E215,'ER-codes'!$B$7:$D$16,3,FALSE)</f>
        <v>dollarized</v>
      </c>
    </row>
    <row r="216" spans="1:7" ht="15" customHeight="1" x14ac:dyDescent="0.2">
      <c r="A216" s="3">
        <v>2000</v>
      </c>
      <c r="B216" s="3">
        <v>618</v>
      </c>
      <c r="C216" s="3" t="s">
        <v>51</v>
      </c>
      <c r="D216" s="3">
        <v>163</v>
      </c>
      <c r="E216" s="3" t="s">
        <v>21</v>
      </c>
      <c r="F216" s="3" t="s">
        <v>22</v>
      </c>
      <c r="G216" s="33" t="str">
        <f>VLOOKUP(E216,'ER-codes'!$B$7:$D$16,3,FALSE)</f>
        <v>manfloat</v>
      </c>
    </row>
    <row r="217" spans="1:7" ht="15" customHeight="1" x14ac:dyDescent="0.2">
      <c r="A217" s="3">
        <v>2000</v>
      </c>
      <c r="B217" s="3">
        <v>624</v>
      </c>
      <c r="C217" s="3" t="s">
        <v>52</v>
      </c>
      <c r="D217" s="3">
        <v>153</v>
      </c>
      <c r="E217" s="3" t="s">
        <v>13</v>
      </c>
      <c r="F217" s="3" t="s">
        <v>14</v>
      </c>
      <c r="G217" s="33" t="str">
        <f>VLOOKUP(E217,'ER-codes'!$B$7:$D$16,3,FALSE)</f>
        <v>pegged</v>
      </c>
    </row>
    <row r="218" spans="1:7" ht="15" customHeight="1" x14ac:dyDescent="0.2">
      <c r="A218" s="3">
        <v>2000</v>
      </c>
      <c r="B218" s="3">
        <v>522</v>
      </c>
      <c r="C218" s="3" t="s">
        <v>53</v>
      </c>
      <c r="D218" s="3">
        <v>163</v>
      </c>
      <c r="E218" s="3" t="s">
        <v>21</v>
      </c>
      <c r="F218" s="3" t="s">
        <v>22</v>
      </c>
      <c r="G218" s="33" t="str">
        <f>VLOOKUP(E218,'ER-codes'!$B$7:$D$16,3,FALSE)</f>
        <v>manfloat</v>
      </c>
    </row>
    <row r="219" spans="1:7" ht="15" customHeight="1" x14ac:dyDescent="0.2">
      <c r="A219" s="3">
        <v>2000</v>
      </c>
      <c r="B219" s="3">
        <v>622</v>
      </c>
      <c r="C219" s="3" t="s">
        <v>54</v>
      </c>
      <c r="D219" s="3">
        <v>158</v>
      </c>
      <c r="E219" s="3" t="s">
        <v>9</v>
      </c>
      <c r="F219" s="3" t="s">
        <v>10</v>
      </c>
      <c r="G219" s="33" t="str">
        <f>VLOOKUP(E219,'ER-codes'!$B$7:$D$16,3,FALSE)</f>
        <v>dollarized</v>
      </c>
    </row>
    <row r="220" spans="1:7" ht="15" customHeight="1" x14ac:dyDescent="0.2">
      <c r="A220" s="3">
        <v>2000</v>
      </c>
      <c r="B220" s="3">
        <v>156</v>
      </c>
      <c r="C220" s="3" t="s">
        <v>55</v>
      </c>
      <c r="D220" s="3">
        <v>161</v>
      </c>
      <c r="E220" s="3" t="s">
        <v>23</v>
      </c>
      <c r="F220" s="3" t="s">
        <v>24</v>
      </c>
      <c r="G220" s="33" t="str">
        <f>VLOOKUP(E220,'ER-codes'!$B$7:$D$16,3,FALSE)</f>
        <v>freefloat</v>
      </c>
    </row>
    <row r="221" spans="1:7" ht="15" customHeight="1" x14ac:dyDescent="0.2">
      <c r="A221" s="3">
        <v>2000</v>
      </c>
      <c r="B221" s="3">
        <v>626</v>
      </c>
      <c r="C221" s="3" t="s">
        <v>56</v>
      </c>
      <c r="D221" s="3">
        <v>158</v>
      </c>
      <c r="E221" s="3" t="s">
        <v>9</v>
      </c>
      <c r="F221" s="3" t="s">
        <v>10</v>
      </c>
      <c r="G221" s="33" t="str">
        <f>VLOOKUP(E221,'ER-codes'!$B$7:$D$16,3,FALSE)</f>
        <v>dollarized</v>
      </c>
    </row>
    <row r="222" spans="1:7" ht="15" customHeight="1" x14ac:dyDescent="0.2">
      <c r="A222" s="3">
        <v>2000</v>
      </c>
      <c r="B222" s="3">
        <v>628</v>
      </c>
      <c r="C222" s="3" t="s">
        <v>57</v>
      </c>
      <c r="D222" s="3">
        <v>158</v>
      </c>
      <c r="E222" s="3" t="s">
        <v>9</v>
      </c>
      <c r="F222" s="3" t="s">
        <v>10</v>
      </c>
      <c r="G222" s="33" t="str">
        <f>VLOOKUP(E222,'ER-codes'!$B$7:$D$16,3,FALSE)</f>
        <v>dollarized</v>
      </c>
    </row>
    <row r="223" spans="1:7" ht="15" customHeight="1" x14ac:dyDescent="0.2">
      <c r="A223" s="3">
        <v>2000</v>
      </c>
      <c r="B223" s="3">
        <v>228</v>
      </c>
      <c r="C223" s="3" t="s">
        <v>58</v>
      </c>
      <c r="D223" s="3">
        <v>161</v>
      </c>
      <c r="E223" s="3" t="s">
        <v>23</v>
      </c>
      <c r="F223" s="3" t="s">
        <v>24</v>
      </c>
      <c r="G223" s="33" t="str">
        <f>VLOOKUP(E223,'ER-codes'!$B$7:$D$16,3,FALSE)</f>
        <v>freefloat</v>
      </c>
    </row>
    <row r="224" spans="1:7" ht="15" customHeight="1" x14ac:dyDescent="0.2">
      <c r="A224" s="3">
        <v>2000</v>
      </c>
      <c r="B224" s="3">
        <v>924</v>
      </c>
      <c r="C224" s="3" t="s">
        <v>59</v>
      </c>
      <c r="D224" s="3">
        <v>153</v>
      </c>
      <c r="E224" s="3" t="s">
        <v>13</v>
      </c>
      <c r="F224" s="3" t="s">
        <v>14</v>
      </c>
      <c r="G224" s="33" t="str">
        <f>VLOOKUP(E224,'ER-codes'!$B$7:$D$16,3,FALSE)</f>
        <v>pegged</v>
      </c>
    </row>
    <row r="225" spans="1:7" ht="15" customHeight="1" x14ac:dyDescent="0.2">
      <c r="A225" s="3">
        <v>2000</v>
      </c>
      <c r="B225" s="3">
        <v>233</v>
      </c>
      <c r="C225" s="3" t="s">
        <v>60</v>
      </c>
      <c r="D225" s="3">
        <v>161</v>
      </c>
      <c r="E225" s="3" t="s">
        <v>23</v>
      </c>
      <c r="F225" s="3" t="s">
        <v>24</v>
      </c>
      <c r="G225" s="33" t="str">
        <f>VLOOKUP(E225,'ER-codes'!$B$7:$D$16,3,FALSE)</f>
        <v>freefloat</v>
      </c>
    </row>
    <row r="226" spans="1:7" ht="15" customHeight="1" x14ac:dyDescent="0.2">
      <c r="A226" s="3">
        <v>2000</v>
      </c>
      <c r="B226" s="3">
        <v>632</v>
      </c>
      <c r="C226" s="3" t="s">
        <v>61</v>
      </c>
      <c r="D226" s="3">
        <v>153</v>
      </c>
      <c r="E226" s="3" t="s">
        <v>13</v>
      </c>
      <c r="F226" s="3" t="s">
        <v>14</v>
      </c>
      <c r="G226" s="33" t="str">
        <f>VLOOKUP(E226,'ER-codes'!$B$7:$D$16,3,FALSE)</f>
        <v>pegged</v>
      </c>
    </row>
    <row r="227" spans="1:7" ht="15" customHeight="1" x14ac:dyDescent="0.2">
      <c r="A227" s="3">
        <v>2000</v>
      </c>
      <c r="B227" s="3">
        <v>636</v>
      </c>
      <c r="C227" s="3" t="s">
        <v>62</v>
      </c>
      <c r="D227" s="3">
        <v>161</v>
      </c>
      <c r="E227" s="3" t="s">
        <v>23</v>
      </c>
      <c r="F227" s="3" t="s">
        <v>24</v>
      </c>
      <c r="G227" s="33" t="str">
        <f>VLOOKUP(E227,'ER-codes'!$B$7:$D$16,3,FALSE)</f>
        <v>freefloat</v>
      </c>
    </row>
    <row r="228" spans="1:7" ht="15" customHeight="1" x14ac:dyDescent="0.2">
      <c r="A228" s="3">
        <v>2000</v>
      </c>
      <c r="B228" s="3">
        <v>634</v>
      </c>
      <c r="C228" s="3" t="s">
        <v>63</v>
      </c>
      <c r="D228" s="3">
        <v>158</v>
      </c>
      <c r="E228" s="3" t="s">
        <v>9</v>
      </c>
      <c r="F228" s="3" t="s">
        <v>10</v>
      </c>
      <c r="G228" s="33" t="str">
        <f>VLOOKUP(E228,'ER-codes'!$B$7:$D$16,3,FALSE)</f>
        <v>dollarized</v>
      </c>
    </row>
    <row r="229" spans="1:7" ht="15" customHeight="1" x14ac:dyDescent="0.2">
      <c r="A229" s="3">
        <v>2000</v>
      </c>
      <c r="B229" s="3">
        <v>238</v>
      </c>
      <c r="C229" s="3" t="s">
        <v>64</v>
      </c>
      <c r="D229" s="3">
        <v>156</v>
      </c>
      <c r="E229" s="3" t="s">
        <v>17</v>
      </c>
      <c r="F229" s="3" t="s">
        <v>18</v>
      </c>
      <c r="G229" s="33" t="str">
        <f>VLOOKUP(E229,'ER-codes'!$B$7:$D$16,3,FALSE)</f>
        <v>crawlpeg</v>
      </c>
    </row>
    <row r="230" spans="1:7" ht="15" customHeight="1" x14ac:dyDescent="0.2">
      <c r="A230" s="3">
        <v>2000</v>
      </c>
      <c r="B230" s="3">
        <v>662</v>
      </c>
      <c r="C230" s="3" t="s">
        <v>65</v>
      </c>
      <c r="D230" s="3">
        <v>158</v>
      </c>
      <c r="E230" s="3" t="s">
        <v>9</v>
      </c>
      <c r="F230" s="3" t="s">
        <v>10</v>
      </c>
      <c r="G230" s="33" t="str">
        <f>VLOOKUP(E230,'ER-codes'!$B$7:$D$16,3,FALSE)</f>
        <v>dollarized</v>
      </c>
    </row>
    <row r="231" spans="1:7" ht="15" customHeight="1" x14ac:dyDescent="0.2">
      <c r="A231" s="3">
        <v>2000</v>
      </c>
      <c r="B231" s="3">
        <v>960</v>
      </c>
      <c r="C231" s="3" t="s">
        <v>66</v>
      </c>
      <c r="D231" s="3">
        <v>163</v>
      </c>
      <c r="E231" s="3" t="s">
        <v>21</v>
      </c>
      <c r="F231" s="3" t="s">
        <v>22</v>
      </c>
      <c r="G231" s="33" t="str">
        <f>VLOOKUP(E231,'ER-codes'!$B$7:$D$16,3,FALSE)</f>
        <v>manfloat</v>
      </c>
    </row>
    <row r="232" spans="1:7" ht="15" customHeight="1" x14ac:dyDescent="0.2">
      <c r="A232" s="3">
        <v>2000</v>
      </c>
      <c r="B232" s="3">
        <v>354</v>
      </c>
      <c r="C232" s="3" t="s">
        <v>67</v>
      </c>
      <c r="D232" s="3">
        <v>153</v>
      </c>
      <c r="E232" s="3" t="s">
        <v>13</v>
      </c>
      <c r="F232" s="3" t="s">
        <v>14</v>
      </c>
      <c r="G232" s="33" t="str">
        <f>VLOOKUP(E232,'ER-codes'!$B$7:$D$16,3,FALSE)</f>
        <v>pegged</v>
      </c>
    </row>
    <row r="233" spans="1:7" ht="15" customHeight="1" x14ac:dyDescent="0.2">
      <c r="A233" s="3">
        <v>2000</v>
      </c>
      <c r="B233" s="3">
        <v>423</v>
      </c>
      <c r="C233" s="3" t="s">
        <v>68</v>
      </c>
      <c r="D233" s="3">
        <v>165</v>
      </c>
      <c r="E233" s="3" t="s">
        <v>15</v>
      </c>
      <c r="F233" s="3" t="s">
        <v>16</v>
      </c>
      <c r="G233" s="33" t="str">
        <f>VLOOKUP(E233,'ER-codes'!$B$7:$D$16,3,FALSE)</f>
        <v>pegband</v>
      </c>
    </row>
    <row r="234" spans="1:7" ht="15" customHeight="1" x14ac:dyDescent="0.2">
      <c r="A234" s="3">
        <v>2000</v>
      </c>
      <c r="B234" s="3">
        <v>935</v>
      </c>
      <c r="C234" s="3" t="s">
        <v>69</v>
      </c>
      <c r="D234" s="3">
        <v>163</v>
      </c>
      <c r="E234" s="3" t="s">
        <v>21</v>
      </c>
      <c r="F234" s="3" t="s">
        <v>22</v>
      </c>
      <c r="G234" s="33" t="str">
        <f>VLOOKUP(E234,'ER-codes'!$B$7:$D$16,3,FALSE)</f>
        <v>manfloat</v>
      </c>
    </row>
    <row r="235" spans="1:7" ht="15" customHeight="1" x14ac:dyDescent="0.2">
      <c r="A235" s="3">
        <v>2000</v>
      </c>
      <c r="B235" s="3">
        <v>128</v>
      </c>
      <c r="C235" s="3" t="s">
        <v>70</v>
      </c>
      <c r="D235" s="3">
        <v>165</v>
      </c>
      <c r="E235" s="3" t="s">
        <v>15</v>
      </c>
      <c r="F235" s="3" t="s">
        <v>16</v>
      </c>
      <c r="G235" s="33" t="str">
        <f>VLOOKUP(E235,'ER-codes'!$B$7:$D$16,3,FALSE)</f>
        <v>pegband</v>
      </c>
    </row>
    <row r="236" spans="1:7" ht="15" customHeight="1" x14ac:dyDescent="0.2">
      <c r="A236" s="3">
        <v>2000</v>
      </c>
      <c r="B236" s="3">
        <v>611</v>
      </c>
      <c r="C236" s="3" t="s">
        <v>71</v>
      </c>
      <c r="D236" s="3">
        <v>157</v>
      </c>
      <c r="E236" s="3" t="s">
        <v>11</v>
      </c>
      <c r="F236" s="3" t="s">
        <v>12</v>
      </c>
      <c r="G236" s="33" t="str">
        <f>VLOOKUP(E236,'ER-codes'!$B$7:$D$16,3,FALSE)</f>
        <v>cyboard</v>
      </c>
    </row>
    <row r="237" spans="1:7" ht="15" customHeight="1" x14ac:dyDescent="0.2">
      <c r="A237" s="3">
        <v>2000</v>
      </c>
      <c r="B237" s="3">
        <v>321</v>
      </c>
      <c r="C237" s="3" t="s">
        <v>72</v>
      </c>
      <c r="D237" s="3">
        <v>158</v>
      </c>
      <c r="E237" s="3" t="s">
        <v>9</v>
      </c>
      <c r="F237" s="3" t="s">
        <v>10</v>
      </c>
      <c r="G237" s="33" t="str">
        <f>VLOOKUP(E237,'ER-codes'!$B$7:$D$16,3,FALSE)</f>
        <v>dollarized</v>
      </c>
    </row>
    <row r="238" spans="1:7" ht="15" customHeight="1" x14ac:dyDescent="0.2">
      <c r="A238" s="3">
        <v>2000</v>
      </c>
      <c r="B238" s="3">
        <v>243</v>
      </c>
      <c r="C238" s="3" t="s">
        <v>73</v>
      </c>
      <c r="D238" s="3">
        <v>163</v>
      </c>
      <c r="E238" s="3" t="s">
        <v>21</v>
      </c>
      <c r="F238" s="3" t="s">
        <v>22</v>
      </c>
      <c r="G238" s="33" t="str">
        <f>VLOOKUP(E238,'ER-codes'!$B$7:$D$16,3,FALSE)</f>
        <v>manfloat</v>
      </c>
    </row>
    <row r="239" spans="1:7" ht="15" customHeight="1" x14ac:dyDescent="0.2">
      <c r="A239" s="3">
        <v>2000</v>
      </c>
      <c r="B239" s="3">
        <v>248</v>
      </c>
      <c r="C239" s="3" t="s">
        <v>74</v>
      </c>
      <c r="D239" s="3">
        <v>158</v>
      </c>
      <c r="E239" s="3" t="s">
        <v>9</v>
      </c>
      <c r="F239" s="3" t="s">
        <v>10</v>
      </c>
      <c r="G239" s="33" t="str">
        <f>VLOOKUP(E239,'ER-codes'!$B$7:$D$16,3,FALSE)</f>
        <v>dollarized</v>
      </c>
    </row>
    <row r="240" spans="1:7" ht="15" customHeight="1" x14ac:dyDescent="0.2">
      <c r="A240" s="3">
        <v>2000</v>
      </c>
      <c r="B240" s="3">
        <v>469</v>
      </c>
      <c r="C240" s="3" t="s">
        <v>75</v>
      </c>
      <c r="D240" s="3">
        <v>165</v>
      </c>
      <c r="E240" s="3" t="s">
        <v>15</v>
      </c>
      <c r="F240" s="3" t="s">
        <v>16</v>
      </c>
      <c r="G240" s="33" t="str">
        <f>VLOOKUP(E240,'ER-codes'!$B$7:$D$16,3,FALSE)</f>
        <v>pegband</v>
      </c>
    </row>
    <row r="241" spans="1:7" ht="15" customHeight="1" x14ac:dyDescent="0.2">
      <c r="A241" s="3">
        <v>2000</v>
      </c>
      <c r="B241" s="3">
        <v>253</v>
      </c>
      <c r="C241" s="3" t="s">
        <v>76</v>
      </c>
      <c r="D241" s="3">
        <v>153</v>
      </c>
      <c r="E241" s="3" t="s">
        <v>13</v>
      </c>
      <c r="F241" s="3" t="s">
        <v>14</v>
      </c>
      <c r="G241" s="33" t="str">
        <f>VLOOKUP(E241,'ER-codes'!$B$7:$D$16,3,FALSE)</f>
        <v>pegged</v>
      </c>
    </row>
    <row r="242" spans="1:7" ht="15" customHeight="1" x14ac:dyDescent="0.2">
      <c r="A242" s="3">
        <v>2000</v>
      </c>
      <c r="B242" s="3">
        <v>642</v>
      </c>
      <c r="C242" s="3" t="s">
        <v>77</v>
      </c>
      <c r="D242" s="3">
        <v>158</v>
      </c>
      <c r="E242" s="3" t="s">
        <v>9</v>
      </c>
      <c r="F242" s="3" t="s">
        <v>10</v>
      </c>
      <c r="G242" s="33" t="str">
        <f>VLOOKUP(E242,'ER-codes'!$B$7:$D$16,3,FALSE)</f>
        <v>dollarized</v>
      </c>
    </row>
    <row r="243" spans="1:7" ht="15" customHeight="1" x14ac:dyDescent="0.2">
      <c r="A243" s="3">
        <v>2000</v>
      </c>
      <c r="B243" s="3">
        <v>643</v>
      </c>
      <c r="C243" s="3" t="s">
        <v>78</v>
      </c>
      <c r="D243" s="3">
        <v>153</v>
      </c>
      <c r="E243" s="3" t="s">
        <v>13</v>
      </c>
      <c r="F243" s="3" t="s">
        <v>14</v>
      </c>
      <c r="G243" s="33" t="str">
        <f>VLOOKUP(E243,'ER-codes'!$B$7:$D$16,3,FALSE)</f>
        <v>pegged</v>
      </c>
    </row>
    <row r="244" spans="1:7" ht="15" customHeight="1" x14ac:dyDescent="0.2">
      <c r="A244" s="3">
        <v>2000</v>
      </c>
      <c r="B244" s="3">
        <v>939</v>
      </c>
      <c r="C244" s="3" t="s">
        <v>79</v>
      </c>
      <c r="D244" s="3">
        <v>157</v>
      </c>
      <c r="E244" s="3" t="s">
        <v>11</v>
      </c>
      <c r="F244" s="3" t="s">
        <v>12</v>
      </c>
      <c r="G244" s="33" t="str">
        <f>VLOOKUP(E244,'ER-codes'!$B$7:$D$16,3,FALSE)</f>
        <v>cyboard</v>
      </c>
    </row>
    <row r="245" spans="1:7" ht="15" customHeight="1" x14ac:dyDescent="0.2">
      <c r="A245" s="3">
        <v>2000</v>
      </c>
      <c r="B245" s="3">
        <v>734</v>
      </c>
      <c r="C245" s="3" t="s">
        <v>80</v>
      </c>
      <c r="D245" s="3">
        <v>153</v>
      </c>
      <c r="E245" s="3" t="s">
        <v>13</v>
      </c>
      <c r="F245" s="3" t="s">
        <v>14</v>
      </c>
      <c r="G245" s="33" t="str">
        <f>VLOOKUP(E245,'ER-codes'!$B$7:$D$16,3,FALSE)</f>
        <v>pegged</v>
      </c>
    </row>
    <row r="246" spans="1:7" ht="15" customHeight="1" x14ac:dyDescent="0.2">
      <c r="A246" s="3">
        <v>2000</v>
      </c>
      <c r="B246" s="3">
        <v>644</v>
      </c>
      <c r="C246" s="3" t="s">
        <v>81</v>
      </c>
      <c r="D246" s="3">
        <v>163</v>
      </c>
      <c r="E246" s="3" t="s">
        <v>21</v>
      </c>
      <c r="F246" s="3" t="s">
        <v>22</v>
      </c>
      <c r="G246" s="33" t="str">
        <f>VLOOKUP(E246,'ER-codes'!$B$7:$D$16,3,FALSE)</f>
        <v>manfloat</v>
      </c>
    </row>
    <row r="247" spans="1:7" ht="15" customHeight="1" x14ac:dyDescent="0.2">
      <c r="A247" s="3">
        <v>2000</v>
      </c>
      <c r="B247" s="3">
        <v>819</v>
      </c>
      <c r="C247" s="3" t="s">
        <v>82</v>
      </c>
      <c r="D247" s="3">
        <v>153</v>
      </c>
      <c r="E247" s="3" t="s">
        <v>13</v>
      </c>
      <c r="F247" s="3" t="s">
        <v>14</v>
      </c>
      <c r="G247" s="33" t="str">
        <f>VLOOKUP(E247,'ER-codes'!$B$7:$D$16,3,FALSE)</f>
        <v>pegged</v>
      </c>
    </row>
    <row r="248" spans="1:7" ht="15" customHeight="1" x14ac:dyDescent="0.2">
      <c r="A248" s="3">
        <v>2000</v>
      </c>
      <c r="B248" s="3">
        <v>172</v>
      </c>
      <c r="C248" s="3" t="s">
        <v>83</v>
      </c>
      <c r="D248" s="3">
        <v>158</v>
      </c>
      <c r="E248" s="3" t="s">
        <v>9</v>
      </c>
      <c r="F248" s="3" t="s">
        <v>10</v>
      </c>
      <c r="G248" s="33" t="str">
        <f>VLOOKUP(E248,'ER-codes'!$B$7:$D$16,3,FALSE)</f>
        <v>dollarized</v>
      </c>
    </row>
    <row r="249" spans="1:7" ht="15" customHeight="1" x14ac:dyDescent="0.2">
      <c r="A249" s="3">
        <v>2000</v>
      </c>
      <c r="B249" s="3">
        <v>132</v>
      </c>
      <c r="C249" s="3" t="s">
        <v>84</v>
      </c>
      <c r="D249" s="3">
        <v>158</v>
      </c>
      <c r="E249" s="3" t="s">
        <v>9</v>
      </c>
      <c r="F249" s="3" t="s">
        <v>10</v>
      </c>
      <c r="G249" s="33" t="str">
        <f>VLOOKUP(E249,'ER-codes'!$B$7:$D$16,3,FALSE)</f>
        <v>dollarized</v>
      </c>
    </row>
    <row r="250" spans="1:7" ht="15" customHeight="1" x14ac:dyDescent="0.2">
      <c r="A250" s="3">
        <v>2000</v>
      </c>
      <c r="B250" s="3">
        <v>646</v>
      </c>
      <c r="C250" s="3" t="s">
        <v>85</v>
      </c>
      <c r="D250" s="3">
        <v>158</v>
      </c>
      <c r="E250" s="3" t="s">
        <v>9</v>
      </c>
      <c r="F250" s="3" t="s">
        <v>10</v>
      </c>
      <c r="G250" s="33" t="str">
        <f>VLOOKUP(E250,'ER-codes'!$B$7:$D$16,3,FALSE)</f>
        <v>dollarized</v>
      </c>
    </row>
    <row r="251" spans="1:7" ht="15" customHeight="1" x14ac:dyDescent="0.2">
      <c r="A251" s="3">
        <v>2000</v>
      </c>
      <c r="B251" s="3">
        <v>648</v>
      </c>
      <c r="C251" s="3" t="s">
        <v>86</v>
      </c>
      <c r="D251" s="3">
        <v>161</v>
      </c>
      <c r="E251" s="3" t="s">
        <v>23</v>
      </c>
      <c r="F251" s="3" t="s">
        <v>24</v>
      </c>
      <c r="G251" s="33" t="str">
        <f>VLOOKUP(E251,'ER-codes'!$B$7:$D$16,3,FALSE)</f>
        <v>freefloat</v>
      </c>
    </row>
    <row r="252" spans="1:7" ht="15" customHeight="1" x14ac:dyDescent="0.2">
      <c r="A252" s="3">
        <v>2000</v>
      </c>
      <c r="B252" s="3">
        <v>915</v>
      </c>
      <c r="C252" s="3" t="s">
        <v>87</v>
      </c>
      <c r="D252" s="3">
        <v>161</v>
      </c>
      <c r="E252" s="3" t="s">
        <v>23</v>
      </c>
      <c r="F252" s="3" t="s">
        <v>24</v>
      </c>
      <c r="G252" s="33" t="str">
        <f>VLOOKUP(E252,'ER-codes'!$B$7:$D$16,3,FALSE)</f>
        <v>freefloat</v>
      </c>
    </row>
    <row r="253" spans="1:7" ht="15" customHeight="1" x14ac:dyDescent="0.2">
      <c r="A253" s="3">
        <v>2000</v>
      </c>
      <c r="B253" s="3">
        <v>134</v>
      </c>
      <c r="C253" s="3" t="s">
        <v>88</v>
      </c>
      <c r="D253" s="3">
        <v>158</v>
      </c>
      <c r="E253" s="3" t="s">
        <v>9</v>
      </c>
      <c r="F253" s="3" t="s">
        <v>10</v>
      </c>
      <c r="G253" s="33" t="str">
        <f>VLOOKUP(E253,'ER-codes'!$B$7:$D$16,3,FALSE)</f>
        <v>dollarized</v>
      </c>
    </row>
    <row r="254" spans="1:7" ht="15" customHeight="1" x14ac:dyDescent="0.2">
      <c r="A254" s="3">
        <v>2000</v>
      </c>
      <c r="B254" s="3">
        <v>652</v>
      </c>
      <c r="C254" s="3" t="s">
        <v>89</v>
      </c>
      <c r="D254" s="3">
        <v>161</v>
      </c>
      <c r="E254" s="3" t="s">
        <v>23</v>
      </c>
      <c r="F254" s="3" t="s">
        <v>24</v>
      </c>
      <c r="G254" s="33" t="str">
        <f>VLOOKUP(E254,'ER-codes'!$B$7:$D$16,3,FALSE)</f>
        <v>freefloat</v>
      </c>
    </row>
    <row r="255" spans="1:7" ht="15" customHeight="1" x14ac:dyDescent="0.2">
      <c r="A255" s="3">
        <v>2000</v>
      </c>
      <c r="B255" s="3">
        <v>174</v>
      </c>
      <c r="C255" s="3" t="s">
        <v>90</v>
      </c>
      <c r="D255" s="3">
        <v>158</v>
      </c>
      <c r="E255" s="3" t="s">
        <v>9</v>
      </c>
      <c r="F255" s="3" t="s">
        <v>10</v>
      </c>
      <c r="G255" s="33" t="str">
        <f>VLOOKUP(E255,'ER-codes'!$B$7:$D$16,3,FALSE)</f>
        <v>dollarized</v>
      </c>
    </row>
    <row r="256" spans="1:7" ht="15" customHeight="1" x14ac:dyDescent="0.2">
      <c r="A256" s="3">
        <v>2000</v>
      </c>
      <c r="B256" s="3">
        <v>328</v>
      </c>
      <c r="C256" s="3" t="s">
        <v>91</v>
      </c>
      <c r="D256" s="3">
        <v>158</v>
      </c>
      <c r="E256" s="3" t="s">
        <v>9</v>
      </c>
      <c r="F256" s="3" t="s">
        <v>10</v>
      </c>
      <c r="G256" s="33" t="str">
        <f>VLOOKUP(E256,'ER-codes'!$B$7:$D$16,3,FALSE)</f>
        <v>dollarized</v>
      </c>
    </row>
    <row r="257" spans="1:7" ht="15" customHeight="1" x14ac:dyDescent="0.2">
      <c r="A257" s="3">
        <v>2000</v>
      </c>
      <c r="B257" s="3">
        <v>258</v>
      </c>
      <c r="C257" s="3" t="s">
        <v>92</v>
      </c>
      <c r="D257" s="3">
        <v>163</v>
      </c>
      <c r="E257" s="3" t="s">
        <v>21</v>
      </c>
      <c r="F257" s="3" t="s">
        <v>22</v>
      </c>
      <c r="G257" s="33" t="str">
        <f>VLOOKUP(E257,'ER-codes'!$B$7:$D$16,3,FALSE)</f>
        <v>manfloat</v>
      </c>
    </row>
    <row r="258" spans="1:7" ht="15" customHeight="1" x14ac:dyDescent="0.2">
      <c r="A258" s="3">
        <v>2000</v>
      </c>
      <c r="B258" s="3">
        <v>656</v>
      </c>
      <c r="C258" s="3" t="s">
        <v>93</v>
      </c>
      <c r="D258" s="3">
        <v>161</v>
      </c>
      <c r="E258" s="3" t="s">
        <v>23</v>
      </c>
      <c r="F258" s="3" t="s">
        <v>24</v>
      </c>
      <c r="G258" s="33" t="str">
        <f>VLOOKUP(E258,'ER-codes'!$B$7:$D$16,3,FALSE)</f>
        <v>freefloat</v>
      </c>
    </row>
    <row r="259" spans="1:7" ht="15" customHeight="1" x14ac:dyDescent="0.2">
      <c r="A259" s="3">
        <v>2000</v>
      </c>
      <c r="B259" s="3">
        <v>654</v>
      </c>
      <c r="C259" s="3" t="s">
        <v>94</v>
      </c>
      <c r="D259" s="3">
        <v>158</v>
      </c>
      <c r="E259" s="3" t="s">
        <v>9</v>
      </c>
      <c r="F259" s="3" t="s">
        <v>10</v>
      </c>
      <c r="G259" s="33" t="str">
        <f>VLOOKUP(E259,'ER-codes'!$B$7:$D$16,3,FALSE)</f>
        <v>dollarized</v>
      </c>
    </row>
    <row r="260" spans="1:7" ht="15" customHeight="1" x14ac:dyDescent="0.2">
      <c r="A260" s="3">
        <v>2000</v>
      </c>
      <c r="B260" s="3">
        <v>336</v>
      </c>
      <c r="C260" s="3" t="s">
        <v>95</v>
      </c>
      <c r="D260" s="3">
        <v>161</v>
      </c>
      <c r="E260" s="3" t="s">
        <v>23</v>
      </c>
      <c r="F260" s="3" t="s">
        <v>24</v>
      </c>
      <c r="G260" s="33" t="str">
        <f>VLOOKUP(E260,'ER-codes'!$B$7:$D$16,3,FALSE)</f>
        <v>freefloat</v>
      </c>
    </row>
    <row r="261" spans="1:7" ht="15" customHeight="1" x14ac:dyDescent="0.2">
      <c r="A261" s="3">
        <v>2000</v>
      </c>
      <c r="B261" s="3">
        <v>263</v>
      </c>
      <c r="C261" s="3" t="s">
        <v>96</v>
      </c>
      <c r="D261" s="3">
        <v>161</v>
      </c>
      <c r="E261" s="3" t="s">
        <v>23</v>
      </c>
      <c r="F261" s="3" t="s">
        <v>24</v>
      </c>
      <c r="G261" s="33" t="str">
        <f>VLOOKUP(E261,'ER-codes'!$B$7:$D$16,3,FALSE)</f>
        <v>freefloat</v>
      </c>
    </row>
    <row r="262" spans="1:7" ht="15" customHeight="1" x14ac:dyDescent="0.2">
      <c r="A262" s="3">
        <v>2000</v>
      </c>
      <c r="B262" s="3">
        <v>268</v>
      </c>
      <c r="C262" s="3" t="s">
        <v>97</v>
      </c>
      <c r="D262" s="3">
        <v>155</v>
      </c>
      <c r="E262" s="3" t="s">
        <v>19</v>
      </c>
      <c r="F262" s="3" t="s">
        <v>20</v>
      </c>
      <c r="G262" s="33" t="str">
        <f>VLOOKUP(E262,'ER-codes'!$B$7:$D$16,3,FALSE)</f>
        <v>crawlband</v>
      </c>
    </row>
    <row r="263" spans="1:7" ht="15" customHeight="1" x14ac:dyDescent="0.2">
      <c r="A263" s="3">
        <v>2000</v>
      </c>
      <c r="B263" s="3">
        <v>532</v>
      </c>
      <c r="C263" s="3" t="s">
        <v>98</v>
      </c>
      <c r="D263" s="3">
        <v>157</v>
      </c>
      <c r="E263" s="3" t="s">
        <v>11</v>
      </c>
      <c r="F263" s="3" t="s">
        <v>12</v>
      </c>
      <c r="G263" s="33" t="str">
        <f>VLOOKUP(E263,'ER-codes'!$B$7:$D$16,3,FALSE)</f>
        <v>cyboard</v>
      </c>
    </row>
    <row r="264" spans="1:7" ht="15" customHeight="1" x14ac:dyDescent="0.2">
      <c r="A264" s="3">
        <v>2000</v>
      </c>
      <c r="B264" s="3">
        <v>944</v>
      </c>
      <c r="C264" s="3" t="s">
        <v>99</v>
      </c>
      <c r="D264" s="3">
        <v>165</v>
      </c>
      <c r="E264" s="3" t="s">
        <v>15</v>
      </c>
      <c r="F264" s="3" t="s">
        <v>16</v>
      </c>
      <c r="G264" s="33" t="str">
        <f>VLOOKUP(E264,'ER-codes'!$B$7:$D$16,3,FALSE)</f>
        <v>pegband</v>
      </c>
    </row>
    <row r="265" spans="1:7" ht="15" customHeight="1" x14ac:dyDescent="0.2">
      <c r="A265" s="3">
        <v>2000</v>
      </c>
      <c r="B265" s="3">
        <v>176</v>
      </c>
      <c r="C265" s="3" t="s">
        <v>100</v>
      </c>
      <c r="D265" s="3">
        <v>161</v>
      </c>
      <c r="E265" s="3" t="s">
        <v>23</v>
      </c>
      <c r="F265" s="3" t="s">
        <v>24</v>
      </c>
      <c r="G265" s="33" t="str">
        <f>VLOOKUP(E265,'ER-codes'!$B$7:$D$16,3,FALSE)</f>
        <v>freefloat</v>
      </c>
    </row>
    <row r="266" spans="1:7" ht="15" customHeight="1" x14ac:dyDescent="0.2">
      <c r="A266" s="3">
        <v>2000</v>
      </c>
      <c r="B266" s="3">
        <v>534</v>
      </c>
      <c r="C266" s="3" t="s">
        <v>101</v>
      </c>
      <c r="D266" s="3">
        <v>163</v>
      </c>
      <c r="E266" s="3" t="s">
        <v>21</v>
      </c>
      <c r="F266" s="3" t="s">
        <v>22</v>
      </c>
      <c r="G266" s="33" t="str">
        <f>VLOOKUP(E266,'ER-codes'!$B$7:$D$16,3,FALSE)</f>
        <v>manfloat</v>
      </c>
    </row>
    <row r="267" spans="1:7" ht="15" customHeight="1" x14ac:dyDescent="0.2">
      <c r="A267" s="3">
        <v>2000</v>
      </c>
      <c r="B267" s="3">
        <v>536</v>
      </c>
      <c r="C267" s="3" t="s">
        <v>102</v>
      </c>
      <c r="D267" s="3">
        <v>161</v>
      </c>
      <c r="E267" s="3" t="s">
        <v>23</v>
      </c>
      <c r="F267" s="3" t="s">
        <v>24</v>
      </c>
      <c r="G267" s="33" t="str">
        <f>VLOOKUP(E267,'ER-codes'!$B$7:$D$16,3,FALSE)</f>
        <v>freefloat</v>
      </c>
    </row>
    <row r="268" spans="1:7" ht="15" customHeight="1" x14ac:dyDescent="0.2">
      <c r="A268" s="3">
        <v>2000</v>
      </c>
      <c r="B268" s="3">
        <v>429</v>
      </c>
      <c r="C268" s="3" t="s">
        <v>103</v>
      </c>
      <c r="D268" s="3">
        <v>153</v>
      </c>
      <c r="E268" s="3" t="s">
        <v>13</v>
      </c>
      <c r="F268" s="3" t="s">
        <v>14</v>
      </c>
      <c r="G268" s="33" t="str">
        <f>VLOOKUP(E268,'ER-codes'!$B$7:$D$16,3,FALSE)</f>
        <v>pegged</v>
      </c>
    </row>
    <row r="269" spans="1:7" ht="15" customHeight="1" x14ac:dyDescent="0.2">
      <c r="A269" s="3">
        <v>2000</v>
      </c>
      <c r="B269" s="3">
        <v>433</v>
      </c>
      <c r="C269" s="3" t="s">
        <v>104</v>
      </c>
      <c r="D269" s="3">
        <v>153</v>
      </c>
      <c r="E269" s="3" t="s">
        <v>13</v>
      </c>
      <c r="F269" s="3" t="s">
        <v>14</v>
      </c>
      <c r="G269" s="33" t="str">
        <f>VLOOKUP(E269,'ER-codes'!$B$7:$D$16,3,FALSE)</f>
        <v>pegged</v>
      </c>
    </row>
    <row r="270" spans="1:7" ht="15" customHeight="1" x14ac:dyDescent="0.2">
      <c r="A270" s="3">
        <v>2000</v>
      </c>
      <c r="B270" s="3">
        <v>178</v>
      </c>
      <c r="C270" s="3" t="s">
        <v>105</v>
      </c>
      <c r="D270" s="3">
        <v>158</v>
      </c>
      <c r="E270" s="3" t="s">
        <v>9</v>
      </c>
      <c r="F270" s="3" t="s">
        <v>10</v>
      </c>
      <c r="G270" s="33" t="str">
        <f>VLOOKUP(E270,'ER-codes'!$B$7:$D$16,3,FALSE)</f>
        <v>dollarized</v>
      </c>
    </row>
    <row r="271" spans="1:7" ht="15" customHeight="1" x14ac:dyDescent="0.2">
      <c r="A271" s="3">
        <v>2000</v>
      </c>
      <c r="B271" s="3">
        <v>436</v>
      </c>
      <c r="C271" s="3" t="s">
        <v>106</v>
      </c>
      <c r="D271" s="3">
        <v>155</v>
      </c>
      <c r="E271" s="3" t="s">
        <v>19</v>
      </c>
      <c r="F271" s="3" t="s">
        <v>20</v>
      </c>
      <c r="G271" s="33" t="str">
        <f>VLOOKUP(E271,'ER-codes'!$B$7:$D$16,3,FALSE)</f>
        <v>crawlband</v>
      </c>
    </row>
    <row r="272" spans="1:7" ht="15" customHeight="1" x14ac:dyDescent="0.2">
      <c r="A272" s="3">
        <v>2000</v>
      </c>
      <c r="B272" s="3">
        <v>136</v>
      </c>
      <c r="C272" s="3" t="s">
        <v>107</v>
      </c>
      <c r="D272" s="3">
        <v>158</v>
      </c>
      <c r="E272" s="3" t="s">
        <v>9</v>
      </c>
      <c r="F272" s="3" t="s">
        <v>10</v>
      </c>
      <c r="G272" s="33" t="str">
        <f>VLOOKUP(E272,'ER-codes'!$B$7:$D$16,3,FALSE)</f>
        <v>dollarized</v>
      </c>
    </row>
    <row r="273" spans="1:7" ht="15" customHeight="1" x14ac:dyDescent="0.2">
      <c r="A273" s="3">
        <v>2000</v>
      </c>
      <c r="B273" s="3">
        <v>343</v>
      </c>
      <c r="C273" s="3" t="s">
        <v>108</v>
      </c>
      <c r="D273" s="3">
        <v>163</v>
      </c>
      <c r="E273" s="3" t="s">
        <v>21</v>
      </c>
      <c r="F273" s="3" t="s">
        <v>22</v>
      </c>
      <c r="G273" s="33" t="str">
        <f>VLOOKUP(E273,'ER-codes'!$B$7:$D$16,3,FALSE)</f>
        <v>manfloat</v>
      </c>
    </row>
    <row r="274" spans="1:7" ht="15" customHeight="1" x14ac:dyDescent="0.2">
      <c r="A274" s="3">
        <v>2000</v>
      </c>
      <c r="B274" s="3">
        <v>158</v>
      </c>
      <c r="C274" s="3" t="s">
        <v>109</v>
      </c>
      <c r="D274" s="3">
        <v>161</v>
      </c>
      <c r="E274" s="3" t="s">
        <v>23</v>
      </c>
      <c r="F274" s="3" t="s">
        <v>24</v>
      </c>
      <c r="G274" s="33" t="str">
        <f>VLOOKUP(E274,'ER-codes'!$B$7:$D$16,3,FALSE)</f>
        <v>freefloat</v>
      </c>
    </row>
    <row r="275" spans="1:7" ht="15" customHeight="1" x14ac:dyDescent="0.2">
      <c r="A275" s="3">
        <v>2000</v>
      </c>
      <c r="B275" s="3">
        <v>439</v>
      </c>
      <c r="C275" s="3" t="s">
        <v>110</v>
      </c>
      <c r="D275" s="3">
        <v>153</v>
      </c>
      <c r="E275" s="3" t="s">
        <v>13</v>
      </c>
      <c r="F275" s="3" t="s">
        <v>14</v>
      </c>
      <c r="G275" s="33" t="str">
        <f>VLOOKUP(E275,'ER-codes'!$B$7:$D$16,3,FALSE)</f>
        <v>pegged</v>
      </c>
    </row>
    <row r="276" spans="1:7" ht="15" customHeight="1" x14ac:dyDescent="0.2">
      <c r="A276" s="3">
        <v>2000</v>
      </c>
      <c r="B276" s="3">
        <v>916</v>
      </c>
      <c r="C276" s="3" t="s">
        <v>111</v>
      </c>
      <c r="D276" s="3">
        <v>163</v>
      </c>
      <c r="E276" s="3" t="s">
        <v>21</v>
      </c>
      <c r="F276" s="3" t="s">
        <v>22</v>
      </c>
      <c r="G276" s="33" t="str">
        <f>VLOOKUP(E276,'ER-codes'!$B$7:$D$16,3,FALSE)</f>
        <v>manfloat</v>
      </c>
    </row>
    <row r="277" spans="1:7" ht="15" customHeight="1" x14ac:dyDescent="0.2">
      <c r="A277" s="3">
        <v>2000</v>
      </c>
      <c r="B277" s="3">
        <v>664</v>
      </c>
      <c r="C277" s="3" t="s">
        <v>112</v>
      </c>
      <c r="D277" s="3">
        <v>163</v>
      </c>
      <c r="E277" s="3" t="s">
        <v>21</v>
      </c>
      <c r="F277" s="3" t="s">
        <v>22</v>
      </c>
      <c r="G277" s="33" t="str">
        <f>VLOOKUP(E277,'ER-codes'!$B$7:$D$16,3,FALSE)</f>
        <v>manfloat</v>
      </c>
    </row>
    <row r="278" spans="1:7" ht="15" customHeight="1" x14ac:dyDescent="0.2">
      <c r="A278" s="3">
        <v>2000</v>
      </c>
      <c r="B278" s="3">
        <v>826</v>
      </c>
      <c r="C278" s="3" t="s">
        <v>113</v>
      </c>
      <c r="D278" s="3">
        <v>158</v>
      </c>
      <c r="E278" s="3" t="s">
        <v>9</v>
      </c>
      <c r="F278" s="3" t="s">
        <v>10</v>
      </c>
      <c r="G278" s="33" t="str">
        <f>VLOOKUP(E278,'ER-codes'!$B$7:$D$16,3,FALSE)</f>
        <v>dollarized</v>
      </c>
    </row>
    <row r="279" spans="1:7" ht="15" customHeight="1" x14ac:dyDescent="0.2">
      <c r="A279" s="3">
        <v>2000</v>
      </c>
      <c r="B279" s="3">
        <v>542</v>
      </c>
      <c r="C279" s="3" t="s">
        <v>114</v>
      </c>
      <c r="D279" s="3">
        <v>161</v>
      </c>
      <c r="E279" s="3" t="s">
        <v>23</v>
      </c>
      <c r="F279" s="3" t="s">
        <v>24</v>
      </c>
      <c r="G279" s="33" t="str">
        <f>VLOOKUP(E279,'ER-codes'!$B$7:$D$16,3,FALSE)</f>
        <v>freefloat</v>
      </c>
    </row>
    <row r="280" spans="1:7" ht="15" customHeight="1" x14ac:dyDescent="0.2">
      <c r="A280" s="3">
        <v>2000</v>
      </c>
      <c r="B280" s="3">
        <v>443</v>
      </c>
      <c r="C280" s="3" t="s">
        <v>115</v>
      </c>
      <c r="D280" s="3">
        <v>153</v>
      </c>
      <c r="E280" s="3" t="s">
        <v>13</v>
      </c>
      <c r="F280" s="3" t="s">
        <v>14</v>
      </c>
      <c r="G280" s="33" t="str">
        <f>VLOOKUP(E280,'ER-codes'!$B$7:$D$16,3,FALSE)</f>
        <v>pegged</v>
      </c>
    </row>
    <row r="281" spans="1:7" ht="15" customHeight="1" x14ac:dyDescent="0.2">
      <c r="A281" s="3">
        <v>2000</v>
      </c>
      <c r="B281" s="3">
        <v>917</v>
      </c>
      <c r="C281" s="3" t="s">
        <v>116</v>
      </c>
      <c r="D281" s="3">
        <v>163</v>
      </c>
      <c r="E281" s="3" t="s">
        <v>21</v>
      </c>
      <c r="F281" s="3" t="s">
        <v>22</v>
      </c>
      <c r="G281" s="33" t="str">
        <f>VLOOKUP(E281,'ER-codes'!$B$7:$D$16,3,FALSE)</f>
        <v>manfloat</v>
      </c>
    </row>
    <row r="282" spans="1:7" ht="15" customHeight="1" x14ac:dyDescent="0.2">
      <c r="A282" s="3">
        <v>2000</v>
      </c>
      <c r="B282" s="3">
        <v>544</v>
      </c>
      <c r="C282" s="3" t="s">
        <v>117</v>
      </c>
      <c r="D282" s="3">
        <v>163</v>
      </c>
      <c r="E282" s="3" t="s">
        <v>21</v>
      </c>
      <c r="F282" s="3" t="s">
        <v>22</v>
      </c>
      <c r="G282" s="33" t="str">
        <f>VLOOKUP(E282,'ER-codes'!$B$7:$D$16,3,FALSE)</f>
        <v>manfloat</v>
      </c>
    </row>
    <row r="283" spans="1:7" ht="15" customHeight="1" x14ac:dyDescent="0.2">
      <c r="A283" s="3">
        <v>2000</v>
      </c>
      <c r="B283" s="3">
        <v>941</v>
      </c>
      <c r="C283" s="3" t="s">
        <v>118</v>
      </c>
      <c r="D283" s="3">
        <v>153</v>
      </c>
      <c r="E283" s="3" t="s">
        <v>13</v>
      </c>
      <c r="F283" s="3" t="s">
        <v>14</v>
      </c>
      <c r="G283" s="33" t="str">
        <f>VLOOKUP(E283,'ER-codes'!$B$7:$D$16,3,FALSE)</f>
        <v>pegged</v>
      </c>
    </row>
    <row r="284" spans="1:7" ht="15" customHeight="1" x14ac:dyDescent="0.2">
      <c r="A284" s="3">
        <v>2000</v>
      </c>
      <c r="B284" s="3">
        <v>446</v>
      </c>
      <c r="C284" s="3" t="s">
        <v>119</v>
      </c>
      <c r="D284" s="3">
        <v>153</v>
      </c>
      <c r="E284" s="3" t="s">
        <v>13</v>
      </c>
      <c r="F284" s="3" t="s">
        <v>14</v>
      </c>
      <c r="G284" s="33" t="str">
        <f>VLOOKUP(E284,'ER-codes'!$B$7:$D$16,3,FALSE)</f>
        <v>pegged</v>
      </c>
    </row>
    <row r="285" spans="1:7" ht="15" customHeight="1" x14ac:dyDescent="0.2">
      <c r="A285" s="3">
        <v>2000</v>
      </c>
      <c r="B285" s="3">
        <v>666</v>
      </c>
      <c r="C285" s="3" t="s">
        <v>120</v>
      </c>
      <c r="D285" s="3">
        <v>153</v>
      </c>
      <c r="E285" s="3" t="s">
        <v>13</v>
      </c>
      <c r="F285" s="3" t="s">
        <v>14</v>
      </c>
      <c r="G285" s="33" t="str">
        <f>VLOOKUP(E285,'ER-codes'!$B$7:$D$16,3,FALSE)</f>
        <v>pegged</v>
      </c>
    </row>
    <row r="286" spans="1:7" ht="15" customHeight="1" x14ac:dyDescent="0.2">
      <c r="A286" s="3">
        <v>2000</v>
      </c>
      <c r="B286" s="3">
        <v>668</v>
      </c>
      <c r="C286" s="3" t="s">
        <v>121</v>
      </c>
      <c r="D286" s="3">
        <v>161</v>
      </c>
      <c r="E286" s="3" t="s">
        <v>23</v>
      </c>
      <c r="F286" s="3" t="s">
        <v>24</v>
      </c>
      <c r="G286" s="33" t="str">
        <f>VLOOKUP(E286,'ER-codes'!$B$7:$D$16,3,FALSE)</f>
        <v>freefloat</v>
      </c>
    </row>
    <row r="287" spans="1:7" ht="15" customHeight="1" x14ac:dyDescent="0.2">
      <c r="A287" s="3">
        <v>2000</v>
      </c>
      <c r="B287" s="3">
        <v>672</v>
      </c>
      <c r="C287" s="3" t="s">
        <v>122</v>
      </c>
      <c r="D287" s="3">
        <v>153</v>
      </c>
      <c r="E287" s="3" t="s">
        <v>13</v>
      </c>
      <c r="F287" s="3" t="s">
        <v>14</v>
      </c>
      <c r="G287" s="33" t="str">
        <f>VLOOKUP(E287,'ER-codes'!$B$7:$D$16,3,FALSE)</f>
        <v>pegged</v>
      </c>
    </row>
    <row r="288" spans="1:7" ht="15" customHeight="1" x14ac:dyDescent="0.2">
      <c r="A288" s="3">
        <v>2000</v>
      </c>
      <c r="B288" s="3">
        <v>946</v>
      </c>
      <c r="C288" s="3" t="s">
        <v>123</v>
      </c>
      <c r="D288" s="3">
        <v>157</v>
      </c>
      <c r="E288" s="3" t="s">
        <v>11</v>
      </c>
      <c r="F288" s="3" t="s">
        <v>12</v>
      </c>
      <c r="G288" s="33" t="str">
        <f>VLOOKUP(E288,'ER-codes'!$B$7:$D$16,3,FALSE)</f>
        <v>cyboard</v>
      </c>
    </row>
    <row r="289" spans="1:7" ht="15" customHeight="1" x14ac:dyDescent="0.2">
      <c r="A289" s="3">
        <v>2000</v>
      </c>
      <c r="B289" s="3">
        <v>137</v>
      </c>
      <c r="C289" s="3" t="s">
        <v>124</v>
      </c>
      <c r="D289" s="3">
        <v>158</v>
      </c>
      <c r="E289" s="3" t="s">
        <v>9</v>
      </c>
      <c r="F289" s="3" t="s">
        <v>10</v>
      </c>
      <c r="G289" s="33" t="str">
        <f>VLOOKUP(E289,'ER-codes'!$B$7:$D$16,3,FALSE)</f>
        <v>dollarized</v>
      </c>
    </row>
    <row r="290" spans="1:7" ht="15" customHeight="1" x14ac:dyDescent="0.2">
      <c r="A290" s="3">
        <v>2000</v>
      </c>
      <c r="B290" s="3">
        <v>674</v>
      </c>
      <c r="C290" s="3" t="s">
        <v>125</v>
      </c>
      <c r="D290" s="3">
        <v>161</v>
      </c>
      <c r="E290" s="3" t="s">
        <v>23</v>
      </c>
      <c r="F290" s="3" t="s">
        <v>24</v>
      </c>
      <c r="G290" s="33" t="str">
        <f>VLOOKUP(E290,'ER-codes'!$B$7:$D$16,3,FALSE)</f>
        <v>freefloat</v>
      </c>
    </row>
    <row r="291" spans="1:7" ht="15" customHeight="1" x14ac:dyDescent="0.2">
      <c r="A291" s="3">
        <v>2000</v>
      </c>
      <c r="B291" s="3">
        <v>676</v>
      </c>
      <c r="C291" s="3" t="s">
        <v>126</v>
      </c>
      <c r="D291" s="3">
        <v>161</v>
      </c>
      <c r="E291" s="3" t="s">
        <v>23</v>
      </c>
      <c r="F291" s="3" t="s">
        <v>24</v>
      </c>
      <c r="G291" s="33" t="str">
        <f>VLOOKUP(E291,'ER-codes'!$B$7:$D$16,3,FALSE)</f>
        <v>freefloat</v>
      </c>
    </row>
    <row r="292" spans="1:7" ht="15" customHeight="1" x14ac:dyDescent="0.2">
      <c r="A292" s="3">
        <v>2000</v>
      </c>
      <c r="B292" s="3">
        <v>548</v>
      </c>
      <c r="C292" s="3" t="s">
        <v>127</v>
      </c>
      <c r="D292" s="3">
        <v>153</v>
      </c>
      <c r="E292" s="3" t="s">
        <v>13</v>
      </c>
      <c r="F292" s="3" t="s">
        <v>14</v>
      </c>
      <c r="G292" s="33" t="str">
        <f>VLOOKUP(E292,'ER-codes'!$B$7:$D$16,3,FALSE)</f>
        <v>pegged</v>
      </c>
    </row>
    <row r="293" spans="1:7" ht="15" customHeight="1" x14ac:dyDescent="0.2">
      <c r="A293" s="3">
        <v>2000</v>
      </c>
      <c r="B293" s="3">
        <v>556</v>
      </c>
      <c r="C293" s="3" t="s">
        <v>128</v>
      </c>
      <c r="D293" s="3">
        <v>153</v>
      </c>
      <c r="E293" s="3" t="s">
        <v>13</v>
      </c>
      <c r="F293" s="3" t="s">
        <v>14</v>
      </c>
      <c r="G293" s="33" t="str">
        <f>VLOOKUP(E293,'ER-codes'!$B$7:$D$16,3,FALSE)</f>
        <v>pegged</v>
      </c>
    </row>
    <row r="294" spans="1:7" ht="15" customHeight="1" x14ac:dyDescent="0.2">
      <c r="A294" s="3">
        <v>2000</v>
      </c>
      <c r="B294" s="3">
        <v>678</v>
      </c>
      <c r="C294" s="3" t="s">
        <v>129</v>
      </c>
      <c r="D294" s="3">
        <v>158</v>
      </c>
      <c r="E294" s="3" t="s">
        <v>9</v>
      </c>
      <c r="F294" s="3" t="s">
        <v>10</v>
      </c>
      <c r="G294" s="33" t="str">
        <f>VLOOKUP(E294,'ER-codes'!$B$7:$D$16,3,FALSE)</f>
        <v>dollarized</v>
      </c>
    </row>
    <row r="295" spans="1:7" ht="15" customHeight="1" x14ac:dyDescent="0.2">
      <c r="A295" s="3">
        <v>2000</v>
      </c>
      <c r="B295" s="3">
        <v>181</v>
      </c>
      <c r="C295" s="3" t="s">
        <v>130</v>
      </c>
      <c r="D295" s="3">
        <v>153</v>
      </c>
      <c r="E295" s="3" t="s">
        <v>13</v>
      </c>
      <c r="F295" s="3" t="s">
        <v>14</v>
      </c>
      <c r="G295" s="33" t="str">
        <f>VLOOKUP(E295,'ER-codes'!$B$7:$D$16,3,FALSE)</f>
        <v>pegged</v>
      </c>
    </row>
    <row r="296" spans="1:7" ht="15" customHeight="1" x14ac:dyDescent="0.2">
      <c r="A296" s="3">
        <v>2000</v>
      </c>
      <c r="B296" s="3">
        <v>867</v>
      </c>
      <c r="C296" s="3" t="s">
        <v>131</v>
      </c>
      <c r="D296" s="3">
        <v>158</v>
      </c>
      <c r="E296" s="3" t="s">
        <v>9</v>
      </c>
      <c r="F296" s="3" t="s">
        <v>10</v>
      </c>
      <c r="G296" s="33" t="str">
        <f>VLOOKUP(E296,'ER-codes'!$B$7:$D$16,3,FALSE)</f>
        <v>dollarized</v>
      </c>
    </row>
    <row r="297" spans="1:7" ht="15" customHeight="1" x14ac:dyDescent="0.2">
      <c r="A297" s="3">
        <v>2000</v>
      </c>
      <c r="B297" s="3">
        <v>682</v>
      </c>
      <c r="C297" s="3" t="s">
        <v>132</v>
      </c>
      <c r="D297" s="3">
        <v>163</v>
      </c>
      <c r="E297" s="3" t="s">
        <v>21</v>
      </c>
      <c r="F297" s="3" t="s">
        <v>22</v>
      </c>
      <c r="G297" s="33" t="str">
        <f>VLOOKUP(E297,'ER-codes'!$B$7:$D$16,3,FALSE)</f>
        <v>manfloat</v>
      </c>
    </row>
    <row r="298" spans="1:7" ht="15" customHeight="1" x14ac:dyDescent="0.2">
      <c r="A298" s="3">
        <v>2000</v>
      </c>
      <c r="B298" s="3">
        <v>684</v>
      </c>
      <c r="C298" s="3" t="s">
        <v>133</v>
      </c>
      <c r="D298" s="3">
        <v>161</v>
      </c>
      <c r="E298" s="3" t="s">
        <v>23</v>
      </c>
      <c r="F298" s="3" t="s">
        <v>24</v>
      </c>
      <c r="G298" s="33" t="str">
        <f>VLOOKUP(E298,'ER-codes'!$B$7:$D$16,3,FALSE)</f>
        <v>freefloat</v>
      </c>
    </row>
    <row r="299" spans="1:7" ht="15" customHeight="1" x14ac:dyDescent="0.2">
      <c r="A299" s="3">
        <v>2000</v>
      </c>
      <c r="B299" s="3">
        <v>273</v>
      </c>
      <c r="C299" s="3" t="s">
        <v>134</v>
      </c>
      <c r="D299" s="3">
        <v>161</v>
      </c>
      <c r="E299" s="3" t="s">
        <v>23</v>
      </c>
      <c r="F299" s="3" t="s">
        <v>24</v>
      </c>
      <c r="G299" s="33" t="str">
        <f>VLOOKUP(E299,'ER-codes'!$B$7:$D$16,3,FALSE)</f>
        <v>freefloat</v>
      </c>
    </row>
    <row r="300" spans="1:7" ht="15" customHeight="1" x14ac:dyDescent="0.2">
      <c r="A300" s="3">
        <v>2000</v>
      </c>
      <c r="B300" s="3">
        <v>868</v>
      </c>
      <c r="C300" s="3" t="s">
        <v>135</v>
      </c>
      <c r="D300" s="3">
        <v>158</v>
      </c>
      <c r="E300" s="3" t="s">
        <v>9</v>
      </c>
      <c r="F300" s="3" t="s">
        <v>10</v>
      </c>
      <c r="G300" s="33" t="str">
        <f>VLOOKUP(E300,'ER-codes'!$B$7:$D$16,3,FALSE)</f>
        <v>dollarized</v>
      </c>
    </row>
    <row r="301" spans="1:7" ht="15" customHeight="1" x14ac:dyDescent="0.2">
      <c r="A301" s="3">
        <v>2000</v>
      </c>
      <c r="B301" s="3">
        <v>921</v>
      </c>
      <c r="C301" s="3" t="s">
        <v>136</v>
      </c>
      <c r="D301" s="3">
        <v>161</v>
      </c>
      <c r="E301" s="3" t="s">
        <v>23</v>
      </c>
      <c r="F301" s="3" t="s">
        <v>24</v>
      </c>
      <c r="G301" s="33" t="str">
        <f>VLOOKUP(E301,'ER-codes'!$B$7:$D$16,3,FALSE)</f>
        <v>freefloat</v>
      </c>
    </row>
    <row r="302" spans="1:7" ht="15" customHeight="1" x14ac:dyDescent="0.2">
      <c r="A302" s="3">
        <v>2000</v>
      </c>
      <c r="B302" s="3">
        <v>948</v>
      </c>
      <c r="C302" s="3" t="s">
        <v>137</v>
      </c>
      <c r="D302" s="3">
        <v>161</v>
      </c>
      <c r="E302" s="3" t="s">
        <v>23</v>
      </c>
      <c r="F302" s="3" t="s">
        <v>24</v>
      </c>
      <c r="G302" s="33" t="str">
        <f>VLOOKUP(E302,'ER-codes'!$B$7:$D$16,3,FALSE)</f>
        <v>freefloat</v>
      </c>
    </row>
    <row r="303" spans="1:7" ht="15" customHeight="1" x14ac:dyDescent="0.2">
      <c r="A303" s="3">
        <v>2000</v>
      </c>
      <c r="B303" s="3">
        <v>686</v>
      </c>
      <c r="C303" s="3" t="s">
        <v>138</v>
      </c>
      <c r="D303" s="3">
        <v>153</v>
      </c>
      <c r="E303" s="3" t="s">
        <v>13</v>
      </c>
      <c r="F303" s="3" t="s">
        <v>14</v>
      </c>
      <c r="G303" s="33" t="str">
        <f>VLOOKUP(E303,'ER-codes'!$B$7:$D$16,3,FALSE)</f>
        <v>pegged</v>
      </c>
    </row>
    <row r="304" spans="1:7" ht="15" customHeight="1" x14ac:dyDescent="0.2">
      <c r="A304" s="3">
        <v>2000</v>
      </c>
      <c r="B304" s="3">
        <v>688</v>
      </c>
      <c r="C304" s="3" t="s">
        <v>139</v>
      </c>
      <c r="D304" s="3">
        <v>161</v>
      </c>
      <c r="E304" s="3" t="s">
        <v>23</v>
      </c>
      <c r="F304" s="3" t="s">
        <v>24</v>
      </c>
      <c r="G304" s="33" t="str">
        <f>VLOOKUP(E304,'ER-codes'!$B$7:$D$16,3,FALSE)</f>
        <v>freefloat</v>
      </c>
    </row>
    <row r="305" spans="1:7" ht="15" customHeight="1" x14ac:dyDescent="0.2">
      <c r="A305" s="3">
        <v>2000</v>
      </c>
      <c r="B305" s="3">
        <v>518</v>
      </c>
      <c r="C305" s="3" t="s">
        <v>140</v>
      </c>
      <c r="D305" s="3">
        <v>153</v>
      </c>
      <c r="E305" s="3" t="s">
        <v>13</v>
      </c>
      <c r="F305" s="3" t="s">
        <v>14</v>
      </c>
      <c r="G305" s="33" t="str">
        <f>VLOOKUP(E305,'ER-codes'!$B$7:$D$16,3,FALSE)</f>
        <v>pegged</v>
      </c>
    </row>
    <row r="306" spans="1:7" ht="15" customHeight="1" x14ac:dyDescent="0.2">
      <c r="A306" s="3">
        <v>2000</v>
      </c>
      <c r="B306" s="3">
        <v>728</v>
      </c>
      <c r="C306" s="3" t="s">
        <v>141</v>
      </c>
      <c r="D306" s="3">
        <v>153</v>
      </c>
      <c r="E306" s="3" t="s">
        <v>13</v>
      </c>
      <c r="F306" s="3" t="s">
        <v>14</v>
      </c>
      <c r="G306" s="33" t="str">
        <f>VLOOKUP(E306,'ER-codes'!$B$7:$D$16,3,FALSE)</f>
        <v>pegged</v>
      </c>
    </row>
    <row r="307" spans="1:7" ht="15" customHeight="1" x14ac:dyDescent="0.2">
      <c r="A307" s="3">
        <v>2000</v>
      </c>
      <c r="B307" s="3">
        <v>558</v>
      </c>
      <c r="C307" s="3" t="s">
        <v>142</v>
      </c>
      <c r="D307" s="3">
        <v>153</v>
      </c>
      <c r="E307" s="3" t="s">
        <v>13</v>
      </c>
      <c r="F307" s="3" t="s">
        <v>14</v>
      </c>
      <c r="G307" s="33" t="str">
        <f>VLOOKUP(E307,'ER-codes'!$B$7:$D$16,3,FALSE)</f>
        <v>pegged</v>
      </c>
    </row>
    <row r="308" spans="1:7" ht="15" customHeight="1" x14ac:dyDescent="0.2">
      <c r="A308" s="3">
        <v>2000</v>
      </c>
      <c r="B308" s="3">
        <v>138</v>
      </c>
      <c r="C308" s="3" t="s">
        <v>143</v>
      </c>
      <c r="D308" s="3">
        <v>158</v>
      </c>
      <c r="E308" s="3" t="s">
        <v>9</v>
      </c>
      <c r="F308" s="3" t="s">
        <v>10</v>
      </c>
      <c r="G308" s="33" t="str">
        <f>VLOOKUP(E308,'ER-codes'!$B$7:$D$16,3,FALSE)</f>
        <v>dollarized</v>
      </c>
    </row>
    <row r="309" spans="1:7" ht="15" customHeight="1" x14ac:dyDescent="0.2">
      <c r="A309" s="3">
        <v>2000</v>
      </c>
      <c r="B309" s="3">
        <v>196</v>
      </c>
      <c r="C309" s="3" t="s">
        <v>144</v>
      </c>
      <c r="D309" s="3">
        <v>161</v>
      </c>
      <c r="E309" s="3" t="s">
        <v>23</v>
      </c>
      <c r="F309" s="3" t="s">
        <v>24</v>
      </c>
      <c r="G309" s="33" t="str">
        <f>VLOOKUP(E309,'ER-codes'!$B$7:$D$16,3,FALSE)</f>
        <v>freefloat</v>
      </c>
    </row>
    <row r="310" spans="1:7" ht="15" customHeight="1" x14ac:dyDescent="0.2">
      <c r="A310" s="3">
        <v>2000</v>
      </c>
      <c r="B310" s="3">
        <v>278</v>
      </c>
      <c r="C310" s="3" t="s">
        <v>145</v>
      </c>
      <c r="D310" s="3">
        <v>156</v>
      </c>
      <c r="E310" s="3" t="s">
        <v>17</v>
      </c>
      <c r="F310" s="3" t="s">
        <v>18</v>
      </c>
      <c r="G310" s="33" t="str">
        <f>VLOOKUP(E310,'ER-codes'!$B$7:$D$16,3,FALSE)</f>
        <v>crawlpeg</v>
      </c>
    </row>
    <row r="311" spans="1:7" ht="15" customHeight="1" x14ac:dyDescent="0.2">
      <c r="A311" s="3">
        <v>2000</v>
      </c>
      <c r="B311" s="3">
        <v>692</v>
      </c>
      <c r="C311" s="3" t="s">
        <v>146</v>
      </c>
      <c r="D311" s="3">
        <v>158</v>
      </c>
      <c r="E311" s="3" t="s">
        <v>9</v>
      </c>
      <c r="F311" s="3" t="s">
        <v>10</v>
      </c>
      <c r="G311" s="33" t="str">
        <f>VLOOKUP(E311,'ER-codes'!$B$7:$D$16,3,FALSE)</f>
        <v>dollarized</v>
      </c>
    </row>
    <row r="312" spans="1:7" ht="15" customHeight="1" x14ac:dyDescent="0.2">
      <c r="A312" s="3">
        <v>2000</v>
      </c>
      <c r="B312" s="3">
        <v>694</v>
      </c>
      <c r="C312" s="3" t="s">
        <v>147</v>
      </c>
      <c r="D312" s="3">
        <v>163</v>
      </c>
      <c r="E312" s="3" t="s">
        <v>21</v>
      </c>
      <c r="F312" s="3" t="s">
        <v>22</v>
      </c>
      <c r="G312" s="33" t="str">
        <f>VLOOKUP(E312,'ER-codes'!$B$7:$D$16,3,FALSE)</f>
        <v>manfloat</v>
      </c>
    </row>
    <row r="313" spans="1:7" ht="15" customHeight="1" x14ac:dyDescent="0.2">
      <c r="A313" s="3">
        <v>2000</v>
      </c>
      <c r="B313" s="3">
        <v>962</v>
      </c>
      <c r="C313" s="3" t="s">
        <v>148</v>
      </c>
      <c r="D313" s="3">
        <v>153</v>
      </c>
      <c r="E313" s="3" t="s">
        <v>13</v>
      </c>
      <c r="F313" s="3" t="s">
        <v>14</v>
      </c>
      <c r="G313" s="33" t="str">
        <f>VLOOKUP(E313,'ER-codes'!$B$7:$D$16,3,FALSE)</f>
        <v>pegged</v>
      </c>
    </row>
    <row r="314" spans="1:7" ht="15" customHeight="1" x14ac:dyDescent="0.2">
      <c r="A314" s="3">
        <v>2000</v>
      </c>
      <c r="B314" s="3">
        <v>142</v>
      </c>
      <c r="C314" s="3" t="s">
        <v>149</v>
      </c>
      <c r="D314" s="3">
        <v>163</v>
      </c>
      <c r="E314" s="3" t="s">
        <v>21</v>
      </c>
      <c r="F314" s="3" t="s">
        <v>22</v>
      </c>
      <c r="G314" s="33" t="str">
        <f>VLOOKUP(E314,'ER-codes'!$B$7:$D$16,3,FALSE)</f>
        <v>manfloat</v>
      </c>
    </row>
    <row r="315" spans="1:7" ht="15" customHeight="1" x14ac:dyDescent="0.2">
      <c r="A315" s="3">
        <v>2000</v>
      </c>
      <c r="B315" s="3">
        <v>449</v>
      </c>
      <c r="C315" s="3" t="s">
        <v>150</v>
      </c>
      <c r="D315" s="3">
        <v>153</v>
      </c>
      <c r="E315" s="3" t="s">
        <v>13</v>
      </c>
      <c r="F315" s="3" t="s">
        <v>14</v>
      </c>
      <c r="G315" s="33" t="str">
        <f>VLOOKUP(E315,'ER-codes'!$B$7:$D$16,3,FALSE)</f>
        <v>pegged</v>
      </c>
    </row>
    <row r="316" spans="1:7" ht="15" customHeight="1" x14ac:dyDescent="0.2">
      <c r="A316" s="3">
        <v>2000</v>
      </c>
      <c r="B316" s="3">
        <v>564</v>
      </c>
      <c r="C316" s="3" t="s">
        <v>151</v>
      </c>
      <c r="D316" s="3">
        <v>163</v>
      </c>
      <c r="E316" s="3" t="s">
        <v>21</v>
      </c>
      <c r="F316" s="3" t="s">
        <v>22</v>
      </c>
      <c r="G316" s="33" t="str">
        <f>VLOOKUP(E316,'ER-codes'!$B$7:$D$16,3,FALSE)</f>
        <v>manfloat</v>
      </c>
    </row>
    <row r="317" spans="1:7" ht="15" customHeight="1" x14ac:dyDescent="0.2">
      <c r="A317" s="3">
        <v>2000</v>
      </c>
      <c r="B317" s="3">
        <v>565</v>
      </c>
      <c r="C317" s="3" t="s">
        <v>152</v>
      </c>
      <c r="D317" s="3">
        <v>158</v>
      </c>
      <c r="E317" s="3" t="s">
        <v>9</v>
      </c>
      <c r="F317" s="3" t="s">
        <v>10</v>
      </c>
      <c r="G317" s="33" t="str">
        <f>VLOOKUP(E317,'ER-codes'!$B$7:$D$16,3,FALSE)</f>
        <v>dollarized</v>
      </c>
    </row>
    <row r="318" spans="1:7" ht="15" customHeight="1" x14ac:dyDescent="0.2">
      <c r="A318" s="3">
        <v>2000</v>
      </c>
      <c r="B318" s="3">
        <v>283</v>
      </c>
      <c r="C318" s="3" t="s">
        <v>153</v>
      </c>
      <c r="D318" s="3">
        <v>158</v>
      </c>
      <c r="E318" s="3" t="s">
        <v>9</v>
      </c>
      <c r="F318" s="3" t="s">
        <v>10</v>
      </c>
      <c r="G318" s="33" t="str">
        <f>VLOOKUP(E318,'ER-codes'!$B$7:$D$16,3,FALSE)</f>
        <v>dollarized</v>
      </c>
    </row>
    <row r="319" spans="1:7" ht="15" customHeight="1" x14ac:dyDescent="0.2">
      <c r="A319" s="3">
        <v>2000</v>
      </c>
      <c r="B319" s="3">
        <v>853</v>
      </c>
      <c r="C319" s="3" t="s">
        <v>154</v>
      </c>
      <c r="D319" s="3">
        <v>161</v>
      </c>
      <c r="E319" s="3" t="s">
        <v>23</v>
      </c>
      <c r="F319" s="3" t="s">
        <v>24</v>
      </c>
      <c r="G319" s="33" t="str">
        <f>VLOOKUP(E319,'ER-codes'!$B$7:$D$16,3,FALSE)</f>
        <v>freefloat</v>
      </c>
    </row>
    <row r="320" spans="1:7" ht="15" customHeight="1" x14ac:dyDescent="0.2">
      <c r="A320" s="3">
        <v>2000</v>
      </c>
      <c r="B320" s="3">
        <v>288</v>
      </c>
      <c r="C320" s="3" t="s">
        <v>155</v>
      </c>
      <c r="D320" s="3">
        <v>163</v>
      </c>
      <c r="E320" s="3" t="s">
        <v>21</v>
      </c>
      <c r="F320" s="3" t="s">
        <v>22</v>
      </c>
      <c r="G320" s="33" t="str">
        <f>VLOOKUP(E320,'ER-codes'!$B$7:$D$16,3,FALSE)</f>
        <v>manfloat</v>
      </c>
    </row>
    <row r="321" spans="1:7" ht="15" customHeight="1" x14ac:dyDescent="0.2">
      <c r="A321" s="3">
        <v>2000</v>
      </c>
      <c r="B321" s="3">
        <v>293</v>
      </c>
      <c r="C321" s="3" t="s">
        <v>156</v>
      </c>
      <c r="D321" s="3">
        <v>161</v>
      </c>
      <c r="E321" s="3" t="s">
        <v>23</v>
      </c>
      <c r="F321" s="3" t="s">
        <v>24</v>
      </c>
      <c r="G321" s="33" t="str">
        <f>VLOOKUP(E321,'ER-codes'!$B$7:$D$16,3,FALSE)</f>
        <v>freefloat</v>
      </c>
    </row>
    <row r="322" spans="1:7" ht="15" customHeight="1" x14ac:dyDescent="0.2">
      <c r="A322" s="3">
        <v>2000</v>
      </c>
      <c r="B322" s="3">
        <v>566</v>
      </c>
      <c r="C322" s="3" t="s">
        <v>157</v>
      </c>
      <c r="D322" s="3">
        <v>161</v>
      </c>
      <c r="E322" s="3" t="s">
        <v>23</v>
      </c>
      <c r="F322" s="3" t="s">
        <v>24</v>
      </c>
      <c r="G322" s="33" t="str">
        <f>VLOOKUP(E322,'ER-codes'!$B$7:$D$16,3,FALSE)</f>
        <v>freefloat</v>
      </c>
    </row>
    <row r="323" spans="1:7" ht="15" customHeight="1" x14ac:dyDescent="0.2">
      <c r="A323" s="3">
        <v>2000</v>
      </c>
      <c r="B323" s="3">
        <v>964</v>
      </c>
      <c r="C323" s="3" t="s">
        <v>158</v>
      </c>
      <c r="D323" s="3">
        <v>161</v>
      </c>
      <c r="E323" s="3" t="s">
        <v>23</v>
      </c>
      <c r="F323" s="3" t="s">
        <v>24</v>
      </c>
      <c r="G323" s="33" t="str">
        <f>VLOOKUP(E323,'ER-codes'!$B$7:$D$16,3,FALSE)</f>
        <v>freefloat</v>
      </c>
    </row>
    <row r="324" spans="1:7" ht="15" customHeight="1" x14ac:dyDescent="0.2">
      <c r="A324" s="3">
        <v>2000</v>
      </c>
      <c r="B324" s="3">
        <v>182</v>
      </c>
      <c r="C324" s="3" t="s">
        <v>159</v>
      </c>
      <c r="D324" s="3">
        <v>158</v>
      </c>
      <c r="E324" s="3" t="s">
        <v>9</v>
      </c>
      <c r="F324" s="3" t="s">
        <v>10</v>
      </c>
      <c r="G324" s="33" t="str">
        <f>VLOOKUP(E324,'ER-codes'!$B$7:$D$16,3,FALSE)</f>
        <v>dollarized</v>
      </c>
    </row>
    <row r="325" spans="1:7" ht="15" customHeight="1" x14ac:dyDescent="0.2">
      <c r="A325" s="3">
        <v>2000</v>
      </c>
      <c r="B325" s="3">
        <v>453</v>
      </c>
      <c r="C325" s="3" t="s">
        <v>160</v>
      </c>
      <c r="D325" s="3">
        <v>153</v>
      </c>
      <c r="E325" s="3" t="s">
        <v>13</v>
      </c>
      <c r="F325" s="3" t="s">
        <v>14</v>
      </c>
      <c r="G325" s="33" t="str">
        <f>VLOOKUP(E325,'ER-codes'!$B$7:$D$16,3,FALSE)</f>
        <v>pegged</v>
      </c>
    </row>
    <row r="326" spans="1:7" ht="15" customHeight="1" x14ac:dyDescent="0.2">
      <c r="A326" s="3">
        <v>2000</v>
      </c>
      <c r="B326" s="3">
        <v>968</v>
      </c>
      <c r="C326" s="3" t="s">
        <v>161</v>
      </c>
      <c r="D326" s="3">
        <v>163</v>
      </c>
      <c r="E326" s="3" t="s">
        <v>21</v>
      </c>
      <c r="F326" s="3" t="s">
        <v>22</v>
      </c>
      <c r="G326" s="33" t="str">
        <f>VLOOKUP(E326,'ER-codes'!$B$7:$D$16,3,FALSE)</f>
        <v>manfloat</v>
      </c>
    </row>
    <row r="327" spans="1:7" ht="15" customHeight="1" x14ac:dyDescent="0.2">
      <c r="A327" s="3">
        <v>2000</v>
      </c>
      <c r="B327" s="3">
        <v>922</v>
      </c>
      <c r="C327" s="3" t="s">
        <v>162</v>
      </c>
      <c r="D327" s="3">
        <v>163</v>
      </c>
      <c r="E327" s="3" t="s">
        <v>21</v>
      </c>
      <c r="F327" s="3" t="s">
        <v>22</v>
      </c>
      <c r="G327" s="33" t="str">
        <f>VLOOKUP(E327,'ER-codes'!$B$7:$D$16,3,FALSE)</f>
        <v>manfloat</v>
      </c>
    </row>
    <row r="328" spans="1:7" ht="15" customHeight="1" x14ac:dyDescent="0.2">
      <c r="A328" s="3">
        <v>2000</v>
      </c>
      <c r="B328" s="3">
        <v>714</v>
      </c>
      <c r="C328" s="3" t="s">
        <v>163</v>
      </c>
      <c r="D328" s="3">
        <v>163</v>
      </c>
      <c r="E328" s="3" t="s">
        <v>21</v>
      </c>
      <c r="F328" s="3" t="s">
        <v>22</v>
      </c>
      <c r="G328" s="33" t="str">
        <f>VLOOKUP(E328,'ER-codes'!$B$7:$D$16,3,FALSE)</f>
        <v>manfloat</v>
      </c>
    </row>
    <row r="329" spans="1:7" ht="15" customHeight="1" x14ac:dyDescent="0.2">
      <c r="A329" s="3">
        <v>2000</v>
      </c>
      <c r="B329" s="3">
        <v>862</v>
      </c>
      <c r="C329" s="3" t="s">
        <v>164</v>
      </c>
      <c r="D329" s="3">
        <v>153</v>
      </c>
      <c r="E329" s="3" t="s">
        <v>13</v>
      </c>
      <c r="F329" s="3" t="s">
        <v>14</v>
      </c>
      <c r="G329" s="33" t="str">
        <f>VLOOKUP(E329,'ER-codes'!$B$7:$D$16,3,FALSE)</f>
        <v>pegged</v>
      </c>
    </row>
    <row r="330" spans="1:7" ht="15" customHeight="1" x14ac:dyDescent="0.2">
      <c r="A330" s="3">
        <v>2000</v>
      </c>
      <c r="B330" s="3">
        <v>135</v>
      </c>
      <c r="C330" s="3" t="s">
        <v>165</v>
      </c>
      <c r="D330" s="3">
        <v>158</v>
      </c>
      <c r="E330" s="3" t="s">
        <v>9</v>
      </c>
      <c r="F330" s="3" t="s">
        <v>10</v>
      </c>
      <c r="G330" s="33" t="str">
        <f>VLOOKUP(E330,'ER-codes'!$B$7:$D$16,3,FALSE)</f>
        <v>dollarized</v>
      </c>
    </row>
    <row r="331" spans="1:7" ht="15" customHeight="1" x14ac:dyDescent="0.2">
      <c r="A331" s="3">
        <v>2000</v>
      </c>
      <c r="B331" s="3">
        <v>716</v>
      </c>
      <c r="C331" s="3" t="s">
        <v>166</v>
      </c>
      <c r="D331" s="3">
        <v>161</v>
      </c>
      <c r="E331" s="3" t="s">
        <v>23</v>
      </c>
      <c r="F331" s="3" t="s">
        <v>24</v>
      </c>
      <c r="G331" s="33" t="str">
        <f>VLOOKUP(E331,'ER-codes'!$B$7:$D$16,3,FALSE)</f>
        <v>freefloat</v>
      </c>
    </row>
    <row r="332" spans="1:7" ht="15" customHeight="1" x14ac:dyDescent="0.2">
      <c r="A332" s="3">
        <v>2000</v>
      </c>
      <c r="B332" s="3">
        <v>456</v>
      </c>
      <c r="C332" s="3" t="s">
        <v>167</v>
      </c>
      <c r="D332" s="3">
        <v>153</v>
      </c>
      <c r="E332" s="3" t="s">
        <v>13</v>
      </c>
      <c r="F332" s="3" t="s">
        <v>14</v>
      </c>
      <c r="G332" s="33" t="str">
        <f>VLOOKUP(E332,'ER-codes'!$B$7:$D$16,3,FALSE)</f>
        <v>pegged</v>
      </c>
    </row>
    <row r="333" spans="1:7" ht="15" customHeight="1" x14ac:dyDescent="0.2">
      <c r="A333" s="3">
        <v>2000</v>
      </c>
      <c r="B333" s="3">
        <v>722</v>
      </c>
      <c r="C333" s="3" t="s">
        <v>168</v>
      </c>
      <c r="D333" s="3">
        <v>158</v>
      </c>
      <c r="E333" s="3" t="s">
        <v>9</v>
      </c>
      <c r="F333" s="3" t="s">
        <v>10</v>
      </c>
      <c r="G333" s="33" t="str">
        <f>VLOOKUP(E333,'ER-codes'!$B$7:$D$16,3,FALSE)</f>
        <v>dollarized</v>
      </c>
    </row>
    <row r="334" spans="1:7" ht="15" customHeight="1" x14ac:dyDescent="0.2">
      <c r="A334" s="3">
        <v>2000</v>
      </c>
      <c r="B334" s="3">
        <v>942</v>
      </c>
      <c r="C334" s="3" t="s">
        <v>209</v>
      </c>
      <c r="D334" s="3">
        <v>163</v>
      </c>
      <c r="E334" s="3" t="s">
        <v>21</v>
      </c>
      <c r="F334" s="3" t="s">
        <v>22</v>
      </c>
      <c r="G334" s="33" t="str">
        <f>VLOOKUP(E334,'ER-codes'!$B$7:$D$16,3,FALSE)</f>
        <v>manfloat</v>
      </c>
    </row>
    <row r="335" spans="1:7" ht="15" customHeight="1" x14ac:dyDescent="0.2">
      <c r="A335" s="3">
        <v>2000</v>
      </c>
      <c r="B335" s="3">
        <v>718</v>
      </c>
      <c r="C335" s="3" t="s">
        <v>169</v>
      </c>
      <c r="D335" s="3">
        <v>153</v>
      </c>
      <c r="E335" s="3" t="s">
        <v>13</v>
      </c>
      <c r="F335" s="3" t="s">
        <v>14</v>
      </c>
      <c r="G335" s="33" t="str">
        <f>VLOOKUP(E335,'ER-codes'!$B$7:$D$16,3,FALSE)</f>
        <v>pegged</v>
      </c>
    </row>
    <row r="336" spans="1:7" ht="15" customHeight="1" x14ac:dyDescent="0.2">
      <c r="A336" s="3">
        <v>2000</v>
      </c>
      <c r="B336" s="3">
        <v>724</v>
      </c>
      <c r="C336" s="3" t="s">
        <v>170</v>
      </c>
      <c r="D336" s="3">
        <v>161</v>
      </c>
      <c r="E336" s="3" t="s">
        <v>23</v>
      </c>
      <c r="F336" s="3" t="s">
        <v>24</v>
      </c>
      <c r="G336" s="33" t="str">
        <f>VLOOKUP(E336,'ER-codes'!$B$7:$D$16,3,FALSE)</f>
        <v>freefloat</v>
      </c>
    </row>
    <row r="337" spans="1:7" ht="15" customHeight="1" x14ac:dyDescent="0.2">
      <c r="A337" s="3">
        <v>2000</v>
      </c>
      <c r="B337" s="3">
        <v>576</v>
      </c>
      <c r="C337" s="3" t="s">
        <v>171</v>
      </c>
      <c r="D337" s="3">
        <v>163</v>
      </c>
      <c r="E337" s="3" t="s">
        <v>21</v>
      </c>
      <c r="F337" s="3" t="s">
        <v>22</v>
      </c>
      <c r="G337" s="33" t="str">
        <f>VLOOKUP(E337,'ER-codes'!$B$7:$D$16,3,FALSE)</f>
        <v>manfloat</v>
      </c>
    </row>
    <row r="338" spans="1:7" ht="15" customHeight="1" x14ac:dyDescent="0.2">
      <c r="A338" s="3">
        <v>2000</v>
      </c>
      <c r="B338" s="3">
        <v>936</v>
      </c>
      <c r="C338" s="3" t="s">
        <v>172</v>
      </c>
      <c r="D338" s="3">
        <v>163</v>
      </c>
      <c r="E338" s="3" t="s">
        <v>21</v>
      </c>
      <c r="F338" s="3" t="s">
        <v>22</v>
      </c>
      <c r="G338" s="33" t="str">
        <f>VLOOKUP(E338,'ER-codes'!$B$7:$D$16,3,FALSE)</f>
        <v>manfloat</v>
      </c>
    </row>
    <row r="339" spans="1:7" ht="15" customHeight="1" x14ac:dyDescent="0.2">
      <c r="A339" s="3">
        <v>2000</v>
      </c>
      <c r="B339" s="3">
        <v>961</v>
      </c>
      <c r="C339" s="3" t="s">
        <v>173</v>
      </c>
      <c r="D339" s="3">
        <v>163</v>
      </c>
      <c r="E339" s="3" t="s">
        <v>21</v>
      </c>
      <c r="F339" s="3" t="s">
        <v>22</v>
      </c>
      <c r="G339" s="33" t="str">
        <f>VLOOKUP(E339,'ER-codes'!$B$7:$D$16,3,FALSE)</f>
        <v>manfloat</v>
      </c>
    </row>
    <row r="340" spans="1:7" ht="15" customHeight="1" x14ac:dyDescent="0.2">
      <c r="A340" s="3">
        <v>2000</v>
      </c>
      <c r="B340" s="3">
        <v>813</v>
      </c>
      <c r="C340" s="3" t="s">
        <v>174</v>
      </c>
      <c r="D340" s="3">
        <v>153</v>
      </c>
      <c r="E340" s="3" t="s">
        <v>13</v>
      </c>
      <c r="F340" s="3" t="s">
        <v>14</v>
      </c>
      <c r="G340" s="33" t="str">
        <f>VLOOKUP(E340,'ER-codes'!$B$7:$D$16,3,FALSE)</f>
        <v>pegged</v>
      </c>
    </row>
    <row r="341" spans="1:7" ht="15" customHeight="1" x14ac:dyDescent="0.2">
      <c r="A341" s="3">
        <v>2000</v>
      </c>
      <c r="B341" s="3">
        <v>726</v>
      </c>
      <c r="C341" s="3" t="s">
        <v>175</v>
      </c>
      <c r="D341" s="3">
        <v>161</v>
      </c>
      <c r="E341" s="3" t="s">
        <v>23</v>
      </c>
      <c r="F341" s="3" t="s">
        <v>24</v>
      </c>
      <c r="G341" s="33" t="str">
        <f>VLOOKUP(E341,'ER-codes'!$B$7:$D$16,3,FALSE)</f>
        <v>freefloat</v>
      </c>
    </row>
    <row r="342" spans="1:7" ht="15" customHeight="1" x14ac:dyDescent="0.2">
      <c r="A342" s="3">
        <v>2000</v>
      </c>
      <c r="B342" s="3">
        <v>199</v>
      </c>
      <c r="C342" s="3" t="s">
        <v>176</v>
      </c>
      <c r="D342" s="3">
        <v>161</v>
      </c>
      <c r="E342" s="3" t="s">
        <v>23</v>
      </c>
      <c r="F342" s="3" t="s">
        <v>24</v>
      </c>
      <c r="G342" s="33" t="str">
        <f>VLOOKUP(E342,'ER-codes'!$B$7:$D$16,3,FALSE)</f>
        <v>freefloat</v>
      </c>
    </row>
    <row r="343" spans="1:7" ht="15" customHeight="1" x14ac:dyDescent="0.2">
      <c r="A343" s="3">
        <v>2000</v>
      </c>
      <c r="B343" s="3">
        <v>184</v>
      </c>
      <c r="C343" s="3" t="s">
        <v>177</v>
      </c>
      <c r="D343" s="3">
        <v>158</v>
      </c>
      <c r="E343" s="3" t="s">
        <v>9</v>
      </c>
      <c r="F343" s="3" t="s">
        <v>10</v>
      </c>
      <c r="G343" s="33" t="str">
        <f>VLOOKUP(E343,'ER-codes'!$B$7:$D$16,3,FALSE)</f>
        <v>dollarized</v>
      </c>
    </row>
    <row r="344" spans="1:7" ht="15" customHeight="1" x14ac:dyDescent="0.2">
      <c r="A344" s="3">
        <v>2000</v>
      </c>
      <c r="B344" s="3">
        <v>524</v>
      </c>
      <c r="C344" s="3" t="s">
        <v>178</v>
      </c>
      <c r="D344" s="3">
        <v>163</v>
      </c>
      <c r="E344" s="3" t="s">
        <v>21</v>
      </c>
      <c r="F344" s="3" t="s">
        <v>22</v>
      </c>
      <c r="G344" s="33" t="str">
        <f>VLOOKUP(E344,'ER-codes'!$B$7:$D$16,3,FALSE)</f>
        <v>manfloat</v>
      </c>
    </row>
    <row r="345" spans="1:7" ht="15" customHeight="1" x14ac:dyDescent="0.2">
      <c r="A345" s="3">
        <v>2000</v>
      </c>
      <c r="B345" s="3">
        <v>361</v>
      </c>
      <c r="C345" s="3" t="s">
        <v>179</v>
      </c>
      <c r="D345" s="3">
        <v>158</v>
      </c>
      <c r="E345" s="3" t="s">
        <v>9</v>
      </c>
      <c r="F345" s="3" t="s">
        <v>10</v>
      </c>
      <c r="G345" s="33" t="str">
        <f>VLOOKUP(E345,'ER-codes'!$B$7:$D$16,3,FALSE)</f>
        <v>dollarized</v>
      </c>
    </row>
    <row r="346" spans="1:7" ht="15" customHeight="1" x14ac:dyDescent="0.2">
      <c r="A346" s="3">
        <v>2000</v>
      </c>
      <c r="B346" s="3">
        <v>362</v>
      </c>
      <c r="C346" s="3" t="s">
        <v>180</v>
      </c>
      <c r="D346" s="3">
        <v>158</v>
      </c>
      <c r="E346" s="3" t="s">
        <v>9</v>
      </c>
      <c r="F346" s="3" t="s">
        <v>10</v>
      </c>
      <c r="G346" s="33" t="str">
        <f>VLOOKUP(E346,'ER-codes'!$B$7:$D$16,3,FALSE)</f>
        <v>dollarized</v>
      </c>
    </row>
    <row r="347" spans="1:7" ht="15" customHeight="1" x14ac:dyDescent="0.2">
      <c r="A347" s="3">
        <v>2000</v>
      </c>
      <c r="B347" s="3">
        <v>364</v>
      </c>
      <c r="C347" s="3" t="s">
        <v>181</v>
      </c>
      <c r="D347" s="3">
        <v>158</v>
      </c>
      <c r="E347" s="3" t="s">
        <v>9</v>
      </c>
      <c r="F347" s="3" t="s">
        <v>10</v>
      </c>
      <c r="G347" s="33" t="str">
        <f>VLOOKUP(E347,'ER-codes'!$B$7:$D$16,3,FALSE)</f>
        <v>dollarized</v>
      </c>
    </row>
    <row r="348" spans="1:7" ht="15" customHeight="1" x14ac:dyDescent="0.2">
      <c r="A348" s="3">
        <v>2000</v>
      </c>
      <c r="B348" s="3">
        <v>732</v>
      </c>
      <c r="C348" s="3" t="s">
        <v>182</v>
      </c>
      <c r="D348" s="3">
        <v>163</v>
      </c>
      <c r="E348" s="3" t="s">
        <v>21</v>
      </c>
      <c r="F348" s="3" t="s">
        <v>22</v>
      </c>
      <c r="G348" s="33" t="str">
        <f>VLOOKUP(E348,'ER-codes'!$B$7:$D$16,3,FALSE)</f>
        <v>manfloat</v>
      </c>
    </row>
    <row r="349" spans="1:7" ht="15" customHeight="1" x14ac:dyDescent="0.2">
      <c r="A349" s="3">
        <v>2000</v>
      </c>
      <c r="B349" s="3">
        <v>366</v>
      </c>
      <c r="C349" s="3" t="s">
        <v>183</v>
      </c>
      <c r="D349" s="3">
        <v>165</v>
      </c>
      <c r="E349" s="3" t="s">
        <v>15</v>
      </c>
      <c r="F349" s="3" t="s">
        <v>16</v>
      </c>
      <c r="G349" s="33" t="str">
        <f>VLOOKUP(E349,'ER-codes'!$B$7:$D$16,3,FALSE)</f>
        <v>pegband</v>
      </c>
    </row>
    <row r="350" spans="1:7" ht="15" customHeight="1" x14ac:dyDescent="0.2">
      <c r="A350" s="3">
        <v>2000</v>
      </c>
      <c r="B350" s="3">
        <v>144</v>
      </c>
      <c r="C350" s="3" t="s">
        <v>184</v>
      </c>
      <c r="D350" s="3">
        <v>161</v>
      </c>
      <c r="E350" s="3" t="s">
        <v>23</v>
      </c>
      <c r="F350" s="3" t="s">
        <v>24</v>
      </c>
      <c r="G350" s="33" t="str">
        <f>VLOOKUP(E350,'ER-codes'!$B$7:$D$16,3,FALSE)</f>
        <v>freefloat</v>
      </c>
    </row>
    <row r="351" spans="1:7" ht="15" customHeight="1" x14ac:dyDescent="0.2">
      <c r="A351" s="3">
        <v>2000</v>
      </c>
      <c r="B351" s="3">
        <v>146</v>
      </c>
      <c r="C351" s="3" t="s">
        <v>185</v>
      </c>
      <c r="D351" s="3">
        <v>161</v>
      </c>
      <c r="E351" s="3" t="s">
        <v>23</v>
      </c>
      <c r="F351" s="3" t="s">
        <v>24</v>
      </c>
      <c r="G351" s="33" t="str">
        <f>VLOOKUP(E351,'ER-codes'!$B$7:$D$16,3,FALSE)</f>
        <v>freefloat</v>
      </c>
    </row>
    <row r="352" spans="1:7" ht="15" customHeight="1" x14ac:dyDescent="0.2">
      <c r="A352" s="3">
        <v>2000</v>
      </c>
      <c r="B352" s="3">
        <v>463</v>
      </c>
      <c r="C352" s="3" t="s">
        <v>186</v>
      </c>
      <c r="D352" s="3">
        <v>153</v>
      </c>
      <c r="E352" s="3" t="s">
        <v>13</v>
      </c>
      <c r="F352" s="3" t="s">
        <v>14</v>
      </c>
      <c r="G352" s="33" t="str">
        <f>VLOOKUP(E352,'ER-codes'!$B$7:$D$16,3,FALSE)</f>
        <v>pegged</v>
      </c>
    </row>
    <row r="353" spans="1:7" ht="15" customHeight="1" x14ac:dyDescent="0.2">
      <c r="A353" s="3">
        <v>2000</v>
      </c>
      <c r="B353" s="3">
        <v>923</v>
      </c>
      <c r="C353" s="3" t="s">
        <v>187</v>
      </c>
      <c r="D353" s="3">
        <v>161</v>
      </c>
      <c r="E353" s="3" t="s">
        <v>23</v>
      </c>
      <c r="F353" s="3" t="s">
        <v>24</v>
      </c>
      <c r="G353" s="33" t="str">
        <f>VLOOKUP(E353,'ER-codes'!$B$7:$D$16,3,FALSE)</f>
        <v>freefloat</v>
      </c>
    </row>
    <row r="354" spans="1:7" ht="15" customHeight="1" x14ac:dyDescent="0.2">
      <c r="A354" s="3">
        <v>2000</v>
      </c>
      <c r="B354" s="3">
        <v>738</v>
      </c>
      <c r="C354" s="3" t="s">
        <v>188</v>
      </c>
      <c r="D354" s="3">
        <v>161</v>
      </c>
      <c r="E354" s="3" t="s">
        <v>23</v>
      </c>
      <c r="F354" s="3" t="s">
        <v>24</v>
      </c>
      <c r="G354" s="33" t="str">
        <f>VLOOKUP(E354,'ER-codes'!$B$7:$D$16,3,FALSE)</f>
        <v>freefloat</v>
      </c>
    </row>
    <row r="355" spans="1:7" ht="15" customHeight="1" x14ac:dyDescent="0.2">
      <c r="A355" s="3">
        <v>2000</v>
      </c>
      <c r="B355" s="3">
        <v>578</v>
      </c>
      <c r="C355" s="3" t="s">
        <v>189</v>
      </c>
      <c r="D355" s="3">
        <v>161</v>
      </c>
      <c r="E355" s="3" t="s">
        <v>23</v>
      </c>
      <c r="F355" s="3" t="s">
        <v>24</v>
      </c>
      <c r="G355" s="33" t="str">
        <f>VLOOKUP(E355,'ER-codes'!$B$7:$D$16,3,FALSE)</f>
        <v>freefloat</v>
      </c>
    </row>
    <row r="356" spans="1:7" ht="15" customHeight="1" x14ac:dyDescent="0.2">
      <c r="A356" s="3">
        <v>2000</v>
      </c>
      <c r="B356" s="3">
        <v>742</v>
      </c>
      <c r="C356" s="3" t="s">
        <v>190</v>
      </c>
      <c r="D356" s="3">
        <v>158</v>
      </c>
      <c r="E356" s="3" t="s">
        <v>9</v>
      </c>
      <c r="F356" s="3" t="s">
        <v>10</v>
      </c>
      <c r="G356" s="33" t="str">
        <f>VLOOKUP(E356,'ER-codes'!$B$7:$D$16,3,FALSE)</f>
        <v>dollarized</v>
      </c>
    </row>
    <row r="357" spans="1:7" ht="15" customHeight="1" x14ac:dyDescent="0.2">
      <c r="A357" s="3">
        <v>2000</v>
      </c>
      <c r="B357" s="3">
        <v>866</v>
      </c>
      <c r="C357" s="3" t="s">
        <v>191</v>
      </c>
      <c r="D357" s="3">
        <v>153</v>
      </c>
      <c r="E357" s="3" t="s">
        <v>13</v>
      </c>
      <c r="F357" s="3" t="s">
        <v>14</v>
      </c>
      <c r="G357" s="33" t="str">
        <f>VLOOKUP(E357,'ER-codes'!$B$7:$D$16,3,FALSE)</f>
        <v>pegged</v>
      </c>
    </row>
    <row r="358" spans="1:7" ht="15" customHeight="1" x14ac:dyDescent="0.2">
      <c r="A358" s="3">
        <v>2000</v>
      </c>
      <c r="B358" s="3">
        <v>369</v>
      </c>
      <c r="C358" s="3" t="s">
        <v>192</v>
      </c>
      <c r="D358" s="3">
        <v>153</v>
      </c>
      <c r="E358" s="3" t="s">
        <v>13</v>
      </c>
      <c r="F358" s="3" t="s">
        <v>14</v>
      </c>
      <c r="G358" s="33" t="str">
        <f>VLOOKUP(E358,'ER-codes'!$B$7:$D$16,3,FALSE)</f>
        <v>pegged</v>
      </c>
    </row>
    <row r="359" spans="1:7" ht="15" customHeight="1" x14ac:dyDescent="0.2">
      <c r="A359" s="3">
        <v>2000</v>
      </c>
      <c r="B359" s="3">
        <v>744</v>
      </c>
      <c r="C359" s="3" t="s">
        <v>193</v>
      </c>
      <c r="D359" s="3">
        <v>163</v>
      </c>
      <c r="E359" s="3" t="s">
        <v>21</v>
      </c>
      <c r="F359" s="3" t="s">
        <v>22</v>
      </c>
      <c r="G359" s="33" t="str">
        <f>VLOOKUP(E359,'ER-codes'!$B$7:$D$16,3,FALSE)</f>
        <v>manfloat</v>
      </c>
    </row>
    <row r="360" spans="1:7" ht="15" customHeight="1" x14ac:dyDescent="0.2">
      <c r="A360" s="3">
        <v>2000</v>
      </c>
      <c r="B360" s="3">
        <v>186</v>
      </c>
      <c r="C360" s="3" t="s">
        <v>194</v>
      </c>
      <c r="D360" s="3">
        <v>161</v>
      </c>
      <c r="E360" s="3" t="s">
        <v>23</v>
      </c>
      <c r="F360" s="3" t="s">
        <v>24</v>
      </c>
      <c r="G360" s="33" t="str">
        <f>VLOOKUP(E360,'ER-codes'!$B$7:$D$16,3,FALSE)</f>
        <v>freefloat</v>
      </c>
    </row>
    <row r="361" spans="1:7" ht="15" customHeight="1" x14ac:dyDescent="0.2">
      <c r="A361" s="3">
        <v>2000</v>
      </c>
      <c r="B361" s="3">
        <v>925</v>
      </c>
      <c r="C361" s="3" t="s">
        <v>195</v>
      </c>
      <c r="D361" s="3">
        <v>153</v>
      </c>
      <c r="E361" s="3" t="s">
        <v>13</v>
      </c>
      <c r="F361" s="3" t="s">
        <v>14</v>
      </c>
      <c r="G361" s="33" t="str">
        <f>VLOOKUP(E361,'ER-codes'!$B$7:$D$16,3,FALSE)</f>
        <v>pegged</v>
      </c>
    </row>
    <row r="362" spans="1:7" ht="15" customHeight="1" x14ac:dyDescent="0.2">
      <c r="A362" s="3">
        <v>2000</v>
      </c>
      <c r="B362" s="3">
        <v>746</v>
      </c>
      <c r="C362" s="3" t="s">
        <v>196</v>
      </c>
      <c r="D362" s="3">
        <v>161</v>
      </c>
      <c r="E362" s="3" t="s">
        <v>23</v>
      </c>
      <c r="F362" s="3" t="s">
        <v>24</v>
      </c>
      <c r="G362" s="33" t="str">
        <f>VLOOKUP(E362,'ER-codes'!$B$7:$D$16,3,FALSE)</f>
        <v>freefloat</v>
      </c>
    </row>
    <row r="363" spans="1:7" ht="15" customHeight="1" x14ac:dyDescent="0.2">
      <c r="A363" s="3">
        <v>2000</v>
      </c>
      <c r="B363" s="3">
        <v>926</v>
      </c>
      <c r="C363" s="3" t="s">
        <v>197</v>
      </c>
      <c r="D363" s="3">
        <v>163</v>
      </c>
      <c r="E363" s="3" t="s">
        <v>21</v>
      </c>
      <c r="F363" s="3" t="s">
        <v>22</v>
      </c>
      <c r="G363" s="33" t="str">
        <f>VLOOKUP(E363,'ER-codes'!$B$7:$D$16,3,FALSE)</f>
        <v>manfloat</v>
      </c>
    </row>
    <row r="364" spans="1:7" ht="15" customHeight="1" x14ac:dyDescent="0.2">
      <c r="A364" s="3">
        <v>2000</v>
      </c>
      <c r="B364" s="3">
        <v>466</v>
      </c>
      <c r="C364" s="3" t="s">
        <v>198</v>
      </c>
      <c r="D364" s="3">
        <v>153</v>
      </c>
      <c r="E364" s="3" t="s">
        <v>13</v>
      </c>
      <c r="F364" s="3" t="s">
        <v>14</v>
      </c>
      <c r="G364" s="33" t="str">
        <f>VLOOKUP(E364,'ER-codes'!$B$7:$D$16,3,FALSE)</f>
        <v>pegged</v>
      </c>
    </row>
    <row r="365" spans="1:7" ht="15" customHeight="1" x14ac:dyDescent="0.2">
      <c r="A365" s="3">
        <v>2000</v>
      </c>
      <c r="B365" s="3">
        <v>112</v>
      </c>
      <c r="C365" s="3" t="s">
        <v>199</v>
      </c>
      <c r="D365" s="3">
        <v>161</v>
      </c>
      <c r="E365" s="3" t="s">
        <v>23</v>
      </c>
      <c r="F365" s="3" t="s">
        <v>24</v>
      </c>
      <c r="G365" s="33" t="str">
        <f>VLOOKUP(E365,'ER-codes'!$B$7:$D$16,3,FALSE)</f>
        <v>freefloat</v>
      </c>
    </row>
    <row r="366" spans="1:7" ht="15" customHeight="1" x14ac:dyDescent="0.2">
      <c r="A366" s="3">
        <v>2000</v>
      </c>
      <c r="B366" s="3">
        <v>111</v>
      </c>
      <c r="C366" s="3" t="s">
        <v>200</v>
      </c>
      <c r="D366" s="3">
        <v>161</v>
      </c>
      <c r="E366" s="3" t="s">
        <v>23</v>
      </c>
      <c r="F366" s="3" t="s">
        <v>24</v>
      </c>
      <c r="G366" s="33" t="str">
        <f>VLOOKUP(E366,'ER-codes'!$B$7:$D$16,3,FALSE)</f>
        <v>freefloat</v>
      </c>
    </row>
    <row r="367" spans="1:7" ht="15" customHeight="1" x14ac:dyDescent="0.2">
      <c r="A367" s="3">
        <v>2000</v>
      </c>
      <c r="B367" s="3">
        <v>298</v>
      </c>
      <c r="C367" s="3" t="s">
        <v>201</v>
      </c>
      <c r="D367" s="3">
        <v>155</v>
      </c>
      <c r="E367" s="3" t="s">
        <v>19</v>
      </c>
      <c r="F367" s="3" t="s">
        <v>20</v>
      </c>
      <c r="G367" s="33" t="str">
        <f>VLOOKUP(E367,'ER-codes'!$B$7:$D$16,3,FALSE)</f>
        <v>crawlband</v>
      </c>
    </row>
    <row r="368" spans="1:7" ht="15" customHeight="1" x14ac:dyDescent="0.2">
      <c r="A368" s="3">
        <v>2000</v>
      </c>
      <c r="B368" s="3">
        <v>927</v>
      </c>
      <c r="C368" s="3" t="s">
        <v>202</v>
      </c>
      <c r="D368" s="3">
        <v>163</v>
      </c>
      <c r="E368" s="3" t="s">
        <v>21</v>
      </c>
      <c r="F368" s="3" t="s">
        <v>22</v>
      </c>
      <c r="G368" s="33" t="str">
        <f>VLOOKUP(E368,'ER-codes'!$B$7:$D$16,3,FALSE)</f>
        <v>manfloat</v>
      </c>
    </row>
    <row r="369" spans="1:7" ht="15" customHeight="1" x14ac:dyDescent="0.2">
      <c r="A369" s="3">
        <v>2000</v>
      </c>
      <c r="B369" s="3">
        <v>846</v>
      </c>
      <c r="C369" s="3" t="s">
        <v>203</v>
      </c>
      <c r="D369" s="3">
        <v>153</v>
      </c>
      <c r="E369" s="3" t="s">
        <v>13</v>
      </c>
      <c r="F369" s="3" t="s">
        <v>14</v>
      </c>
      <c r="G369" s="33" t="str">
        <f>VLOOKUP(E369,'ER-codes'!$B$7:$D$16,3,FALSE)</f>
        <v>pegged</v>
      </c>
    </row>
    <row r="370" spans="1:7" ht="15" customHeight="1" x14ac:dyDescent="0.2">
      <c r="A370" s="3">
        <v>2000</v>
      </c>
      <c r="B370" s="3">
        <v>299</v>
      </c>
      <c r="C370" s="3" t="s">
        <v>204</v>
      </c>
      <c r="D370" s="3">
        <v>155</v>
      </c>
      <c r="E370" s="3" t="s">
        <v>19</v>
      </c>
      <c r="F370" s="3" t="s">
        <v>20</v>
      </c>
      <c r="G370" s="33" t="str">
        <f>VLOOKUP(E370,'ER-codes'!$B$7:$D$16,3,FALSE)</f>
        <v>crawlband</v>
      </c>
    </row>
    <row r="371" spans="1:7" ht="15" customHeight="1" x14ac:dyDescent="0.2">
      <c r="A371" s="3">
        <v>2000</v>
      </c>
      <c r="B371" s="3">
        <v>582</v>
      </c>
      <c r="C371" s="3" t="s">
        <v>205</v>
      </c>
      <c r="D371" s="3">
        <v>165</v>
      </c>
      <c r="E371" s="3" t="s">
        <v>15</v>
      </c>
      <c r="F371" s="3" t="s">
        <v>16</v>
      </c>
      <c r="G371" s="33" t="str">
        <f>VLOOKUP(E371,'ER-codes'!$B$7:$D$16,3,FALSE)</f>
        <v>pegband</v>
      </c>
    </row>
    <row r="372" spans="1:7" ht="15" customHeight="1" x14ac:dyDescent="0.2">
      <c r="A372" s="3">
        <v>2000</v>
      </c>
      <c r="B372" s="3">
        <v>474</v>
      </c>
      <c r="C372" s="3" t="s">
        <v>206</v>
      </c>
      <c r="D372" s="3">
        <v>161</v>
      </c>
      <c r="E372" s="3" t="s">
        <v>23</v>
      </c>
      <c r="F372" s="3" t="s">
        <v>24</v>
      </c>
      <c r="G372" s="33" t="str">
        <f>VLOOKUP(E372,'ER-codes'!$B$7:$D$16,3,FALSE)</f>
        <v>freefloat</v>
      </c>
    </row>
    <row r="373" spans="1:7" ht="15" customHeight="1" x14ac:dyDescent="0.2">
      <c r="A373" s="3">
        <v>2000</v>
      </c>
      <c r="B373" s="3">
        <v>754</v>
      </c>
      <c r="C373" s="3" t="s">
        <v>207</v>
      </c>
      <c r="D373" s="3">
        <v>161</v>
      </c>
      <c r="E373" s="3" t="s">
        <v>23</v>
      </c>
      <c r="F373" s="3" t="s">
        <v>24</v>
      </c>
      <c r="G373" s="33" t="str">
        <f>VLOOKUP(E373,'ER-codes'!$B$7:$D$16,3,FALSE)</f>
        <v>freefloat</v>
      </c>
    </row>
    <row r="374" spans="1:7" ht="15" customHeight="1" x14ac:dyDescent="0.2">
      <c r="A374" s="3">
        <v>2000</v>
      </c>
      <c r="B374" s="3">
        <v>698</v>
      </c>
      <c r="C374" s="3" t="s">
        <v>208</v>
      </c>
      <c r="D374" s="3">
        <v>156</v>
      </c>
      <c r="E374" s="3" t="s">
        <v>17</v>
      </c>
      <c r="F374" s="3" t="s">
        <v>18</v>
      </c>
      <c r="G374" s="33" t="str">
        <f>VLOOKUP(E374,'ER-codes'!$B$7:$D$16,3,FALSE)</f>
        <v>crawlpeg</v>
      </c>
    </row>
    <row r="375" spans="1:7" ht="15" customHeight="1" x14ac:dyDescent="0.2">
      <c r="A375" s="3">
        <v>2001</v>
      </c>
      <c r="B375" s="3">
        <v>512</v>
      </c>
      <c r="C375" s="3" t="s">
        <v>8</v>
      </c>
      <c r="D375" s="3">
        <v>161</v>
      </c>
      <c r="E375" s="3" t="s">
        <v>23</v>
      </c>
      <c r="F375" s="3" t="s">
        <v>24</v>
      </c>
      <c r="G375" s="33" t="str">
        <f>VLOOKUP(E375,'ER-codes'!$B$7:$D$16,3,FALSE)</f>
        <v>freefloat</v>
      </c>
    </row>
    <row r="376" spans="1:7" ht="15" customHeight="1" x14ac:dyDescent="0.2">
      <c r="A376" s="3">
        <v>2001</v>
      </c>
      <c r="B376" s="3">
        <v>914</v>
      </c>
      <c r="C376" s="3" t="s">
        <v>25</v>
      </c>
      <c r="D376" s="3">
        <v>161</v>
      </c>
      <c r="E376" s="3" t="s">
        <v>23</v>
      </c>
      <c r="F376" s="3" t="s">
        <v>24</v>
      </c>
      <c r="G376" s="33" t="str">
        <f>VLOOKUP(E376,'ER-codes'!$B$7:$D$16,3,FALSE)</f>
        <v>freefloat</v>
      </c>
    </row>
    <row r="377" spans="1:7" ht="15" customHeight="1" x14ac:dyDescent="0.2">
      <c r="A377" s="3">
        <v>2001</v>
      </c>
      <c r="B377" s="3">
        <v>612</v>
      </c>
      <c r="C377" s="3" t="s">
        <v>26</v>
      </c>
      <c r="D377" s="3">
        <v>163</v>
      </c>
      <c r="E377" s="3" t="s">
        <v>21</v>
      </c>
      <c r="F377" s="3" t="s">
        <v>22</v>
      </c>
      <c r="G377" s="33" t="str">
        <f>VLOOKUP(E377,'ER-codes'!$B$7:$D$16,3,FALSE)</f>
        <v>manfloat</v>
      </c>
    </row>
    <row r="378" spans="1:7" ht="15" customHeight="1" x14ac:dyDescent="0.2">
      <c r="A378" s="3">
        <v>2001</v>
      </c>
      <c r="B378" s="3">
        <v>614</v>
      </c>
      <c r="C378" s="3" t="s">
        <v>27</v>
      </c>
      <c r="D378" s="3">
        <v>163</v>
      </c>
      <c r="E378" s="3" t="s">
        <v>21</v>
      </c>
      <c r="F378" s="3" t="s">
        <v>22</v>
      </c>
      <c r="G378" s="33" t="str">
        <f>VLOOKUP(E378,'ER-codes'!$B$7:$D$16,3,FALSE)</f>
        <v>manfloat</v>
      </c>
    </row>
    <row r="379" spans="1:7" ht="15" customHeight="1" x14ac:dyDescent="0.2">
      <c r="A379" s="3">
        <v>2001</v>
      </c>
      <c r="B379" s="3">
        <v>311</v>
      </c>
      <c r="C379" s="3" t="s">
        <v>28</v>
      </c>
      <c r="D379" s="3">
        <v>158</v>
      </c>
      <c r="E379" s="3" t="s">
        <v>9</v>
      </c>
      <c r="F379" s="3" t="s">
        <v>10</v>
      </c>
      <c r="G379" s="33" t="str">
        <f>VLOOKUP(E379,'ER-codes'!$B$7:$D$16,3,FALSE)</f>
        <v>dollarized</v>
      </c>
    </row>
    <row r="380" spans="1:7" ht="15" customHeight="1" x14ac:dyDescent="0.2">
      <c r="A380" s="3">
        <v>2001</v>
      </c>
      <c r="B380" s="3">
        <v>213</v>
      </c>
      <c r="C380" s="3" t="s">
        <v>29</v>
      </c>
      <c r="D380" s="3">
        <v>163</v>
      </c>
      <c r="E380" s="3" t="s">
        <v>21</v>
      </c>
      <c r="F380" s="3" t="s">
        <v>22</v>
      </c>
      <c r="G380" s="33" t="str">
        <f>VLOOKUP(E380,'ER-codes'!$B$7:$D$16,3,FALSE)</f>
        <v>manfloat</v>
      </c>
    </row>
    <row r="381" spans="1:7" ht="15" customHeight="1" x14ac:dyDescent="0.2">
      <c r="A381" s="3">
        <v>2001</v>
      </c>
      <c r="B381" s="3">
        <v>911</v>
      </c>
      <c r="C381" s="3" t="s">
        <v>30</v>
      </c>
      <c r="D381" s="3">
        <v>161</v>
      </c>
      <c r="E381" s="3" t="s">
        <v>23</v>
      </c>
      <c r="F381" s="3" t="s">
        <v>24</v>
      </c>
      <c r="G381" s="33" t="str">
        <f>VLOOKUP(E381,'ER-codes'!$B$7:$D$16,3,FALSE)</f>
        <v>freefloat</v>
      </c>
    </row>
    <row r="382" spans="1:7" ht="15" customHeight="1" x14ac:dyDescent="0.2">
      <c r="A382" s="3">
        <v>2001</v>
      </c>
      <c r="B382" s="3">
        <v>314</v>
      </c>
      <c r="C382" s="3" t="s">
        <v>31</v>
      </c>
      <c r="D382" s="3">
        <v>153</v>
      </c>
      <c r="E382" s="3" t="s">
        <v>13</v>
      </c>
      <c r="F382" s="3" t="s">
        <v>14</v>
      </c>
      <c r="G382" s="33" t="str">
        <f>VLOOKUP(E382,'ER-codes'!$B$7:$D$16,3,FALSE)</f>
        <v>pegged</v>
      </c>
    </row>
    <row r="383" spans="1:7" ht="15" customHeight="1" x14ac:dyDescent="0.2">
      <c r="A383" s="3">
        <v>2001</v>
      </c>
      <c r="B383" s="3">
        <v>193</v>
      </c>
      <c r="C383" s="3" t="s">
        <v>32</v>
      </c>
      <c r="D383" s="3">
        <v>161</v>
      </c>
      <c r="E383" s="3" t="s">
        <v>23</v>
      </c>
      <c r="F383" s="3" t="s">
        <v>24</v>
      </c>
      <c r="G383" s="33" t="str">
        <f>VLOOKUP(E383,'ER-codes'!$B$7:$D$16,3,FALSE)</f>
        <v>freefloat</v>
      </c>
    </row>
    <row r="384" spans="1:7" ht="15" customHeight="1" x14ac:dyDescent="0.2">
      <c r="A384" s="3">
        <v>2001</v>
      </c>
      <c r="B384" s="3">
        <v>122</v>
      </c>
      <c r="C384" s="3" t="s">
        <v>33</v>
      </c>
      <c r="D384" s="3">
        <v>158</v>
      </c>
      <c r="E384" s="3" t="s">
        <v>9</v>
      </c>
      <c r="F384" s="3" t="s">
        <v>10</v>
      </c>
      <c r="G384" s="33" t="str">
        <f>VLOOKUP(E384,'ER-codes'!$B$7:$D$16,3,FALSE)</f>
        <v>dollarized</v>
      </c>
    </row>
    <row r="385" spans="1:7" ht="15" customHeight="1" x14ac:dyDescent="0.2">
      <c r="A385" s="3">
        <v>2001</v>
      </c>
      <c r="B385" s="3">
        <v>912</v>
      </c>
      <c r="C385" s="3" t="s">
        <v>34</v>
      </c>
      <c r="D385" s="3">
        <v>163</v>
      </c>
      <c r="E385" s="3" t="s">
        <v>21</v>
      </c>
      <c r="F385" s="3" t="s">
        <v>22</v>
      </c>
      <c r="G385" s="33" t="str">
        <f>VLOOKUP(E385,'ER-codes'!$B$7:$D$16,3,FALSE)</f>
        <v>manfloat</v>
      </c>
    </row>
    <row r="386" spans="1:7" ht="15" customHeight="1" x14ac:dyDescent="0.2">
      <c r="A386" s="3">
        <v>2001</v>
      </c>
      <c r="B386" s="3">
        <v>313</v>
      </c>
      <c r="C386" s="3" t="s">
        <v>35</v>
      </c>
      <c r="D386" s="3">
        <v>153</v>
      </c>
      <c r="E386" s="3" t="s">
        <v>13</v>
      </c>
      <c r="F386" s="3" t="s">
        <v>14</v>
      </c>
      <c r="G386" s="33" t="str">
        <f>VLOOKUP(E386,'ER-codes'!$B$7:$D$16,3,FALSE)</f>
        <v>pegged</v>
      </c>
    </row>
    <row r="387" spans="1:7" ht="15" customHeight="1" x14ac:dyDescent="0.2">
      <c r="A387" s="3">
        <v>2001</v>
      </c>
      <c r="B387" s="3">
        <v>419</v>
      </c>
      <c r="C387" s="3" t="s">
        <v>36</v>
      </c>
      <c r="D387" s="3">
        <v>153</v>
      </c>
      <c r="E387" s="3" t="s">
        <v>13</v>
      </c>
      <c r="F387" s="3" t="s">
        <v>14</v>
      </c>
      <c r="G387" s="33" t="str">
        <f>VLOOKUP(E387,'ER-codes'!$B$7:$D$16,3,FALSE)</f>
        <v>pegged</v>
      </c>
    </row>
    <row r="388" spans="1:7" ht="15" customHeight="1" x14ac:dyDescent="0.2">
      <c r="A388" s="3">
        <v>2001</v>
      </c>
      <c r="B388" s="3">
        <v>513</v>
      </c>
      <c r="C388" s="3" t="s">
        <v>37</v>
      </c>
      <c r="D388" s="3">
        <v>153</v>
      </c>
      <c r="E388" s="3" t="s">
        <v>13</v>
      </c>
      <c r="F388" s="3" t="s">
        <v>14</v>
      </c>
      <c r="G388" s="33" t="str">
        <f>VLOOKUP(E388,'ER-codes'!$B$7:$D$16,3,FALSE)</f>
        <v>pegged</v>
      </c>
    </row>
    <row r="389" spans="1:7" ht="15" customHeight="1" x14ac:dyDescent="0.2">
      <c r="A389" s="3">
        <v>2001</v>
      </c>
      <c r="B389" s="3">
        <v>316</v>
      </c>
      <c r="C389" s="3" t="s">
        <v>38</v>
      </c>
      <c r="D389" s="3">
        <v>153</v>
      </c>
      <c r="E389" s="3" t="s">
        <v>13</v>
      </c>
      <c r="F389" s="3" t="s">
        <v>14</v>
      </c>
      <c r="G389" s="33" t="str">
        <f>VLOOKUP(E389,'ER-codes'!$B$7:$D$16,3,FALSE)</f>
        <v>pegged</v>
      </c>
    </row>
    <row r="390" spans="1:7" ht="15" customHeight="1" x14ac:dyDescent="0.2">
      <c r="A390" s="3">
        <v>2001</v>
      </c>
      <c r="B390" s="3">
        <v>913</v>
      </c>
      <c r="C390" s="3" t="s">
        <v>39</v>
      </c>
      <c r="D390" s="3">
        <v>155</v>
      </c>
      <c r="E390" s="3" t="s">
        <v>19</v>
      </c>
      <c r="F390" s="3" t="s">
        <v>20</v>
      </c>
      <c r="G390" s="33" t="str">
        <f>VLOOKUP(E390,'ER-codes'!$B$7:$D$16,3,FALSE)</f>
        <v>crawlband</v>
      </c>
    </row>
    <row r="391" spans="1:7" ht="15" customHeight="1" x14ac:dyDescent="0.2">
      <c r="A391" s="3">
        <v>2001</v>
      </c>
      <c r="B391" s="3">
        <v>124</v>
      </c>
      <c r="C391" s="3" t="s">
        <v>40</v>
      </c>
      <c r="D391" s="3">
        <v>158</v>
      </c>
      <c r="E391" s="3" t="s">
        <v>9</v>
      </c>
      <c r="F391" s="3" t="s">
        <v>10</v>
      </c>
      <c r="G391" s="33" t="str">
        <f>VLOOKUP(E391,'ER-codes'!$B$7:$D$16,3,FALSE)</f>
        <v>dollarized</v>
      </c>
    </row>
    <row r="392" spans="1:7" ht="15" customHeight="1" x14ac:dyDescent="0.2">
      <c r="A392" s="3">
        <v>2001</v>
      </c>
      <c r="B392" s="3">
        <v>339</v>
      </c>
      <c r="C392" s="3" t="s">
        <v>41</v>
      </c>
      <c r="D392" s="3">
        <v>153</v>
      </c>
      <c r="E392" s="3" t="s">
        <v>13</v>
      </c>
      <c r="F392" s="3" t="s">
        <v>14</v>
      </c>
      <c r="G392" s="33" t="str">
        <f>VLOOKUP(E392,'ER-codes'!$B$7:$D$16,3,FALSE)</f>
        <v>pegged</v>
      </c>
    </row>
    <row r="393" spans="1:7" ht="15" customHeight="1" x14ac:dyDescent="0.2">
      <c r="A393" s="3">
        <v>2001</v>
      </c>
      <c r="B393" s="3">
        <v>638</v>
      </c>
      <c r="C393" s="3" t="s">
        <v>42</v>
      </c>
      <c r="D393" s="3">
        <v>158</v>
      </c>
      <c r="E393" s="3" t="s">
        <v>9</v>
      </c>
      <c r="F393" s="3" t="s">
        <v>10</v>
      </c>
      <c r="G393" s="33" t="str">
        <f>VLOOKUP(E393,'ER-codes'!$B$7:$D$16,3,FALSE)</f>
        <v>dollarized</v>
      </c>
    </row>
    <row r="394" spans="1:7" ht="15" customHeight="1" x14ac:dyDescent="0.2">
      <c r="A394" s="3">
        <v>2001</v>
      </c>
      <c r="B394" s="3">
        <v>514</v>
      </c>
      <c r="C394" s="3" t="s">
        <v>43</v>
      </c>
      <c r="D394" s="3">
        <v>153</v>
      </c>
      <c r="E394" s="3" t="s">
        <v>13</v>
      </c>
      <c r="F394" s="3" t="s">
        <v>14</v>
      </c>
      <c r="G394" s="33" t="str">
        <f>VLOOKUP(E394,'ER-codes'!$B$7:$D$16,3,FALSE)</f>
        <v>pegged</v>
      </c>
    </row>
    <row r="395" spans="1:7" ht="15" customHeight="1" x14ac:dyDescent="0.2">
      <c r="A395" s="3">
        <v>2001</v>
      </c>
      <c r="B395" s="3">
        <v>218</v>
      </c>
      <c r="C395" s="3" t="s">
        <v>44</v>
      </c>
      <c r="D395" s="3">
        <v>156</v>
      </c>
      <c r="E395" s="3" t="s">
        <v>17</v>
      </c>
      <c r="F395" s="3" t="s">
        <v>18</v>
      </c>
      <c r="G395" s="33" t="str">
        <f>VLOOKUP(E395,'ER-codes'!$B$7:$D$16,3,FALSE)</f>
        <v>crawlpeg</v>
      </c>
    </row>
    <row r="396" spans="1:7" ht="15" customHeight="1" x14ac:dyDescent="0.2">
      <c r="A396" s="3">
        <v>2001</v>
      </c>
      <c r="B396" s="3">
        <v>963</v>
      </c>
      <c r="C396" s="3" t="s">
        <v>45</v>
      </c>
      <c r="D396" s="3">
        <v>157</v>
      </c>
      <c r="E396" s="3" t="s">
        <v>11</v>
      </c>
      <c r="F396" s="3" t="s">
        <v>12</v>
      </c>
      <c r="G396" s="33" t="str">
        <f>VLOOKUP(E396,'ER-codes'!$B$7:$D$16,3,FALSE)</f>
        <v>cyboard</v>
      </c>
    </row>
    <row r="397" spans="1:7" ht="15" customHeight="1" x14ac:dyDescent="0.2">
      <c r="A397" s="3">
        <v>2001</v>
      </c>
      <c r="B397" s="3">
        <v>616</v>
      </c>
      <c r="C397" s="3" t="s">
        <v>46</v>
      </c>
      <c r="D397" s="3">
        <v>153</v>
      </c>
      <c r="E397" s="3" t="s">
        <v>13</v>
      </c>
      <c r="F397" s="3" t="s">
        <v>14</v>
      </c>
      <c r="G397" s="33" t="str">
        <f>VLOOKUP(E397,'ER-codes'!$B$7:$D$16,3,FALSE)</f>
        <v>pegged</v>
      </c>
    </row>
    <row r="398" spans="1:7" ht="15" customHeight="1" x14ac:dyDescent="0.2">
      <c r="A398" s="3">
        <v>2001</v>
      </c>
      <c r="B398" s="3">
        <v>223</v>
      </c>
      <c r="C398" s="3" t="s">
        <v>47</v>
      </c>
      <c r="D398" s="3">
        <v>161</v>
      </c>
      <c r="E398" s="3" t="s">
        <v>23</v>
      </c>
      <c r="F398" s="3" t="s">
        <v>24</v>
      </c>
      <c r="G398" s="33" t="str">
        <f>VLOOKUP(E398,'ER-codes'!$B$7:$D$16,3,FALSE)</f>
        <v>freefloat</v>
      </c>
    </row>
    <row r="399" spans="1:7" ht="15" customHeight="1" x14ac:dyDescent="0.2">
      <c r="A399" s="3">
        <v>2001</v>
      </c>
      <c r="B399" s="3">
        <v>516</v>
      </c>
      <c r="C399" s="3" t="s">
        <v>48</v>
      </c>
      <c r="D399" s="3">
        <v>157</v>
      </c>
      <c r="E399" s="3" t="s">
        <v>11</v>
      </c>
      <c r="F399" s="3" t="s">
        <v>12</v>
      </c>
      <c r="G399" s="33" t="str">
        <f>VLOOKUP(E399,'ER-codes'!$B$7:$D$16,3,FALSE)</f>
        <v>cyboard</v>
      </c>
    </row>
    <row r="400" spans="1:7" ht="15" customHeight="1" x14ac:dyDescent="0.2">
      <c r="A400" s="3">
        <v>2001</v>
      </c>
      <c r="B400" s="3">
        <v>918</v>
      </c>
      <c r="C400" s="3" t="s">
        <v>49</v>
      </c>
      <c r="D400" s="3">
        <v>157</v>
      </c>
      <c r="E400" s="3" t="s">
        <v>11</v>
      </c>
      <c r="F400" s="3" t="s">
        <v>12</v>
      </c>
      <c r="G400" s="33" t="str">
        <f>VLOOKUP(E400,'ER-codes'!$B$7:$D$16,3,FALSE)</f>
        <v>cyboard</v>
      </c>
    </row>
    <row r="401" spans="1:7" ht="15" customHeight="1" x14ac:dyDescent="0.2">
      <c r="A401" s="3">
        <v>2001</v>
      </c>
      <c r="B401" s="3">
        <v>748</v>
      </c>
      <c r="C401" s="3" t="s">
        <v>50</v>
      </c>
      <c r="D401" s="3">
        <v>158</v>
      </c>
      <c r="E401" s="3" t="s">
        <v>9</v>
      </c>
      <c r="F401" s="3" t="s">
        <v>10</v>
      </c>
      <c r="G401" s="33" t="str">
        <f>VLOOKUP(E401,'ER-codes'!$B$7:$D$16,3,FALSE)</f>
        <v>dollarized</v>
      </c>
    </row>
    <row r="402" spans="1:7" ht="15" customHeight="1" x14ac:dyDescent="0.2">
      <c r="A402" s="3">
        <v>2001</v>
      </c>
      <c r="B402" s="3">
        <v>618</v>
      </c>
      <c r="C402" s="3" t="s">
        <v>51</v>
      </c>
      <c r="D402" s="3">
        <v>163</v>
      </c>
      <c r="E402" s="3" t="s">
        <v>21</v>
      </c>
      <c r="F402" s="3" t="s">
        <v>22</v>
      </c>
      <c r="G402" s="33" t="str">
        <f>VLOOKUP(E402,'ER-codes'!$B$7:$D$16,3,FALSE)</f>
        <v>manfloat</v>
      </c>
    </row>
    <row r="403" spans="1:7" ht="15" customHeight="1" x14ac:dyDescent="0.2">
      <c r="A403" s="3">
        <v>2001</v>
      </c>
      <c r="B403" s="3">
        <v>624</v>
      </c>
      <c r="C403" s="3" t="s">
        <v>52</v>
      </c>
      <c r="D403" s="3">
        <v>153</v>
      </c>
      <c r="E403" s="3" t="s">
        <v>13</v>
      </c>
      <c r="F403" s="3" t="s">
        <v>14</v>
      </c>
      <c r="G403" s="33" t="str">
        <f>VLOOKUP(E403,'ER-codes'!$B$7:$D$16,3,FALSE)</f>
        <v>pegged</v>
      </c>
    </row>
    <row r="404" spans="1:7" ht="15" customHeight="1" x14ac:dyDescent="0.2">
      <c r="A404" s="3">
        <v>2001</v>
      </c>
      <c r="B404" s="3">
        <v>522</v>
      </c>
      <c r="C404" s="3" t="s">
        <v>53</v>
      </c>
      <c r="D404" s="3">
        <v>163</v>
      </c>
      <c r="E404" s="3" t="s">
        <v>21</v>
      </c>
      <c r="F404" s="3" t="s">
        <v>22</v>
      </c>
      <c r="G404" s="33" t="str">
        <f>VLOOKUP(E404,'ER-codes'!$B$7:$D$16,3,FALSE)</f>
        <v>manfloat</v>
      </c>
    </row>
    <row r="405" spans="1:7" ht="15" customHeight="1" x14ac:dyDescent="0.2">
      <c r="A405" s="3">
        <v>2001</v>
      </c>
      <c r="B405" s="3">
        <v>622</v>
      </c>
      <c r="C405" s="3" t="s">
        <v>54</v>
      </c>
      <c r="D405" s="3">
        <v>158</v>
      </c>
      <c r="E405" s="3" t="s">
        <v>9</v>
      </c>
      <c r="F405" s="3" t="s">
        <v>10</v>
      </c>
      <c r="G405" s="33" t="str">
        <f>VLOOKUP(E405,'ER-codes'!$B$7:$D$16,3,FALSE)</f>
        <v>dollarized</v>
      </c>
    </row>
    <row r="406" spans="1:7" ht="15" customHeight="1" x14ac:dyDescent="0.2">
      <c r="A406" s="3">
        <v>2001</v>
      </c>
      <c r="B406" s="3">
        <v>156</v>
      </c>
      <c r="C406" s="3" t="s">
        <v>55</v>
      </c>
      <c r="D406" s="3">
        <v>161</v>
      </c>
      <c r="E406" s="3" t="s">
        <v>23</v>
      </c>
      <c r="F406" s="3" t="s">
        <v>24</v>
      </c>
      <c r="G406" s="33" t="str">
        <f>VLOOKUP(E406,'ER-codes'!$B$7:$D$16,3,FALSE)</f>
        <v>freefloat</v>
      </c>
    </row>
    <row r="407" spans="1:7" ht="15" customHeight="1" x14ac:dyDescent="0.2">
      <c r="A407" s="3">
        <v>2001</v>
      </c>
      <c r="B407" s="3">
        <v>626</v>
      </c>
      <c r="C407" s="3" t="s">
        <v>56</v>
      </c>
      <c r="D407" s="3">
        <v>158</v>
      </c>
      <c r="E407" s="3" t="s">
        <v>9</v>
      </c>
      <c r="F407" s="3" t="s">
        <v>10</v>
      </c>
      <c r="G407" s="33" t="str">
        <f>VLOOKUP(E407,'ER-codes'!$B$7:$D$16,3,FALSE)</f>
        <v>dollarized</v>
      </c>
    </row>
    <row r="408" spans="1:7" ht="15" customHeight="1" x14ac:dyDescent="0.2">
      <c r="A408" s="3">
        <v>2001</v>
      </c>
      <c r="B408" s="3">
        <v>628</v>
      </c>
      <c r="C408" s="3" t="s">
        <v>57</v>
      </c>
      <c r="D408" s="3">
        <v>158</v>
      </c>
      <c r="E408" s="3" t="s">
        <v>9</v>
      </c>
      <c r="F408" s="3" t="s">
        <v>10</v>
      </c>
      <c r="G408" s="33" t="str">
        <f>VLOOKUP(E408,'ER-codes'!$B$7:$D$16,3,FALSE)</f>
        <v>dollarized</v>
      </c>
    </row>
    <row r="409" spans="1:7" ht="15" customHeight="1" x14ac:dyDescent="0.2">
      <c r="A409" s="3">
        <v>2001</v>
      </c>
      <c r="B409" s="3">
        <v>228</v>
      </c>
      <c r="C409" s="3" t="s">
        <v>58</v>
      </c>
      <c r="D409" s="3">
        <v>161</v>
      </c>
      <c r="E409" s="3" t="s">
        <v>23</v>
      </c>
      <c r="F409" s="3" t="s">
        <v>24</v>
      </c>
      <c r="G409" s="33" t="str">
        <f>VLOOKUP(E409,'ER-codes'!$B$7:$D$16,3,FALSE)</f>
        <v>freefloat</v>
      </c>
    </row>
    <row r="410" spans="1:7" ht="15" customHeight="1" x14ac:dyDescent="0.2">
      <c r="A410" s="3">
        <v>2001</v>
      </c>
      <c r="B410" s="3">
        <v>924</v>
      </c>
      <c r="C410" s="3" t="s">
        <v>59</v>
      </c>
      <c r="D410" s="3">
        <v>153</v>
      </c>
      <c r="E410" s="3" t="s">
        <v>13</v>
      </c>
      <c r="F410" s="3" t="s">
        <v>14</v>
      </c>
      <c r="G410" s="33" t="str">
        <f>VLOOKUP(E410,'ER-codes'!$B$7:$D$16,3,FALSE)</f>
        <v>pegged</v>
      </c>
    </row>
    <row r="411" spans="1:7" ht="15" customHeight="1" x14ac:dyDescent="0.2">
      <c r="A411" s="3">
        <v>2001</v>
      </c>
      <c r="B411" s="3">
        <v>233</v>
      </c>
      <c r="C411" s="3" t="s">
        <v>60</v>
      </c>
      <c r="D411" s="3">
        <v>161</v>
      </c>
      <c r="E411" s="3" t="s">
        <v>23</v>
      </c>
      <c r="F411" s="3" t="s">
        <v>24</v>
      </c>
      <c r="G411" s="33" t="str">
        <f>VLOOKUP(E411,'ER-codes'!$B$7:$D$16,3,FALSE)</f>
        <v>freefloat</v>
      </c>
    </row>
    <row r="412" spans="1:7" ht="15" customHeight="1" x14ac:dyDescent="0.2">
      <c r="A412" s="3">
        <v>2001</v>
      </c>
      <c r="B412" s="3">
        <v>632</v>
      </c>
      <c r="C412" s="3" t="s">
        <v>61</v>
      </c>
      <c r="D412" s="3">
        <v>153</v>
      </c>
      <c r="E412" s="3" t="s">
        <v>13</v>
      </c>
      <c r="F412" s="3" t="s">
        <v>14</v>
      </c>
      <c r="G412" s="33" t="str">
        <f>VLOOKUP(E412,'ER-codes'!$B$7:$D$16,3,FALSE)</f>
        <v>pegged</v>
      </c>
    </row>
    <row r="413" spans="1:7" ht="15" customHeight="1" x14ac:dyDescent="0.2">
      <c r="A413" s="3">
        <v>2001</v>
      </c>
      <c r="B413" s="3">
        <v>636</v>
      </c>
      <c r="C413" s="3" t="s">
        <v>62</v>
      </c>
      <c r="D413" s="3">
        <v>161</v>
      </c>
      <c r="E413" s="3" t="s">
        <v>23</v>
      </c>
      <c r="F413" s="3" t="s">
        <v>24</v>
      </c>
      <c r="G413" s="33" t="str">
        <f>VLOOKUP(E413,'ER-codes'!$B$7:$D$16,3,FALSE)</f>
        <v>freefloat</v>
      </c>
    </row>
    <row r="414" spans="1:7" ht="15" customHeight="1" x14ac:dyDescent="0.2">
      <c r="A414" s="3">
        <v>2001</v>
      </c>
      <c r="B414" s="3">
        <v>634</v>
      </c>
      <c r="C414" s="3" t="s">
        <v>63</v>
      </c>
      <c r="D414" s="3">
        <v>158</v>
      </c>
      <c r="E414" s="3" t="s">
        <v>9</v>
      </c>
      <c r="F414" s="3" t="s">
        <v>10</v>
      </c>
      <c r="G414" s="33" t="str">
        <f>VLOOKUP(E414,'ER-codes'!$B$7:$D$16,3,FALSE)</f>
        <v>dollarized</v>
      </c>
    </row>
    <row r="415" spans="1:7" ht="15" customHeight="1" x14ac:dyDescent="0.2">
      <c r="A415" s="3">
        <v>2001</v>
      </c>
      <c r="B415" s="3">
        <v>238</v>
      </c>
      <c r="C415" s="3" t="s">
        <v>64</v>
      </c>
      <c r="D415" s="3">
        <v>156</v>
      </c>
      <c r="E415" s="3" t="s">
        <v>17</v>
      </c>
      <c r="F415" s="3" t="s">
        <v>18</v>
      </c>
      <c r="G415" s="33" t="str">
        <f>VLOOKUP(E415,'ER-codes'!$B$7:$D$16,3,FALSE)</f>
        <v>crawlpeg</v>
      </c>
    </row>
    <row r="416" spans="1:7" ht="15" customHeight="1" x14ac:dyDescent="0.2">
      <c r="A416" s="3">
        <v>2001</v>
      </c>
      <c r="B416" s="3">
        <v>662</v>
      </c>
      <c r="C416" s="3" t="s">
        <v>65</v>
      </c>
      <c r="D416" s="3">
        <v>158</v>
      </c>
      <c r="E416" s="3" t="s">
        <v>9</v>
      </c>
      <c r="F416" s="3" t="s">
        <v>10</v>
      </c>
      <c r="G416" s="33" t="str">
        <f>VLOOKUP(E416,'ER-codes'!$B$7:$D$16,3,FALSE)</f>
        <v>dollarized</v>
      </c>
    </row>
    <row r="417" spans="1:7" ht="15" customHeight="1" x14ac:dyDescent="0.2">
      <c r="A417" s="3">
        <v>2001</v>
      </c>
      <c r="B417" s="3">
        <v>960</v>
      </c>
      <c r="C417" s="3" t="s">
        <v>66</v>
      </c>
      <c r="D417" s="3">
        <v>163</v>
      </c>
      <c r="E417" s="3" t="s">
        <v>21</v>
      </c>
      <c r="F417" s="3" t="s">
        <v>22</v>
      </c>
      <c r="G417" s="33" t="str">
        <f>VLOOKUP(E417,'ER-codes'!$B$7:$D$16,3,FALSE)</f>
        <v>manfloat</v>
      </c>
    </row>
    <row r="418" spans="1:7" ht="15" customHeight="1" x14ac:dyDescent="0.2">
      <c r="A418" s="3">
        <v>2001</v>
      </c>
      <c r="B418" s="3">
        <v>354</v>
      </c>
      <c r="C418" s="3" t="s">
        <v>67</v>
      </c>
      <c r="D418" s="3">
        <v>153</v>
      </c>
      <c r="E418" s="3" t="s">
        <v>13</v>
      </c>
      <c r="F418" s="3" t="s">
        <v>14</v>
      </c>
      <c r="G418" s="33" t="str">
        <f>VLOOKUP(E418,'ER-codes'!$B$7:$D$16,3,FALSE)</f>
        <v>pegged</v>
      </c>
    </row>
    <row r="419" spans="1:7" ht="15" customHeight="1" x14ac:dyDescent="0.2">
      <c r="A419" s="3">
        <v>2001</v>
      </c>
      <c r="B419" s="3">
        <v>423</v>
      </c>
      <c r="C419" s="3" t="s">
        <v>68</v>
      </c>
      <c r="D419" s="3">
        <v>165</v>
      </c>
      <c r="E419" s="3" t="s">
        <v>15</v>
      </c>
      <c r="F419" s="3" t="s">
        <v>16</v>
      </c>
      <c r="G419" s="33" t="str">
        <f>VLOOKUP(E419,'ER-codes'!$B$7:$D$16,3,FALSE)</f>
        <v>pegband</v>
      </c>
    </row>
    <row r="420" spans="1:7" ht="15" customHeight="1" x14ac:dyDescent="0.2">
      <c r="A420" s="3">
        <v>2001</v>
      </c>
      <c r="B420" s="3">
        <v>935</v>
      </c>
      <c r="C420" s="3" t="s">
        <v>69</v>
      </c>
      <c r="D420" s="3">
        <v>161</v>
      </c>
      <c r="E420" s="3" t="s">
        <v>23</v>
      </c>
      <c r="F420" s="3" t="s">
        <v>24</v>
      </c>
      <c r="G420" s="33" t="str">
        <f>VLOOKUP(E420,'ER-codes'!$B$7:$D$16,3,FALSE)</f>
        <v>freefloat</v>
      </c>
    </row>
    <row r="421" spans="1:7" ht="15" customHeight="1" x14ac:dyDescent="0.2">
      <c r="A421" s="3">
        <v>2001</v>
      </c>
      <c r="B421" s="3">
        <v>128</v>
      </c>
      <c r="C421" s="3" t="s">
        <v>70</v>
      </c>
      <c r="D421" s="3">
        <v>165</v>
      </c>
      <c r="E421" s="3" t="s">
        <v>15</v>
      </c>
      <c r="F421" s="3" t="s">
        <v>16</v>
      </c>
      <c r="G421" s="33" t="str">
        <f>VLOOKUP(E421,'ER-codes'!$B$7:$D$16,3,FALSE)</f>
        <v>pegband</v>
      </c>
    </row>
    <row r="422" spans="1:7" ht="15" customHeight="1" x14ac:dyDescent="0.2">
      <c r="A422" s="3">
        <v>2001</v>
      </c>
      <c r="B422" s="3">
        <v>611</v>
      </c>
      <c r="C422" s="3" t="s">
        <v>71</v>
      </c>
      <c r="D422" s="3">
        <v>157</v>
      </c>
      <c r="E422" s="3" t="s">
        <v>11</v>
      </c>
      <c r="F422" s="3" t="s">
        <v>12</v>
      </c>
      <c r="G422" s="33" t="str">
        <f>VLOOKUP(E422,'ER-codes'!$B$7:$D$16,3,FALSE)</f>
        <v>cyboard</v>
      </c>
    </row>
    <row r="423" spans="1:7" ht="15" customHeight="1" x14ac:dyDescent="0.2">
      <c r="A423" s="3">
        <v>2001</v>
      </c>
      <c r="B423" s="3">
        <v>321</v>
      </c>
      <c r="C423" s="3" t="s">
        <v>72</v>
      </c>
      <c r="D423" s="3">
        <v>158</v>
      </c>
      <c r="E423" s="3" t="s">
        <v>9</v>
      </c>
      <c r="F423" s="3" t="s">
        <v>10</v>
      </c>
      <c r="G423" s="33" t="str">
        <f>VLOOKUP(E423,'ER-codes'!$B$7:$D$16,3,FALSE)</f>
        <v>dollarized</v>
      </c>
    </row>
    <row r="424" spans="1:7" ht="15" customHeight="1" x14ac:dyDescent="0.2">
      <c r="A424" s="3">
        <v>2001</v>
      </c>
      <c r="B424" s="3">
        <v>243</v>
      </c>
      <c r="C424" s="3" t="s">
        <v>73</v>
      </c>
      <c r="D424" s="3">
        <v>163</v>
      </c>
      <c r="E424" s="3" t="s">
        <v>21</v>
      </c>
      <c r="F424" s="3" t="s">
        <v>22</v>
      </c>
      <c r="G424" s="33" t="str">
        <f>VLOOKUP(E424,'ER-codes'!$B$7:$D$16,3,FALSE)</f>
        <v>manfloat</v>
      </c>
    </row>
    <row r="425" spans="1:7" ht="15" customHeight="1" x14ac:dyDescent="0.2">
      <c r="A425" s="3">
        <v>2001</v>
      </c>
      <c r="B425" s="3">
        <v>248</v>
      </c>
      <c r="C425" s="3" t="s">
        <v>74</v>
      </c>
      <c r="D425" s="3">
        <v>158</v>
      </c>
      <c r="E425" s="3" t="s">
        <v>9</v>
      </c>
      <c r="F425" s="3" t="s">
        <v>10</v>
      </c>
      <c r="G425" s="33" t="str">
        <f>VLOOKUP(E425,'ER-codes'!$B$7:$D$16,3,FALSE)</f>
        <v>dollarized</v>
      </c>
    </row>
    <row r="426" spans="1:7" ht="15" customHeight="1" x14ac:dyDescent="0.2">
      <c r="A426" s="3">
        <v>2001</v>
      </c>
      <c r="B426" s="3">
        <v>469</v>
      </c>
      <c r="C426" s="3" t="s">
        <v>75</v>
      </c>
      <c r="D426" s="3">
        <v>165</v>
      </c>
      <c r="E426" s="3" t="s">
        <v>15</v>
      </c>
      <c r="F426" s="3" t="s">
        <v>16</v>
      </c>
      <c r="G426" s="33" t="str">
        <f>VLOOKUP(E426,'ER-codes'!$B$7:$D$16,3,FALSE)</f>
        <v>pegband</v>
      </c>
    </row>
    <row r="427" spans="1:7" ht="15" customHeight="1" x14ac:dyDescent="0.2">
      <c r="A427" s="3">
        <v>2001</v>
      </c>
      <c r="B427" s="3">
        <v>253</v>
      </c>
      <c r="C427" s="3" t="s">
        <v>76</v>
      </c>
      <c r="D427" s="3">
        <v>158</v>
      </c>
      <c r="E427" s="3" t="s">
        <v>9</v>
      </c>
      <c r="F427" s="3" t="s">
        <v>10</v>
      </c>
      <c r="G427" s="33" t="str">
        <f>VLOOKUP(E427,'ER-codes'!$B$7:$D$16,3,FALSE)</f>
        <v>dollarized</v>
      </c>
    </row>
    <row r="428" spans="1:7" ht="15" customHeight="1" x14ac:dyDescent="0.2">
      <c r="A428" s="3">
        <v>2001</v>
      </c>
      <c r="B428" s="3">
        <v>642</v>
      </c>
      <c r="C428" s="3" t="s">
        <v>77</v>
      </c>
      <c r="D428" s="3">
        <v>158</v>
      </c>
      <c r="E428" s="3" t="s">
        <v>9</v>
      </c>
      <c r="F428" s="3" t="s">
        <v>10</v>
      </c>
      <c r="G428" s="33" t="str">
        <f>VLOOKUP(E428,'ER-codes'!$B$7:$D$16,3,FALSE)</f>
        <v>dollarized</v>
      </c>
    </row>
    <row r="429" spans="1:7" ht="15" customHeight="1" x14ac:dyDescent="0.2">
      <c r="A429" s="3">
        <v>2001</v>
      </c>
      <c r="B429" s="3">
        <v>643</v>
      </c>
      <c r="C429" s="3" t="s">
        <v>78</v>
      </c>
      <c r="D429" s="3">
        <v>153</v>
      </c>
      <c r="E429" s="3" t="s">
        <v>13</v>
      </c>
      <c r="F429" s="3" t="s">
        <v>14</v>
      </c>
      <c r="G429" s="33" t="str">
        <f>VLOOKUP(E429,'ER-codes'!$B$7:$D$16,3,FALSE)</f>
        <v>pegged</v>
      </c>
    </row>
    <row r="430" spans="1:7" ht="15" customHeight="1" x14ac:dyDescent="0.2">
      <c r="A430" s="3">
        <v>2001</v>
      </c>
      <c r="B430" s="3">
        <v>939</v>
      </c>
      <c r="C430" s="3" t="s">
        <v>79</v>
      </c>
      <c r="D430" s="3">
        <v>157</v>
      </c>
      <c r="E430" s="3" t="s">
        <v>11</v>
      </c>
      <c r="F430" s="3" t="s">
        <v>12</v>
      </c>
      <c r="G430" s="33" t="str">
        <f>VLOOKUP(E430,'ER-codes'!$B$7:$D$16,3,FALSE)</f>
        <v>cyboard</v>
      </c>
    </row>
    <row r="431" spans="1:7" ht="15" customHeight="1" x14ac:dyDescent="0.2">
      <c r="A431" s="3">
        <v>2001</v>
      </c>
      <c r="B431" s="3">
        <v>734</v>
      </c>
      <c r="C431" s="3" t="s">
        <v>80</v>
      </c>
      <c r="D431" s="3">
        <v>153</v>
      </c>
      <c r="E431" s="3" t="s">
        <v>13</v>
      </c>
      <c r="F431" s="3" t="s">
        <v>14</v>
      </c>
      <c r="G431" s="33" t="str">
        <f>VLOOKUP(E431,'ER-codes'!$B$7:$D$16,3,FALSE)</f>
        <v>pegged</v>
      </c>
    </row>
    <row r="432" spans="1:7" ht="15" customHeight="1" x14ac:dyDescent="0.2">
      <c r="A432" s="3">
        <v>2001</v>
      </c>
      <c r="B432" s="3">
        <v>644</v>
      </c>
      <c r="C432" s="3" t="s">
        <v>81</v>
      </c>
      <c r="D432" s="3">
        <v>163</v>
      </c>
      <c r="E432" s="3" t="s">
        <v>21</v>
      </c>
      <c r="F432" s="3" t="s">
        <v>22</v>
      </c>
      <c r="G432" s="33" t="str">
        <f>VLOOKUP(E432,'ER-codes'!$B$7:$D$16,3,FALSE)</f>
        <v>manfloat</v>
      </c>
    </row>
    <row r="433" spans="1:7" ht="15" customHeight="1" x14ac:dyDescent="0.2">
      <c r="A433" s="3">
        <v>2001</v>
      </c>
      <c r="B433" s="3">
        <v>819</v>
      </c>
      <c r="C433" s="3" t="s">
        <v>82</v>
      </c>
      <c r="D433" s="3">
        <v>153</v>
      </c>
      <c r="E433" s="3" t="s">
        <v>13</v>
      </c>
      <c r="F433" s="3" t="s">
        <v>14</v>
      </c>
      <c r="G433" s="33" t="str">
        <f>VLOOKUP(E433,'ER-codes'!$B$7:$D$16,3,FALSE)</f>
        <v>pegged</v>
      </c>
    </row>
    <row r="434" spans="1:7" ht="15" customHeight="1" x14ac:dyDescent="0.2">
      <c r="A434" s="3">
        <v>2001</v>
      </c>
      <c r="B434" s="3">
        <v>172</v>
      </c>
      <c r="C434" s="3" t="s">
        <v>83</v>
      </c>
      <c r="D434" s="3">
        <v>158</v>
      </c>
      <c r="E434" s="3" t="s">
        <v>9</v>
      </c>
      <c r="F434" s="3" t="s">
        <v>10</v>
      </c>
      <c r="G434" s="33" t="str">
        <f>VLOOKUP(E434,'ER-codes'!$B$7:$D$16,3,FALSE)</f>
        <v>dollarized</v>
      </c>
    </row>
    <row r="435" spans="1:7" ht="15" customHeight="1" x14ac:dyDescent="0.2">
      <c r="A435" s="3">
        <v>2001</v>
      </c>
      <c r="B435" s="3">
        <v>132</v>
      </c>
      <c r="C435" s="3" t="s">
        <v>84</v>
      </c>
      <c r="D435" s="3">
        <v>158</v>
      </c>
      <c r="E435" s="3" t="s">
        <v>9</v>
      </c>
      <c r="F435" s="3" t="s">
        <v>10</v>
      </c>
      <c r="G435" s="33" t="str">
        <f>VLOOKUP(E435,'ER-codes'!$B$7:$D$16,3,FALSE)</f>
        <v>dollarized</v>
      </c>
    </row>
    <row r="436" spans="1:7" ht="15" customHeight="1" x14ac:dyDescent="0.2">
      <c r="A436" s="3">
        <v>2001</v>
      </c>
      <c r="B436" s="3">
        <v>646</v>
      </c>
      <c r="C436" s="3" t="s">
        <v>85</v>
      </c>
      <c r="D436" s="3">
        <v>158</v>
      </c>
      <c r="E436" s="3" t="s">
        <v>9</v>
      </c>
      <c r="F436" s="3" t="s">
        <v>10</v>
      </c>
      <c r="G436" s="33" t="str">
        <f>VLOOKUP(E436,'ER-codes'!$B$7:$D$16,3,FALSE)</f>
        <v>dollarized</v>
      </c>
    </row>
    <row r="437" spans="1:7" ht="15" customHeight="1" x14ac:dyDescent="0.2">
      <c r="A437" s="3">
        <v>2001</v>
      </c>
      <c r="B437" s="3">
        <v>648</v>
      </c>
      <c r="C437" s="3" t="s">
        <v>86</v>
      </c>
      <c r="D437" s="3">
        <v>161</v>
      </c>
      <c r="E437" s="3" t="s">
        <v>23</v>
      </c>
      <c r="F437" s="3" t="s">
        <v>24</v>
      </c>
      <c r="G437" s="33" t="str">
        <f>VLOOKUP(E437,'ER-codes'!$B$7:$D$16,3,FALSE)</f>
        <v>freefloat</v>
      </c>
    </row>
    <row r="438" spans="1:7" ht="15" customHeight="1" x14ac:dyDescent="0.2">
      <c r="A438" s="3">
        <v>2001</v>
      </c>
      <c r="B438" s="3">
        <v>915</v>
      </c>
      <c r="C438" s="3" t="s">
        <v>87</v>
      </c>
      <c r="D438" s="3">
        <v>161</v>
      </c>
      <c r="E438" s="3" t="s">
        <v>23</v>
      </c>
      <c r="F438" s="3" t="s">
        <v>24</v>
      </c>
      <c r="G438" s="33" t="str">
        <f>VLOOKUP(E438,'ER-codes'!$B$7:$D$16,3,FALSE)</f>
        <v>freefloat</v>
      </c>
    </row>
    <row r="439" spans="1:7" ht="15" customHeight="1" x14ac:dyDescent="0.2">
      <c r="A439" s="3">
        <v>2001</v>
      </c>
      <c r="B439" s="3">
        <v>134</v>
      </c>
      <c r="C439" s="3" t="s">
        <v>88</v>
      </c>
      <c r="D439" s="3">
        <v>158</v>
      </c>
      <c r="E439" s="3" t="s">
        <v>9</v>
      </c>
      <c r="F439" s="3" t="s">
        <v>10</v>
      </c>
      <c r="G439" s="33" t="str">
        <f>VLOOKUP(E439,'ER-codes'!$B$7:$D$16,3,FALSE)</f>
        <v>dollarized</v>
      </c>
    </row>
    <row r="440" spans="1:7" ht="15" customHeight="1" x14ac:dyDescent="0.2">
      <c r="A440" s="3">
        <v>2001</v>
      </c>
      <c r="B440" s="3">
        <v>652</v>
      </c>
      <c r="C440" s="3" t="s">
        <v>89</v>
      </c>
      <c r="D440" s="3">
        <v>163</v>
      </c>
      <c r="E440" s="3" t="s">
        <v>21</v>
      </c>
      <c r="F440" s="3" t="s">
        <v>22</v>
      </c>
      <c r="G440" s="33" t="str">
        <f>VLOOKUP(E440,'ER-codes'!$B$7:$D$16,3,FALSE)</f>
        <v>manfloat</v>
      </c>
    </row>
    <row r="441" spans="1:7" ht="15" customHeight="1" x14ac:dyDescent="0.2">
      <c r="A441" s="3">
        <v>2001</v>
      </c>
      <c r="B441" s="3">
        <v>174</v>
      </c>
      <c r="C441" s="3" t="s">
        <v>90</v>
      </c>
      <c r="D441" s="3">
        <v>158</v>
      </c>
      <c r="E441" s="3" t="s">
        <v>9</v>
      </c>
      <c r="F441" s="3" t="s">
        <v>10</v>
      </c>
      <c r="G441" s="33" t="str">
        <f>VLOOKUP(E441,'ER-codes'!$B$7:$D$16,3,FALSE)</f>
        <v>dollarized</v>
      </c>
    </row>
    <row r="442" spans="1:7" ht="15" customHeight="1" x14ac:dyDescent="0.2">
      <c r="A442" s="3">
        <v>2001</v>
      </c>
      <c r="B442" s="3">
        <v>328</v>
      </c>
      <c r="C442" s="3" t="s">
        <v>91</v>
      </c>
      <c r="D442" s="3">
        <v>158</v>
      </c>
      <c r="E442" s="3" t="s">
        <v>9</v>
      </c>
      <c r="F442" s="3" t="s">
        <v>10</v>
      </c>
      <c r="G442" s="33" t="str">
        <f>VLOOKUP(E442,'ER-codes'!$B$7:$D$16,3,FALSE)</f>
        <v>dollarized</v>
      </c>
    </row>
    <row r="443" spans="1:7" ht="15" customHeight="1" x14ac:dyDescent="0.2">
      <c r="A443" s="3">
        <v>2001</v>
      </c>
      <c r="B443" s="3">
        <v>258</v>
      </c>
      <c r="C443" s="3" t="s">
        <v>92</v>
      </c>
      <c r="D443" s="3">
        <v>163</v>
      </c>
      <c r="E443" s="3" t="s">
        <v>21</v>
      </c>
      <c r="F443" s="3" t="s">
        <v>22</v>
      </c>
      <c r="G443" s="33" t="str">
        <f>VLOOKUP(E443,'ER-codes'!$B$7:$D$16,3,FALSE)</f>
        <v>manfloat</v>
      </c>
    </row>
    <row r="444" spans="1:7" ht="15" customHeight="1" x14ac:dyDescent="0.2">
      <c r="A444" s="3">
        <v>2001</v>
      </c>
      <c r="B444" s="3">
        <v>656</v>
      </c>
      <c r="C444" s="3" t="s">
        <v>93</v>
      </c>
      <c r="D444" s="3">
        <v>163</v>
      </c>
      <c r="E444" s="3" t="s">
        <v>21</v>
      </c>
      <c r="F444" s="3" t="s">
        <v>22</v>
      </c>
      <c r="G444" s="33" t="str">
        <f>VLOOKUP(E444,'ER-codes'!$B$7:$D$16,3,FALSE)</f>
        <v>manfloat</v>
      </c>
    </row>
    <row r="445" spans="1:7" ht="15" customHeight="1" x14ac:dyDescent="0.2">
      <c r="A445" s="3">
        <v>2001</v>
      </c>
      <c r="B445" s="3">
        <v>654</v>
      </c>
      <c r="C445" s="3" t="s">
        <v>94</v>
      </c>
      <c r="D445" s="3">
        <v>158</v>
      </c>
      <c r="E445" s="3" t="s">
        <v>9</v>
      </c>
      <c r="F445" s="3" t="s">
        <v>10</v>
      </c>
      <c r="G445" s="33" t="str">
        <f>VLOOKUP(E445,'ER-codes'!$B$7:$D$16,3,FALSE)</f>
        <v>dollarized</v>
      </c>
    </row>
    <row r="446" spans="1:7" ht="15" customHeight="1" x14ac:dyDescent="0.2">
      <c r="A446" s="3">
        <v>2001</v>
      </c>
      <c r="B446" s="3">
        <v>336</v>
      </c>
      <c r="C446" s="3" t="s">
        <v>95</v>
      </c>
      <c r="D446" s="3">
        <v>163</v>
      </c>
      <c r="E446" s="3" t="s">
        <v>21</v>
      </c>
      <c r="F446" s="3" t="s">
        <v>22</v>
      </c>
      <c r="G446" s="33" t="str">
        <f>VLOOKUP(E446,'ER-codes'!$B$7:$D$16,3,FALSE)</f>
        <v>manfloat</v>
      </c>
    </row>
    <row r="447" spans="1:7" ht="15" customHeight="1" x14ac:dyDescent="0.2">
      <c r="A447" s="3">
        <v>2001</v>
      </c>
      <c r="B447" s="3">
        <v>263</v>
      </c>
      <c r="C447" s="3" t="s">
        <v>96</v>
      </c>
      <c r="D447" s="3">
        <v>161</v>
      </c>
      <c r="E447" s="3" t="s">
        <v>23</v>
      </c>
      <c r="F447" s="3" t="s">
        <v>24</v>
      </c>
      <c r="G447" s="33" t="str">
        <f>VLOOKUP(E447,'ER-codes'!$B$7:$D$16,3,FALSE)</f>
        <v>freefloat</v>
      </c>
    </row>
    <row r="448" spans="1:7" ht="15" customHeight="1" x14ac:dyDescent="0.2">
      <c r="A448" s="3">
        <v>2001</v>
      </c>
      <c r="B448" s="3">
        <v>268</v>
      </c>
      <c r="C448" s="3" t="s">
        <v>97</v>
      </c>
      <c r="D448" s="3">
        <v>155</v>
      </c>
      <c r="E448" s="3" t="s">
        <v>19</v>
      </c>
      <c r="F448" s="3" t="s">
        <v>20</v>
      </c>
      <c r="G448" s="33" t="str">
        <f>VLOOKUP(E448,'ER-codes'!$B$7:$D$16,3,FALSE)</f>
        <v>crawlband</v>
      </c>
    </row>
    <row r="449" spans="1:7" ht="15" customHeight="1" x14ac:dyDescent="0.2">
      <c r="A449" s="3">
        <v>2001</v>
      </c>
      <c r="B449" s="3">
        <v>532</v>
      </c>
      <c r="C449" s="3" t="s">
        <v>98</v>
      </c>
      <c r="D449" s="3">
        <v>157</v>
      </c>
      <c r="E449" s="3" t="s">
        <v>11</v>
      </c>
      <c r="F449" s="3" t="s">
        <v>12</v>
      </c>
      <c r="G449" s="33" t="str">
        <f>VLOOKUP(E449,'ER-codes'!$B$7:$D$16,3,FALSE)</f>
        <v>cyboard</v>
      </c>
    </row>
    <row r="450" spans="1:7" ht="15" customHeight="1" x14ac:dyDescent="0.2">
      <c r="A450" s="3">
        <v>2001</v>
      </c>
      <c r="B450" s="3">
        <v>944</v>
      </c>
      <c r="C450" s="3" t="s">
        <v>99</v>
      </c>
      <c r="D450" s="3">
        <v>165</v>
      </c>
      <c r="E450" s="3" t="s">
        <v>15</v>
      </c>
      <c r="F450" s="3" t="s">
        <v>16</v>
      </c>
      <c r="G450" s="33" t="str">
        <f>VLOOKUP(E450,'ER-codes'!$B$7:$D$16,3,FALSE)</f>
        <v>pegband</v>
      </c>
    </row>
    <row r="451" spans="1:7" ht="15" customHeight="1" x14ac:dyDescent="0.2">
      <c r="A451" s="3">
        <v>2001</v>
      </c>
      <c r="B451" s="3">
        <v>176</v>
      </c>
      <c r="C451" s="3" t="s">
        <v>100</v>
      </c>
      <c r="D451" s="3">
        <v>161</v>
      </c>
      <c r="E451" s="3" t="s">
        <v>23</v>
      </c>
      <c r="F451" s="3" t="s">
        <v>24</v>
      </c>
      <c r="G451" s="33" t="str">
        <f>VLOOKUP(E451,'ER-codes'!$B$7:$D$16,3,FALSE)</f>
        <v>freefloat</v>
      </c>
    </row>
    <row r="452" spans="1:7" ht="15" customHeight="1" x14ac:dyDescent="0.2">
      <c r="A452" s="3">
        <v>2001</v>
      </c>
      <c r="B452" s="3">
        <v>534</v>
      </c>
      <c r="C452" s="3" t="s">
        <v>101</v>
      </c>
      <c r="D452" s="3">
        <v>163</v>
      </c>
      <c r="E452" s="3" t="s">
        <v>21</v>
      </c>
      <c r="F452" s="3" t="s">
        <v>22</v>
      </c>
      <c r="G452" s="33" t="str">
        <f>VLOOKUP(E452,'ER-codes'!$B$7:$D$16,3,FALSE)</f>
        <v>manfloat</v>
      </c>
    </row>
    <row r="453" spans="1:7" ht="15" customHeight="1" x14ac:dyDescent="0.2">
      <c r="A453" s="3">
        <v>2001</v>
      </c>
      <c r="B453" s="3">
        <v>536</v>
      </c>
      <c r="C453" s="3" t="s">
        <v>102</v>
      </c>
      <c r="D453" s="3">
        <v>163</v>
      </c>
      <c r="E453" s="3" t="s">
        <v>21</v>
      </c>
      <c r="F453" s="3" t="s">
        <v>22</v>
      </c>
      <c r="G453" s="33" t="str">
        <f>VLOOKUP(E453,'ER-codes'!$B$7:$D$16,3,FALSE)</f>
        <v>manfloat</v>
      </c>
    </row>
    <row r="454" spans="1:7" ht="15" customHeight="1" x14ac:dyDescent="0.2">
      <c r="A454" s="3">
        <v>2001</v>
      </c>
      <c r="B454" s="3">
        <v>429</v>
      </c>
      <c r="C454" s="3" t="s">
        <v>103</v>
      </c>
      <c r="D454" s="3">
        <v>163</v>
      </c>
      <c r="E454" s="3" t="s">
        <v>21</v>
      </c>
      <c r="F454" s="3" t="s">
        <v>22</v>
      </c>
      <c r="G454" s="33" t="str">
        <f>VLOOKUP(E454,'ER-codes'!$B$7:$D$16,3,FALSE)</f>
        <v>manfloat</v>
      </c>
    </row>
    <row r="455" spans="1:7" ht="15" customHeight="1" x14ac:dyDescent="0.2">
      <c r="A455" s="3">
        <v>2001</v>
      </c>
      <c r="B455" s="3">
        <v>433</v>
      </c>
      <c r="C455" s="3" t="s">
        <v>104</v>
      </c>
      <c r="D455" s="3">
        <v>163</v>
      </c>
      <c r="E455" s="3" t="s">
        <v>21</v>
      </c>
      <c r="F455" s="3" t="s">
        <v>22</v>
      </c>
      <c r="G455" s="33" t="str">
        <f>VLOOKUP(E455,'ER-codes'!$B$7:$D$16,3,FALSE)</f>
        <v>manfloat</v>
      </c>
    </row>
    <row r="456" spans="1:7" ht="15" customHeight="1" x14ac:dyDescent="0.2">
      <c r="A456" s="3">
        <v>2001</v>
      </c>
      <c r="B456" s="3">
        <v>178</v>
      </c>
      <c r="C456" s="3" t="s">
        <v>105</v>
      </c>
      <c r="D456" s="3">
        <v>158</v>
      </c>
      <c r="E456" s="3" t="s">
        <v>9</v>
      </c>
      <c r="F456" s="3" t="s">
        <v>10</v>
      </c>
      <c r="G456" s="33" t="str">
        <f>VLOOKUP(E456,'ER-codes'!$B$7:$D$16,3,FALSE)</f>
        <v>dollarized</v>
      </c>
    </row>
    <row r="457" spans="1:7" ht="15" customHeight="1" x14ac:dyDescent="0.2">
      <c r="A457" s="3">
        <v>2001</v>
      </c>
      <c r="B457" s="3">
        <v>436</v>
      </c>
      <c r="C457" s="3" t="s">
        <v>106</v>
      </c>
      <c r="D457" s="3">
        <v>155</v>
      </c>
      <c r="E457" s="3" t="s">
        <v>19</v>
      </c>
      <c r="F457" s="3" t="s">
        <v>20</v>
      </c>
      <c r="G457" s="33" t="str">
        <f>VLOOKUP(E457,'ER-codes'!$B$7:$D$16,3,FALSE)</f>
        <v>crawlband</v>
      </c>
    </row>
    <row r="458" spans="1:7" ht="15" customHeight="1" x14ac:dyDescent="0.2">
      <c r="A458" s="3">
        <v>2001</v>
      </c>
      <c r="B458" s="3">
        <v>136</v>
      </c>
      <c r="C458" s="3" t="s">
        <v>107</v>
      </c>
      <c r="D458" s="3">
        <v>158</v>
      </c>
      <c r="E458" s="3" t="s">
        <v>9</v>
      </c>
      <c r="F458" s="3" t="s">
        <v>10</v>
      </c>
      <c r="G458" s="33" t="str">
        <f>VLOOKUP(E458,'ER-codes'!$B$7:$D$16,3,FALSE)</f>
        <v>dollarized</v>
      </c>
    </row>
    <row r="459" spans="1:7" ht="15" customHeight="1" x14ac:dyDescent="0.2">
      <c r="A459" s="3">
        <v>2001</v>
      </c>
      <c r="B459" s="3">
        <v>343</v>
      </c>
      <c r="C459" s="3" t="s">
        <v>108</v>
      </c>
      <c r="D459" s="3">
        <v>163</v>
      </c>
      <c r="E459" s="3" t="s">
        <v>21</v>
      </c>
      <c r="F459" s="3" t="s">
        <v>22</v>
      </c>
      <c r="G459" s="33" t="str">
        <f>VLOOKUP(E459,'ER-codes'!$B$7:$D$16,3,FALSE)</f>
        <v>manfloat</v>
      </c>
    </row>
    <row r="460" spans="1:7" ht="15" customHeight="1" x14ac:dyDescent="0.2">
      <c r="A460" s="3">
        <v>2001</v>
      </c>
      <c r="B460" s="3">
        <v>158</v>
      </c>
      <c r="C460" s="3" t="s">
        <v>109</v>
      </c>
      <c r="D460" s="3">
        <v>161</v>
      </c>
      <c r="E460" s="3" t="s">
        <v>23</v>
      </c>
      <c r="F460" s="3" t="s">
        <v>24</v>
      </c>
      <c r="G460" s="33" t="str">
        <f>VLOOKUP(E460,'ER-codes'!$B$7:$D$16,3,FALSE)</f>
        <v>freefloat</v>
      </c>
    </row>
    <row r="461" spans="1:7" ht="15" customHeight="1" x14ac:dyDescent="0.2">
      <c r="A461" s="3">
        <v>2001</v>
      </c>
      <c r="B461" s="3">
        <v>439</v>
      </c>
      <c r="C461" s="3" t="s">
        <v>110</v>
      </c>
      <c r="D461" s="3">
        <v>153</v>
      </c>
      <c r="E461" s="3" t="s">
        <v>13</v>
      </c>
      <c r="F461" s="3" t="s">
        <v>14</v>
      </c>
      <c r="G461" s="33" t="str">
        <f>VLOOKUP(E461,'ER-codes'!$B$7:$D$16,3,FALSE)</f>
        <v>pegged</v>
      </c>
    </row>
    <row r="462" spans="1:7" ht="15" customHeight="1" x14ac:dyDescent="0.2">
      <c r="A462" s="3">
        <v>2001</v>
      </c>
      <c r="B462" s="3">
        <v>916</v>
      </c>
      <c r="C462" s="3" t="s">
        <v>111</v>
      </c>
      <c r="D462" s="3">
        <v>163</v>
      </c>
      <c r="E462" s="3" t="s">
        <v>21</v>
      </c>
      <c r="F462" s="3" t="s">
        <v>22</v>
      </c>
      <c r="G462" s="33" t="str">
        <f>VLOOKUP(E462,'ER-codes'!$B$7:$D$16,3,FALSE)</f>
        <v>manfloat</v>
      </c>
    </row>
    <row r="463" spans="1:7" ht="15" customHeight="1" x14ac:dyDescent="0.2">
      <c r="A463" s="3">
        <v>2001</v>
      </c>
      <c r="B463" s="3">
        <v>664</v>
      </c>
      <c r="C463" s="3" t="s">
        <v>112</v>
      </c>
      <c r="D463" s="3">
        <v>163</v>
      </c>
      <c r="E463" s="3" t="s">
        <v>21</v>
      </c>
      <c r="F463" s="3" t="s">
        <v>22</v>
      </c>
      <c r="G463" s="33" t="str">
        <f>VLOOKUP(E463,'ER-codes'!$B$7:$D$16,3,FALSE)</f>
        <v>manfloat</v>
      </c>
    </row>
    <row r="464" spans="1:7" ht="15" customHeight="1" x14ac:dyDescent="0.2">
      <c r="A464" s="3">
        <v>2001</v>
      </c>
      <c r="B464" s="3">
        <v>826</v>
      </c>
      <c r="C464" s="3" t="s">
        <v>113</v>
      </c>
      <c r="D464" s="3">
        <v>158</v>
      </c>
      <c r="E464" s="3" t="s">
        <v>9</v>
      </c>
      <c r="F464" s="3" t="s">
        <v>10</v>
      </c>
      <c r="G464" s="33" t="str">
        <f>VLOOKUP(E464,'ER-codes'!$B$7:$D$16,3,FALSE)</f>
        <v>dollarized</v>
      </c>
    </row>
    <row r="465" spans="1:7" ht="15" customHeight="1" x14ac:dyDescent="0.2">
      <c r="A465" s="3">
        <v>2001</v>
      </c>
      <c r="B465" s="3">
        <v>542</v>
      </c>
      <c r="C465" s="3" t="s">
        <v>114</v>
      </c>
      <c r="D465" s="3">
        <v>161</v>
      </c>
      <c r="E465" s="3" t="s">
        <v>23</v>
      </c>
      <c r="F465" s="3" t="s">
        <v>24</v>
      </c>
      <c r="G465" s="33" t="str">
        <f>VLOOKUP(E465,'ER-codes'!$B$7:$D$16,3,FALSE)</f>
        <v>freefloat</v>
      </c>
    </row>
    <row r="466" spans="1:7" ht="15" customHeight="1" x14ac:dyDescent="0.2">
      <c r="A466" s="3">
        <v>2001</v>
      </c>
      <c r="B466" s="3">
        <v>443</v>
      </c>
      <c r="C466" s="3" t="s">
        <v>115</v>
      </c>
      <c r="D466" s="3">
        <v>153</v>
      </c>
      <c r="E466" s="3" t="s">
        <v>13</v>
      </c>
      <c r="F466" s="3" t="s">
        <v>14</v>
      </c>
      <c r="G466" s="33" t="str">
        <f>VLOOKUP(E466,'ER-codes'!$B$7:$D$16,3,FALSE)</f>
        <v>pegged</v>
      </c>
    </row>
    <row r="467" spans="1:7" ht="15" customHeight="1" x14ac:dyDescent="0.2">
      <c r="A467" s="3">
        <v>2001</v>
      </c>
      <c r="B467" s="3">
        <v>917</v>
      </c>
      <c r="C467" s="3" t="s">
        <v>116</v>
      </c>
      <c r="D467" s="3">
        <v>163</v>
      </c>
      <c r="E467" s="3" t="s">
        <v>21</v>
      </c>
      <c r="F467" s="3" t="s">
        <v>22</v>
      </c>
      <c r="G467" s="33" t="str">
        <f>VLOOKUP(E467,'ER-codes'!$B$7:$D$16,3,FALSE)</f>
        <v>manfloat</v>
      </c>
    </row>
    <row r="468" spans="1:7" ht="15" customHeight="1" x14ac:dyDescent="0.2">
      <c r="A468" s="3">
        <v>2001</v>
      </c>
      <c r="B468" s="3">
        <v>544</v>
      </c>
      <c r="C468" s="3" t="s">
        <v>117</v>
      </c>
      <c r="D468" s="3">
        <v>163</v>
      </c>
      <c r="E468" s="3" t="s">
        <v>21</v>
      </c>
      <c r="F468" s="3" t="s">
        <v>22</v>
      </c>
      <c r="G468" s="33" t="str">
        <f>VLOOKUP(E468,'ER-codes'!$B$7:$D$16,3,FALSE)</f>
        <v>manfloat</v>
      </c>
    </row>
    <row r="469" spans="1:7" ht="15" customHeight="1" x14ac:dyDescent="0.2">
      <c r="A469" s="3">
        <v>2001</v>
      </c>
      <c r="B469" s="3">
        <v>941</v>
      </c>
      <c r="C469" s="3" t="s">
        <v>118</v>
      </c>
      <c r="D469" s="3">
        <v>153</v>
      </c>
      <c r="E469" s="3" t="s">
        <v>13</v>
      </c>
      <c r="F469" s="3" t="s">
        <v>14</v>
      </c>
      <c r="G469" s="33" t="str">
        <f>VLOOKUP(E469,'ER-codes'!$B$7:$D$16,3,FALSE)</f>
        <v>pegged</v>
      </c>
    </row>
    <row r="470" spans="1:7" ht="15" customHeight="1" x14ac:dyDescent="0.2">
      <c r="A470" s="3">
        <v>2001</v>
      </c>
      <c r="B470" s="3">
        <v>446</v>
      </c>
      <c r="C470" s="3" t="s">
        <v>119</v>
      </c>
      <c r="D470" s="3">
        <v>153</v>
      </c>
      <c r="E470" s="3" t="s">
        <v>13</v>
      </c>
      <c r="F470" s="3" t="s">
        <v>14</v>
      </c>
      <c r="G470" s="33" t="str">
        <f>VLOOKUP(E470,'ER-codes'!$B$7:$D$16,3,FALSE)</f>
        <v>pegged</v>
      </c>
    </row>
    <row r="471" spans="1:7" ht="15" customHeight="1" x14ac:dyDescent="0.2">
      <c r="A471" s="3">
        <v>2001</v>
      </c>
      <c r="B471" s="3">
        <v>666</v>
      </c>
      <c r="C471" s="3" t="s">
        <v>120</v>
      </c>
      <c r="D471" s="3">
        <v>153</v>
      </c>
      <c r="E471" s="3" t="s">
        <v>13</v>
      </c>
      <c r="F471" s="3" t="s">
        <v>14</v>
      </c>
      <c r="G471" s="33" t="str">
        <f>VLOOKUP(E471,'ER-codes'!$B$7:$D$16,3,FALSE)</f>
        <v>pegged</v>
      </c>
    </row>
    <row r="472" spans="1:7" ht="15" customHeight="1" x14ac:dyDescent="0.2">
      <c r="A472" s="3">
        <v>2001</v>
      </c>
      <c r="B472" s="3">
        <v>668</v>
      </c>
      <c r="C472" s="3" t="s">
        <v>121</v>
      </c>
      <c r="D472" s="3">
        <v>161</v>
      </c>
      <c r="E472" s="3" t="s">
        <v>23</v>
      </c>
      <c r="F472" s="3" t="s">
        <v>24</v>
      </c>
      <c r="G472" s="33" t="str">
        <f>VLOOKUP(E472,'ER-codes'!$B$7:$D$16,3,FALSE)</f>
        <v>freefloat</v>
      </c>
    </row>
    <row r="473" spans="1:7" ht="15" customHeight="1" x14ac:dyDescent="0.2">
      <c r="A473" s="3">
        <v>2001</v>
      </c>
      <c r="B473" s="3">
        <v>672</v>
      </c>
      <c r="C473" s="3" t="s">
        <v>122</v>
      </c>
      <c r="D473" s="3">
        <v>153</v>
      </c>
      <c r="E473" s="3" t="s">
        <v>13</v>
      </c>
      <c r="F473" s="3" t="s">
        <v>14</v>
      </c>
      <c r="G473" s="33" t="str">
        <f>VLOOKUP(E473,'ER-codes'!$B$7:$D$16,3,FALSE)</f>
        <v>pegged</v>
      </c>
    </row>
    <row r="474" spans="1:7" ht="15" customHeight="1" x14ac:dyDescent="0.2">
      <c r="A474" s="3">
        <v>2001</v>
      </c>
      <c r="B474" s="3">
        <v>946</v>
      </c>
      <c r="C474" s="3" t="s">
        <v>123</v>
      </c>
      <c r="D474" s="3">
        <v>157</v>
      </c>
      <c r="E474" s="3" t="s">
        <v>11</v>
      </c>
      <c r="F474" s="3" t="s">
        <v>12</v>
      </c>
      <c r="G474" s="33" t="str">
        <f>VLOOKUP(E474,'ER-codes'!$B$7:$D$16,3,FALSE)</f>
        <v>cyboard</v>
      </c>
    </row>
    <row r="475" spans="1:7" ht="15" customHeight="1" x14ac:dyDescent="0.2">
      <c r="A475" s="3">
        <v>2001</v>
      </c>
      <c r="B475" s="3">
        <v>137</v>
      </c>
      <c r="C475" s="3" t="s">
        <v>124</v>
      </c>
      <c r="D475" s="3">
        <v>158</v>
      </c>
      <c r="E475" s="3" t="s">
        <v>9</v>
      </c>
      <c r="F475" s="3" t="s">
        <v>10</v>
      </c>
      <c r="G475" s="33" t="str">
        <f>VLOOKUP(E475,'ER-codes'!$B$7:$D$16,3,FALSE)</f>
        <v>dollarized</v>
      </c>
    </row>
    <row r="476" spans="1:7" ht="15" customHeight="1" x14ac:dyDescent="0.2">
      <c r="A476" s="3">
        <v>2001</v>
      </c>
      <c r="B476" s="3">
        <v>674</v>
      </c>
      <c r="C476" s="3" t="s">
        <v>125</v>
      </c>
      <c r="D476" s="3">
        <v>161</v>
      </c>
      <c r="E476" s="3" t="s">
        <v>23</v>
      </c>
      <c r="F476" s="3" t="s">
        <v>24</v>
      </c>
      <c r="G476" s="33" t="str">
        <f>VLOOKUP(E476,'ER-codes'!$B$7:$D$16,3,FALSE)</f>
        <v>freefloat</v>
      </c>
    </row>
    <row r="477" spans="1:7" ht="15" customHeight="1" x14ac:dyDescent="0.2">
      <c r="A477" s="3">
        <v>2001</v>
      </c>
      <c r="B477" s="3">
        <v>676</v>
      </c>
      <c r="C477" s="3" t="s">
        <v>126</v>
      </c>
      <c r="D477" s="3">
        <v>161</v>
      </c>
      <c r="E477" s="3" t="s">
        <v>23</v>
      </c>
      <c r="F477" s="3" t="s">
        <v>24</v>
      </c>
      <c r="G477" s="33" t="str">
        <f>VLOOKUP(E477,'ER-codes'!$B$7:$D$16,3,FALSE)</f>
        <v>freefloat</v>
      </c>
    </row>
    <row r="478" spans="1:7" ht="15" customHeight="1" x14ac:dyDescent="0.2">
      <c r="A478" s="3">
        <v>2001</v>
      </c>
      <c r="B478" s="3">
        <v>548</v>
      </c>
      <c r="C478" s="3" t="s">
        <v>127</v>
      </c>
      <c r="D478" s="3">
        <v>153</v>
      </c>
      <c r="E478" s="3" t="s">
        <v>13</v>
      </c>
      <c r="F478" s="3" t="s">
        <v>14</v>
      </c>
      <c r="G478" s="33" t="str">
        <f>VLOOKUP(E478,'ER-codes'!$B$7:$D$16,3,FALSE)</f>
        <v>pegged</v>
      </c>
    </row>
    <row r="479" spans="1:7" ht="15" customHeight="1" x14ac:dyDescent="0.2">
      <c r="A479" s="3">
        <v>2001</v>
      </c>
      <c r="B479" s="3">
        <v>556</v>
      </c>
      <c r="C479" s="3" t="s">
        <v>128</v>
      </c>
      <c r="D479" s="3">
        <v>153</v>
      </c>
      <c r="E479" s="3" t="s">
        <v>13</v>
      </c>
      <c r="F479" s="3" t="s">
        <v>14</v>
      </c>
      <c r="G479" s="33" t="str">
        <f>VLOOKUP(E479,'ER-codes'!$B$7:$D$16,3,FALSE)</f>
        <v>pegged</v>
      </c>
    </row>
    <row r="480" spans="1:7" ht="15" customHeight="1" x14ac:dyDescent="0.2">
      <c r="A480" s="3">
        <v>2001</v>
      </c>
      <c r="B480" s="3">
        <v>678</v>
      </c>
      <c r="C480" s="3" t="s">
        <v>129</v>
      </c>
      <c r="D480" s="3">
        <v>158</v>
      </c>
      <c r="E480" s="3" t="s">
        <v>9</v>
      </c>
      <c r="F480" s="3" t="s">
        <v>10</v>
      </c>
      <c r="G480" s="33" t="str">
        <f>VLOOKUP(E480,'ER-codes'!$B$7:$D$16,3,FALSE)</f>
        <v>dollarized</v>
      </c>
    </row>
    <row r="481" spans="1:7" ht="15" customHeight="1" x14ac:dyDescent="0.2">
      <c r="A481" s="3">
        <v>2001</v>
      </c>
      <c r="B481" s="3">
        <v>181</v>
      </c>
      <c r="C481" s="3" t="s">
        <v>130</v>
      </c>
      <c r="D481" s="3">
        <v>153</v>
      </c>
      <c r="E481" s="3" t="s">
        <v>13</v>
      </c>
      <c r="F481" s="3" t="s">
        <v>14</v>
      </c>
      <c r="G481" s="33" t="str">
        <f>VLOOKUP(E481,'ER-codes'!$B$7:$D$16,3,FALSE)</f>
        <v>pegged</v>
      </c>
    </row>
    <row r="482" spans="1:7" ht="15" customHeight="1" x14ac:dyDescent="0.2">
      <c r="A482" s="3">
        <v>2001</v>
      </c>
      <c r="B482" s="3">
        <v>867</v>
      </c>
      <c r="C482" s="3" t="s">
        <v>131</v>
      </c>
      <c r="D482" s="3">
        <v>158</v>
      </c>
      <c r="E482" s="3" t="s">
        <v>9</v>
      </c>
      <c r="F482" s="3" t="s">
        <v>10</v>
      </c>
      <c r="G482" s="33" t="str">
        <f>VLOOKUP(E482,'ER-codes'!$B$7:$D$16,3,FALSE)</f>
        <v>dollarized</v>
      </c>
    </row>
    <row r="483" spans="1:7" ht="15" customHeight="1" x14ac:dyDescent="0.2">
      <c r="A483" s="3">
        <v>2001</v>
      </c>
      <c r="B483" s="3">
        <v>682</v>
      </c>
      <c r="C483" s="3" t="s">
        <v>132</v>
      </c>
      <c r="D483" s="3">
        <v>163</v>
      </c>
      <c r="E483" s="3" t="s">
        <v>21</v>
      </c>
      <c r="F483" s="3" t="s">
        <v>22</v>
      </c>
      <c r="G483" s="33" t="str">
        <f>VLOOKUP(E483,'ER-codes'!$B$7:$D$16,3,FALSE)</f>
        <v>manfloat</v>
      </c>
    </row>
    <row r="484" spans="1:7" ht="15" customHeight="1" x14ac:dyDescent="0.2">
      <c r="A484" s="3">
        <v>2001</v>
      </c>
      <c r="B484" s="3">
        <v>684</v>
      </c>
      <c r="C484" s="3" t="s">
        <v>133</v>
      </c>
      <c r="D484" s="3">
        <v>163</v>
      </c>
      <c r="E484" s="3" t="s">
        <v>21</v>
      </c>
      <c r="F484" s="3" t="s">
        <v>22</v>
      </c>
      <c r="G484" s="33" t="str">
        <f>VLOOKUP(E484,'ER-codes'!$B$7:$D$16,3,FALSE)</f>
        <v>manfloat</v>
      </c>
    </row>
    <row r="485" spans="1:7" ht="15" customHeight="1" x14ac:dyDescent="0.2">
      <c r="A485" s="3">
        <v>2001</v>
      </c>
      <c r="B485" s="3">
        <v>273</v>
      </c>
      <c r="C485" s="3" t="s">
        <v>134</v>
      </c>
      <c r="D485" s="3">
        <v>161</v>
      </c>
      <c r="E485" s="3" t="s">
        <v>23</v>
      </c>
      <c r="F485" s="3" t="s">
        <v>24</v>
      </c>
      <c r="G485" s="33" t="str">
        <f>VLOOKUP(E485,'ER-codes'!$B$7:$D$16,3,FALSE)</f>
        <v>freefloat</v>
      </c>
    </row>
    <row r="486" spans="1:7" ht="15" customHeight="1" x14ac:dyDescent="0.2">
      <c r="A486" s="3">
        <v>2001</v>
      </c>
      <c r="B486" s="3">
        <v>868</v>
      </c>
      <c r="C486" s="3" t="s">
        <v>135</v>
      </c>
      <c r="D486" s="3">
        <v>158</v>
      </c>
      <c r="E486" s="3" t="s">
        <v>9</v>
      </c>
      <c r="F486" s="3" t="s">
        <v>10</v>
      </c>
      <c r="G486" s="33" t="str">
        <f>VLOOKUP(E486,'ER-codes'!$B$7:$D$16,3,FALSE)</f>
        <v>dollarized</v>
      </c>
    </row>
    <row r="487" spans="1:7" ht="15" customHeight="1" x14ac:dyDescent="0.2">
      <c r="A487" s="3">
        <v>2001</v>
      </c>
      <c r="B487" s="3">
        <v>921</v>
      </c>
      <c r="C487" s="3" t="s">
        <v>136</v>
      </c>
      <c r="D487" s="3">
        <v>161</v>
      </c>
      <c r="E487" s="3" t="s">
        <v>23</v>
      </c>
      <c r="F487" s="3" t="s">
        <v>24</v>
      </c>
      <c r="G487" s="33" t="str">
        <f>VLOOKUP(E487,'ER-codes'!$B$7:$D$16,3,FALSE)</f>
        <v>freefloat</v>
      </c>
    </row>
    <row r="488" spans="1:7" ht="15" customHeight="1" x14ac:dyDescent="0.2">
      <c r="A488" s="3">
        <v>2001</v>
      </c>
      <c r="B488" s="3">
        <v>948</v>
      </c>
      <c r="C488" s="3" t="s">
        <v>137</v>
      </c>
      <c r="D488" s="3">
        <v>163</v>
      </c>
      <c r="E488" s="3" t="s">
        <v>21</v>
      </c>
      <c r="F488" s="3" t="s">
        <v>22</v>
      </c>
      <c r="G488" s="33" t="str">
        <f>VLOOKUP(E488,'ER-codes'!$B$7:$D$16,3,FALSE)</f>
        <v>manfloat</v>
      </c>
    </row>
    <row r="489" spans="1:7" ht="15" customHeight="1" x14ac:dyDescent="0.2">
      <c r="A489" s="3">
        <v>2001</v>
      </c>
      <c r="B489" s="3">
        <v>686</v>
      </c>
      <c r="C489" s="3" t="s">
        <v>138</v>
      </c>
      <c r="D489" s="3">
        <v>153</v>
      </c>
      <c r="E489" s="3" t="s">
        <v>13</v>
      </c>
      <c r="F489" s="3" t="s">
        <v>14</v>
      </c>
      <c r="G489" s="33" t="str">
        <f>VLOOKUP(E489,'ER-codes'!$B$7:$D$16,3,FALSE)</f>
        <v>pegged</v>
      </c>
    </row>
    <row r="490" spans="1:7" ht="15" customHeight="1" x14ac:dyDescent="0.2">
      <c r="A490" s="3">
        <v>2001</v>
      </c>
      <c r="B490" s="3">
        <v>688</v>
      </c>
      <c r="C490" s="3" t="s">
        <v>139</v>
      </c>
      <c r="D490" s="3">
        <v>161</v>
      </c>
      <c r="E490" s="3" t="s">
        <v>23</v>
      </c>
      <c r="F490" s="3" t="s">
        <v>24</v>
      </c>
      <c r="G490" s="33" t="str">
        <f>VLOOKUP(E490,'ER-codes'!$B$7:$D$16,3,FALSE)</f>
        <v>freefloat</v>
      </c>
    </row>
    <row r="491" spans="1:7" ht="15" customHeight="1" x14ac:dyDescent="0.2">
      <c r="A491" s="3">
        <v>2001</v>
      </c>
      <c r="B491" s="3">
        <v>518</v>
      </c>
      <c r="C491" s="3" t="s">
        <v>140</v>
      </c>
      <c r="D491" s="3">
        <v>163</v>
      </c>
      <c r="E491" s="3" t="s">
        <v>21</v>
      </c>
      <c r="F491" s="3" t="s">
        <v>22</v>
      </c>
      <c r="G491" s="33" t="str">
        <f>VLOOKUP(E491,'ER-codes'!$B$7:$D$16,3,FALSE)</f>
        <v>manfloat</v>
      </c>
    </row>
    <row r="492" spans="1:7" ht="15" customHeight="1" x14ac:dyDescent="0.2">
      <c r="A492" s="3">
        <v>2001</v>
      </c>
      <c r="B492" s="3">
        <v>728</v>
      </c>
      <c r="C492" s="3" t="s">
        <v>141</v>
      </c>
      <c r="D492" s="3">
        <v>153</v>
      </c>
      <c r="E492" s="3" t="s">
        <v>13</v>
      </c>
      <c r="F492" s="3" t="s">
        <v>14</v>
      </c>
      <c r="G492" s="33" t="str">
        <f>VLOOKUP(E492,'ER-codes'!$B$7:$D$16,3,FALSE)</f>
        <v>pegged</v>
      </c>
    </row>
    <row r="493" spans="1:7" ht="15" customHeight="1" x14ac:dyDescent="0.2">
      <c r="A493" s="3">
        <v>2001</v>
      </c>
      <c r="B493" s="3">
        <v>558</v>
      </c>
      <c r="C493" s="3" t="s">
        <v>142</v>
      </c>
      <c r="D493" s="3">
        <v>153</v>
      </c>
      <c r="E493" s="3" t="s">
        <v>13</v>
      </c>
      <c r="F493" s="3" t="s">
        <v>14</v>
      </c>
      <c r="G493" s="33" t="str">
        <f>VLOOKUP(E493,'ER-codes'!$B$7:$D$16,3,FALSE)</f>
        <v>pegged</v>
      </c>
    </row>
    <row r="494" spans="1:7" ht="15" customHeight="1" x14ac:dyDescent="0.2">
      <c r="A494" s="3">
        <v>2001</v>
      </c>
      <c r="B494" s="3">
        <v>138</v>
      </c>
      <c r="C494" s="3" t="s">
        <v>143</v>
      </c>
      <c r="D494" s="3">
        <v>158</v>
      </c>
      <c r="E494" s="3" t="s">
        <v>9</v>
      </c>
      <c r="F494" s="3" t="s">
        <v>10</v>
      </c>
      <c r="G494" s="33" t="str">
        <f>VLOOKUP(E494,'ER-codes'!$B$7:$D$16,3,FALSE)</f>
        <v>dollarized</v>
      </c>
    </row>
    <row r="495" spans="1:7" ht="15" customHeight="1" x14ac:dyDescent="0.2">
      <c r="A495" s="3">
        <v>2001</v>
      </c>
      <c r="B495" s="3">
        <v>196</v>
      </c>
      <c r="C495" s="3" t="s">
        <v>144</v>
      </c>
      <c r="D495" s="3">
        <v>161</v>
      </c>
      <c r="E495" s="3" t="s">
        <v>23</v>
      </c>
      <c r="F495" s="3" t="s">
        <v>24</v>
      </c>
      <c r="G495" s="33" t="str">
        <f>VLOOKUP(E495,'ER-codes'!$B$7:$D$16,3,FALSE)</f>
        <v>freefloat</v>
      </c>
    </row>
    <row r="496" spans="1:7" ht="15" customHeight="1" x14ac:dyDescent="0.2">
      <c r="A496" s="3">
        <v>2001</v>
      </c>
      <c r="B496" s="3">
        <v>278</v>
      </c>
      <c r="C496" s="3" t="s">
        <v>145</v>
      </c>
      <c r="D496" s="3">
        <v>156</v>
      </c>
      <c r="E496" s="3" t="s">
        <v>17</v>
      </c>
      <c r="F496" s="3" t="s">
        <v>18</v>
      </c>
      <c r="G496" s="33" t="str">
        <f>VLOOKUP(E496,'ER-codes'!$B$7:$D$16,3,FALSE)</f>
        <v>crawlpeg</v>
      </c>
    </row>
    <row r="497" spans="1:7" ht="15" customHeight="1" x14ac:dyDescent="0.2">
      <c r="A497" s="3">
        <v>2001</v>
      </c>
      <c r="B497" s="3">
        <v>692</v>
      </c>
      <c r="C497" s="3" t="s">
        <v>146</v>
      </c>
      <c r="D497" s="3">
        <v>158</v>
      </c>
      <c r="E497" s="3" t="s">
        <v>9</v>
      </c>
      <c r="F497" s="3" t="s">
        <v>10</v>
      </c>
      <c r="G497" s="33" t="str">
        <f>VLOOKUP(E497,'ER-codes'!$B$7:$D$16,3,FALSE)</f>
        <v>dollarized</v>
      </c>
    </row>
    <row r="498" spans="1:7" ht="15" customHeight="1" x14ac:dyDescent="0.2">
      <c r="A498" s="3">
        <v>2001</v>
      </c>
      <c r="B498" s="3">
        <v>694</v>
      </c>
      <c r="C498" s="3" t="s">
        <v>147</v>
      </c>
      <c r="D498" s="3">
        <v>163</v>
      </c>
      <c r="E498" s="3" t="s">
        <v>21</v>
      </c>
      <c r="F498" s="3" t="s">
        <v>22</v>
      </c>
      <c r="G498" s="33" t="str">
        <f>VLOOKUP(E498,'ER-codes'!$B$7:$D$16,3,FALSE)</f>
        <v>manfloat</v>
      </c>
    </row>
    <row r="499" spans="1:7" ht="15" customHeight="1" x14ac:dyDescent="0.2">
      <c r="A499" s="3">
        <v>2001</v>
      </c>
      <c r="B499" s="3">
        <v>962</v>
      </c>
      <c r="C499" s="3" t="s">
        <v>148</v>
      </c>
      <c r="D499" s="3">
        <v>153</v>
      </c>
      <c r="E499" s="3" t="s">
        <v>13</v>
      </c>
      <c r="F499" s="3" t="s">
        <v>14</v>
      </c>
      <c r="G499" s="33" t="str">
        <f>VLOOKUP(E499,'ER-codes'!$B$7:$D$16,3,FALSE)</f>
        <v>pegged</v>
      </c>
    </row>
    <row r="500" spans="1:7" ht="15" customHeight="1" x14ac:dyDescent="0.2">
      <c r="A500" s="3">
        <v>2001</v>
      </c>
      <c r="B500" s="3">
        <v>142</v>
      </c>
      <c r="C500" s="3" t="s">
        <v>149</v>
      </c>
      <c r="D500" s="3">
        <v>161</v>
      </c>
      <c r="E500" s="3" t="s">
        <v>23</v>
      </c>
      <c r="F500" s="3" t="s">
        <v>24</v>
      </c>
      <c r="G500" s="33" t="str">
        <f>VLOOKUP(E500,'ER-codes'!$B$7:$D$16,3,FALSE)</f>
        <v>freefloat</v>
      </c>
    </row>
    <row r="501" spans="1:7" ht="15" customHeight="1" x14ac:dyDescent="0.2">
      <c r="A501" s="3">
        <v>2001</v>
      </c>
      <c r="B501" s="3">
        <v>449</v>
      </c>
      <c r="C501" s="3" t="s">
        <v>150</v>
      </c>
      <c r="D501" s="3">
        <v>153</v>
      </c>
      <c r="E501" s="3" t="s">
        <v>13</v>
      </c>
      <c r="F501" s="3" t="s">
        <v>14</v>
      </c>
      <c r="G501" s="33" t="str">
        <f>VLOOKUP(E501,'ER-codes'!$B$7:$D$16,3,FALSE)</f>
        <v>pegged</v>
      </c>
    </row>
    <row r="502" spans="1:7" ht="15" customHeight="1" x14ac:dyDescent="0.2">
      <c r="A502" s="3">
        <v>2001</v>
      </c>
      <c r="B502" s="3">
        <v>564</v>
      </c>
      <c r="C502" s="3" t="s">
        <v>151</v>
      </c>
      <c r="D502" s="3">
        <v>163</v>
      </c>
      <c r="E502" s="3" t="s">
        <v>21</v>
      </c>
      <c r="F502" s="3" t="s">
        <v>22</v>
      </c>
      <c r="G502" s="33" t="str">
        <f>VLOOKUP(E502,'ER-codes'!$B$7:$D$16,3,FALSE)</f>
        <v>manfloat</v>
      </c>
    </row>
    <row r="503" spans="1:7" ht="15" customHeight="1" x14ac:dyDescent="0.2">
      <c r="A503" s="3">
        <v>2001</v>
      </c>
      <c r="B503" s="3">
        <v>565</v>
      </c>
      <c r="C503" s="3" t="s">
        <v>152</v>
      </c>
      <c r="D503" s="3">
        <v>158</v>
      </c>
      <c r="E503" s="3" t="s">
        <v>9</v>
      </c>
      <c r="F503" s="3" t="s">
        <v>10</v>
      </c>
      <c r="G503" s="33" t="str">
        <f>VLOOKUP(E503,'ER-codes'!$B$7:$D$16,3,FALSE)</f>
        <v>dollarized</v>
      </c>
    </row>
    <row r="504" spans="1:7" ht="15" customHeight="1" x14ac:dyDescent="0.2">
      <c r="A504" s="3">
        <v>2001</v>
      </c>
      <c r="B504" s="3">
        <v>283</v>
      </c>
      <c r="C504" s="3" t="s">
        <v>153</v>
      </c>
      <c r="D504" s="3">
        <v>158</v>
      </c>
      <c r="E504" s="3" t="s">
        <v>9</v>
      </c>
      <c r="F504" s="3" t="s">
        <v>10</v>
      </c>
      <c r="G504" s="33" t="str">
        <f>VLOOKUP(E504,'ER-codes'!$B$7:$D$16,3,FALSE)</f>
        <v>dollarized</v>
      </c>
    </row>
    <row r="505" spans="1:7" ht="15" customHeight="1" x14ac:dyDescent="0.2">
      <c r="A505" s="3">
        <v>2001</v>
      </c>
      <c r="B505" s="3">
        <v>853</v>
      </c>
      <c r="C505" s="3" t="s">
        <v>154</v>
      </c>
      <c r="D505" s="3">
        <v>161</v>
      </c>
      <c r="E505" s="3" t="s">
        <v>23</v>
      </c>
      <c r="F505" s="3" t="s">
        <v>24</v>
      </c>
      <c r="G505" s="33" t="str">
        <f>VLOOKUP(E505,'ER-codes'!$B$7:$D$16,3,FALSE)</f>
        <v>freefloat</v>
      </c>
    </row>
    <row r="506" spans="1:7" ht="15" customHeight="1" x14ac:dyDescent="0.2">
      <c r="A506" s="3">
        <v>2001</v>
      </c>
      <c r="B506" s="3">
        <v>288</v>
      </c>
      <c r="C506" s="3" t="s">
        <v>155</v>
      </c>
      <c r="D506" s="3">
        <v>163</v>
      </c>
      <c r="E506" s="3" t="s">
        <v>21</v>
      </c>
      <c r="F506" s="3" t="s">
        <v>22</v>
      </c>
      <c r="G506" s="33" t="str">
        <f>VLOOKUP(E506,'ER-codes'!$B$7:$D$16,3,FALSE)</f>
        <v>manfloat</v>
      </c>
    </row>
    <row r="507" spans="1:7" ht="15" customHeight="1" x14ac:dyDescent="0.2">
      <c r="A507" s="3">
        <v>2001</v>
      </c>
      <c r="B507" s="3">
        <v>293</v>
      </c>
      <c r="C507" s="3" t="s">
        <v>156</v>
      </c>
      <c r="D507" s="3">
        <v>161</v>
      </c>
      <c r="E507" s="3" t="s">
        <v>23</v>
      </c>
      <c r="F507" s="3" t="s">
        <v>24</v>
      </c>
      <c r="G507" s="33" t="str">
        <f>VLOOKUP(E507,'ER-codes'!$B$7:$D$16,3,FALSE)</f>
        <v>freefloat</v>
      </c>
    </row>
    <row r="508" spans="1:7" ht="15" customHeight="1" x14ac:dyDescent="0.2">
      <c r="A508" s="3">
        <v>2001</v>
      </c>
      <c r="B508" s="3">
        <v>566</v>
      </c>
      <c r="C508" s="3" t="s">
        <v>157</v>
      </c>
      <c r="D508" s="3">
        <v>161</v>
      </c>
      <c r="E508" s="3" t="s">
        <v>23</v>
      </c>
      <c r="F508" s="3" t="s">
        <v>24</v>
      </c>
      <c r="G508" s="33" t="str">
        <f>VLOOKUP(E508,'ER-codes'!$B$7:$D$16,3,FALSE)</f>
        <v>freefloat</v>
      </c>
    </row>
    <row r="509" spans="1:7" ht="15" customHeight="1" x14ac:dyDescent="0.2">
      <c r="A509" s="3">
        <v>2001</v>
      </c>
      <c r="B509" s="3">
        <v>964</v>
      </c>
      <c r="C509" s="3" t="s">
        <v>158</v>
      </c>
      <c r="D509" s="3">
        <v>161</v>
      </c>
      <c r="E509" s="3" t="s">
        <v>23</v>
      </c>
      <c r="F509" s="3" t="s">
        <v>24</v>
      </c>
      <c r="G509" s="33" t="str">
        <f>VLOOKUP(E509,'ER-codes'!$B$7:$D$16,3,FALSE)</f>
        <v>freefloat</v>
      </c>
    </row>
    <row r="510" spans="1:7" ht="15" customHeight="1" x14ac:dyDescent="0.2">
      <c r="A510" s="3">
        <v>2001</v>
      </c>
      <c r="B510" s="3">
        <v>182</v>
      </c>
      <c r="C510" s="3" t="s">
        <v>159</v>
      </c>
      <c r="D510" s="3">
        <v>158</v>
      </c>
      <c r="E510" s="3" t="s">
        <v>9</v>
      </c>
      <c r="F510" s="3" t="s">
        <v>10</v>
      </c>
      <c r="G510" s="33" t="str">
        <f>VLOOKUP(E510,'ER-codes'!$B$7:$D$16,3,FALSE)</f>
        <v>dollarized</v>
      </c>
    </row>
    <row r="511" spans="1:7" ht="15" customHeight="1" x14ac:dyDescent="0.2">
      <c r="A511" s="3">
        <v>2001</v>
      </c>
      <c r="B511" s="3">
        <v>453</v>
      </c>
      <c r="C511" s="3" t="s">
        <v>160</v>
      </c>
      <c r="D511" s="3">
        <v>153</v>
      </c>
      <c r="E511" s="3" t="s">
        <v>13</v>
      </c>
      <c r="F511" s="3" t="s">
        <v>14</v>
      </c>
      <c r="G511" s="33" t="str">
        <f>VLOOKUP(E511,'ER-codes'!$B$7:$D$16,3,FALSE)</f>
        <v>pegged</v>
      </c>
    </row>
    <row r="512" spans="1:7" ht="15" customHeight="1" x14ac:dyDescent="0.2">
      <c r="A512" s="3">
        <v>2001</v>
      </c>
      <c r="B512" s="3">
        <v>968</v>
      </c>
      <c r="C512" s="3" t="s">
        <v>161</v>
      </c>
      <c r="D512" s="3">
        <v>155</v>
      </c>
      <c r="E512" s="3" t="s">
        <v>19</v>
      </c>
      <c r="F512" s="3" t="s">
        <v>20</v>
      </c>
      <c r="G512" s="33" t="str">
        <f>VLOOKUP(E512,'ER-codes'!$B$7:$D$16,3,FALSE)</f>
        <v>crawlband</v>
      </c>
    </row>
    <row r="513" spans="1:7" ht="15" customHeight="1" x14ac:dyDescent="0.2">
      <c r="A513" s="3">
        <v>2001</v>
      </c>
      <c r="B513" s="3">
        <v>922</v>
      </c>
      <c r="C513" s="3" t="s">
        <v>162</v>
      </c>
      <c r="D513" s="3">
        <v>163</v>
      </c>
      <c r="E513" s="3" t="s">
        <v>21</v>
      </c>
      <c r="F513" s="3" t="s">
        <v>22</v>
      </c>
      <c r="G513" s="33" t="str">
        <f>VLOOKUP(E513,'ER-codes'!$B$7:$D$16,3,FALSE)</f>
        <v>manfloat</v>
      </c>
    </row>
    <row r="514" spans="1:7" ht="15" customHeight="1" x14ac:dyDescent="0.2">
      <c r="A514" s="3">
        <v>2001</v>
      </c>
      <c r="B514" s="3">
        <v>714</v>
      </c>
      <c r="C514" s="3" t="s">
        <v>163</v>
      </c>
      <c r="D514" s="3">
        <v>163</v>
      </c>
      <c r="E514" s="3" t="s">
        <v>21</v>
      </c>
      <c r="F514" s="3" t="s">
        <v>22</v>
      </c>
      <c r="G514" s="33" t="str">
        <f>VLOOKUP(E514,'ER-codes'!$B$7:$D$16,3,FALSE)</f>
        <v>manfloat</v>
      </c>
    </row>
    <row r="515" spans="1:7" ht="15" customHeight="1" x14ac:dyDescent="0.2">
      <c r="A515" s="3">
        <v>2001</v>
      </c>
      <c r="B515" s="3">
        <v>862</v>
      </c>
      <c r="C515" s="3" t="s">
        <v>164</v>
      </c>
      <c r="D515" s="3">
        <v>153</v>
      </c>
      <c r="E515" s="3" t="s">
        <v>13</v>
      </c>
      <c r="F515" s="3" t="s">
        <v>14</v>
      </c>
      <c r="G515" s="33" t="str">
        <f>VLOOKUP(E515,'ER-codes'!$B$7:$D$16,3,FALSE)</f>
        <v>pegged</v>
      </c>
    </row>
    <row r="516" spans="1:7" ht="15" customHeight="1" x14ac:dyDescent="0.2">
      <c r="A516" s="3">
        <v>2001</v>
      </c>
      <c r="B516" s="3">
        <v>135</v>
      </c>
      <c r="C516" s="3" t="s">
        <v>165</v>
      </c>
      <c r="D516" s="3">
        <v>158</v>
      </c>
      <c r="E516" s="3" t="s">
        <v>9</v>
      </c>
      <c r="F516" s="3" t="s">
        <v>10</v>
      </c>
      <c r="G516" s="33" t="str">
        <f>VLOOKUP(E516,'ER-codes'!$B$7:$D$16,3,FALSE)</f>
        <v>dollarized</v>
      </c>
    </row>
    <row r="517" spans="1:7" ht="15" customHeight="1" x14ac:dyDescent="0.2">
      <c r="A517" s="3">
        <v>2001</v>
      </c>
      <c r="B517" s="3">
        <v>716</v>
      </c>
      <c r="C517" s="3" t="s">
        <v>166</v>
      </c>
      <c r="D517" s="3">
        <v>161</v>
      </c>
      <c r="E517" s="3" t="s">
        <v>23</v>
      </c>
      <c r="F517" s="3" t="s">
        <v>24</v>
      </c>
      <c r="G517" s="33" t="str">
        <f>VLOOKUP(E517,'ER-codes'!$B$7:$D$16,3,FALSE)</f>
        <v>freefloat</v>
      </c>
    </row>
    <row r="518" spans="1:7" ht="15" customHeight="1" x14ac:dyDescent="0.2">
      <c r="A518" s="3">
        <v>2001</v>
      </c>
      <c r="B518" s="3">
        <v>456</v>
      </c>
      <c r="C518" s="3" t="s">
        <v>167</v>
      </c>
      <c r="D518" s="3">
        <v>153</v>
      </c>
      <c r="E518" s="3" t="s">
        <v>13</v>
      </c>
      <c r="F518" s="3" t="s">
        <v>14</v>
      </c>
      <c r="G518" s="33" t="str">
        <f>VLOOKUP(E518,'ER-codes'!$B$7:$D$16,3,FALSE)</f>
        <v>pegged</v>
      </c>
    </row>
    <row r="519" spans="1:7" ht="15" customHeight="1" x14ac:dyDescent="0.2">
      <c r="A519" s="3">
        <v>2001</v>
      </c>
      <c r="B519" s="3">
        <v>722</v>
      </c>
      <c r="C519" s="3" t="s">
        <v>168</v>
      </c>
      <c r="D519" s="3">
        <v>158</v>
      </c>
      <c r="E519" s="3" t="s">
        <v>9</v>
      </c>
      <c r="F519" s="3" t="s">
        <v>10</v>
      </c>
      <c r="G519" s="33" t="str">
        <f>VLOOKUP(E519,'ER-codes'!$B$7:$D$16,3,FALSE)</f>
        <v>dollarized</v>
      </c>
    </row>
    <row r="520" spans="1:7" ht="15" customHeight="1" x14ac:dyDescent="0.2">
      <c r="A520" s="3">
        <v>2001</v>
      </c>
      <c r="B520" s="3">
        <v>942</v>
      </c>
      <c r="C520" s="3" t="s">
        <v>209</v>
      </c>
      <c r="D520" s="3">
        <v>163</v>
      </c>
      <c r="E520" s="3" t="s">
        <v>21</v>
      </c>
      <c r="F520" s="3" t="s">
        <v>22</v>
      </c>
      <c r="G520" s="33" t="str">
        <f>VLOOKUP(E520,'ER-codes'!$B$7:$D$16,3,FALSE)</f>
        <v>manfloat</v>
      </c>
    </row>
    <row r="521" spans="1:7" ht="15" customHeight="1" x14ac:dyDescent="0.2">
      <c r="A521" s="3">
        <v>2001</v>
      </c>
      <c r="B521" s="3">
        <v>718</v>
      </c>
      <c r="C521" s="3" t="s">
        <v>169</v>
      </c>
      <c r="D521" s="3">
        <v>153</v>
      </c>
      <c r="E521" s="3" t="s">
        <v>13</v>
      </c>
      <c r="F521" s="3" t="s">
        <v>14</v>
      </c>
      <c r="G521" s="33" t="str">
        <f>VLOOKUP(E521,'ER-codes'!$B$7:$D$16,3,FALSE)</f>
        <v>pegged</v>
      </c>
    </row>
    <row r="522" spans="1:7" ht="15" customHeight="1" x14ac:dyDescent="0.2">
      <c r="A522" s="3">
        <v>2001</v>
      </c>
      <c r="B522" s="3">
        <v>724</v>
      </c>
      <c r="C522" s="3" t="s">
        <v>170</v>
      </c>
      <c r="D522" s="3">
        <v>161</v>
      </c>
      <c r="E522" s="3" t="s">
        <v>23</v>
      </c>
      <c r="F522" s="3" t="s">
        <v>24</v>
      </c>
      <c r="G522" s="33" t="str">
        <f>VLOOKUP(E522,'ER-codes'!$B$7:$D$16,3,FALSE)</f>
        <v>freefloat</v>
      </c>
    </row>
    <row r="523" spans="1:7" ht="15" customHeight="1" x14ac:dyDescent="0.2">
      <c r="A523" s="3">
        <v>2001</v>
      </c>
      <c r="B523" s="3">
        <v>576</v>
      </c>
      <c r="C523" s="3" t="s">
        <v>171</v>
      </c>
      <c r="D523" s="3">
        <v>163</v>
      </c>
      <c r="E523" s="3" t="s">
        <v>21</v>
      </c>
      <c r="F523" s="3" t="s">
        <v>22</v>
      </c>
      <c r="G523" s="33" t="str">
        <f>VLOOKUP(E523,'ER-codes'!$B$7:$D$16,3,FALSE)</f>
        <v>manfloat</v>
      </c>
    </row>
    <row r="524" spans="1:7" ht="15" customHeight="1" x14ac:dyDescent="0.2">
      <c r="A524" s="3">
        <v>2001</v>
      </c>
      <c r="B524" s="3">
        <v>936</v>
      </c>
      <c r="C524" s="3" t="s">
        <v>172</v>
      </c>
      <c r="D524" s="3">
        <v>163</v>
      </c>
      <c r="E524" s="3" t="s">
        <v>21</v>
      </c>
      <c r="F524" s="3" t="s">
        <v>22</v>
      </c>
      <c r="G524" s="33" t="str">
        <f>VLOOKUP(E524,'ER-codes'!$B$7:$D$16,3,FALSE)</f>
        <v>manfloat</v>
      </c>
    </row>
    <row r="525" spans="1:7" ht="15" customHeight="1" x14ac:dyDescent="0.2">
      <c r="A525" s="3">
        <v>2001</v>
      </c>
      <c r="B525" s="3">
        <v>961</v>
      </c>
      <c r="C525" s="3" t="s">
        <v>173</v>
      </c>
      <c r="D525" s="3">
        <v>163</v>
      </c>
      <c r="E525" s="3" t="s">
        <v>21</v>
      </c>
      <c r="F525" s="3" t="s">
        <v>22</v>
      </c>
      <c r="G525" s="33" t="str">
        <f>VLOOKUP(E525,'ER-codes'!$B$7:$D$16,3,FALSE)</f>
        <v>manfloat</v>
      </c>
    </row>
    <row r="526" spans="1:7" ht="15" customHeight="1" x14ac:dyDescent="0.2">
      <c r="A526" s="3">
        <v>2001</v>
      </c>
      <c r="B526" s="3">
        <v>813</v>
      </c>
      <c r="C526" s="3" t="s">
        <v>174</v>
      </c>
      <c r="D526" s="3">
        <v>156</v>
      </c>
      <c r="E526" s="3" t="s">
        <v>17</v>
      </c>
      <c r="F526" s="3" t="s">
        <v>18</v>
      </c>
      <c r="G526" s="33" t="str">
        <f>VLOOKUP(E526,'ER-codes'!$B$7:$D$16,3,FALSE)</f>
        <v>crawlpeg</v>
      </c>
    </row>
    <row r="527" spans="1:7" ht="15" customHeight="1" x14ac:dyDescent="0.2">
      <c r="A527" s="3">
        <v>2001</v>
      </c>
      <c r="B527" s="3">
        <v>726</v>
      </c>
      <c r="C527" s="3" t="s">
        <v>175</v>
      </c>
      <c r="D527" s="3">
        <v>161</v>
      </c>
      <c r="E527" s="3" t="s">
        <v>23</v>
      </c>
      <c r="F527" s="3" t="s">
        <v>24</v>
      </c>
      <c r="G527" s="33" t="str">
        <f>VLOOKUP(E527,'ER-codes'!$B$7:$D$16,3,FALSE)</f>
        <v>freefloat</v>
      </c>
    </row>
    <row r="528" spans="1:7" ht="15" customHeight="1" x14ac:dyDescent="0.2">
      <c r="A528" s="3">
        <v>2001</v>
      </c>
      <c r="B528" s="3">
        <v>199</v>
      </c>
      <c r="C528" s="3" t="s">
        <v>176</v>
      </c>
      <c r="D528" s="3">
        <v>161</v>
      </c>
      <c r="E528" s="3" t="s">
        <v>23</v>
      </c>
      <c r="F528" s="3" t="s">
        <v>24</v>
      </c>
      <c r="G528" s="33" t="str">
        <f>VLOOKUP(E528,'ER-codes'!$B$7:$D$16,3,FALSE)</f>
        <v>freefloat</v>
      </c>
    </row>
    <row r="529" spans="1:7" ht="15" customHeight="1" x14ac:dyDescent="0.2">
      <c r="A529" s="3">
        <v>2001</v>
      </c>
      <c r="B529" s="3">
        <v>184</v>
      </c>
      <c r="C529" s="3" t="s">
        <v>177</v>
      </c>
      <c r="D529" s="3">
        <v>158</v>
      </c>
      <c r="E529" s="3" t="s">
        <v>9</v>
      </c>
      <c r="F529" s="3" t="s">
        <v>10</v>
      </c>
      <c r="G529" s="33" t="str">
        <f>VLOOKUP(E529,'ER-codes'!$B$7:$D$16,3,FALSE)</f>
        <v>dollarized</v>
      </c>
    </row>
    <row r="530" spans="1:7" ht="15" customHeight="1" x14ac:dyDescent="0.2">
      <c r="A530" s="3">
        <v>2001</v>
      </c>
      <c r="B530" s="3">
        <v>524</v>
      </c>
      <c r="C530" s="3" t="s">
        <v>178</v>
      </c>
      <c r="D530" s="3">
        <v>163</v>
      </c>
      <c r="E530" s="3" t="s">
        <v>21</v>
      </c>
      <c r="F530" s="3" t="s">
        <v>22</v>
      </c>
      <c r="G530" s="33" t="str">
        <f>VLOOKUP(E530,'ER-codes'!$B$7:$D$16,3,FALSE)</f>
        <v>manfloat</v>
      </c>
    </row>
    <row r="531" spans="1:7" ht="15" customHeight="1" x14ac:dyDescent="0.2">
      <c r="A531" s="3">
        <v>2001</v>
      </c>
      <c r="B531" s="3">
        <v>361</v>
      </c>
      <c r="C531" s="3" t="s">
        <v>179</v>
      </c>
      <c r="D531" s="3">
        <v>158</v>
      </c>
      <c r="E531" s="3" t="s">
        <v>9</v>
      </c>
      <c r="F531" s="3" t="s">
        <v>10</v>
      </c>
      <c r="G531" s="33" t="str">
        <f>VLOOKUP(E531,'ER-codes'!$B$7:$D$16,3,FALSE)</f>
        <v>dollarized</v>
      </c>
    </row>
    <row r="532" spans="1:7" ht="15" customHeight="1" x14ac:dyDescent="0.2">
      <c r="A532" s="3">
        <v>2001</v>
      </c>
      <c r="B532" s="3">
        <v>362</v>
      </c>
      <c r="C532" s="3" t="s">
        <v>180</v>
      </c>
      <c r="D532" s="3">
        <v>158</v>
      </c>
      <c r="E532" s="3" t="s">
        <v>9</v>
      </c>
      <c r="F532" s="3" t="s">
        <v>10</v>
      </c>
      <c r="G532" s="33" t="str">
        <f>VLOOKUP(E532,'ER-codes'!$B$7:$D$16,3,FALSE)</f>
        <v>dollarized</v>
      </c>
    </row>
    <row r="533" spans="1:7" ht="15" customHeight="1" x14ac:dyDescent="0.2">
      <c r="A533" s="3">
        <v>2001</v>
      </c>
      <c r="B533" s="3">
        <v>364</v>
      </c>
      <c r="C533" s="3" t="s">
        <v>181</v>
      </c>
      <c r="D533" s="3">
        <v>158</v>
      </c>
      <c r="E533" s="3" t="s">
        <v>9</v>
      </c>
      <c r="F533" s="3" t="s">
        <v>10</v>
      </c>
      <c r="G533" s="33" t="str">
        <f>VLOOKUP(E533,'ER-codes'!$B$7:$D$16,3,FALSE)</f>
        <v>dollarized</v>
      </c>
    </row>
    <row r="534" spans="1:7" ht="15" customHeight="1" x14ac:dyDescent="0.2">
      <c r="A534" s="3">
        <v>2001</v>
      </c>
      <c r="B534" s="3">
        <v>732</v>
      </c>
      <c r="C534" s="3" t="s">
        <v>182</v>
      </c>
      <c r="D534" s="3">
        <v>163</v>
      </c>
      <c r="E534" s="3" t="s">
        <v>21</v>
      </c>
      <c r="F534" s="3" t="s">
        <v>22</v>
      </c>
      <c r="G534" s="33" t="str">
        <f>VLOOKUP(E534,'ER-codes'!$B$7:$D$16,3,FALSE)</f>
        <v>manfloat</v>
      </c>
    </row>
    <row r="535" spans="1:7" ht="15" customHeight="1" x14ac:dyDescent="0.2">
      <c r="A535" s="3">
        <v>2001</v>
      </c>
      <c r="B535" s="3">
        <v>366</v>
      </c>
      <c r="C535" s="3" t="s">
        <v>183</v>
      </c>
      <c r="D535" s="3">
        <v>153</v>
      </c>
      <c r="E535" s="3" t="s">
        <v>13</v>
      </c>
      <c r="F535" s="3" t="s">
        <v>14</v>
      </c>
      <c r="G535" s="33" t="str">
        <f>VLOOKUP(E535,'ER-codes'!$B$7:$D$16,3,FALSE)</f>
        <v>pegged</v>
      </c>
    </row>
    <row r="536" spans="1:7" ht="15" customHeight="1" x14ac:dyDescent="0.2">
      <c r="A536" s="3">
        <v>2001</v>
      </c>
      <c r="B536" s="3">
        <v>144</v>
      </c>
      <c r="C536" s="3" t="s">
        <v>184</v>
      </c>
      <c r="D536" s="3">
        <v>161</v>
      </c>
      <c r="E536" s="3" t="s">
        <v>23</v>
      </c>
      <c r="F536" s="3" t="s">
        <v>24</v>
      </c>
      <c r="G536" s="33" t="str">
        <f>VLOOKUP(E536,'ER-codes'!$B$7:$D$16,3,FALSE)</f>
        <v>freefloat</v>
      </c>
    </row>
    <row r="537" spans="1:7" ht="15" customHeight="1" x14ac:dyDescent="0.2">
      <c r="A537" s="3">
        <v>2001</v>
      </c>
      <c r="B537" s="3">
        <v>146</v>
      </c>
      <c r="C537" s="3" t="s">
        <v>185</v>
      </c>
      <c r="D537" s="3">
        <v>161</v>
      </c>
      <c r="E537" s="3" t="s">
        <v>23</v>
      </c>
      <c r="F537" s="3" t="s">
        <v>24</v>
      </c>
      <c r="G537" s="33" t="str">
        <f>VLOOKUP(E537,'ER-codes'!$B$7:$D$16,3,FALSE)</f>
        <v>freefloat</v>
      </c>
    </row>
    <row r="538" spans="1:7" ht="15" customHeight="1" x14ac:dyDescent="0.2">
      <c r="A538" s="3">
        <v>2001</v>
      </c>
      <c r="B538" s="3">
        <v>463</v>
      </c>
      <c r="C538" s="3" t="s">
        <v>186</v>
      </c>
      <c r="D538" s="3">
        <v>153</v>
      </c>
      <c r="E538" s="3" t="s">
        <v>13</v>
      </c>
      <c r="F538" s="3" t="s">
        <v>14</v>
      </c>
      <c r="G538" s="33" t="str">
        <f>VLOOKUP(E538,'ER-codes'!$B$7:$D$16,3,FALSE)</f>
        <v>pegged</v>
      </c>
    </row>
    <row r="539" spans="1:7" ht="15" customHeight="1" x14ac:dyDescent="0.2">
      <c r="A539" s="3">
        <v>2001</v>
      </c>
      <c r="B539" s="3">
        <v>923</v>
      </c>
      <c r="C539" s="3" t="s">
        <v>187</v>
      </c>
      <c r="D539" s="3">
        <v>161</v>
      </c>
      <c r="E539" s="3" t="s">
        <v>23</v>
      </c>
      <c r="F539" s="3" t="s">
        <v>24</v>
      </c>
      <c r="G539" s="33" t="str">
        <f>VLOOKUP(E539,'ER-codes'!$B$7:$D$16,3,FALSE)</f>
        <v>freefloat</v>
      </c>
    </row>
    <row r="540" spans="1:7" ht="15" customHeight="1" x14ac:dyDescent="0.2">
      <c r="A540" s="3">
        <v>2001</v>
      </c>
      <c r="B540" s="3">
        <v>738</v>
      </c>
      <c r="C540" s="3" t="s">
        <v>188</v>
      </c>
      <c r="D540" s="3">
        <v>161</v>
      </c>
      <c r="E540" s="3" t="s">
        <v>23</v>
      </c>
      <c r="F540" s="3" t="s">
        <v>24</v>
      </c>
      <c r="G540" s="33" t="str">
        <f>VLOOKUP(E540,'ER-codes'!$B$7:$D$16,3,FALSE)</f>
        <v>freefloat</v>
      </c>
    </row>
    <row r="541" spans="1:7" ht="15" customHeight="1" x14ac:dyDescent="0.2">
      <c r="A541" s="3">
        <v>2001</v>
      </c>
      <c r="B541" s="3">
        <v>578</v>
      </c>
      <c r="C541" s="3" t="s">
        <v>189</v>
      </c>
      <c r="D541" s="3">
        <v>163</v>
      </c>
      <c r="E541" s="3" t="s">
        <v>21</v>
      </c>
      <c r="F541" s="3" t="s">
        <v>22</v>
      </c>
      <c r="G541" s="33" t="str">
        <f>VLOOKUP(E541,'ER-codes'!$B$7:$D$16,3,FALSE)</f>
        <v>manfloat</v>
      </c>
    </row>
    <row r="542" spans="1:7" ht="15" customHeight="1" x14ac:dyDescent="0.2">
      <c r="A542" s="3">
        <v>2001</v>
      </c>
      <c r="B542" s="3">
        <v>742</v>
      </c>
      <c r="C542" s="3" t="s">
        <v>190</v>
      </c>
      <c r="D542" s="3">
        <v>158</v>
      </c>
      <c r="E542" s="3" t="s">
        <v>9</v>
      </c>
      <c r="F542" s="3" t="s">
        <v>10</v>
      </c>
      <c r="G542" s="33" t="str">
        <f>VLOOKUP(E542,'ER-codes'!$B$7:$D$16,3,FALSE)</f>
        <v>dollarized</v>
      </c>
    </row>
    <row r="543" spans="1:7" ht="15" customHeight="1" x14ac:dyDescent="0.2">
      <c r="A543" s="3">
        <v>2001</v>
      </c>
      <c r="B543" s="3">
        <v>866</v>
      </c>
      <c r="C543" s="3" t="s">
        <v>191</v>
      </c>
      <c r="D543" s="3">
        <v>165</v>
      </c>
      <c r="E543" s="3" t="s">
        <v>15</v>
      </c>
      <c r="F543" s="3" t="s">
        <v>16</v>
      </c>
      <c r="G543" s="33" t="str">
        <f>VLOOKUP(E543,'ER-codes'!$B$7:$D$16,3,FALSE)</f>
        <v>pegband</v>
      </c>
    </row>
    <row r="544" spans="1:7" ht="15" customHeight="1" x14ac:dyDescent="0.2">
      <c r="A544" s="3">
        <v>2001</v>
      </c>
      <c r="B544" s="3">
        <v>369</v>
      </c>
      <c r="C544" s="3" t="s">
        <v>192</v>
      </c>
      <c r="D544" s="3">
        <v>163</v>
      </c>
      <c r="E544" s="3" t="s">
        <v>21</v>
      </c>
      <c r="F544" s="3" t="s">
        <v>22</v>
      </c>
      <c r="G544" s="33" t="str">
        <f>VLOOKUP(E544,'ER-codes'!$B$7:$D$16,3,FALSE)</f>
        <v>manfloat</v>
      </c>
    </row>
    <row r="545" spans="1:7" ht="15" customHeight="1" x14ac:dyDescent="0.2">
      <c r="A545" s="3">
        <v>2001</v>
      </c>
      <c r="B545" s="3">
        <v>744</v>
      </c>
      <c r="C545" s="3" t="s">
        <v>193</v>
      </c>
      <c r="D545" s="3">
        <v>163</v>
      </c>
      <c r="E545" s="3" t="s">
        <v>21</v>
      </c>
      <c r="F545" s="3" t="s">
        <v>22</v>
      </c>
      <c r="G545" s="33" t="str">
        <f>VLOOKUP(E545,'ER-codes'!$B$7:$D$16,3,FALSE)</f>
        <v>manfloat</v>
      </c>
    </row>
    <row r="546" spans="1:7" ht="15" customHeight="1" x14ac:dyDescent="0.2">
      <c r="A546" s="3">
        <v>2001</v>
      </c>
      <c r="B546" s="3">
        <v>186</v>
      </c>
      <c r="C546" s="3" t="s">
        <v>194</v>
      </c>
      <c r="D546" s="3">
        <v>161</v>
      </c>
      <c r="E546" s="3" t="s">
        <v>23</v>
      </c>
      <c r="F546" s="3" t="s">
        <v>24</v>
      </c>
      <c r="G546" s="33" t="str">
        <f>VLOOKUP(E546,'ER-codes'!$B$7:$D$16,3,FALSE)</f>
        <v>freefloat</v>
      </c>
    </row>
    <row r="547" spans="1:7" ht="15" customHeight="1" x14ac:dyDescent="0.2">
      <c r="A547" s="3">
        <v>2001</v>
      </c>
      <c r="B547" s="3">
        <v>925</v>
      </c>
      <c r="C547" s="3" t="s">
        <v>195</v>
      </c>
      <c r="D547" s="3">
        <v>153</v>
      </c>
      <c r="E547" s="3" t="s">
        <v>13</v>
      </c>
      <c r="F547" s="3" t="s">
        <v>14</v>
      </c>
      <c r="G547" s="33" t="str">
        <f>VLOOKUP(E547,'ER-codes'!$B$7:$D$16,3,FALSE)</f>
        <v>pegged</v>
      </c>
    </row>
    <row r="548" spans="1:7" ht="15" customHeight="1" x14ac:dyDescent="0.2">
      <c r="A548" s="3">
        <v>2001</v>
      </c>
      <c r="B548" s="3">
        <v>746</v>
      </c>
      <c r="C548" s="3" t="s">
        <v>196</v>
      </c>
      <c r="D548" s="3">
        <v>161</v>
      </c>
      <c r="E548" s="3" t="s">
        <v>23</v>
      </c>
      <c r="F548" s="3" t="s">
        <v>24</v>
      </c>
      <c r="G548" s="33" t="str">
        <f>VLOOKUP(E548,'ER-codes'!$B$7:$D$16,3,FALSE)</f>
        <v>freefloat</v>
      </c>
    </row>
    <row r="549" spans="1:7" ht="15" customHeight="1" x14ac:dyDescent="0.2">
      <c r="A549" s="3">
        <v>2001</v>
      </c>
      <c r="B549" s="3">
        <v>926</v>
      </c>
      <c r="C549" s="3" t="s">
        <v>197</v>
      </c>
      <c r="D549" s="3">
        <v>163</v>
      </c>
      <c r="E549" s="3" t="s">
        <v>21</v>
      </c>
      <c r="F549" s="3" t="s">
        <v>22</v>
      </c>
      <c r="G549" s="33" t="str">
        <f>VLOOKUP(E549,'ER-codes'!$B$7:$D$16,3,FALSE)</f>
        <v>manfloat</v>
      </c>
    </row>
    <row r="550" spans="1:7" ht="15" customHeight="1" x14ac:dyDescent="0.2">
      <c r="A550" s="3">
        <v>2001</v>
      </c>
      <c r="B550" s="3">
        <v>466</v>
      </c>
      <c r="C550" s="3" t="s">
        <v>198</v>
      </c>
      <c r="D550" s="3">
        <v>153</v>
      </c>
      <c r="E550" s="3" t="s">
        <v>13</v>
      </c>
      <c r="F550" s="3" t="s">
        <v>14</v>
      </c>
      <c r="G550" s="33" t="str">
        <f>VLOOKUP(E550,'ER-codes'!$B$7:$D$16,3,FALSE)</f>
        <v>pegged</v>
      </c>
    </row>
    <row r="551" spans="1:7" ht="15" customHeight="1" x14ac:dyDescent="0.2">
      <c r="A551" s="3">
        <v>2001</v>
      </c>
      <c r="B551" s="3">
        <v>112</v>
      </c>
      <c r="C551" s="3" t="s">
        <v>199</v>
      </c>
      <c r="D551" s="3">
        <v>161</v>
      </c>
      <c r="E551" s="3" t="s">
        <v>23</v>
      </c>
      <c r="F551" s="3" t="s">
        <v>24</v>
      </c>
      <c r="G551" s="33" t="str">
        <f>VLOOKUP(E551,'ER-codes'!$B$7:$D$16,3,FALSE)</f>
        <v>freefloat</v>
      </c>
    </row>
    <row r="552" spans="1:7" ht="15" customHeight="1" x14ac:dyDescent="0.2">
      <c r="A552" s="3">
        <v>2001</v>
      </c>
      <c r="B552" s="3">
        <v>111</v>
      </c>
      <c r="C552" s="3" t="s">
        <v>200</v>
      </c>
      <c r="D552" s="3">
        <v>161</v>
      </c>
      <c r="E552" s="3" t="s">
        <v>23</v>
      </c>
      <c r="F552" s="3" t="s">
        <v>24</v>
      </c>
      <c r="G552" s="33" t="str">
        <f>VLOOKUP(E552,'ER-codes'!$B$7:$D$16,3,FALSE)</f>
        <v>freefloat</v>
      </c>
    </row>
    <row r="553" spans="1:7" ht="15" customHeight="1" x14ac:dyDescent="0.2">
      <c r="A553" s="3">
        <v>2001</v>
      </c>
      <c r="B553" s="3">
        <v>298</v>
      </c>
      <c r="C553" s="3" t="s">
        <v>201</v>
      </c>
      <c r="D553" s="3">
        <v>155</v>
      </c>
      <c r="E553" s="3" t="s">
        <v>19</v>
      </c>
      <c r="F553" s="3" t="s">
        <v>20</v>
      </c>
      <c r="G553" s="33" t="str">
        <f>VLOOKUP(E553,'ER-codes'!$B$7:$D$16,3,FALSE)</f>
        <v>crawlband</v>
      </c>
    </row>
    <row r="554" spans="1:7" ht="15" customHeight="1" x14ac:dyDescent="0.2">
      <c r="A554" s="3">
        <v>2001</v>
      </c>
      <c r="B554" s="3">
        <v>927</v>
      </c>
      <c r="C554" s="3" t="s">
        <v>202</v>
      </c>
      <c r="D554" s="3">
        <v>163</v>
      </c>
      <c r="E554" s="3" t="s">
        <v>21</v>
      </c>
      <c r="F554" s="3" t="s">
        <v>22</v>
      </c>
      <c r="G554" s="33" t="str">
        <f>VLOOKUP(E554,'ER-codes'!$B$7:$D$16,3,FALSE)</f>
        <v>manfloat</v>
      </c>
    </row>
    <row r="555" spans="1:7" ht="15" customHeight="1" x14ac:dyDescent="0.2">
      <c r="A555" s="3">
        <v>2001</v>
      </c>
      <c r="B555" s="3">
        <v>846</v>
      </c>
      <c r="C555" s="3" t="s">
        <v>203</v>
      </c>
      <c r="D555" s="3">
        <v>153</v>
      </c>
      <c r="E555" s="3" t="s">
        <v>13</v>
      </c>
      <c r="F555" s="3" t="s">
        <v>14</v>
      </c>
      <c r="G555" s="33" t="str">
        <f>VLOOKUP(E555,'ER-codes'!$B$7:$D$16,3,FALSE)</f>
        <v>pegged</v>
      </c>
    </row>
    <row r="556" spans="1:7" ht="15" customHeight="1" x14ac:dyDescent="0.2">
      <c r="A556" s="3">
        <v>2001</v>
      </c>
      <c r="B556" s="3">
        <v>299</v>
      </c>
      <c r="C556" s="3" t="s">
        <v>204</v>
      </c>
      <c r="D556" s="3">
        <v>161</v>
      </c>
      <c r="E556" s="3" t="s">
        <v>23</v>
      </c>
      <c r="F556" s="3" t="s">
        <v>24</v>
      </c>
      <c r="G556" s="33" t="str">
        <f>VLOOKUP(E556,'ER-codes'!$B$7:$D$16,3,FALSE)</f>
        <v>freefloat</v>
      </c>
    </row>
    <row r="557" spans="1:7" ht="15" customHeight="1" x14ac:dyDescent="0.2">
      <c r="A557" s="3">
        <v>2001</v>
      </c>
      <c r="B557" s="3">
        <v>582</v>
      </c>
      <c r="C557" s="3" t="s">
        <v>205</v>
      </c>
      <c r="D557" s="3">
        <v>163</v>
      </c>
      <c r="E557" s="3" t="s">
        <v>21</v>
      </c>
      <c r="F557" s="3" t="s">
        <v>22</v>
      </c>
      <c r="G557" s="33" t="str">
        <f>VLOOKUP(E557,'ER-codes'!$B$7:$D$16,3,FALSE)</f>
        <v>manfloat</v>
      </c>
    </row>
    <row r="558" spans="1:7" ht="15" customHeight="1" x14ac:dyDescent="0.2">
      <c r="A558" s="3">
        <v>2001</v>
      </c>
      <c r="B558" s="3">
        <v>474</v>
      </c>
      <c r="C558" s="3" t="s">
        <v>206</v>
      </c>
      <c r="D558" s="3">
        <v>161</v>
      </c>
      <c r="E558" s="3" t="s">
        <v>23</v>
      </c>
      <c r="F558" s="3" t="s">
        <v>24</v>
      </c>
      <c r="G558" s="33" t="str">
        <f>VLOOKUP(E558,'ER-codes'!$B$7:$D$16,3,FALSE)</f>
        <v>freefloat</v>
      </c>
    </row>
    <row r="559" spans="1:7" ht="15" customHeight="1" x14ac:dyDescent="0.2">
      <c r="A559" s="3">
        <v>2001</v>
      </c>
      <c r="B559" s="3">
        <v>754</v>
      </c>
      <c r="C559" s="3" t="s">
        <v>207</v>
      </c>
      <c r="D559" s="3">
        <v>163</v>
      </c>
      <c r="E559" s="3" t="s">
        <v>21</v>
      </c>
      <c r="F559" s="3" t="s">
        <v>22</v>
      </c>
      <c r="G559" s="33" t="str">
        <f>VLOOKUP(E559,'ER-codes'!$B$7:$D$16,3,FALSE)</f>
        <v>manfloat</v>
      </c>
    </row>
    <row r="560" spans="1:7" ht="15" customHeight="1" x14ac:dyDescent="0.2">
      <c r="A560" s="3">
        <v>2001</v>
      </c>
      <c r="B560" s="3">
        <v>698</v>
      </c>
      <c r="C560" s="3" t="s">
        <v>208</v>
      </c>
      <c r="D560" s="3">
        <v>153</v>
      </c>
      <c r="E560" s="3" t="s">
        <v>13</v>
      </c>
      <c r="F560" s="3" t="s">
        <v>14</v>
      </c>
      <c r="G560" s="33" t="str">
        <f>VLOOKUP(E560,'ER-codes'!$B$7:$D$16,3,FALSE)</f>
        <v>pegged</v>
      </c>
    </row>
    <row r="561" spans="1:7" ht="15" customHeight="1" x14ac:dyDescent="0.2">
      <c r="A561" s="3">
        <v>2002</v>
      </c>
      <c r="B561" s="3">
        <v>512</v>
      </c>
      <c r="C561" s="3" t="s">
        <v>8</v>
      </c>
      <c r="D561" s="3">
        <v>163</v>
      </c>
      <c r="E561" s="3" t="s">
        <v>21</v>
      </c>
      <c r="F561" s="3" t="s">
        <v>22</v>
      </c>
      <c r="G561" s="33" t="str">
        <f>VLOOKUP(E561,'ER-codes'!$B$7:$D$16,3,FALSE)</f>
        <v>manfloat</v>
      </c>
    </row>
    <row r="562" spans="1:7" ht="15" customHeight="1" x14ac:dyDescent="0.2">
      <c r="A562" s="3">
        <v>2002</v>
      </c>
      <c r="B562" s="3">
        <v>914</v>
      </c>
      <c r="C562" s="3" t="s">
        <v>25</v>
      </c>
      <c r="D562" s="3">
        <v>161</v>
      </c>
      <c r="E562" s="3" t="s">
        <v>23</v>
      </c>
      <c r="F562" s="3" t="s">
        <v>24</v>
      </c>
      <c r="G562" s="33" t="str">
        <f>VLOOKUP(E562,'ER-codes'!$B$7:$D$16,3,FALSE)</f>
        <v>freefloat</v>
      </c>
    </row>
    <row r="563" spans="1:7" ht="15" customHeight="1" x14ac:dyDescent="0.2">
      <c r="A563" s="3">
        <v>2002</v>
      </c>
      <c r="B563" s="3">
        <v>612</v>
      </c>
      <c r="C563" s="3" t="s">
        <v>26</v>
      </c>
      <c r="D563" s="3">
        <v>163</v>
      </c>
      <c r="E563" s="3" t="s">
        <v>21</v>
      </c>
      <c r="F563" s="3" t="s">
        <v>22</v>
      </c>
      <c r="G563" s="33" t="str">
        <f>VLOOKUP(E563,'ER-codes'!$B$7:$D$16,3,FALSE)</f>
        <v>manfloat</v>
      </c>
    </row>
    <row r="564" spans="1:7" ht="15" customHeight="1" x14ac:dyDescent="0.2">
      <c r="A564" s="3">
        <v>2002</v>
      </c>
      <c r="B564" s="3">
        <v>614</v>
      </c>
      <c r="C564" s="3" t="s">
        <v>27</v>
      </c>
      <c r="D564" s="3">
        <v>163</v>
      </c>
      <c r="E564" s="3" t="s">
        <v>21</v>
      </c>
      <c r="F564" s="3" t="s">
        <v>22</v>
      </c>
      <c r="G564" s="33" t="str">
        <f>VLOOKUP(E564,'ER-codes'!$B$7:$D$16,3,FALSE)</f>
        <v>manfloat</v>
      </c>
    </row>
    <row r="565" spans="1:7" ht="15" customHeight="1" x14ac:dyDescent="0.2">
      <c r="A565" s="3">
        <v>2002</v>
      </c>
      <c r="B565" s="3">
        <v>311</v>
      </c>
      <c r="C565" s="3" t="s">
        <v>28</v>
      </c>
      <c r="D565" s="3">
        <v>158</v>
      </c>
      <c r="E565" s="3" t="s">
        <v>9</v>
      </c>
      <c r="F565" s="3" t="s">
        <v>10</v>
      </c>
      <c r="G565" s="33" t="str">
        <f>VLOOKUP(E565,'ER-codes'!$B$7:$D$16,3,FALSE)</f>
        <v>dollarized</v>
      </c>
    </row>
    <row r="566" spans="1:7" ht="15" customHeight="1" x14ac:dyDescent="0.2">
      <c r="A566" s="3">
        <v>2002</v>
      </c>
      <c r="B566" s="3">
        <v>213</v>
      </c>
      <c r="C566" s="3" t="s">
        <v>29</v>
      </c>
      <c r="D566" s="3">
        <v>163</v>
      </c>
      <c r="E566" s="3" t="s">
        <v>21</v>
      </c>
      <c r="F566" s="3" t="s">
        <v>22</v>
      </c>
      <c r="G566" s="33" t="str">
        <f>VLOOKUP(E566,'ER-codes'!$B$7:$D$16,3,FALSE)</f>
        <v>manfloat</v>
      </c>
    </row>
    <row r="567" spans="1:7" ht="15" customHeight="1" x14ac:dyDescent="0.2">
      <c r="A567" s="3">
        <v>2002</v>
      </c>
      <c r="B567" s="3">
        <v>911</v>
      </c>
      <c r="C567" s="3" t="s">
        <v>30</v>
      </c>
      <c r="D567" s="3">
        <v>161</v>
      </c>
      <c r="E567" s="3" t="s">
        <v>23</v>
      </c>
      <c r="F567" s="3" t="s">
        <v>24</v>
      </c>
      <c r="G567" s="33" t="str">
        <f>VLOOKUP(E567,'ER-codes'!$B$7:$D$16,3,FALSE)</f>
        <v>freefloat</v>
      </c>
    </row>
    <row r="568" spans="1:7" ht="15" customHeight="1" x14ac:dyDescent="0.2">
      <c r="A568" s="3">
        <v>2002</v>
      </c>
      <c r="B568" s="3">
        <v>314</v>
      </c>
      <c r="C568" s="3" t="s">
        <v>31</v>
      </c>
      <c r="D568" s="3">
        <v>153</v>
      </c>
      <c r="E568" s="3" t="s">
        <v>13</v>
      </c>
      <c r="F568" s="3" t="s">
        <v>14</v>
      </c>
      <c r="G568" s="33" t="str">
        <f>VLOOKUP(E568,'ER-codes'!$B$7:$D$16,3,FALSE)</f>
        <v>pegged</v>
      </c>
    </row>
    <row r="569" spans="1:7" ht="15" customHeight="1" x14ac:dyDescent="0.2">
      <c r="A569" s="3">
        <v>2002</v>
      </c>
      <c r="B569" s="3">
        <v>193</v>
      </c>
      <c r="C569" s="3" t="s">
        <v>32</v>
      </c>
      <c r="D569" s="3">
        <v>161</v>
      </c>
      <c r="E569" s="3" t="s">
        <v>23</v>
      </c>
      <c r="F569" s="3" t="s">
        <v>24</v>
      </c>
      <c r="G569" s="33" t="str">
        <f>VLOOKUP(E569,'ER-codes'!$B$7:$D$16,3,FALSE)</f>
        <v>freefloat</v>
      </c>
    </row>
    <row r="570" spans="1:7" ht="15" customHeight="1" x14ac:dyDescent="0.2">
      <c r="A570" s="3">
        <v>2002</v>
      </c>
      <c r="B570" s="3">
        <v>122</v>
      </c>
      <c r="C570" s="3" t="s">
        <v>33</v>
      </c>
      <c r="D570" s="3">
        <v>158</v>
      </c>
      <c r="E570" s="3" t="s">
        <v>9</v>
      </c>
      <c r="F570" s="3" t="s">
        <v>10</v>
      </c>
      <c r="G570" s="33" t="str">
        <f>VLOOKUP(E570,'ER-codes'!$B$7:$D$16,3,FALSE)</f>
        <v>dollarized</v>
      </c>
    </row>
    <row r="571" spans="1:7" ht="15" customHeight="1" x14ac:dyDescent="0.2">
      <c r="A571" s="3">
        <v>2002</v>
      </c>
      <c r="B571" s="3">
        <v>912</v>
      </c>
      <c r="C571" s="3" t="s">
        <v>34</v>
      </c>
      <c r="D571" s="3">
        <v>163</v>
      </c>
      <c r="E571" s="3" t="s">
        <v>21</v>
      </c>
      <c r="F571" s="3" t="s">
        <v>22</v>
      </c>
      <c r="G571" s="33" t="str">
        <f>VLOOKUP(E571,'ER-codes'!$B$7:$D$16,3,FALSE)</f>
        <v>manfloat</v>
      </c>
    </row>
    <row r="572" spans="1:7" ht="15" customHeight="1" x14ac:dyDescent="0.2">
      <c r="A572" s="3">
        <v>2002</v>
      </c>
      <c r="B572" s="3">
        <v>313</v>
      </c>
      <c r="C572" s="3" t="s">
        <v>35</v>
      </c>
      <c r="D572" s="3">
        <v>153</v>
      </c>
      <c r="E572" s="3" t="s">
        <v>13</v>
      </c>
      <c r="F572" s="3" t="s">
        <v>14</v>
      </c>
      <c r="G572" s="33" t="str">
        <f>VLOOKUP(E572,'ER-codes'!$B$7:$D$16,3,FALSE)</f>
        <v>pegged</v>
      </c>
    </row>
    <row r="573" spans="1:7" ht="15" customHeight="1" x14ac:dyDescent="0.2">
      <c r="A573" s="3">
        <v>2002</v>
      </c>
      <c r="B573" s="3">
        <v>419</v>
      </c>
      <c r="C573" s="3" t="s">
        <v>36</v>
      </c>
      <c r="D573" s="3">
        <v>153</v>
      </c>
      <c r="E573" s="3" t="s">
        <v>13</v>
      </c>
      <c r="F573" s="3" t="s">
        <v>14</v>
      </c>
      <c r="G573" s="33" t="str">
        <f>VLOOKUP(E573,'ER-codes'!$B$7:$D$16,3,FALSE)</f>
        <v>pegged</v>
      </c>
    </row>
    <row r="574" spans="1:7" ht="15" customHeight="1" x14ac:dyDescent="0.2">
      <c r="A574" s="3">
        <v>2002</v>
      </c>
      <c r="B574" s="3">
        <v>513</v>
      </c>
      <c r="C574" s="3" t="s">
        <v>37</v>
      </c>
      <c r="D574" s="3">
        <v>153</v>
      </c>
      <c r="E574" s="3" t="s">
        <v>13</v>
      </c>
      <c r="F574" s="3" t="s">
        <v>14</v>
      </c>
      <c r="G574" s="33" t="str">
        <f>VLOOKUP(E574,'ER-codes'!$B$7:$D$16,3,FALSE)</f>
        <v>pegged</v>
      </c>
    </row>
    <row r="575" spans="1:7" ht="15" customHeight="1" x14ac:dyDescent="0.2">
      <c r="A575" s="3">
        <v>2002</v>
      </c>
      <c r="B575" s="3">
        <v>316</v>
      </c>
      <c r="C575" s="3" t="s">
        <v>38</v>
      </c>
      <c r="D575" s="3">
        <v>153</v>
      </c>
      <c r="E575" s="3" t="s">
        <v>13</v>
      </c>
      <c r="F575" s="3" t="s">
        <v>14</v>
      </c>
      <c r="G575" s="33" t="str">
        <f>VLOOKUP(E575,'ER-codes'!$B$7:$D$16,3,FALSE)</f>
        <v>pegged</v>
      </c>
    </row>
    <row r="576" spans="1:7" ht="15" customHeight="1" x14ac:dyDescent="0.2">
      <c r="A576" s="3">
        <v>2002</v>
      </c>
      <c r="B576" s="3">
        <v>913</v>
      </c>
      <c r="C576" s="3" t="s">
        <v>39</v>
      </c>
      <c r="D576" s="3">
        <v>155</v>
      </c>
      <c r="E576" s="3" t="s">
        <v>19</v>
      </c>
      <c r="F576" s="3" t="s">
        <v>20</v>
      </c>
      <c r="G576" s="33" t="str">
        <f>VLOOKUP(E576,'ER-codes'!$B$7:$D$16,3,FALSE)</f>
        <v>crawlband</v>
      </c>
    </row>
    <row r="577" spans="1:7" ht="15" customHeight="1" x14ac:dyDescent="0.2">
      <c r="A577" s="3">
        <v>2002</v>
      </c>
      <c r="B577" s="3">
        <v>124</v>
      </c>
      <c r="C577" s="3" t="s">
        <v>40</v>
      </c>
      <c r="D577" s="3">
        <v>158</v>
      </c>
      <c r="E577" s="3" t="s">
        <v>9</v>
      </c>
      <c r="F577" s="3" t="s">
        <v>10</v>
      </c>
      <c r="G577" s="33" t="str">
        <f>VLOOKUP(E577,'ER-codes'!$B$7:$D$16,3,FALSE)</f>
        <v>dollarized</v>
      </c>
    </row>
    <row r="578" spans="1:7" ht="15" customHeight="1" x14ac:dyDescent="0.2">
      <c r="A578" s="3">
        <v>2002</v>
      </c>
      <c r="B578" s="3">
        <v>339</v>
      </c>
      <c r="C578" s="3" t="s">
        <v>41</v>
      </c>
      <c r="D578" s="3">
        <v>153</v>
      </c>
      <c r="E578" s="3" t="s">
        <v>13</v>
      </c>
      <c r="F578" s="3" t="s">
        <v>14</v>
      </c>
      <c r="G578" s="33" t="str">
        <f>VLOOKUP(E578,'ER-codes'!$B$7:$D$16,3,FALSE)</f>
        <v>pegged</v>
      </c>
    </row>
    <row r="579" spans="1:7" ht="15" customHeight="1" x14ac:dyDescent="0.2">
      <c r="A579" s="3">
        <v>2002</v>
      </c>
      <c r="B579" s="3">
        <v>638</v>
      </c>
      <c r="C579" s="3" t="s">
        <v>42</v>
      </c>
      <c r="D579" s="3">
        <v>158</v>
      </c>
      <c r="E579" s="3" t="s">
        <v>9</v>
      </c>
      <c r="F579" s="3" t="s">
        <v>10</v>
      </c>
      <c r="G579" s="33" t="str">
        <f>VLOOKUP(E579,'ER-codes'!$B$7:$D$16,3,FALSE)</f>
        <v>dollarized</v>
      </c>
    </row>
    <row r="580" spans="1:7" ht="15" customHeight="1" x14ac:dyDescent="0.2">
      <c r="A580" s="3">
        <v>2002</v>
      </c>
      <c r="B580" s="3">
        <v>514</v>
      </c>
      <c r="C580" s="3" t="s">
        <v>43</v>
      </c>
      <c r="D580" s="3">
        <v>153</v>
      </c>
      <c r="E580" s="3" t="s">
        <v>13</v>
      </c>
      <c r="F580" s="3" t="s">
        <v>14</v>
      </c>
      <c r="G580" s="33" t="str">
        <f>VLOOKUP(E580,'ER-codes'!$B$7:$D$16,3,FALSE)</f>
        <v>pegged</v>
      </c>
    </row>
    <row r="581" spans="1:7" ht="15" customHeight="1" x14ac:dyDescent="0.2">
      <c r="A581" s="3">
        <v>2002</v>
      </c>
      <c r="B581" s="3">
        <v>218</v>
      </c>
      <c r="C581" s="3" t="s">
        <v>44</v>
      </c>
      <c r="D581" s="3">
        <v>156</v>
      </c>
      <c r="E581" s="3" t="s">
        <v>17</v>
      </c>
      <c r="F581" s="3" t="s">
        <v>18</v>
      </c>
      <c r="G581" s="33" t="str">
        <f>VLOOKUP(E581,'ER-codes'!$B$7:$D$16,3,FALSE)</f>
        <v>crawlpeg</v>
      </c>
    </row>
    <row r="582" spans="1:7" ht="15" customHeight="1" x14ac:dyDescent="0.2">
      <c r="A582" s="3">
        <v>2002</v>
      </c>
      <c r="B582" s="3">
        <v>963</v>
      </c>
      <c r="C582" s="3" t="s">
        <v>45</v>
      </c>
      <c r="D582" s="3">
        <v>157</v>
      </c>
      <c r="E582" s="3" t="s">
        <v>11</v>
      </c>
      <c r="F582" s="3" t="s">
        <v>12</v>
      </c>
      <c r="G582" s="33" t="str">
        <f>VLOOKUP(E582,'ER-codes'!$B$7:$D$16,3,FALSE)</f>
        <v>cyboard</v>
      </c>
    </row>
    <row r="583" spans="1:7" ht="15" customHeight="1" x14ac:dyDescent="0.2">
      <c r="A583" s="3">
        <v>2002</v>
      </c>
      <c r="B583" s="3">
        <v>616</v>
      </c>
      <c r="C583" s="3" t="s">
        <v>46</v>
      </c>
      <c r="D583" s="3">
        <v>153</v>
      </c>
      <c r="E583" s="3" t="s">
        <v>13</v>
      </c>
      <c r="F583" s="3" t="s">
        <v>14</v>
      </c>
      <c r="G583" s="33" t="str">
        <f>VLOOKUP(E583,'ER-codes'!$B$7:$D$16,3,FALSE)</f>
        <v>pegged</v>
      </c>
    </row>
    <row r="584" spans="1:7" ht="15" customHeight="1" x14ac:dyDescent="0.2">
      <c r="A584" s="3">
        <v>2002</v>
      </c>
      <c r="B584" s="3">
        <v>223</v>
      </c>
      <c r="C584" s="3" t="s">
        <v>47</v>
      </c>
      <c r="D584" s="3">
        <v>161</v>
      </c>
      <c r="E584" s="3" t="s">
        <v>23</v>
      </c>
      <c r="F584" s="3" t="s">
        <v>24</v>
      </c>
      <c r="G584" s="33" t="str">
        <f>VLOOKUP(E584,'ER-codes'!$B$7:$D$16,3,FALSE)</f>
        <v>freefloat</v>
      </c>
    </row>
    <row r="585" spans="1:7" ht="15" customHeight="1" x14ac:dyDescent="0.2">
      <c r="A585" s="3">
        <v>2002</v>
      </c>
      <c r="B585" s="3">
        <v>516</v>
      </c>
      <c r="C585" s="3" t="s">
        <v>48</v>
      </c>
      <c r="D585" s="3">
        <v>157</v>
      </c>
      <c r="E585" s="3" t="s">
        <v>11</v>
      </c>
      <c r="F585" s="3" t="s">
        <v>12</v>
      </c>
      <c r="G585" s="33" t="str">
        <f>VLOOKUP(E585,'ER-codes'!$B$7:$D$16,3,FALSE)</f>
        <v>cyboard</v>
      </c>
    </row>
    <row r="586" spans="1:7" ht="15" customHeight="1" x14ac:dyDescent="0.2">
      <c r="A586" s="3">
        <v>2002</v>
      </c>
      <c r="B586" s="3">
        <v>918</v>
      </c>
      <c r="C586" s="3" t="s">
        <v>49</v>
      </c>
      <c r="D586" s="3">
        <v>157</v>
      </c>
      <c r="E586" s="3" t="s">
        <v>11</v>
      </c>
      <c r="F586" s="3" t="s">
        <v>12</v>
      </c>
      <c r="G586" s="33" t="str">
        <f>VLOOKUP(E586,'ER-codes'!$B$7:$D$16,3,FALSE)</f>
        <v>cyboard</v>
      </c>
    </row>
    <row r="587" spans="1:7" ht="15" customHeight="1" x14ac:dyDescent="0.2">
      <c r="A587" s="3">
        <v>2002</v>
      </c>
      <c r="B587" s="3">
        <v>748</v>
      </c>
      <c r="C587" s="3" t="s">
        <v>50</v>
      </c>
      <c r="D587" s="3">
        <v>158</v>
      </c>
      <c r="E587" s="3" t="s">
        <v>9</v>
      </c>
      <c r="F587" s="3" t="s">
        <v>10</v>
      </c>
      <c r="G587" s="33" t="str">
        <f>VLOOKUP(E587,'ER-codes'!$B$7:$D$16,3,FALSE)</f>
        <v>dollarized</v>
      </c>
    </row>
    <row r="588" spans="1:7" ht="15" customHeight="1" x14ac:dyDescent="0.2">
      <c r="A588" s="3">
        <v>2002</v>
      </c>
      <c r="B588" s="3">
        <v>618</v>
      </c>
      <c r="C588" s="3" t="s">
        <v>51</v>
      </c>
      <c r="D588" s="3">
        <v>163</v>
      </c>
      <c r="E588" s="3" t="s">
        <v>21</v>
      </c>
      <c r="F588" s="3" t="s">
        <v>22</v>
      </c>
      <c r="G588" s="33" t="str">
        <f>VLOOKUP(E588,'ER-codes'!$B$7:$D$16,3,FALSE)</f>
        <v>manfloat</v>
      </c>
    </row>
    <row r="589" spans="1:7" ht="15" customHeight="1" x14ac:dyDescent="0.2">
      <c r="A589" s="3">
        <v>2002</v>
      </c>
      <c r="B589" s="3">
        <v>624</v>
      </c>
      <c r="C589" s="3" t="s">
        <v>52</v>
      </c>
      <c r="D589" s="3">
        <v>153</v>
      </c>
      <c r="E589" s="3" t="s">
        <v>13</v>
      </c>
      <c r="F589" s="3" t="s">
        <v>14</v>
      </c>
      <c r="G589" s="33" t="str">
        <f>VLOOKUP(E589,'ER-codes'!$B$7:$D$16,3,FALSE)</f>
        <v>pegged</v>
      </c>
    </row>
    <row r="590" spans="1:7" ht="15" customHeight="1" x14ac:dyDescent="0.2">
      <c r="A590" s="3">
        <v>2002</v>
      </c>
      <c r="B590" s="3">
        <v>522</v>
      </c>
      <c r="C590" s="3" t="s">
        <v>53</v>
      </c>
      <c r="D590" s="3">
        <v>163</v>
      </c>
      <c r="E590" s="3" t="s">
        <v>21</v>
      </c>
      <c r="F590" s="3" t="s">
        <v>22</v>
      </c>
      <c r="G590" s="33" t="str">
        <f>VLOOKUP(E590,'ER-codes'!$B$7:$D$16,3,FALSE)</f>
        <v>manfloat</v>
      </c>
    </row>
    <row r="591" spans="1:7" ht="15" customHeight="1" x14ac:dyDescent="0.2">
      <c r="A591" s="3">
        <v>2002</v>
      </c>
      <c r="B591" s="3">
        <v>622</v>
      </c>
      <c r="C591" s="3" t="s">
        <v>54</v>
      </c>
      <c r="D591" s="3">
        <v>158</v>
      </c>
      <c r="E591" s="3" t="s">
        <v>9</v>
      </c>
      <c r="F591" s="3" t="s">
        <v>10</v>
      </c>
      <c r="G591" s="33" t="str">
        <f>VLOOKUP(E591,'ER-codes'!$B$7:$D$16,3,FALSE)</f>
        <v>dollarized</v>
      </c>
    </row>
    <row r="592" spans="1:7" ht="15" customHeight="1" x14ac:dyDescent="0.2">
      <c r="A592" s="3">
        <v>2002</v>
      </c>
      <c r="B592" s="3">
        <v>156</v>
      </c>
      <c r="C592" s="3" t="s">
        <v>55</v>
      </c>
      <c r="D592" s="3">
        <v>161</v>
      </c>
      <c r="E592" s="3" t="s">
        <v>23</v>
      </c>
      <c r="F592" s="3" t="s">
        <v>24</v>
      </c>
      <c r="G592" s="33" t="str">
        <f>VLOOKUP(E592,'ER-codes'!$B$7:$D$16,3,FALSE)</f>
        <v>freefloat</v>
      </c>
    </row>
    <row r="593" spans="1:7" ht="15" customHeight="1" x14ac:dyDescent="0.2">
      <c r="A593" s="3">
        <v>2002</v>
      </c>
      <c r="B593" s="3">
        <v>626</v>
      </c>
      <c r="C593" s="3" t="s">
        <v>56</v>
      </c>
      <c r="D593" s="3">
        <v>158</v>
      </c>
      <c r="E593" s="3" t="s">
        <v>9</v>
      </c>
      <c r="F593" s="3" t="s">
        <v>10</v>
      </c>
      <c r="G593" s="33" t="str">
        <f>VLOOKUP(E593,'ER-codes'!$B$7:$D$16,3,FALSE)</f>
        <v>dollarized</v>
      </c>
    </row>
    <row r="594" spans="1:7" ht="15" customHeight="1" x14ac:dyDescent="0.2">
      <c r="A594" s="3">
        <v>2002</v>
      </c>
      <c r="B594" s="3">
        <v>628</v>
      </c>
      <c r="C594" s="3" t="s">
        <v>57</v>
      </c>
      <c r="D594" s="3">
        <v>158</v>
      </c>
      <c r="E594" s="3" t="s">
        <v>9</v>
      </c>
      <c r="F594" s="3" t="s">
        <v>10</v>
      </c>
      <c r="G594" s="33" t="str">
        <f>VLOOKUP(E594,'ER-codes'!$B$7:$D$16,3,FALSE)</f>
        <v>dollarized</v>
      </c>
    </row>
    <row r="595" spans="1:7" ht="15" customHeight="1" x14ac:dyDescent="0.2">
      <c r="A595" s="3">
        <v>2002</v>
      </c>
      <c r="B595" s="3">
        <v>228</v>
      </c>
      <c r="C595" s="3" t="s">
        <v>58</v>
      </c>
      <c r="D595" s="3">
        <v>161</v>
      </c>
      <c r="E595" s="3" t="s">
        <v>23</v>
      </c>
      <c r="F595" s="3" t="s">
        <v>24</v>
      </c>
      <c r="G595" s="33" t="str">
        <f>VLOOKUP(E595,'ER-codes'!$B$7:$D$16,3,FALSE)</f>
        <v>freefloat</v>
      </c>
    </row>
    <row r="596" spans="1:7" ht="15" customHeight="1" x14ac:dyDescent="0.2">
      <c r="A596" s="3">
        <v>2002</v>
      </c>
      <c r="B596" s="3">
        <v>924</v>
      </c>
      <c r="C596" s="3" t="s">
        <v>59</v>
      </c>
      <c r="D596" s="3">
        <v>153</v>
      </c>
      <c r="E596" s="3" t="s">
        <v>13</v>
      </c>
      <c r="F596" s="3" t="s">
        <v>14</v>
      </c>
      <c r="G596" s="33" t="str">
        <f>VLOOKUP(E596,'ER-codes'!$B$7:$D$16,3,FALSE)</f>
        <v>pegged</v>
      </c>
    </row>
    <row r="597" spans="1:7" ht="15" customHeight="1" x14ac:dyDescent="0.2">
      <c r="A597" s="3">
        <v>2002</v>
      </c>
      <c r="B597" s="3">
        <v>233</v>
      </c>
      <c r="C597" s="3" t="s">
        <v>60</v>
      </c>
      <c r="D597" s="3">
        <v>161</v>
      </c>
      <c r="E597" s="3" t="s">
        <v>23</v>
      </c>
      <c r="F597" s="3" t="s">
        <v>24</v>
      </c>
      <c r="G597" s="33" t="str">
        <f>VLOOKUP(E597,'ER-codes'!$B$7:$D$16,3,FALSE)</f>
        <v>freefloat</v>
      </c>
    </row>
    <row r="598" spans="1:7" ht="15" customHeight="1" x14ac:dyDescent="0.2">
      <c r="A598" s="3">
        <v>2002</v>
      </c>
      <c r="B598" s="3">
        <v>632</v>
      </c>
      <c r="C598" s="3" t="s">
        <v>61</v>
      </c>
      <c r="D598" s="3">
        <v>153</v>
      </c>
      <c r="E598" s="3" t="s">
        <v>13</v>
      </c>
      <c r="F598" s="3" t="s">
        <v>14</v>
      </c>
      <c r="G598" s="33" t="str">
        <f>VLOOKUP(E598,'ER-codes'!$B$7:$D$16,3,FALSE)</f>
        <v>pegged</v>
      </c>
    </row>
    <row r="599" spans="1:7" ht="15" customHeight="1" x14ac:dyDescent="0.2">
      <c r="A599" s="3">
        <v>2002</v>
      </c>
      <c r="B599" s="3">
        <v>636</v>
      </c>
      <c r="C599" s="3" t="s">
        <v>62</v>
      </c>
      <c r="D599" s="3">
        <v>161</v>
      </c>
      <c r="E599" s="3" t="s">
        <v>23</v>
      </c>
      <c r="F599" s="3" t="s">
        <v>24</v>
      </c>
      <c r="G599" s="33" t="str">
        <f>VLOOKUP(E599,'ER-codes'!$B$7:$D$16,3,FALSE)</f>
        <v>freefloat</v>
      </c>
    </row>
    <row r="600" spans="1:7" ht="15" customHeight="1" x14ac:dyDescent="0.2">
      <c r="A600" s="3">
        <v>2002</v>
      </c>
      <c r="B600" s="3">
        <v>634</v>
      </c>
      <c r="C600" s="3" t="s">
        <v>63</v>
      </c>
      <c r="D600" s="3">
        <v>158</v>
      </c>
      <c r="E600" s="3" t="s">
        <v>9</v>
      </c>
      <c r="F600" s="3" t="s">
        <v>10</v>
      </c>
      <c r="G600" s="33" t="str">
        <f>VLOOKUP(E600,'ER-codes'!$B$7:$D$16,3,FALSE)</f>
        <v>dollarized</v>
      </c>
    </row>
    <row r="601" spans="1:7" ht="15" customHeight="1" x14ac:dyDescent="0.2">
      <c r="A601" s="3">
        <v>2002</v>
      </c>
      <c r="B601" s="3">
        <v>238</v>
      </c>
      <c r="C601" s="3" t="s">
        <v>64</v>
      </c>
      <c r="D601" s="3">
        <v>156</v>
      </c>
      <c r="E601" s="3" t="s">
        <v>17</v>
      </c>
      <c r="F601" s="3" t="s">
        <v>18</v>
      </c>
      <c r="G601" s="33" t="str">
        <f>VLOOKUP(E601,'ER-codes'!$B$7:$D$16,3,FALSE)</f>
        <v>crawlpeg</v>
      </c>
    </row>
    <row r="602" spans="1:7" ht="15" customHeight="1" x14ac:dyDescent="0.2">
      <c r="A602" s="3">
        <v>2002</v>
      </c>
      <c r="B602" s="3">
        <v>662</v>
      </c>
      <c r="C602" s="3" t="s">
        <v>65</v>
      </c>
      <c r="D602" s="3">
        <v>158</v>
      </c>
      <c r="E602" s="3" t="s">
        <v>9</v>
      </c>
      <c r="F602" s="3" t="s">
        <v>10</v>
      </c>
      <c r="G602" s="33" t="str">
        <f>VLOOKUP(E602,'ER-codes'!$B$7:$D$16,3,FALSE)</f>
        <v>dollarized</v>
      </c>
    </row>
    <row r="603" spans="1:7" ht="15" customHeight="1" x14ac:dyDescent="0.2">
      <c r="A603" s="3">
        <v>2002</v>
      </c>
      <c r="B603" s="3">
        <v>960</v>
      </c>
      <c r="C603" s="3" t="s">
        <v>66</v>
      </c>
      <c r="D603" s="3">
        <v>163</v>
      </c>
      <c r="E603" s="3" t="s">
        <v>21</v>
      </c>
      <c r="F603" s="3" t="s">
        <v>22</v>
      </c>
      <c r="G603" s="33" t="str">
        <f>VLOOKUP(E603,'ER-codes'!$B$7:$D$16,3,FALSE)</f>
        <v>manfloat</v>
      </c>
    </row>
    <row r="604" spans="1:7" ht="15" customHeight="1" x14ac:dyDescent="0.2">
      <c r="A604" s="3">
        <v>2002</v>
      </c>
      <c r="B604" s="3">
        <v>354</v>
      </c>
      <c r="C604" s="3" t="s">
        <v>67</v>
      </c>
      <c r="D604" s="3">
        <v>153</v>
      </c>
      <c r="E604" s="3" t="s">
        <v>13</v>
      </c>
      <c r="F604" s="3" t="s">
        <v>14</v>
      </c>
      <c r="G604" s="33" t="str">
        <f>VLOOKUP(E604,'ER-codes'!$B$7:$D$16,3,FALSE)</f>
        <v>pegged</v>
      </c>
    </row>
    <row r="605" spans="1:7" ht="15" customHeight="1" x14ac:dyDescent="0.2">
      <c r="A605" s="3">
        <v>2002</v>
      </c>
      <c r="B605" s="3">
        <v>423</v>
      </c>
      <c r="C605" s="3" t="s">
        <v>68</v>
      </c>
      <c r="D605" s="3">
        <v>165</v>
      </c>
      <c r="E605" s="3" t="s">
        <v>15</v>
      </c>
      <c r="F605" s="3" t="s">
        <v>16</v>
      </c>
      <c r="G605" s="33" t="str">
        <f>VLOOKUP(E605,'ER-codes'!$B$7:$D$16,3,FALSE)</f>
        <v>pegband</v>
      </c>
    </row>
    <row r="606" spans="1:7" ht="15" customHeight="1" x14ac:dyDescent="0.2">
      <c r="A606" s="3">
        <v>2002</v>
      </c>
      <c r="B606" s="3">
        <v>935</v>
      </c>
      <c r="C606" s="3" t="s">
        <v>69</v>
      </c>
      <c r="D606" s="3">
        <v>163</v>
      </c>
      <c r="E606" s="3" t="s">
        <v>21</v>
      </c>
      <c r="F606" s="3" t="s">
        <v>22</v>
      </c>
      <c r="G606" s="33" t="str">
        <f>VLOOKUP(E606,'ER-codes'!$B$7:$D$16,3,FALSE)</f>
        <v>manfloat</v>
      </c>
    </row>
    <row r="607" spans="1:7" ht="15" customHeight="1" x14ac:dyDescent="0.2">
      <c r="A607" s="3">
        <v>2002</v>
      </c>
      <c r="B607" s="3">
        <v>128</v>
      </c>
      <c r="C607" s="3" t="s">
        <v>70</v>
      </c>
      <c r="D607" s="3">
        <v>165</v>
      </c>
      <c r="E607" s="3" t="s">
        <v>15</v>
      </c>
      <c r="F607" s="3" t="s">
        <v>16</v>
      </c>
      <c r="G607" s="33" t="str">
        <f>VLOOKUP(E607,'ER-codes'!$B$7:$D$16,3,FALSE)</f>
        <v>pegband</v>
      </c>
    </row>
    <row r="608" spans="1:7" ht="15" customHeight="1" x14ac:dyDescent="0.2">
      <c r="A608" s="3">
        <v>2002</v>
      </c>
      <c r="B608" s="3">
        <v>611</v>
      </c>
      <c r="C608" s="3" t="s">
        <v>71</v>
      </c>
      <c r="D608" s="3">
        <v>157</v>
      </c>
      <c r="E608" s="3" t="s">
        <v>11</v>
      </c>
      <c r="F608" s="3" t="s">
        <v>12</v>
      </c>
      <c r="G608" s="33" t="str">
        <f>VLOOKUP(E608,'ER-codes'!$B$7:$D$16,3,FALSE)</f>
        <v>cyboard</v>
      </c>
    </row>
    <row r="609" spans="1:7" ht="15" customHeight="1" x14ac:dyDescent="0.2">
      <c r="A609" s="3">
        <v>2002</v>
      </c>
      <c r="B609" s="3">
        <v>321</v>
      </c>
      <c r="C609" s="3" t="s">
        <v>72</v>
      </c>
      <c r="D609" s="3">
        <v>158</v>
      </c>
      <c r="E609" s="3" t="s">
        <v>9</v>
      </c>
      <c r="F609" s="3" t="s">
        <v>10</v>
      </c>
      <c r="G609" s="33" t="str">
        <f>VLOOKUP(E609,'ER-codes'!$B$7:$D$16,3,FALSE)</f>
        <v>dollarized</v>
      </c>
    </row>
    <row r="610" spans="1:7" ht="15" customHeight="1" x14ac:dyDescent="0.2">
      <c r="A610" s="3">
        <v>2002</v>
      </c>
      <c r="B610" s="3">
        <v>243</v>
      </c>
      <c r="C610" s="3" t="s">
        <v>73</v>
      </c>
      <c r="D610" s="3">
        <v>163</v>
      </c>
      <c r="E610" s="3" t="s">
        <v>21</v>
      </c>
      <c r="F610" s="3" t="s">
        <v>22</v>
      </c>
      <c r="G610" s="33" t="str">
        <f>VLOOKUP(E610,'ER-codes'!$B$7:$D$16,3,FALSE)</f>
        <v>manfloat</v>
      </c>
    </row>
    <row r="611" spans="1:7" ht="15" customHeight="1" x14ac:dyDescent="0.2">
      <c r="A611" s="3">
        <v>2002</v>
      </c>
      <c r="B611" s="3">
        <v>248</v>
      </c>
      <c r="C611" s="3" t="s">
        <v>74</v>
      </c>
      <c r="D611" s="3">
        <v>158</v>
      </c>
      <c r="E611" s="3" t="s">
        <v>9</v>
      </c>
      <c r="F611" s="3" t="s">
        <v>10</v>
      </c>
      <c r="G611" s="33" t="str">
        <f>VLOOKUP(E611,'ER-codes'!$B$7:$D$16,3,FALSE)</f>
        <v>dollarized</v>
      </c>
    </row>
    <row r="612" spans="1:7" ht="15" customHeight="1" x14ac:dyDescent="0.2">
      <c r="A612" s="3">
        <v>2002</v>
      </c>
      <c r="B612" s="3">
        <v>469</v>
      </c>
      <c r="C612" s="3" t="s">
        <v>75</v>
      </c>
      <c r="D612" s="3">
        <v>163</v>
      </c>
      <c r="E612" s="3" t="s">
        <v>21</v>
      </c>
      <c r="F612" s="3" t="s">
        <v>22</v>
      </c>
      <c r="G612" s="33" t="str">
        <f>VLOOKUP(E612,'ER-codes'!$B$7:$D$16,3,FALSE)</f>
        <v>manfloat</v>
      </c>
    </row>
    <row r="613" spans="1:7" ht="15" customHeight="1" x14ac:dyDescent="0.2">
      <c r="A613" s="3">
        <v>2002</v>
      </c>
      <c r="B613" s="3">
        <v>253</v>
      </c>
      <c r="C613" s="3" t="s">
        <v>76</v>
      </c>
      <c r="D613" s="3">
        <v>158</v>
      </c>
      <c r="E613" s="3" t="s">
        <v>9</v>
      </c>
      <c r="F613" s="3" t="s">
        <v>10</v>
      </c>
      <c r="G613" s="33" t="str">
        <f>VLOOKUP(E613,'ER-codes'!$B$7:$D$16,3,FALSE)</f>
        <v>dollarized</v>
      </c>
    </row>
    <row r="614" spans="1:7" ht="15" customHeight="1" x14ac:dyDescent="0.2">
      <c r="A614" s="3">
        <v>2002</v>
      </c>
      <c r="B614" s="3">
        <v>642</v>
      </c>
      <c r="C614" s="3" t="s">
        <v>77</v>
      </c>
      <c r="D614" s="3">
        <v>158</v>
      </c>
      <c r="E614" s="3" t="s">
        <v>9</v>
      </c>
      <c r="F614" s="3" t="s">
        <v>10</v>
      </c>
      <c r="G614" s="33" t="str">
        <f>VLOOKUP(E614,'ER-codes'!$B$7:$D$16,3,FALSE)</f>
        <v>dollarized</v>
      </c>
    </row>
    <row r="615" spans="1:7" ht="15" customHeight="1" x14ac:dyDescent="0.2">
      <c r="A615" s="3">
        <v>2002</v>
      </c>
      <c r="B615" s="3">
        <v>643</v>
      </c>
      <c r="C615" s="3" t="s">
        <v>78</v>
      </c>
      <c r="D615" s="3">
        <v>153</v>
      </c>
      <c r="E615" s="3" t="s">
        <v>13</v>
      </c>
      <c r="F615" s="3" t="s">
        <v>14</v>
      </c>
      <c r="G615" s="33" t="str">
        <f>VLOOKUP(E615,'ER-codes'!$B$7:$D$16,3,FALSE)</f>
        <v>pegged</v>
      </c>
    </row>
    <row r="616" spans="1:7" ht="15" customHeight="1" x14ac:dyDescent="0.2">
      <c r="A616" s="3">
        <v>2002</v>
      </c>
      <c r="B616" s="3">
        <v>939</v>
      </c>
      <c r="C616" s="3" t="s">
        <v>79</v>
      </c>
      <c r="D616" s="3">
        <v>157</v>
      </c>
      <c r="E616" s="3" t="s">
        <v>11</v>
      </c>
      <c r="F616" s="3" t="s">
        <v>12</v>
      </c>
      <c r="G616" s="33" t="str">
        <f>VLOOKUP(E616,'ER-codes'!$B$7:$D$16,3,FALSE)</f>
        <v>cyboard</v>
      </c>
    </row>
    <row r="617" spans="1:7" ht="15" customHeight="1" x14ac:dyDescent="0.2">
      <c r="A617" s="3">
        <v>2002</v>
      </c>
      <c r="B617" s="3">
        <v>734</v>
      </c>
      <c r="C617" s="3" t="s">
        <v>80</v>
      </c>
      <c r="D617" s="3">
        <v>153</v>
      </c>
      <c r="E617" s="3" t="s">
        <v>13</v>
      </c>
      <c r="F617" s="3" t="s">
        <v>14</v>
      </c>
      <c r="G617" s="33" t="str">
        <f>VLOOKUP(E617,'ER-codes'!$B$7:$D$16,3,FALSE)</f>
        <v>pegged</v>
      </c>
    </row>
    <row r="618" spans="1:7" ht="15" customHeight="1" x14ac:dyDescent="0.2">
      <c r="A618" s="3">
        <v>2002</v>
      </c>
      <c r="B618" s="3">
        <v>644</v>
      </c>
      <c r="C618" s="3" t="s">
        <v>81</v>
      </c>
      <c r="D618" s="3">
        <v>163</v>
      </c>
      <c r="E618" s="3" t="s">
        <v>21</v>
      </c>
      <c r="F618" s="3" t="s">
        <v>22</v>
      </c>
      <c r="G618" s="33" t="str">
        <f>VLOOKUP(E618,'ER-codes'!$B$7:$D$16,3,FALSE)</f>
        <v>manfloat</v>
      </c>
    </row>
    <row r="619" spans="1:7" ht="15" customHeight="1" x14ac:dyDescent="0.2">
      <c r="A619" s="3">
        <v>2002</v>
      </c>
      <c r="B619" s="3">
        <v>819</v>
      </c>
      <c r="C619" s="3" t="s">
        <v>82</v>
      </c>
      <c r="D619" s="3">
        <v>153</v>
      </c>
      <c r="E619" s="3" t="s">
        <v>13</v>
      </c>
      <c r="F619" s="3" t="s">
        <v>14</v>
      </c>
      <c r="G619" s="33" t="str">
        <f>VLOOKUP(E619,'ER-codes'!$B$7:$D$16,3,FALSE)</f>
        <v>pegged</v>
      </c>
    </row>
    <row r="620" spans="1:7" ht="15" customHeight="1" x14ac:dyDescent="0.2">
      <c r="A620" s="3">
        <v>2002</v>
      </c>
      <c r="B620" s="3">
        <v>172</v>
      </c>
      <c r="C620" s="3" t="s">
        <v>83</v>
      </c>
      <c r="D620" s="3">
        <v>158</v>
      </c>
      <c r="E620" s="3" t="s">
        <v>9</v>
      </c>
      <c r="F620" s="3" t="s">
        <v>10</v>
      </c>
      <c r="G620" s="33" t="str">
        <f>VLOOKUP(E620,'ER-codes'!$B$7:$D$16,3,FALSE)</f>
        <v>dollarized</v>
      </c>
    </row>
    <row r="621" spans="1:7" ht="15" customHeight="1" x14ac:dyDescent="0.2">
      <c r="A621" s="3">
        <v>2002</v>
      </c>
      <c r="B621" s="3">
        <v>132</v>
      </c>
      <c r="C621" s="3" t="s">
        <v>84</v>
      </c>
      <c r="D621" s="3">
        <v>158</v>
      </c>
      <c r="E621" s="3" t="s">
        <v>9</v>
      </c>
      <c r="F621" s="3" t="s">
        <v>10</v>
      </c>
      <c r="G621" s="33" t="str">
        <f>VLOOKUP(E621,'ER-codes'!$B$7:$D$16,3,FALSE)</f>
        <v>dollarized</v>
      </c>
    </row>
    <row r="622" spans="1:7" ht="15" customHeight="1" x14ac:dyDescent="0.2">
      <c r="A622" s="3">
        <v>2002</v>
      </c>
      <c r="B622" s="3">
        <v>646</v>
      </c>
      <c r="C622" s="3" t="s">
        <v>85</v>
      </c>
      <c r="D622" s="3">
        <v>158</v>
      </c>
      <c r="E622" s="3" t="s">
        <v>9</v>
      </c>
      <c r="F622" s="3" t="s">
        <v>10</v>
      </c>
      <c r="G622" s="33" t="str">
        <f>VLOOKUP(E622,'ER-codes'!$B$7:$D$16,3,FALSE)</f>
        <v>dollarized</v>
      </c>
    </row>
    <row r="623" spans="1:7" ht="15" customHeight="1" x14ac:dyDescent="0.2">
      <c r="A623" s="3">
        <v>2002</v>
      </c>
      <c r="B623" s="3">
        <v>648</v>
      </c>
      <c r="C623" s="3" t="s">
        <v>86</v>
      </c>
      <c r="D623" s="3">
        <v>163</v>
      </c>
      <c r="E623" s="3" t="s">
        <v>21</v>
      </c>
      <c r="F623" s="3" t="s">
        <v>22</v>
      </c>
      <c r="G623" s="33" t="str">
        <f>VLOOKUP(E623,'ER-codes'!$B$7:$D$16,3,FALSE)</f>
        <v>manfloat</v>
      </c>
    </row>
    <row r="624" spans="1:7" ht="15" customHeight="1" x14ac:dyDescent="0.2">
      <c r="A624" s="3">
        <v>2002</v>
      </c>
      <c r="B624" s="3">
        <v>915</v>
      </c>
      <c r="C624" s="3" t="s">
        <v>87</v>
      </c>
      <c r="D624" s="3">
        <v>161</v>
      </c>
      <c r="E624" s="3" t="s">
        <v>23</v>
      </c>
      <c r="F624" s="3" t="s">
        <v>24</v>
      </c>
      <c r="G624" s="33" t="str">
        <f>VLOOKUP(E624,'ER-codes'!$B$7:$D$16,3,FALSE)</f>
        <v>freefloat</v>
      </c>
    </row>
    <row r="625" spans="1:7" ht="15" customHeight="1" x14ac:dyDescent="0.2">
      <c r="A625" s="3">
        <v>2002</v>
      </c>
      <c r="B625" s="3">
        <v>134</v>
      </c>
      <c r="C625" s="3" t="s">
        <v>88</v>
      </c>
      <c r="D625" s="3">
        <v>158</v>
      </c>
      <c r="E625" s="3" t="s">
        <v>9</v>
      </c>
      <c r="F625" s="3" t="s">
        <v>10</v>
      </c>
      <c r="G625" s="33" t="str">
        <f>VLOOKUP(E625,'ER-codes'!$B$7:$D$16,3,FALSE)</f>
        <v>dollarized</v>
      </c>
    </row>
    <row r="626" spans="1:7" ht="15" customHeight="1" x14ac:dyDescent="0.2">
      <c r="A626" s="3">
        <v>2002</v>
      </c>
      <c r="B626" s="3">
        <v>652</v>
      </c>
      <c r="C626" s="3" t="s">
        <v>89</v>
      </c>
      <c r="D626" s="3">
        <v>163</v>
      </c>
      <c r="E626" s="3" t="s">
        <v>21</v>
      </c>
      <c r="F626" s="3" t="s">
        <v>22</v>
      </c>
      <c r="G626" s="33" t="str">
        <f>VLOOKUP(E626,'ER-codes'!$B$7:$D$16,3,FALSE)</f>
        <v>manfloat</v>
      </c>
    </row>
    <row r="627" spans="1:7" ht="15" customHeight="1" x14ac:dyDescent="0.2">
      <c r="A627" s="3">
        <v>2002</v>
      </c>
      <c r="B627" s="3">
        <v>174</v>
      </c>
      <c r="C627" s="3" t="s">
        <v>90</v>
      </c>
      <c r="D627" s="3">
        <v>158</v>
      </c>
      <c r="E627" s="3" t="s">
        <v>9</v>
      </c>
      <c r="F627" s="3" t="s">
        <v>10</v>
      </c>
      <c r="G627" s="33" t="str">
        <f>VLOOKUP(E627,'ER-codes'!$B$7:$D$16,3,FALSE)</f>
        <v>dollarized</v>
      </c>
    </row>
    <row r="628" spans="1:7" ht="15" customHeight="1" x14ac:dyDescent="0.2">
      <c r="A628" s="3">
        <v>2002</v>
      </c>
      <c r="B628" s="3">
        <v>328</v>
      </c>
      <c r="C628" s="3" t="s">
        <v>91</v>
      </c>
      <c r="D628" s="3">
        <v>158</v>
      </c>
      <c r="E628" s="3" t="s">
        <v>9</v>
      </c>
      <c r="F628" s="3" t="s">
        <v>10</v>
      </c>
      <c r="G628" s="33" t="str">
        <f>VLOOKUP(E628,'ER-codes'!$B$7:$D$16,3,FALSE)</f>
        <v>dollarized</v>
      </c>
    </row>
    <row r="629" spans="1:7" ht="15" customHeight="1" x14ac:dyDescent="0.2">
      <c r="A629" s="3">
        <v>2002</v>
      </c>
      <c r="B629" s="3">
        <v>258</v>
      </c>
      <c r="C629" s="3" t="s">
        <v>92</v>
      </c>
      <c r="D629" s="3">
        <v>163</v>
      </c>
      <c r="E629" s="3" t="s">
        <v>21</v>
      </c>
      <c r="F629" s="3" t="s">
        <v>22</v>
      </c>
      <c r="G629" s="33" t="str">
        <f>VLOOKUP(E629,'ER-codes'!$B$7:$D$16,3,FALSE)</f>
        <v>manfloat</v>
      </c>
    </row>
    <row r="630" spans="1:7" ht="15" customHeight="1" x14ac:dyDescent="0.2">
      <c r="A630" s="3">
        <v>2002</v>
      </c>
      <c r="B630" s="3">
        <v>656</v>
      </c>
      <c r="C630" s="3" t="s">
        <v>93</v>
      </c>
      <c r="D630" s="3">
        <v>153</v>
      </c>
      <c r="E630" s="3" t="s">
        <v>13</v>
      </c>
      <c r="F630" s="3" t="s">
        <v>14</v>
      </c>
      <c r="G630" s="33" t="str">
        <f>VLOOKUP(E630,'ER-codes'!$B$7:$D$16,3,FALSE)</f>
        <v>pegged</v>
      </c>
    </row>
    <row r="631" spans="1:7" ht="15" customHeight="1" x14ac:dyDescent="0.2">
      <c r="A631" s="3">
        <v>2002</v>
      </c>
      <c r="B631" s="3">
        <v>654</v>
      </c>
      <c r="C631" s="3" t="s">
        <v>94</v>
      </c>
      <c r="D631" s="3">
        <v>158</v>
      </c>
      <c r="E631" s="3" t="s">
        <v>9</v>
      </c>
      <c r="F631" s="3" t="s">
        <v>10</v>
      </c>
      <c r="G631" s="33" t="str">
        <f>VLOOKUP(E631,'ER-codes'!$B$7:$D$16,3,FALSE)</f>
        <v>dollarized</v>
      </c>
    </row>
    <row r="632" spans="1:7" ht="15" customHeight="1" x14ac:dyDescent="0.2">
      <c r="A632" s="3">
        <v>2002</v>
      </c>
      <c r="B632" s="3">
        <v>336</v>
      </c>
      <c r="C632" s="3" t="s">
        <v>95</v>
      </c>
      <c r="D632" s="3">
        <v>163</v>
      </c>
      <c r="E632" s="3" t="s">
        <v>21</v>
      </c>
      <c r="F632" s="3" t="s">
        <v>22</v>
      </c>
      <c r="G632" s="33" t="str">
        <f>VLOOKUP(E632,'ER-codes'!$B$7:$D$16,3,FALSE)</f>
        <v>manfloat</v>
      </c>
    </row>
    <row r="633" spans="1:7" ht="15" customHeight="1" x14ac:dyDescent="0.2">
      <c r="A633" s="3">
        <v>2002</v>
      </c>
      <c r="B633" s="3">
        <v>263</v>
      </c>
      <c r="C633" s="3" t="s">
        <v>96</v>
      </c>
      <c r="D633" s="3">
        <v>163</v>
      </c>
      <c r="E633" s="3" t="s">
        <v>21</v>
      </c>
      <c r="F633" s="3" t="s">
        <v>22</v>
      </c>
      <c r="G633" s="33" t="str">
        <f>VLOOKUP(E633,'ER-codes'!$B$7:$D$16,3,FALSE)</f>
        <v>manfloat</v>
      </c>
    </row>
    <row r="634" spans="1:7" ht="15" customHeight="1" x14ac:dyDescent="0.2">
      <c r="A634" s="3">
        <v>2002</v>
      </c>
      <c r="B634" s="3">
        <v>268</v>
      </c>
      <c r="C634" s="3" t="s">
        <v>97</v>
      </c>
      <c r="D634" s="3">
        <v>155</v>
      </c>
      <c r="E634" s="3" t="s">
        <v>19</v>
      </c>
      <c r="F634" s="3" t="s">
        <v>20</v>
      </c>
      <c r="G634" s="33" t="str">
        <f>VLOOKUP(E634,'ER-codes'!$B$7:$D$16,3,FALSE)</f>
        <v>crawlband</v>
      </c>
    </row>
    <row r="635" spans="1:7" ht="15" customHeight="1" x14ac:dyDescent="0.2">
      <c r="A635" s="3">
        <v>2002</v>
      </c>
      <c r="B635" s="3">
        <v>532</v>
      </c>
      <c r="C635" s="3" t="s">
        <v>98</v>
      </c>
      <c r="D635" s="3">
        <v>157</v>
      </c>
      <c r="E635" s="3" t="s">
        <v>11</v>
      </c>
      <c r="F635" s="3" t="s">
        <v>12</v>
      </c>
      <c r="G635" s="33" t="str">
        <f>VLOOKUP(E635,'ER-codes'!$B$7:$D$16,3,FALSE)</f>
        <v>cyboard</v>
      </c>
    </row>
    <row r="636" spans="1:7" ht="15" customHeight="1" x14ac:dyDescent="0.2">
      <c r="A636" s="3">
        <v>2002</v>
      </c>
      <c r="B636" s="3">
        <v>944</v>
      </c>
      <c r="C636" s="3" t="s">
        <v>99</v>
      </c>
      <c r="D636" s="3">
        <v>165</v>
      </c>
      <c r="E636" s="3" t="s">
        <v>15</v>
      </c>
      <c r="F636" s="3" t="s">
        <v>16</v>
      </c>
      <c r="G636" s="33" t="str">
        <f>VLOOKUP(E636,'ER-codes'!$B$7:$D$16,3,FALSE)</f>
        <v>pegband</v>
      </c>
    </row>
    <row r="637" spans="1:7" ht="15" customHeight="1" x14ac:dyDescent="0.2">
      <c r="A637" s="3">
        <v>2002</v>
      </c>
      <c r="B637" s="3">
        <v>176</v>
      </c>
      <c r="C637" s="3" t="s">
        <v>100</v>
      </c>
      <c r="D637" s="3">
        <v>161</v>
      </c>
      <c r="E637" s="3" t="s">
        <v>23</v>
      </c>
      <c r="F637" s="3" t="s">
        <v>24</v>
      </c>
      <c r="G637" s="33" t="str">
        <f>VLOOKUP(E637,'ER-codes'!$B$7:$D$16,3,FALSE)</f>
        <v>freefloat</v>
      </c>
    </row>
    <row r="638" spans="1:7" ht="15" customHeight="1" x14ac:dyDescent="0.2">
      <c r="A638" s="3">
        <v>2002</v>
      </c>
      <c r="B638" s="3">
        <v>534</v>
      </c>
      <c r="C638" s="3" t="s">
        <v>101</v>
      </c>
      <c r="D638" s="3">
        <v>163</v>
      </c>
      <c r="E638" s="3" t="s">
        <v>21</v>
      </c>
      <c r="F638" s="3" t="s">
        <v>22</v>
      </c>
      <c r="G638" s="33" t="str">
        <f>VLOOKUP(E638,'ER-codes'!$B$7:$D$16,3,FALSE)</f>
        <v>manfloat</v>
      </c>
    </row>
    <row r="639" spans="1:7" ht="15" customHeight="1" x14ac:dyDescent="0.2">
      <c r="A639" s="3">
        <v>2002</v>
      </c>
      <c r="B639" s="3">
        <v>536</v>
      </c>
      <c r="C639" s="3" t="s">
        <v>102</v>
      </c>
      <c r="D639" s="3">
        <v>163</v>
      </c>
      <c r="E639" s="3" t="s">
        <v>21</v>
      </c>
      <c r="F639" s="3" t="s">
        <v>22</v>
      </c>
      <c r="G639" s="33" t="str">
        <f>VLOOKUP(E639,'ER-codes'!$B$7:$D$16,3,FALSE)</f>
        <v>manfloat</v>
      </c>
    </row>
    <row r="640" spans="1:7" ht="15" customHeight="1" x14ac:dyDescent="0.2">
      <c r="A640" s="3">
        <v>2002</v>
      </c>
      <c r="B640" s="3">
        <v>429</v>
      </c>
      <c r="C640" s="3" t="s">
        <v>103</v>
      </c>
      <c r="D640" s="3">
        <v>163</v>
      </c>
      <c r="E640" s="3" t="s">
        <v>21</v>
      </c>
      <c r="F640" s="3" t="s">
        <v>22</v>
      </c>
      <c r="G640" s="33" t="str">
        <f>VLOOKUP(E640,'ER-codes'!$B$7:$D$16,3,FALSE)</f>
        <v>manfloat</v>
      </c>
    </row>
    <row r="641" spans="1:7" ht="15" customHeight="1" x14ac:dyDescent="0.2">
      <c r="A641" s="3">
        <v>2002</v>
      </c>
      <c r="B641" s="3">
        <v>433</v>
      </c>
      <c r="C641" s="3" t="s">
        <v>104</v>
      </c>
      <c r="D641" s="3">
        <v>163</v>
      </c>
      <c r="E641" s="3" t="s">
        <v>21</v>
      </c>
      <c r="F641" s="3" t="s">
        <v>22</v>
      </c>
      <c r="G641" s="33" t="str">
        <f>VLOOKUP(E641,'ER-codes'!$B$7:$D$16,3,FALSE)</f>
        <v>manfloat</v>
      </c>
    </row>
    <row r="642" spans="1:7" ht="15" customHeight="1" x14ac:dyDescent="0.2">
      <c r="A642" s="3">
        <v>2002</v>
      </c>
      <c r="B642" s="3">
        <v>178</v>
      </c>
      <c r="C642" s="3" t="s">
        <v>105</v>
      </c>
      <c r="D642" s="3">
        <v>158</v>
      </c>
      <c r="E642" s="3" t="s">
        <v>9</v>
      </c>
      <c r="F642" s="3" t="s">
        <v>10</v>
      </c>
      <c r="G642" s="33" t="str">
        <f>VLOOKUP(E642,'ER-codes'!$B$7:$D$16,3,FALSE)</f>
        <v>dollarized</v>
      </c>
    </row>
    <row r="643" spans="1:7" ht="15" customHeight="1" x14ac:dyDescent="0.2">
      <c r="A643" s="3">
        <v>2002</v>
      </c>
      <c r="B643" s="3">
        <v>436</v>
      </c>
      <c r="C643" s="3" t="s">
        <v>106</v>
      </c>
      <c r="D643" s="3">
        <v>155</v>
      </c>
      <c r="E643" s="3" t="s">
        <v>19</v>
      </c>
      <c r="F643" s="3" t="s">
        <v>20</v>
      </c>
      <c r="G643" s="33" t="str">
        <f>VLOOKUP(E643,'ER-codes'!$B$7:$D$16,3,FALSE)</f>
        <v>crawlband</v>
      </c>
    </row>
    <row r="644" spans="1:7" ht="15" customHeight="1" x14ac:dyDescent="0.2">
      <c r="A644" s="3">
        <v>2002</v>
      </c>
      <c r="B644" s="3">
        <v>136</v>
      </c>
      <c r="C644" s="3" t="s">
        <v>107</v>
      </c>
      <c r="D644" s="3">
        <v>158</v>
      </c>
      <c r="E644" s="3" t="s">
        <v>9</v>
      </c>
      <c r="F644" s="3" t="s">
        <v>10</v>
      </c>
      <c r="G644" s="33" t="str">
        <f>VLOOKUP(E644,'ER-codes'!$B$7:$D$16,3,FALSE)</f>
        <v>dollarized</v>
      </c>
    </row>
    <row r="645" spans="1:7" ht="15" customHeight="1" x14ac:dyDescent="0.2">
      <c r="A645" s="3">
        <v>2002</v>
      </c>
      <c r="B645" s="3">
        <v>343</v>
      </c>
      <c r="C645" s="3" t="s">
        <v>108</v>
      </c>
      <c r="D645" s="3">
        <v>163</v>
      </c>
      <c r="E645" s="3" t="s">
        <v>21</v>
      </c>
      <c r="F645" s="3" t="s">
        <v>22</v>
      </c>
      <c r="G645" s="33" t="str">
        <f>VLOOKUP(E645,'ER-codes'!$B$7:$D$16,3,FALSE)</f>
        <v>manfloat</v>
      </c>
    </row>
    <row r="646" spans="1:7" ht="15" customHeight="1" x14ac:dyDescent="0.2">
      <c r="A646" s="3">
        <v>2002</v>
      </c>
      <c r="B646" s="3">
        <v>158</v>
      </c>
      <c r="C646" s="3" t="s">
        <v>109</v>
      </c>
      <c r="D646" s="3">
        <v>161</v>
      </c>
      <c r="E646" s="3" t="s">
        <v>23</v>
      </c>
      <c r="F646" s="3" t="s">
        <v>24</v>
      </c>
      <c r="G646" s="33" t="str">
        <f>VLOOKUP(E646,'ER-codes'!$B$7:$D$16,3,FALSE)</f>
        <v>freefloat</v>
      </c>
    </row>
    <row r="647" spans="1:7" ht="15" customHeight="1" x14ac:dyDescent="0.2">
      <c r="A647" s="3">
        <v>2002</v>
      </c>
      <c r="B647" s="3">
        <v>439</v>
      </c>
      <c r="C647" s="3" t="s">
        <v>110</v>
      </c>
      <c r="D647" s="3">
        <v>153</v>
      </c>
      <c r="E647" s="3" t="s">
        <v>13</v>
      </c>
      <c r="F647" s="3" t="s">
        <v>14</v>
      </c>
      <c r="G647" s="33" t="str">
        <f>VLOOKUP(E647,'ER-codes'!$B$7:$D$16,3,FALSE)</f>
        <v>pegged</v>
      </c>
    </row>
    <row r="648" spans="1:7" ht="15" customHeight="1" x14ac:dyDescent="0.2">
      <c r="A648" s="3">
        <v>2002</v>
      </c>
      <c r="B648" s="3">
        <v>916</v>
      </c>
      <c r="C648" s="3" t="s">
        <v>111</v>
      </c>
      <c r="D648" s="3">
        <v>163</v>
      </c>
      <c r="E648" s="3" t="s">
        <v>21</v>
      </c>
      <c r="F648" s="3" t="s">
        <v>22</v>
      </c>
      <c r="G648" s="33" t="str">
        <f>VLOOKUP(E648,'ER-codes'!$B$7:$D$16,3,FALSE)</f>
        <v>manfloat</v>
      </c>
    </row>
    <row r="649" spans="1:7" ht="15" customHeight="1" x14ac:dyDescent="0.2">
      <c r="A649" s="3">
        <v>2002</v>
      </c>
      <c r="B649" s="3">
        <v>664</v>
      </c>
      <c r="C649" s="3" t="s">
        <v>112</v>
      </c>
      <c r="D649" s="3">
        <v>163</v>
      </c>
      <c r="E649" s="3" t="s">
        <v>21</v>
      </c>
      <c r="F649" s="3" t="s">
        <v>22</v>
      </c>
      <c r="G649" s="33" t="str">
        <f>VLOOKUP(E649,'ER-codes'!$B$7:$D$16,3,FALSE)</f>
        <v>manfloat</v>
      </c>
    </row>
    <row r="650" spans="1:7" ht="15" customHeight="1" x14ac:dyDescent="0.2">
      <c r="A650" s="3">
        <v>2002</v>
      </c>
      <c r="B650" s="3">
        <v>826</v>
      </c>
      <c r="C650" s="3" t="s">
        <v>113</v>
      </c>
      <c r="D650" s="3">
        <v>158</v>
      </c>
      <c r="E650" s="3" t="s">
        <v>9</v>
      </c>
      <c r="F650" s="3" t="s">
        <v>10</v>
      </c>
      <c r="G650" s="33" t="str">
        <f>VLOOKUP(E650,'ER-codes'!$B$7:$D$16,3,FALSE)</f>
        <v>dollarized</v>
      </c>
    </row>
    <row r="651" spans="1:7" ht="15" customHeight="1" x14ac:dyDescent="0.2">
      <c r="A651" s="3">
        <v>2002</v>
      </c>
      <c r="B651" s="3">
        <v>542</v>
      </c>
      <c r="C651" s="3" t="s">
        <v>114</v>
      </c>
      <c r="D651" s="3">
        <v>161</v>
      </c>
      <c r="E651" s="3" t="s">
        <v>23</v>
      </c>
      <c r="F651" s="3" t="s">
        <v>24</v>
      </c>
      <c r="G651" s="33" t="str">
        <f>VLOOKUP(E651,'ER-codes'!$B$7:$D$16,3,FALSE)</f>
        <v>freefloat</v>
      </c>
    </row>
    <row r="652" spans="1:7" ht="15" customHeight="1" x14ac:dyDescent="0.2">
      <c r="A652" s="3">
        <v>2002</v>
      </c>
      <c r="B652" s="3">
        <v>443</v>
      </c>
      <c r="C652" s="3" t="s">
        <v>115</v>
      </c>
      <c r="D652" s="3">
        <v>153</v>
      </c>
      <c r="E652" s="3" t="s">
        <v>13</v>
      </c>
      <c r="F652" s="3" t="s">
        <v>14</v>
      </c>
      <c r="G652" s="33" t="str">
        <f>VLOOKUP(E652,'ER-codes'!$B$7:$D$16,3,FALSE)</f>
        <v>pegged</v>
      </c>
    </row>
    <row r="653" spans="1:7" ht="15" customHeight="1" x14ac:dyDescent="0.2">
      <c r="A653" s="3">
        <v>2002</v>
      </c>
      <c r="B653" s="3">
        <v>917</v>
      </c>
      <c r="C653" s="3" t="s">
        <v>116</v>
      </c>
      <c r="D653" s="3">
        <v>163</v>
      </c>
      <c r="E653" s="3" t="s">
        <v>21</v>
      </c>
      <c r="F653" s="3" t="s">
        <v>22</v>
      </c>
      <c r="G653" s="33" t="str">
        <f>VLOOKUP(E653,'ER-codes'!$B$7:$D$16,3,FALSE)</f>
        <v>manfloat</v>
      </c>
    </row>
    <row r="654" spans="1:7" ht="15" customHeight="1" x14ac:dyDescent="0.2">
      <c r="A654" s="3">
        <v>2002</v>
      </c>
      <c r="B654" s="3">
        <v>544</v>
      </c>
      <c r="C654" s="3" t="s">
        <v>117</v>
      </c>
      <c r="D654" s="3">
        <v>163</v>
      </c>
      <c r="E654" s="3" t="s">
        <v>21</v>
      </c>
      <c r="F654" s="3" t="s">
        <v>22</v>
      </c>
      <c r="G654" s="33" t="str">
        <f>VLOOKUP(E654,'ER-codes'!$B$7:$D$16,3,FALSE)</f>
        <v>manfloat</v>
      </c>
    </row>
    <row r="655" spans="1:7" ht="15" customHeight="1" x14ac:dyDescent="0.2">
      <c r="A655" s="3">
        <v>2002</v>
      </c>
      <c r="B655" s="3">
        <v>941</v>
      </c>
      <c r="C655" s="3" t="s">
        <v>118</v>
      </c>
      <c r="D655" s="3">
        <v>153</v>
      </c>
      <c r="E655" s="3" t="s">
        <v>13</v>
      </c>
      <c r="F655" s="3" t="s">
        <v>14</v>
      </c>
      <c r="G655" s="33" t="str">
        <f>VLOOKUP(E655,'ER-codes'!$B$7:$D$16,3,FALSE)</f>
        <v>pegged</v>
      </c>
    </row>
    <row r="656" spans="1:7" ht="15" customHeight="1" x14ac:dyDescent="0.2">
      <c r="A656" s="3">
        <v>2002</v>
      </c>
      <c r="B656" s="3">
        <v>446</v>
      </c>
      <c r="C656" s="3" t="s">
        <v>119</v>
      </c>
      <c r="D656" s="3">
        <v>153</v>
      </c>
      <c r="E656" s="3" t="s">
        <v>13</v>
      </c>
      <c r="F656" s="3" t="s">
        <v>14</v>
      </c>
      <c r="G656" s="33" t="str">
        <f>VLOOKUP(E656,'ER-codes'!$B$7:$D$16,3,FALSE)</f>
        <v>pegged</v>
      </c>
    </row>
    <row r="657" spans="1:7" ht="15" customHeight="1" x14ac:dyDescent="0.2">
      <c r="A657" s="3">
        <v>2002</v>
      </c>
      <c r="B657" s="3">
        <v>666</v>
      </c>
      <c r="C657" s="3" t="s">
        <v>120</v>
      </c>
      <c r="D657" s="3">
        <v>153</v>
      </c>
      <c r="E657" s="3" t="s">
        <v>13</v>
      </c>
      <c r="F657" s="3" t="s">
        <v>14</v>
      </c>
      <c r="G657" s="33" t="str">
        <f>VLOOKUP(E657,'ER-codes'!$B$7:$D$16,3,FALSE)</f>
        <v>pegged</v>
      </c>
    </row>
    <row r="658" spans="1:7" ht="15" customHeight="1" x14ac:dyDescent="0.2">
      <c r="A658" s="3">
        <v>2002</v>
      </c>
      <c r="B658" s="3">
        <v>668</v>
      </c>
      <c r="C658" s="3" t="s">
        <v>121</v>
      </c>
      <c r="D658" s="3">
        <v>161</v>
      </c>
      <c r="E658" s="3" t="s">
        <v>23</v>
      </c>
      <c r="F658" s="3" t="s">
        <v>24</v>
      </c>
      <c r="G658" s="33" t="str">
        <f>VLOOKUP(E658,'ER-codes'!$B$7:$D$16,3,FALSE)</f>
        <v>freefloat</v>
      </c>
    </row>
    <row r="659" spans="1:7" ht="15" customHeight="1" x14ac:dyDescent="0.2">
      <c r="A659" s="3">
        <v>2002</v>
      </c>
      <c r="B659" s="3">
        <v>672</v>
      </c>
      <c r="C659" s="3" t="s">
        <v>122</v>
      </c>
      <c r="D659" s="3">
        <v>153</v>
      </c>
      <c r="E659" s="3" t="s">
        <v>13</v>
      </c>
      <c r="F659" s="3" t="s">
        <v>14</v>
      </c>
      <c r="G659" s="33" t="str">
        <f>VLOOKUP(E659,'ER-codes'!$B$7:$D$16,3,FALSE)</f>
        <v>pegged</v>
      </c>
    </row>
    <row r="660" spans="1:7" ht="15" customHeight="1" x14ac:dyDescent="0.2">
      <c r="A660" s="3">
        <v>2002</v>
      </c>
      <c r="B660" s="3">
        <v>946</v>
      </c>
      <c r="C660" s="3" t="s">
        <v>123</v>
      </c>
      <c r="D660" s="3">
        <v>157</v>
      </c>
      <c r="E660" s="3" t="s">
        <v>11</v>
      </c>
      <c r="F660" s="3" t="s">
        <v>12</v>
      </c>
      <c r="G660" s="33" t="str">
        <f>VLOOKUP(E660,'ER-codes'!$B$7:$D$16,3,FALSE)</f>
        <v>cyboard</v>
      </c>
    </row>
    <row r="661" spans="1:7" ht="15" customHeight="1" x14ac:dyDescent="0.2">
      <c r="A661" s="3">
        <v>2002</v>
      </c>
      <c r="B661" s="3">
        <v>137</v>
      </c>
      <c r="C661" s="3" t="s">
        <v>124</v>
      </c>
      <c r="D661" s="3">
        <v>158</v>
      </c>
      <c r="E661" s="3" t="s">
        <v>9</v>
      </c>
      <c r="F661" s="3" t="s">
        <v>10</v>
      </c>
      <c r="G661" s="33" t="str">
        <f>VLOOKUP(E661,'ER-codes'!$B$7:$D$16,3,FALSE)</f>
        <v>dollarized</v>
      </c>
    </row>
    <row r="662" spans="1:7" ht="15" customHeight="1" x14ac:dyDescent="0.2">
      <c r="A662" s="3">
        <v>2002</v>
      </c>
      <c r="B662" s="3">
        <v>674</v>
      </c>
      <c r="C662" s="3" t="s">
        <v>125</v>
      </c>
      <c r="D662" s="3">
        <v>161</v>
      </c>
      <c r="E662" s="3" t="s">
        <v>23</v>
      </c>
      <c r="F662" s="3" t="s">
        <v>24</v>
      </c>
      <c r="G662" s="33" t="str">
        <f>VLOOKUP(E662,'ER-codes'!$B$7:$D$16,3,FALSE)</f>
        <v>freefloat</v>
      </c>
    </row>
    <row r="663" spans="1:7" ht="15" customHeight="1" x14ac:dyDescent="0.2">
      <c r="A663" s="3">
        <v>2002</v>
      </c>
      <c r="B663" s="3">
        <v>676</v>
      </c>
      <c r="C663" s="3" t="s">
        <v>126</v>
      </c>
      <c r="D663" s="3">
        <v>161</v>
      </c>
      <c r="E663" s="3" t="s">
        <v>23</v>
      </c>
      <c r="F663" s="3" t="s">
        <v>24</v>
      </c>
      <c r="G663" s="33" t="str">
        <f>VLOOKUP(E663,'ER-codes'!$B$7:$D$16,3,FALSE)</f>
        <v>freefloat</v>
      </c>
    </row>
    <row r="664" spans="1:7" ht="15" customHeight="1" x14ac:dyDescent="0.2">
      <c r="A664" s="3">
        <v>2002</v>
      </c>
      <c r="B664" s="3">
        <v>548</v>
      </c>
      <c r="C664" s="3" t="s">
        <v>127</v>
      </c>
      <c r="D664" s="3">
        <v>153</v>
      </c>
      <c r="E664" s="3" t="s">
        <v>13</v>
      </c>
      <c r="F664" s="3" t="s">
        <v>14</v>
      </c>
      <c r="G664" s="33" t="str">
        <f>VLOOKUP(E664,'ER-codes'!$B$7:$D$16,3,FALSE)</f>
        <v>pegged</v>
      </c>
    </row>
    <row r="665" spans="1:7" ht="15" customHeight="1" x14ac:dyDescent="0.2">
      <c r="A665" s="3">
        <v>2002</v>
      </c>
      <c r="B665" s="3">
        <v>556</v>
      </c>
      <c r="C665" s="3" t="s">
        <v>128</v>
      </c>
      <c r="D665" s="3">
        <v>153</v>
      </c>
      <c r="E665" s="3" t="s">
        <v>13</v>
      </c>
      <c r="F665" s="3" t="s">
        <v>14</v>
      </c>
      <c r="G665" s="33" t="str">
        <f>VLOOKUP(E665,'ER-codes'!$B$7:$D$16,3,FALSE)</f>
        <v>pegged</v>
      </c>
    </row>
    <row r="666" spans="1:7" ht="15" customHeight="1" x14ac:dyDescent="0.2">
      <c r="A666" s="3">
        <v>2002</v>
      </c>
      <c r="B666" s="3">
        <v>678</v>
      </c>
      <c r="C666" s="3" t="s">
        <v>129</v>
      </c>
      <c r="D666" s="3">
        <v>158</v>
      </c>
      <c r="E666" s="3" t="s">
        <v>9</v>
      </c>
      <c r="F666" s="3" t="s">
        <v>10</v>
      </c>
      <c r="G666" s="33" t="str">
        <f>VLOOKUP(E666,'ER-codes'!$B$7:$D$16,3,FALSE)</f>
        <v>dollarized</v>
      </c>
    </row>
    <row r="667" spans="1:7" ht="15" customHeight="1" x14ac:dyDescent="0.2">
      <c r="A667" s="3">
        <v>2002</v>
      </c>
      <c r="B667" s="3">
        <v>181</v>
      </c>
      <c r="C667" s="3" t="s">
        <v>130</v>
      </c>
      <c r="D667" s="3">
        <v>153</v>
      </c>
      <c r="E667" s="3" t="s">
        <v>13</v>
      </c>
      <c r="F667" s="3" t="s">
        <v>14</v>
      </c>
      <c r="G667" s="33" t="str">
        <f>VLOOKUP(E667,'ER-codes'!$B$7:$D$16,3,FALSE)</f>
        <v>pegged</v>
      </c>
    </row>
    <row r="668" spans="1:7" ht="15" customHeight="1" x14ac:dyDescent="0.2">
      <c r="A668" s="3">
        <v>2002</v>
      </c>
      <c r="B668" s="3">
        <v>867</v>
      </c>
      <c r="C668" s="3" t="s">
        <v>131</v>
      </c>
      <c r="D668" s="3">
        <v>158</v>
      </c>
      <c r="E668" s="3" t="s">
        <v>9</v>
      </c>
      <c r="F668" s="3" t="s">
        <v>10</v>
      </c>
      <c r="G668" s="33" t="str">
        <f>VLOOKUP(E668,'ER-codes'!$B$7:$D$16,3,FALSE)</f>
        <v>dollarized</v>
      </c>
    </row>
    <row r="669" spans="1:7" ht="15" customHeight="1" x14ac:dyDescent="0.2">
      <c r="A669" s="3">
        <v>2002</v>
      </c>
      <c r="B669" s="3">
        <v>682</v>
      </c>
      <c r="C669" s="3" t="s">
        <v>132</v>
      </c>
      <c r="D669" s="3">
        <v>163</v>
      </c>
      <c r="E669" s="3" t="s">
        <v>21</v>
      </c>
      <c r="F669" s="3" t="s">
        <v>22</v>
      </c>
      <c r="G669" s="33" t="str">
        <f>VLOOKUP(E669,'ER-codes'!$B$7:$D$16,3,FALSE)</f>
        <v>manfloat</v>
      </c>
    </row>
    <row r="670" spans="1:7" ht="15" customHeight="1" x14ac:dyDescent="0.2">
      <c r="A670" s="3">
        <v>2002</v>
      </c>
      <c r="B670" s="3">
        <v>684</v>
      </c>
      <c r="C670" s="3" t="s">
        <v>133</v>
      </c>
      <c r="D670" s="3">
        <v>163</v>
      </c>
      <c r="E670" s="3" t="s">
        <v>21</v>
      </c>
      <c r="F670" s="3" t="s">
        <v>22</v>
      </c>
      <c r="G670" s="33" t="str">
        <f>VLOOKUP(E670,'ER-codes'!$B$7:$D$16,3,FALSE)</f>
        <v>manfloat</v>
      </c>
    </row>
    <row r="671" spans="1:7" ht="15" customHeight="1" x14ac:dyDescent="0.2">
      <c r="A671" s="3">
        <v>2002</v>
      </c>
      <c r="B671" s="3">
        <v>273</v>
      </c>
      <c r="C671" s="3" t="s">
        <v>134</v>
      </c>
      <c r="D671" s="3">
        <v>161</v>
      </c>
      <c r="E671" s="3" t="s">
        <v>23</v>
      </c>
      <c r="F671" s="3" t="s">
        <v>24</v>
      </c>
      <c r="G671" s="33" t="str">
        <f>VLOOKUP(E671,'ER-codes'!$B$7:$D$16,3,FALSE)</f>
        <v>freefloat</v>
      </c>
    </row>
    <row r="672" spans="1:7" ht="15" customHeight="1" x14ac:dyDescent="0.2">
      <c r="A672" s="3">
        <v>2002</v>
      </c>
      <c r="B672" s="3">
        <v>868</v>
      </c>
      <c r="C672" s="3" t="s">
        <v>135</v>
      </c>
      <c r="D672" s="3">
        <v>158</v>
      </c>
      <c r="E672" s="3" t="s">
        <v>9</v>
      </c>
      <c r="F672" s="3" t="s">
        <v>10</v>
      </c>
      <c r="G672" s="33" t="str">
        <f>VLOOKUP(E672,'ER-codes'!$B$7:$D$16,3,FALSE)</f>
        <v>dollarized</v>
      </c>
    </row>
    <row r="673" spans="1:7" ht="15" customHeight="1" x14ac:dyDescent="0.2">
      <c r="A673" s="3">
        <v>2002</v>
      </c>
      <c r="B673" s="3">
        <v>921</v>
      </c>
      <c r="C673" s="3" t="s">
        <v>136</v>
      </c>
      <c r="D673" s="3">
        <v>163</v>
      </c>
      <c r="E673" s="3" t="s">
        <v>21</v>
      </c>
      <c r="F673" s="3" t="s">
        <v>22</v>
      </c>
      <c r="G673" s="33" t="str">
        <f>VLOOKUP(E673,'ER-codes'!$B$7:$D$16,3,FALSE)</f>
        <v>manfloat</v>
      </c>
    </row>
    <row r="674" spans="1:7" ht="15" customHeight="1" x14ac:dyDescent="0.2">
      <c r="A674" s="3">
        <v>2002</v>
      </c>
      <c r="B674" s="3">
        <v>948</v>
      </c>
      <c r="C674" s="3" t="s">
        <v>137</v>
      </c>
      <c r="D674" s="3">
        <v>163</v>
      </c>
      <c r="E674" s="3" t="s">
        <v>21</v>
      </c>
      <c r="F674" s="3" t="s">
        <v>22</v>
      </c>
      <c r="G674" s="33" t="str">
        <f>VLOOKUP(E674,'ER-codes'!$B$7:$D$16,3,FALSE)</f>
        <v>manfloat</v>
      </c>
    </row>
    <row r="675" spans="1:7" ht="15" customHeight="1" x14ac:dyDescent="0.2">
      <c r="A675" s="3">
        <v>2002</v>
      </c>
      <c r="B675" s="3">
        <v>686</v>
      </c>
      <c r="C675" s="3" t="s">
        <v>138</v>
      </c>
      <c r="D675" s="3">
        <v>153</v>
      </c>
      <c r="E675" s="3" t="s">
        <v>13</v>
      </c>
      <c r="F675" s="3" t="s">
        <v>14</v>
      </c>
      <c r="G675" s="33" t="str">
        <f>VLOOKUP(E675,'ER-codes'!$B$7:$D$16,3,FALSE)</f>
        <v>pegged</v>
      </c>
    </row>
    <row r="676" spans="1:7" ht="15" customHeight="1" x14ac:dyDescent="0.2">
      <c r="A676" s="3">
        <v>2002</v>
      </c>
      <c r="B676" s="3">
        <v>688</v>
      </c>
      <c r="C676" s="3" t="s">
        <v>139</v>
      </c>
      <c r="D676" s="3">
        <v>161</v>
      </c>
      <c r="E676" s="3" t="s">
        <v>23</v>
      </c>
      <c r="F676" s="3" t="s">
        <v>24</v>
      </c>
      <c r="G676" s="33" t="str">
        <f>VLOOKUP(E676,'ER-codes'!$B$7:$D$16,3,FALSE)</f>
        <v>freefloat</v>
      </c>
    </row>
    <row r="677" spans="1:7" ht="15" customHeight="1" x14ac:dyDescent="0.2">
      <c r="A677" s="3">
        <v>2002</v>
      </c>
      <c r="B677" s="3">
        <v>518</v>
      </c>
      <c r="C677" s="3" t="s">
        <v>140</v>
      </c>
      <c r="D677" s="3">
        <v>163</v>
      </c>
      <c r="E677" s="3" t="s">
        <v>21</v>
      </c>
      <c r="F677" s="3" t="s">
        <v>22</v>
      </c>
      <c r="G677" s="33" t="str">
        <f>VLOOKUP(E677,'ER-codes'!$B$7:$D$16,3,FALSE)</f>
        <v>manfloat</v>
      </c>
    </row>
    <row r="678" spans="1:7" ht="15" customHeight="1" x14ac:dyDescent="0.2">
      <c r="A678" s="3">
        <v>2002</v>
      </c>
      <c r="B678" s="3">
        <v>728</v>
      </c>
      <c r="C678" s="3" t="s">
        <v>141</v>
      </c>
      <c r="D678" s="3">
        <v>153</v>
      </c>
      <c r="E678" s="3" t="s">
        <v>13</v>
      </c>
      <c r="F678" s="3" t="s">
        <v>14</v>
      </c>
      <c r="G678" s="33" t="str">
        <f>VLOOKUP(E678,'ER-codes'!$B$7:$D$16,3,FALSE)</f>
        <v>pegged</v>
      </c>
    </row>
    <row r="679" spans="1:7" ht="15" customHeight="1" x14ac:dyDescent="0.2">
      <c r="A679" s="3">
        <v>2002</v>
      </c>
      <c r="B679" s="3">
        <v>558</v>
      </c>
      <c r="C679" s="3" t="s">
        <v>142</v>
      </c>
      <c r="D679" s="3">
        <v>153</v>
      </c>
      <c r="E679" s="3" t="s">
        <v>13</v>
      </c>
      <c r="F679" s="3" t="s">
        <v>14</v>
      </c>
      <c r="G679" s="33" t="str">
        <f>VLOOKUP(E679,'ER-codes'!$B$7:$D$16,3,FALSE)</f>
        <v>pegged</v>
      </c>
    </row>
    <row r="680" spans="1:7" ht="15" customHeight="1" x14ac:dyDescent="0.2">
      <c r="A680" s="3">
        <v>2002</v>
      </c>
      <c r="B680" s="3">
        <v>138</v>
      </c>
      <c r="C680" s="3" t="s">
        <v>143</v>
      </c>
      <c r="D680" s="3">
        <v>158</v>
      </c>
      <c r="E680" s="3" t="s">
        <v>9</v>
      </c>
      <c r="F680" s="3" t="s">
        <v>10</v>
      </c>
      <c r="G680" s="33" t="str">
        <f>VLOOKUP(E680,'ER-codes'!$B$7:$D$16,3,FALSE)</f>
        <v>dollarized</v>
      </c>
    </row>
    <row r="681" spans="1:7" ht="15" customHeight="1" x14ac:dyDescent="0.2">
      <c r="A681" s="3">
        <v>2002</v>
      </c>
      <c r="B681" s="3">
        <v>196</v>
      </c>
      <c r="C681" s="3" t="s">
        <v>144</v>
      </c>
      <c r="D681" s="3">
        <v>161</v>
      </c>
      <c r="E681" s="3" t="s">
        <v>23</v>
      </c>
      <c r="F681" s="3" t="s">
        <v>24</v>
      </c>
      <c r="G681" s="33" t="str">
        <f>VLOOKUP(E681,'ER-codes'!$B$7:$D$16,3,FALSE)</f>
        <v>freefloat</v>
      </c>
    </row>
    <row r="682" spans="1:7" ht="15" customHeight="1" x14ac:dyDescent="0.2">
      <c r="A682" s="3">
        <v>2002</v>
      </c>
      <c r="B682" s="3">
        <v>278</v>
      </c>
      <c r="C682" s="3" t="s">
        <v>145</v>
      </c>
      <c r="D682" s="3">
        <v>156</v>
      </c>
      <c r="E682" s="3" t="s">
        <v>17</v>
      </c>
      <c r="F682" s="3" t="s">
        <v>18</v>
      </c>
      <c r="G682" s="33" t="str">
        <f>VLOOKUP(E682,'ER-codes'!$B$7:$D$16,3,FALSE)</f>
        <v>crawlpeg</v>
      </c>
    </row>
    <row r="683" spans="1:7" ht="15" customHeight="1" x14ac:dyDescent="0.2">
      <c r="A683" s="3">
        <v>2002</v>
      </c>
      <c r="B683" s="3">
        <v>692</v>
      </c>
      <c r="C683" s="3" t="s">
        <v>146</v>
      </c>
      <c r="D683" s="3">
        <v>158</v>
      </c>
      <c r="E683" s="3" t="s">
        <v>9</v>
      </c>
      <c r="F683" s="3" t="s">
        <v>10</v>
      </c>
      <c r="G683" s="33" t="str">
        <f>VLOOKUP(E683,'ER-codes'!$B$7:$D$16,3,FALSE)</f>
        <v>dollarized</v>
      </c>
    </row>
    <row r="684" spans="1:7" ht="15" customHeight="1" x14ac:dyDescent="0.2">
      <c r="A684" s="3">
        <v>2002</v>
      </c>
      <c r="B684" s="3">
        <v>694</v>
      </c>
      <c r="C684" s="3" t="s">
        <v>147</v>
      </c>
      <c r="D684" s="3">
        <v>163</v>
      </c>
      <c r="E684" s="3" t="s">
        <v>21</v>
      </c>
      <c r="F684" s="3" t="s">
        <v>22</v>
      </c>
      <c r="G684" s="33" t="str">
        <f>VLOOKUP(E684,'ER-codes'!$B$7:$D$16,3,FALSE)</f>
        <v>manfloat</v>
      </c>
    </row>
    <row r="685" spans="1:7" ht="15" customHeight="1" x14ac:dyDescent="0.2">
      <c r="A685" s="3">
        <v>2002</v>
      </c>
      <c r="B685" s="3">
        <v>962</v>
      </c>
      <c r="C685" s="3" t="s">
        <v>148</v>
      </c>
      <c r="D685" s="3">
        <v>153</v>
      </c>
      <c r="E685" s="3" t="s">
        <v>13</v>
      </c>
      <c r="F685" s="3" t="s">
        <v>14</v>
      </c>
      <c r="G685" s="33" t="str">
        <f>VLOOKUP(E685,'ER-codes'!$B$7:$D$16,3,FALSE)</f>
        <v>pegged</v>
      </c>
    </row>
    <row r="686" spans="1:7" ht="15" customHeight="1" x14ac:dyDescent="0.2">
      <c r="A686" s="3">
        <v>2002</v>
      </c>
      <c r="B686" s="3">
        <v>142</v>
      </c>
      <c r="C686" s="3" t="s">
        <v>149</v>
      </c>
      <c r="D686" s="3">
        <v>161</v>
      </c>
      <c r="E686" s="3" t="s">
        <v>23</v>
      </c>
      <c r="F686" s="3" t="s">
        <v>24</v>
      </c>
      <c r="G686" s="33" t="str">
        <f>VLOOKUP(E686,'ER-codes'!$B$7:$D$16,3,FALSE)</f>
        <v>freefloat</v>
      </c>
    </row>
    <row r="687" spans="1:7" ht="15" customHeight="1" x14ac:dyDescent="0.2">
      <c r="A687" s="3">
        <v>2002</v>
      </c>
      <c r="B687" s="3">
        <v>449</v>
      </c>
      <c r="C687" s="3" t="s">
        <v>150</v>
      </c>
      <c r="D687" s="3">
        <v>153</v>
      </c>
      <c r="E687" s="3" t="s">
        <v>13</v>
      </c>
      <c r="F687" s="3" t="s">
        <v>14</v>
      </c>
      <c r="G687" s="33" t="str">
        <f>VLOOKUP(E687,'ER-codes'!$B$7:$D$16,3,FALSE)</f>
        <v>pegged</v>
      </c>
    </row>
    <row r="688" spans="1:7" ht="15" customHeight="1" x14ac:dyDescent="0.2">
      <c r="A688" s="3">
        <v>2002</v>
      </c>
      <c r="B688" s="3">
        <v>564</v>
      </c>
      <c r="C688" s="3" t="s">
        <v>151</v>
      </c>
      <c r="D688" s="3">
        <v>163</v>
      </c>
      <c r="E688" s="3" t="s">
        <v>21</v>
      </c>
      <c r="F688" s="3" t="s">
        <v>22</v>
      </c>
      <c r="G688" s="33" t="str">
        <f>VLOOKUP(E688,'ER-codes'!$B$7:$D$16,3,FALSE)</f>
        <v>manfloat</v>
      </c>
    </row>
    <row r="689" spans="1:7" ht="15" customHeight="1" x14ac:dyDescent="0.2">
      <c r="A689" s="3">
        <v>2002</v>
      </c>
      <c r="B689" s="3">
        <v>565</v>
      </c>
      <c r="C689" s="3" t="s">
        <v>152</v>
      </c>
      <c r="D689" s="3">
        <v>158</v>
      </c>
      <c r="E689" s="3" t="s">
        <v>9</v>
      </c>
      <c r="F689" s="3" t="s">
        <v>10</v>
      </c>
      <c r="G689" s="33" t="str">
        <f>VLOOKUP(E689,'ER-codes'!$B$7:$D$16,3,FALSE)</f>
        <v>dollarized</v>
      </c>
    </row>
    <row r="690" spans="1:7" ht="15" customHeight="1" x14ac:dyDescent="0.2">
      <c r="A690" s="3">
        <v>2002</v>
      </c>
      <c r="B690" s="3">
        <v>283</v>
      </c>
      <c r="C690" s="3" t="s">
        <v>153</v>
      </c>
      <c r="D690" s="3">
        <v>158</v>
      </c>
      <c r="E690" s="3" t="s">
        <v>9</v>
      </c>
      <c r="F690" s="3" t="s">
        <v>10</v>
      </c>
      <c r="G690" s="33" t="str">
        <f>VLOOKUP(E690,'ER-codes'!$B$7:$D$16,3,FALSE)</f>
        <v>dollarized</v>
      </c>
    </row>
    <row r="691" spans="1:7" ht="15" customHeight="1" x14ac:dyDescent="0.2">
      <c r="A691" s="3">
        <v>2002</v>
      </c>
      <c r="B691" s="3">
        <v>853</v>
      </c>
      <c r="C691" s="3" t="s">
        <v>154</v>
      </c>
      <c r="D691" s="3">
        <v>161</v>
      </c>
      <c r="E691" s="3" t="s">
        <v>23</v>
      </c>
      <c r="F691" s="3" t="s">
        <v>24</v>
      </c>
      <c r="G691" s="33" t="str">
        <f>VLOOKUP(E691,'ER-codes'!$B$7:$D$16,3,FALSE)</f>
        <v>freefloat</v>
      </c>
    </row>
    <row r="692" spans="1:7" ht="15" customHeight="1" x14ac:dyDescent="0.2">
      <c r="A692" s="3">
        <v>2002</v>
      </c>
      <c r="B692" s="3">
        <v>288</v>
      </c>
      <c r="C692" s="3" t="s">
        <v>155</v>
      </c>
      <c r="D692" s="3">
        <v>163</v>
      </c>
      <c r="E692" s="3" t="s">
        <v>21</v>
      </c>
      <c r="F692" s="3" t="s">
        <v>22</v>
      </c>
      <c r="G692" s="33" t="str">
        <f>VLOOKUP(E692,'ER-codes'!$B$7:$D$16,3,FALSE)</f>
        <v>manfloat</v>
      </c>
    </row>
    <row r="693" spans="1:7" ht="15" customHeight="1" x14ac:dyDescent="0.2">
      <c r="A693" s="3">
        <v>2002</v>
      </c>
      <c r="B693" s="3">
        <v>293</v>
      </c>
      <c r="C693" s="3" t="s">
        <v>156</v>
      </c>
      <c r="D693" s="3">
        <v>161</v>
      </c>
      <c r="E693" s="3" t="s">
        <v>23</v>
      </c>
      <c r="F693" s="3" t="s">
        <v>24</v>
      </c>
      <c r="G693" s="33" t="str">
        <f>VLOOKUP(E693,'ER-codes'!$B$7:$D$16,3,FALSE)</f>
        <v>freefloat</v>
      </c>
    </row>
    <row r="694" spans="1:7" ht="15" customHeight="1" x14ac:dyDescent="0.2">
      <c r="A694" s="3">
        <v>2002</v>
      </c>
      <c r="B694" s="3">
        <v>566</v>
      </c>
      <c r="C694" s="3" t="s">
        <v>157</v>
      </c>
      <c r="D694" s="3">
        <v>161</v>
      </c>
      <c r="E694" s="3" t="s">
        <v>23</v>
      </c>
      <c r="F694" s="3" t="s">
        <v>24</v>
      </c>
      <c r="G694" s="33" t="str">
        <f>VLOOKUP(E694,'ER-codes'!$B$7:$D$16,3,FALSE)</f>
        <v>freefloat</v>
      </c>
    </row>
    <row r="695" spans="1:7" ht="15" customHeight="1" x14ac:dyDescent="0.2">
      <c r="A695" s="3">
        <v>2002</v>
      </c>
      <c r="B695" s="3">
        <v>964</v>
      </c>
      <c r="C695" s="3" t="s">
        <v>158</v>
      </c>
      <c r="D695" s="3">
        <v>161</v>
      </c>
      <c r="E695" s="3" t="s">
        <v>23</v>
      </c>
      <c r="F695" s="3" t="s">
        <v>24</v>
      </c>
      <c r="G695" s="33" t="str">
        <f>VLOOKUP(E695,'ER-codes'!$B$7:$D$16,3,FALSE)</f>
        <v>freefloat</v>
      </c>
    </row>
    <row r="696" spans="1:7" ht="15" customHeight="1" x14ac:dyDescent="0.2">
      <c r="A696" s="3">
        <v>2002</v>
      </c>
      <c r="B696" s="3">
        <v>182</v>
      </c>
      <c r="C696" s="3" t="s">
        <v>159</v>
      </c>
      <c r="D696" s="3">
        <v>158</v>
      </c>
      <c r="E696" s="3" t="s">
        <v>9</v>
      </c>
      <c r="F696" s="3" t="s">
        <v>10</v>
      </c>
      <c r="G696" s="33" t="str">
        <f>VLOOKUP(E696,'ER-codes'!$B$7:$D$16,3,FALSE)</f>
        <v>dollarized</v>
      </c>
    </row>
    <row r="697" spans="1:7" ht="15" customHeight="1" x14ac:dyDescent="0.2">
      <c r="A697" s="3">
        <v>2002</v>
      </c>
      <c r="B697" s="3">
        <v>453</v>
      </c>
      <c r="C697" s="3" t="s">
        <v>160</v>
      </c>
      <c r="D697" s="3">
        <v>153</v>
      </c>
      <c r="E697" s="3" t="s">
        <v>13</v>
      </c>
      <c r="F697" s="3" t="s">
        <v>14</v>
      </c>
      <c r="G697" s="33" t="str">
        <f>VLOOKUP(E697,'ER-codes'!$B$7:$D$16,3,FALSE)</f>
        <v>pegged</v>
      </c>
    </row>
    <row r="698" spans="1:7" ht="15" customHeight="1" x14ac:dyDescent="0.2">
      <c r="A698" s="3">
        <v>2002</v>
      </c>
      <c r="B698" s="3">
        <v>968</v>
      </c>
      <c r="C698" s="3" t="s">
        <v>161</v>
      </c>
      <c r="D698" s="3">
        <v>155</v>
      </c>
      <c r="E698" s="3" t="s">
        <v>19</v>
      </c>
      <c r="F698" s="3" t="s">
        <v>20</v>
      </c>
      <c r="G698" s="33" t="str">
        <f>VLOOKUP(E698,'ER-codes'!$B$7:$D$16,3,FALSE)</f>
        <v>crawlband</v>
      </c>
    </row>
    <row r="699" spans="1:7" ht="15" customHeight="1" x14ac:dyDescent="0.2">
      <c r="A699" s="3">
        <v>2002</v>
      </c>
      <c r="B699" s="3">
        <v>922</v>
      </c>
      <c r="C699" s="3" t="s">
        <v>162</v>
      </c>
      <c r="D699" s="3">
        <v>163</v>
      </c>
      <c r="E699" s="3" t="s">
        <v>21</v>
      </c>
      <c r="F699" s="3" t="s">
        <v>22</v>
      </c>
      <c r="G699" s="33" t="str">
        <f>VLOOKUP(E699,'ER-codes'!$B$7:$D$16,3,FALSE)</f>
        <v>manfloat</v>
      </c>
    </row>
    <row r="700" spans="1:7" ht="15" customHeight="1" x14ac:dyDescent="0.2">
      <c r="A700" s="3">
        <v>2002</v>
      </c>
      <c r="B700" s="3">
        <v>714</v>
      </c>
      <c r="C700" s="3" t="s">
        <v>163</v>
      </c>
      <c r="D700" s="3">
        <v>163</v>
      </c>
      <c r="E700" s="3" t="s">
        <v>21</v>
      </c>
      <c r="F700" s="3" t="s">
        <v>22</v>
      </c>
      <c r="G700" s="33" t="str">
        <f>VLOOKUP(E700,'ER-codes'!$B$7:$D$16,3,FALSE)</f>
        <v>manfloat</v>
      </c>
    </row>
    <row r="701" spans="1:7" ht="15" customHeight="1" x14ac:dyDescent="0.2">
      <c r="A701" s="3">
        <v>2002</v>
      </c>
      <c r="B701" s="3">
        <v>862</v>
      </c>
      <c r="C701" s="3" t="s">
        <v>164</v>
      </c>
      <c r="D701" s="3">
        <v>153</v>
      </c>
      <c r="E701" s="3" t="s">
        <v>13</v>
      </c>
      <c r="F701" s="3" t="s">
        <v>14</v>
      </c>
      <c r="G701" s="33" t="str">
        <f>VLOOKUP(E701,'ER-codes'!$B$7:$D$16,3,FALSE)</f>
        <v>pegged</v>
      </c>
    </row>
    <row r="702" spans="1:7" ht="15" customHeight="1" x14ac:dyDescent="0.2">
      <c r="A702" s="3">
        <v>2002</v>
      </c>
      <c r="B702" s="3">
        <v>135</v>
      </c>
      <c r="C702" s="3" t="s">
        <v>165</v>
      </c>
      <c r="D702" s="3">
        <v>158</v>
      </c>
      <c r="E702" s="3" t="s">
        <v>9</v>
      </c>
      <c r="F702" s="3" t="s">
        <v>10</v>
      </c>
      <c r="G702" s="33" t="str">
        <f>VLOOKUP(E702,'ER-codes'!$B$7:$D$16,3,FALSE)</f>
        <v>dollarized</v>
      </c>
    </row>
    <row r="703" spans="1:7" ht="15" customHeight="1" x14ac:dyDescent="0.2">
      <c r="A703" s="3">
        <v>2002</v>
      </c>
      <c r="B703" s="3">
        <v>716</v>
      </c>
      <c r="C703" s="3" t="s">
        <v>166</v>
      </c>
      <c r="D703" s="3">
        <v>163</v>
      </c>
      <c r="E703" s="3" t="s">
        <v>21</v>
      </c>
      <c r="F703" s="3" t="s">
        <v>22</v>
      </c>
      <c r="G703" s="33" t="str">
        <f>VLOOKUP(E703,'ER-codes'!$B$7:$D$16,3,FALSE)</f>
        <v>manfloat</v>
      </c>
    </row>
    <row r="704" spans="1:7" ht="15" customHeight="1" x14ac:dyDescent="0.2">
      <c r="A704" s="3">
        <v>2002</v>
      </c>
      <c r="B704" s="3">
        <v>456</v>
      </c>
      <c r="C704" s="3" t="s">
        <v>167</v>
      </c>
      <c r="D704" s="3">
        <v>153</v>
      </c>
      <c r="E704" s="3" t="s">
        <v>13</v>
      </c>
      <c r="F704" s="3" t="s">
        <v>14</v>
      </c>
      <c r="G704" s="33" t="str">
        <f>VLOOKUP(E704,'ER-codes'!$B$7:$D$16,3,FALSE)</f>
        <v>pegged</v>
      </c>
    </row>
    <row r="705" spans="1:7" ht="15" customHeight="1" x14ac:dyDescent="0.2">
      <c r="A705" s="3">
        <v>2002</v>
      </c>
      <c r="B705" s="3">
        <v>722</v>
      </c>
      <c r="C705" s="3" t="s">
        <v>168</v>
      </c>
      <c r="D705" s="3">
        <v>158</v>
      </c>
      <c r="E705" s="3" t="s">
        <v>9</v>
      </c>
      <c r="F705" s="3" t="s">
        <v>10</v>
      </c>
      <c r="G705" s="33" t="str">
        <f>VLOOKUP(E705,'ER-codes'!$B$7:$D$16,3,FALSE)</f>
        <v>dollarized</v>
      </c>
    </row>
    <row r="706" spans="1:7" ht="15" customHeight="1" x14ac:dyDescent="0.2">
      <c r="A706" s="3">
        <v>2002</v>
      </c>
      <c r="B706" s="3">
        <v>942</v>
      </c>
      <c r="C706" s="3" t="s">
        <v>209</v>
      </c>
      <c r="D706" s="3">
        <v>163</v>
      </c>
      <c r="E706" s="3" t="s">
        <v>21</v>
      </c>
      <c r="F706" s="3" t="s">
        <v>22</v>
      </c>
      <c r="G706" s="33" t="str">
        <f>VLOOKUP(E706,'ER-codes'!$B$7:$D$16,3,FALSE)</f>
        <v>manfloat</v>
      </c>
    </row>
    <row r="707" spans="1:7" ht="15" customHeight="1" x14ac:dyDescent="0.2">
      <c r="A707" s="3">
        <v>2002</v>
      </c>
      <c r="B707" s="3">
        <v>718</v>
      </c>
      <c r="C707" s="3" t="s">
        <v>169</v>
      </c>
      <c r="D707" s="3">
        <v>153</v>
      </c>
      <c r="E707" s="3" t="s">
        <v>13</v>
      </c>
      <c r="F707" s="3" t="s">
        <v>14</v>
      </c>
      <c r="G707" s="33" t="str">
        <f>VLOOKUP(E707,'ER-codes'!$B$7:$D$16,3,FALSE)</f>
        <v>pegged</v>
      </c>
    </row>
    <row r="708" spans="1:7" ht="15" customHeight="1" x14ac:dyDescent="0.2">
      <c r="A708" s="3">
        <v>2002</v>
      </c>
      <c r="B708" s="3">
        <v>724</v>
      </c>
      <c r="C708" s="3" t="s">
        <v>170</v>
      </c>
      <c r="D708" s="3">
        <v>161</v>
      </c>
      <c r="E708" s="3" t="s">
        <v>23</v>
      </c>
      <c r="F708" s="3" t="s">
        <v>24</v>
      </c>
      <c r="G708" s="33" t="str">
        <f>VLOOKUP(E708,'ER-codes'!$B$7:$D$16,3,FALSE)</f>
        <v>freefloat</v>
      </c>
    </row>
    <row r="709" spans="1:7" ht="15" customHeight="1" x14ac:dyDescent="0.2">
      <c r="A709" s="3">
        <v>2002</v>
      </c>
      <c r="B709" s="3">
        <v>576</v>
      </c>
      <c r="C709" s="3" t="s">
        <v>171</v>
      </c>
      <c r="D709" s="3">
        <v>163</v>
      </c>
      <c r="E709" s="3" t="s">
        <v>21</v>
      </c>
      <c r="F709" s="3" t="s">
        <v>22</v>
      </c>
      <c r="G709" s="33" t="str">
        <f>VLOOKUP(E709,'ER-codes'!$B$7:$D$16,3,FALSE)</f>
        <v>manfloat</v>
      </c>
    </row>
    <row r="710" spans="1:7" ht="15" customHeight="1" x14ac:dyDescent="0.2">
      <c r="A710" s="3">
        <v>2002</v>
      </c>
      <c r="B710" s="3">
        <v>936</v>
      </c>
      <c r="C710" s="3" t="s">
        <v>172</v>
      </c>
      <c r="D710" s="3">
        <v>163</v>
      </c>
      <c r="E710" s="3" t="s">
        <v>21</v>
      </c>
      <c r="F710" s="3" t="s">
        <v>22</v>
      </c>
      <c r="G710" s="33" t="str">
        <f>VLOOKUP(E710,'ER-codes'!$B$7:$D$16,3,FALSE)</f>
        <v>manfloat</v>
      </c>
    </row>
    <row r="711" spans="1:7" ht="15" customHeight="1" x14ac:dyDescent="0.2">
      <c r="A711" s="3">
        <v>2002</v>
      </c>
      <c r="B711" s="3">
        <v>961</v>
      </c>
      <c r="C711" s="3" t="s">
        <v>173</v>
      </c>
      <c r="D711" s="3">
        <v>155</v>
      </c>
      <c r="E711" s="3" t="s">
        <v>19</v>
      </c>
      <c r="F711" s="3" t="s">
        <v>20</v>
      </c>
      <c r="G711" s="33" t="str">
        <f>VLOOKUP(E711,'ER-codes'!$B$7:$D$16,3,FALSE)</f>
        <v>crawlband</v>
      </c>
    </row>
    <row r="712" spans="1:7" ht="15" customHeight="1" x14ac:dyDescent="0.2">
      <c r="A712" s="3">
        <v>2002</v>
      </c>
      <c r="B712" s="3">
        <v>813</v>
      </c>
      <c r="C712" s="3" t="s">
        <v>174</v>
      </c>
      <c r="D712" s="3">
        <v>156</v>
      </c>
      <c r="E712" s="3" t="s">
        <v>17</v>
      </c>
      <c r="F712" s="3" t="s">
        <v>18</v>
      </c>
      <c r="G712" s="33" t="str">
        <f>VLOOKUP(E712,'ER-codes'!$B$7:$D$16,3,FALSE)</f>
        <v>crawlpeg</v>
      </c>
    </row>
    <row r="713" spans="1:7" ht="15" customHeight="1" x14ac:dyDescent="0.2">
      <c r="A713" s="3">
        <v>2002</v>
      </c>
      <c r="B713" s="3">
        <v>726</v>
      </c>
      <c r="C713" s="3" t="s">
        <v>175</v>
      </c>
      <c r="D713" s="3">
        <v>161</v>
      </c>
      <c r="E713" s="3" t="s">
        <v>23</v>
      </c>
      <c r="F713" s="3" t="s">
        <v>24</v>
      </c>
      <c r="G713" s="33" t="str">
        <f>VLOOKUP(E713,'ER-codes'!$B$7:$D$16,3,FALSE)</f>
        <v>freefloat</v>
      </c>
    </row>
    <row r="714" spans="1:7" ht="15" customHeight="1" x14ac:dyDescent="0.2">
      <c r="A714" s="3">
        <v>2002</v>
      </c>
      <c r="B714" s="3">
        <v>199</v>
      </c>
      <c r="C714" s="3" t="s">
        <v>176</v>
      </c>
      <c r="D714" s="3">
        <v>161</v>
      </c>
      <c r="E714" s="3" t="s">
        <v>23</v>
      </c>
      <c r="F714" s="3" t="s">
        <v>24</v>
      </c>
      <c r="G714" s="33" t="str">
        <f>VLOOKUP(E714,'ER-codes'!$B$7:$D$16,3,FALSE)</f>
        <v>freefloat</v>
      </c>
    </row>
    <row r="715" spans="1:7" ht="15" customHeight="1" x14ac:dyDescent="0.2">
      <c r="A715" s="3">
        <v>2002</v>
      </c>
      <c r="B715" s="3">
        <v>184</v>
      </c>
      <c r="C715" s="3" t="s">
        <v>177</v>
      </c>
      <c r="D715" s="3">
        <v>158</v>
      </c>
      <c r="E715" s="3" t="s">
        <v>9</v>
      </c>
      <c r="F715" s="3" t="s">
        <v>10</v>
      </c>
      <c r="G715" s="33" t="str">
        <f>VLOOKUP(E715,'ER-codes'!$B$7:$D$16,3,FALSE)</f>
        <v>dollarized</v>
      </c>
    </row>
    <row r="716" spans="1:7" ht="15" customHeight="1" x14ac:dyDescent="0.2">
      <c r="A716" s="3">
        <v>2002</v>
      </c>
      <c r="B716" s="3">
        <v>524</v>
      </c>
      <c r="C716" s="3" t="s">
        <v>178</v>
      </c>
      <c r="D716" s="3">
        <v>161</v>
      </c>
      <c r="E716" s="3" t="s">
        <v>23</v>
      </c>
      <c r="F716" s="3" t="s">
        <v>24</v>
      </c>
      <c r="G716" s="33" t="str">
        <f>VLOOKUP(E716,'ER-codes'!$B$7:$D$16,3,FALSE)</f>
        <v>freefloat</v>
      </c>
    </row>
    <row r="717" spans="1:7" ht="15" customHeight="1" x14ac:dyDescent="0.2">
      <c r="A717" s="3">
        <v>2002</v>
      </c>
      <c r="B717" s="3">
        <v>361</v>
      </c>
      <c r="C717" s="3" t="s">
        <v>179</v>
      </c>
      <c r="D717" s="3">
        <v>158</v>
      </c>
      <c r="E717" s="3" t="s">
        <v>9</v>
      </c>
      <c r="F717" s="3" t="s">
        <v>10</v>
      </c>
      <c r="G717" s="33" t="str">
        <f>VLOOKUP(E717,'ER-codes'!$B$7:$D$16,3,FALSE)</f>
        <v>dollarized</v>
      </c>
    </row>
    <row r="718" spans="1:7" ht="15" customHeight="1" x14ac:dyDescent="0.2">
      <c r="A718" s="3">
        <v>2002</v>
      </c>
      <c r="B718" s="3">
        <v>362</v>
      </c>
      <c r="C718" s="3" t="s">
        <v>180</v>
      </c>
      <c r="D718" s="3">
        <v>158</v>
      </c>
      <c r="E718" s="3" t="s">
        <v>9</v>
      </c>
      <c r="F718" s="3" t="s">
        <v>10</v>
      </c>
      <c r="G718" s="33" t="str">
        <f>VLOOKUP(E718,'ER-codes'!$B$7:$D$16,3,FALSE)</f>
        <v>dollarized</v>
      </c>
    </row>
    <row r="719" spans="1:7" ht="15" customHeight="1" x14ac:dyDescent="0.2">
      <c r="A719" s="3">
        <v>2002</v>
      </c>
      <c r="B719" s="3">
        <v>364</v>
      </c>
      <c r="C719" s="3" t="s">
        <v>181</v>
      </c>
      <c r="D719" s="3">
        <v>158</v>
      </c>
      <c r="E719" s="3" t="s">
        <v>9</v>
      </c>
      <c r="F719" s="3" t="s">
        <v>10</v>
      </c>
      <c r="G719" s="33" t="str">
        <f>VLOOKUP(E719,'ER-codes'!$B$7:$D$16,3,FALSE)</f>
        <v>dollarized</v>
      </c>
    </row>
    <row r="720" spans="1:7" ht="15" customHeight="1" x14ac:dyDescent="0.2">
      <c r="A720" s="3">
        <v>2002</v>
      </c>
      <c r="B720" s="3">
        <v>732</v>
      </c>
      <c r="C720" s="3" t="s">
        <v>182</v>
      </c>
      <c r="D720" s="3">
        <v>165</v>
      </c>
      <c r="E720" s="3" t="s">
        <v>15</v>
      </c>
      <c r="F720" s="3" t="s">
        <v>16</v>
      </c>
      <c r="G720" s="33" t="str">
        <f>VLOOKUP(E720,'ER-codes'!$B$7:$D$16,3,FALSE)</f>
        <v>pegband</v>
      </c>
    </row>
    <row r="721" spans="1:7" ht="15" customHeight="1" x14ac:dyDescent="0.2">
      <c r="A721" s="3">
        <v>2002</v>
      </c>
      <c r="B721" s="3">
        <v>366</v>
      </c>
      <c r="C721" s="3" t="s">
        <v>183</v>
      </c>
      <c r="D721" s="3">
        <v>153</v>
      </c>
      <c r="E721" s="3" t="s">
        <v>13</v>
      </c>
      <c r="F721" s="3" t="s">
        <v>14</v>
      </c>
      <c r="G721" s="33" t="str">
        <f>VLOOKUP(E721,'ER-codes'!$B$7:$D$16,3,FALSE)</f>
        <v>pegged</v>
      </c>
    </row>
    <row r="722" spans="1:7" ht="15" customHeight="1" x14ac:dyDescent="0.2">
      <c r="A722" s="3">
        <v>2002</v>
      </c>
      <c r="B722" s="3">
        <v>144</v>
      </c>
      <c r="C722" s="3" t="s">
        <v>184</v>
      </c>
      <c r="D722" s="3">
        <v>161</v>
      </c>
      <c r="E722" s="3" t="s">
        <v>23</v>
      </c>
      <c r="F722" s="3" t="s">
        <v>24</v>
      </c>
      <c r="G722" s="33" t="str">
        <f>VLOOKUP(E722,'ER-codes'!$B$7:$D$16,3,FALSE)</f>
        <v>freefloat</v>
      </c>
    </row>
    <row r="723" spans="1:7" ht="15" customHeight="1" x14ac:dyDescent="0.2">
      <c r="A723" s="3">
        <v>2002</v>
      </c>
      <c r="B723" s="3">
        <v>146</v>
      </c>
      <c r="C723" s="3" t="s">
        <v>185</v>
      </c>
      <c r="D723" s="3">
        <v>161</v>
      </c>
      <c r="E723" s="3" t="s">
        <v>23</v>
      </c>
      <c r="F723" s="3" t="s">
        <v>24</v>
      </c>
      <c r="G723" s="33" t="str">
        <f>VLOOKUP(E723,'ER-codes'!$B$7:$D$16,3,FALSE)</f>
        <v>freefloat</v>
      </c>
    </row>
    <row r="724" spans="1:7" ht="15" customHeight="1" x14ac:dyDescent="0.2">
      <c r="A724" s="3">
        <v>2002</v>
      </c>
      <c r="B724" s="3">
        <v>463</v>
      </c>
      <c r="C724" s="3" t="s">
        <v>186</v>
      </c>
      <c r="D724" s="3">
        <v>153</v>
      </c>
      <c r="E724" s="3" t="s">
        <v>13</v>
      </c>
      <c r="F724" s="3" t="s">
        <v>14</v>
      </c>
      <c r="G724" s="33" t="str">
        <f>VLOOKUP(E724,'ER-codes'!$B$7:$D$16,3,FALSE)</f>
        <v>pegged</v>
      </c>
    </row>
    <row r="725" spans="1:7" ht="15" customHeight="1" x14ac:dyDescent="0.2">
      <c r="A725" s="3">
        <v>2002</v>
      </c>
      <c r="B725" s="3">
        <v>923</v>
      </c>
      <c r="C725" s="3" t="s">
        <v>187</v>
      </c>
      <c r="D725" s="3">
        <v>163</v>
      </c>
      <c r="E725" s="3" t="s">
        <v>21</v>
      </c>
      <c r="F725" s="3" t="s">
        <v>22</v>
      </c>
      <c r="G725" s="33" t="str">
        <f>VLOOKUP(E725,'ER-codes'!$B$7:$D$16,3,FALSE)</f>
        <v>manfloat</v>
      </c>
    </row>
    <row r="726" spans="1:7" ht="15" customHeight="1" x14ac:dyDescent="0.2">
      <c r="A726" s="3">
        <v>2002</v>
      </c>
      <c r="B726" s="3">
        <v>738</v>
      </c>
      <c r="C726" s="3" t="s">
        <v>188</v>
      </c>
      <c r="D726" s="3">
        <v>161</v>
      </c>
      <c r="E726" s="3" t="s">
        <v>23</v>
      </c>
      <c r="F726" s="3" t="s">
        <v>24</v>
      </c>
      <c r="G726" s="33" t="str">
        <f>VLOOKUP(E726,'ER-codes'!$B$7:$D$16,3,FALSE)</f>
        <v>freefloat</v>
      </c>
    </row>
    <row r="727" spans="1:7" ht="15" customHeight="1" x14ac:dyDescent="0.2">
      <c r="A727" s="3">
        <v>2002</v>
      </c>
      <c r="B727" s="3">
        <v>578</v>
      </c>
      <c r="C727" s="3" t="s">
        <v>189</v>
      </c>
      <c r="D727" s="3">
        <v>163</v>
      </c>
      <c r="E727" s="3" t="s">
        <v>21</v>
      </c>
      <c r="F727" s="3" t="s">
        <v>22</v>
      </c>
      <c r="G727" s="33" t="str">
        <f>VLOOKUP(E727,'ER-codes'!$B$7:$D$16,3,FALSE)</f>
        <v>manfloat</v>
      </c>
    </row>
    <row r="728" spans="1:7" ht="15" customHeight="1" x14ac:dyDescent="0.2">
      <c r="A728" s="3">
        <v>2002</v>
      </c>
      <c r="B728" s="3">
        <v>537</v>
      </c>
      <c r="C728" s="3" t="s">
        <v>210</v>
      </c>
      <c r="D728" s="3">
        <v>158</v>
      </c>
      <c r="E728" s="3" t="s">
        <v>9</v>
      </c>
      <c r="F728" s="3" t="s">
        <v>10</v>
      </c>
      <c r="G728" s="33" t="str">
        <f>VLOOKUP(E728,'ER-codes'!$B$7:$D$16,3,FALSE)</f>
        <v>dollarized</v>
      </c>
    </row>
    <row r="729" spans="1:7" ht="15" customHeight="1" x14ac:dyDescent="0.2">
      <c r="A729" s="3">
        <v>2002</v>
      </c>
      <c r="B729" s="3">
        <v>742</v>
      </c>
      <c r="C729" s="3" t="s">
        <v>190</v>
      </c>
      <c r="D729" s="3">
        <v>158</v>
      </c>
      <c r="E729" s="3" t="s">
        <v>9</v>
      </c>
      <c r="F729" s="3" t="s">
        <v>10</v>
      </c>
      <c r="G729" s="33" t="str">
        <f>VLOOKUP(E729,'ER-codes'!$B$7:$D$16,3,FALSE)</f>
        <v>dollarized</v>
      </c>
    </row>
    <row r="730" spans="1:7" ht="15" customHeight="1" x14ac:dyDescent="0.2">
      <c r="A730" s="3">
        <v>2002</v>
      </c>
      <c r="B730" s="3">
        <v>866</v>
      </c>
      <c r="C730" s="3" t="s">
        <v>191</v>
      </c>
      <c r="D730" s="3">
        <v>165</v>
      </c>
      <c r="E730" s="3" t="s">
        <v>15</v>
      </c>
      <c r="F730" s="3" t="s">
        <v>16</v>
      </c>
      <c r="G730" s="33" t="str">
        <f>VLOOKUP(E730,'ER-codes'!$B$7:$D$16,3,FALSE)</f>
        <v>pegband</v>
      </c>
    </row>
    <row r="731" spans="1:7" ht="15" customHeight="1" x14ac:dyDescent="0.2">
      <c r="A731" s="3">
        <v>2002</v>
      </c>
      <c r="B731" s="3">
        <v>369</v>
      </c>
      <c r="C731" s="3" t="s">
        <v>192</v>
      </c>
      <c r="D731" s="3">
        <v>163</v>
      </c>
      <c r="E731" s="3" t="s">
        <v>21</v>
      </c>
      <c r="F731" s="3" t="s">
        <v>22</v>
      </c>
      <c r="G731" s="33" t="str">
        <f>VLOOKUP(E731,'ER-codes'!$B$7:$D$16,3,FALSE)</f>
        <v>manfloat</v>
      </c>
    </row>
    <row r="732" spans="1:7" ht="15" customHeight="1" x14ac:dyDescent="0.2">
      <c r="A732" s="3">
        <v>2002</v>
      </c>
      <c r="B732" s="3">
        <v>744</v>
      </c>
      <c r="C732" s="3" t="s">
        <v>193</v>
      </c>
      <c r="D732" s="3">
        <v>156</v>
      </c>
      <c r="E732" s="3" t="s">
        <v>17</v>
      </c>
      <c r="F732" s="3" t="s">
        <v>18</v>
      </c>
      <c r="G732" s="33" t="str">
        <f>VLOOKUP(E732,'ER-codes'!$B$7:$D$16,3,FALSE)</f>
        <v>crawlpeg</v>
      </c>
    </row>
    <row r="733" spans="1:7" ht="15" customHeight="1" x14ac:dyDescent="0.2">
      <c r="A733" s="3">
        <v>2002</v>
      </c>
      <c r="B733" s="3">
        <v>186</v>
      </c>
      <c r="C733" s="3" t="s">
        <v>194</v>
      </c>
      <c r="D733" s="3">
        <v>161</v>
      </c>
      <c r="E733" s="3" t="s">
        <v>23</v>
      </c>
      <c r="F733" s="3" t="s">
        <v>24</v>
      </c>
      <c r="G733" s="33" t="str">
        <f>VLOOKUP(E733,'ER-codes'!$B$7:$D$16,3,FALSE)</f>
        <v>freefloat</v>
      </c>
    </row>
    <row r="734" spans="1:7" ht="15" customHeight="1" x14ac:dyDescent="0.2">
      <c r="A734" s="3">
        <v>2002</v>
      </c>
      <c r="B734" s="3">
        <v>925</v>
      </c>
      <c r="C734" s="3" t="s">
        <v>195</v>
      </c>
      <c r="D734" s="3">
        <v>153</v>
      </c>
      <c r="E734" s="3" t="s">
        <v>13</v>
      </c>
      <c r="F734" s="3" t="s">
        <v>14</v>
      </c>
      <c r="G734" s="33" t="str">
        <f>VLOOKUP(E734,'ER-codes'!$B$7:$D$16,3,FALSE)</f>
        <v>pegged</v>
      </c>
    </row>
    <row r="735" spans="1:7" ht="15" customHeight="1" x14ac:dyDescent="0.2">
      <c r="A735" s="3">
        <v>2002</v>
      </c>
      <c r="B735" s="3">
        <v>746</v>
      </c>
      <c r="C735" s="3" t="s">
        <v>196</v>
      </c>
      <c r="D735" s="3">
        <v>161</v>
      </c>
      <c r="E735" s="3" t="s">
        <v>23</v>
      </c>
      <c r="F735" s="3" t="s">
        <v>24</v>
      </c>
      <c r="G735" s="33" t="str">
        <f>VLOOKUP(E735,'ER-codes'!$B$7:$D$16,3,FALSE)</f>
        <v>freefloat</v>
      </c>
    </row>
    <row r="736" spans="1:7" ht="15" customHeight="1" x14ac:dyDescent="0.2">
      <c r="A736" s="3">
        <v>2002</v>
      </c>
      <c r="B736" s="3">
        <v>926</v>
      </c>
      <c r="C736" s="3" t="s">
        <v>197</v>
      </c>
      <c r="D736" s="3">
        <v>153</v>
      </c>
      <c r="E736" s="3" t="s">
        <v>13</v>
      </c>
      <c r="F736" s="3" t="s">
        <v>14</v>
      </c>
      <c r="G736" s="33" t="str">
        <f>VLOOKUP(E736,'ER-codes'!$B$7:$D$16,3,FALSE)</f>
        <v>pegged</v>
      </c>
    </row>
    <row r="737" spans="1:7" ht="15" customHeight="1" x14ac:dyDescent="0.2">
      <c r="A737" s="3">
        <v>2002</v>
      </c>
      <c r="B737" s="3">
        <v>466</v>
      </c>
      <c r="C737" s="3" t="s">
        <v>198</v>
      </c>
      <c r="D737" s="3">
        <v>153</v>
      </c>
      <c r="E737" s="3" t="s">
        <v>13</v>
      </c>
      <c r="F737" s="3" t="s">
        <v>14</v>
      </c>
      <c r="G737" s="33" t="str">
        <f>VLOOKUP(E737,'ER-codes'!$B$7:$D$16,3,FALSE)</f>
        <v>pegged</v>
      </c>
    </row>
    <row r="738" spans="1:7" ht="15" customHeight="1" x14ac:dyDescent="0.2">
      <c r="A738" s="3">
        <v>2002</v>
      </c>
      <c r="B738" s="3">
        <v>112</v>
      </c>
      <c r="C738" s="3" t="s">
        <v>199</v>
      </c>
      <c r="D738" s="3">
        <v>161</v>
      </c>
      <c r="E738" s="3" t="s">
        <v>23</v>
      </c>
      <c r="F738" s="3" t="s">
        <v>24</v>
      </c>
      <c r="G738" s="33" t="str">
        <f>VLOOKUP(E738,'ER-codes'!$B$7:$D$16,3,FALSE)</f>
        <v>freefloat</v>
      </c>
    </row>
    <row r="739" spans="1:7" ht="15" customHeight="1" x14ac:dyDescent="0.2">
      <c r="A739" s="3">
        <v>2002</v>
      </c>
      <c r="B739" s="3">
        <v>111</v>
      </c>
      <c r="C739" s="3" t="s">
        <v>200</v>
      </c>
      <c r="D739" s="3">
        <v>161</v>
      </c>
      <c r="E739" s="3" t="s">
        <v>23</v>
      </c>
      <c r="F739" s="3" t="s">
        <v>24</v>
      </c>
      <c r="G739" s="33" t="str">
        <f>VLOOKUP(E739,'ER-codes'!$B$7:$D$16,3,FALSE)</f>
        <v>freefloat</v>
      </c>
    </row>
    <row r="740" spans="1:7" ht="15" customHeight="1" x14ac:dyDescent="0.2">
      <c r="A740" s="3">
        <v>2002</v>
      </c>
      <c r="B740" s="3">
        <v>298</v>
      </c>
      <c r="C740" s="3" t="s">
        <v>201</v>
      </c>
      <c r="D740" s="3">
        <v>161</v>
      </c>
      <c r="E740" s="3" t="s">
        <v>23</v>
      </c>
      <c r="F740" s="3" t="s">
        <v>24</v>
      </c>
      <c r="G740" s="33" t="str">
        <f>VLOOKUP(E740,'ER-codes'!$B$7:$D$16,3,FALSE)</f>
        <v>freefloat</v>
      </c>
    </row>
    <row r="741" spans="1:7" ht="15" customHeight="1" x14ac:dyDescent="0.2">
      <c r="A741" s="3">
        <v>2002</v>
      </c>
      <c r="B741" s="3">
        <v>927</v>
      </c>
      <c r="C741" s="3" t="s">
        <v>202</v>
      </c>
      <c r="D741" s="3">
        <v>163</v>
      </c>
      <c r="E741" s="3" t="s">
        <v>21</v>
      </c>
      <c r="F741" s="3" t="s">
        <v>22</v>
      </c>
      <c r="G741" s="33" t="str">
        <f>VLOOKUP(E741,'ER-codes'!$B$7:$D$16,3,FALSE)</f>
        <v>manfloat</v>
      </c>
    </row>
    <row r="742" spans="1:7" ht="15" customHeight="1" x14ac:dyDescent="0.2">
      <c r="A742" s="3">
        <v>2002</v>
      </c>
      <c r="B742" s="3">
        <v>846</v>
      </c>
      <c r="C742" s="3" t="s">
        <v>203</v>
      </c>
      <c r="D742" s="3">
        <v>153</v>
      </c>
      <c r="E742" s="3" t="s">
        <v>13</v>
      </c>
      <c r="F742" s="3" t="s">
        <v>14</v>
      </c>
      <c r="G742" s="33" t="str">
        <f>VLOOKUP(E742,'ER-codes'!$B$7:$D$16,3,FALSE)</f>
        <v>pegged</v>
      </c>
    </row>
    <row r="743" spans="1:7" ht="15" customHeight="1" x14ac:dyDescent="0.2">
      <c r="A743" s="3">
        <v>2002</v>
      </c>
      <c r="B743" s="3">
        <v>299</v>
      </c>
      <c r="C743" s="3" t="s">
        <v>204</v>
      </c>
      <c r="D743" s="3">
        <v>153</v>
      </c>
      <c r="E743" s="3" t="s">
        <v>13</v>
      </c>
      <c r="F743" s="3" t="s">
        <v>14</v>
      </c>
      <c r="G743" s="33" t="str">
        <f>VLOOKUP(E743,'ER-codes'!$B$7:$D$16,3,FALSE)</f>
        <v>pegged</v>
      </c>
    </row>
    <row r="744" spans="1:7" ht="15" customHeight="1" x14ac:dyDescent="0.2">
      <c r="A744" s="3">
        <v>2002</v>
      </c>
      <c r="B744" s="3">
        <v>582</v>
      </c>
      <c r="C744" s="3" t="s">
        <v>205</v>
      </c>
      <c r="D744" s="3">
        <v>163</v>
      </c>
      <c r="E744" s="3" t="s">
        <v>21</v>
      </c>
      <c r="F744" s="3" t="s">
        <v>22</v>
      </c>
      <c r="G744" s="33" t="str">
        <f>VLOOKUP(E744,'ER-codes'!$B$7:$D$16,3,FALSE)</f>
        <v>manfloat</v>
      </c>
    </row>
    <row r="745" spans="1:7" ht="15" customHeight="1" x14ac:dyDescent="0.2">
      <c r="A745" s="3">
        <v>2002</v>
      </c>
      <c r="B745" s="3">
        <v>474</v>
      </c>
      <c r="C745" s="3" t="s">
        <v>206</v>
      </c>
      <c r="D745" s="3">
        <v>161</v>
      </c>
      <c r="E745" s="3" t="s">
        <v>23</v>
      </c>
      <c r="F745" s="3" t="s">
        <v>24</v>
      </c>
      <c r="G745" s="33" t="str">
        <f>VLOOKUP(E745,'ER-codes'!$B$7:$D$16,3,FALSE)</f>
        <v>freefloat</v>
      </c>
    </row>
    <row r="746" spans="1:7" ht="15" customHeight="1" x14ac:dyDescent="0.2">
      <c r="A746" s="3">
        <v>2002</v>
      </c>
      <c r="B746" s="3">
        <v>754</v>
      </c>
      <c r="C746" s="3" t="s">
        <v>207</v>
      </c>
      <c r="D746" s="3">
        <v>163</v>
      </c>
      <c r="E746" s="3" t="s">
        <v>21</v>
      </c>
      <c r="F746" s="3" t="s">
        <v>22</v>
      </c>
      <c r="G746" s="33" t="str">
        <f>VLOOKUP(E746,'ER-codes'!$B$7:$D$16,3,FALSE)</f>
        <v>manfloat</v>
      </c>
    </row>
    <row r="747" spans="1:7" ht="15" customHeight="1" x14ac:dyDescent="0.2">
      <c r="A747" s="3">
        <v>2002</v>
      </c>
      <c r="B747" s="3">
        <v>698</v>
      </c>
      <c r="C747" s="3" t="s">
        <v>208</v>
      </c>
      <c r="D747" s="3">
        <v>153</v>
      </c>
      <c r="E747" s="3" t="s">
        <v>13</v>
      </c>
      <c r="F747" s="3" t="s">
        <v>14</v>
      </c>
      <c r="G747" s="33" t="str">
        <f>VLOOKUP(E747,'ER-codes'!$B$7:$D$16,3,FALSE)</f>
        <v>pegged</v>
      </c>
    </row>
    <row r="748" spans="1:7" ht="15" customHeight="1" x14ac:dyDescent="0.2">
      <c r="A748" s="3">
        <v>2003</v>
      </c>
      <c r="B748" s="3">
        <v>512</v>
      </c>
      <c r="C748" s="3" t="s">
        <v>8</v>
      </c>
      <c r="D748" s="3">
        <v>163</v>
      </c>
      <c r="E748" s="3" t="s">
        <v>21</v>
      </c>
      <c r="F748" s="3" t="s">
        <v>22</v>
      </c>
      <c r="G748" s="33" t="str">
        <f>VLOOKUP(E748,'ER-codes'!$B$7:$D$16,3,FALSE)</f>
        <v>manfloat</v>
      </c>
    </row>
    <row r="749" spans="1:7" ht="15" customHeight="1" x14ac:dyDescent="0.2">
      <c r="A749" s="3">
        <v>2003</v>
      </c>
      <c r="B749" s="3">
        <v>914</v>
      </c>
      <c r="C749" s="3" t="s">
        <v>25</v>
      </c>
      <c r="D749" s="3">
        <v>161</v>
      </c>
      <c r="E749" s="3" t="s">
        <v>23</v>
      </c>
      <c r="F749" s="3" t="s">
        <v>24</v>
      </c>
      <c r="G749" s="33" t="str">
        <f>VLOOKUP(E749,'ER-codes'!$B$7:$D$16,3,FALSE)</f>
        <v>freefloat</v>
      </c>
    </row>
    <row r="750" spans="1:7" ht="15" customHeight="1" x14ac:dyDescent="0.2">
      <c r="A750" s="3">
        <v>2003</v>
      </c>
      <c r="B750" s="3">
        <v>612</v>
      </c>
      <c r="C750" s="3" t="s">
        <v>26</v>
      </c>
      <c r="D750" s="3">
        <v>163</v>
      </c>
      <c r="E750" s="3" t="s">
        <v>21</v>
      </c>
      <c r="F750" s="3" t="s">
        <v>22</v>
      </c>
      <c r="G750" s="33" t="str">
        <f>VLOOKUP(E750,'ER-codes'!$B$7:$D$16,3,FALSE)</f>
        <v>manfloat</v>
      </c>
    </row>
    <row r="751" spans="1:7" ht="15" customHeight="1" x14ac:dyDescent="0.2">
      <c r="A751" s="3">
        <v>2003</v>
      </c>
      <c r="B751" s="3">
        <v>614</v>
      </c>
      <c r="C751" s="3" t="s">
        <v>27</v>
      </c>
      <c r="D751" s="3">
        <v>163</v>
      </c>
      <c r="E751" s="3" t="s">
        <v>21</v>
      </c>
      <c r="F751" s="3" t="s">
        <v>22</v>
      </c>
      <c r="G751" s="33" t="str">
        <f>VLOOKUP(E751,'ER-codes'!$B$7:$D$16,3,FALSE)</f>
        <v>manfloat</v>
      </c>
    </row>
    <row r="752" spans="1:7" ht="15" customHeight="1" x14ac:dyDescent="0.2">
      <c r="A752" s="3">
        <v>2003</v>
      </c>
      <c r="B752" s="3">
        <v>311</v>
      </c>
      <c r="C752" s="3" t="s">
        <v>28</v>
      </c>
      <c r="D752" s="3">
        <v>158</v>
      </c>
      <c r="E752" s="3" t="s">
        <v>9</v>
      </c>
      <c r="F752" s="3" t="s">
        <v>10</v>
      </c>
      <c r="G752" s="33" t="str">
        <f>VLOOKUP(E752,'ER-codes'!$B$7:$D$16,3,FALSE)</f>
        <v>dollarized</v>
      </c>
    </row>
    <row r="753" spans="1:7" ht="15" customHeight="1" x14ac:dyDescent="0.2">
      <c r="A753" s="3">
        <v>2003</v>
      </c>
      <c r="B753" s="3">
        <v>213</v>
      </c>
      <c r="C753" s="3" t="s">
        <v>29</v>
      </c>
      <c r="D753" s="3">
        <v>163</v>
      </c>
      <c r="E753" s="3" t="s">
        <v>21</v>
      </c>
      <c r="F753" s="3" t="s">
        <v>22</v>
      </c>
      <c r="G753" s="33" t="str">
        <f>VLOOKUP(E753,'ER-codes'!$B$7:$D$16,3,FALSE)</f>
        <v>manfloat</v>
      </c>
    </row>
    <row r="754" spans="1:7" ht="15" customHeight="1" x14ac:dyDescent="0.2">
      <c r="A754" s="3">
        <v>2003</v>
      </c>
      <c r="B754" s="3">
        <v>911</v>
      </c>
      <c r="C754" s="3" t="s">
        <v>30</v>
      </c>
      <c r="D754" s="3">
        <v>161</v>
      </c>
      <c r="E754" s="3" t="s">
        <v>23</v>
      </c>
      <c r="F754" s="3" t="s">
        <v>24</v>
      </c>
      <c r="G754" s="33" t="str">
        <f>VLOOKUP(E754,'ER-codes'!$B$7:$D$16,3,FALSE)</f>
        <v>freefloat</v>
      </c>
    </row>
    <row r="755" spans="1:7" ht="15" customHeight="1" x14ac:dyDescent="0.2">
      <c r="A755" s="3">
        <v>2003</v>
      </c>
      <c r="B755" s="3">
        <v>314</v>
      </c>
      <c r="C755" s="3" t="s">
        <v>31</v>
      </c>
      <c r="D755" s="3">
        <v>153</v>
      </c>
      <c r="E755" s="3" t="s">
        <v>13</v>
      </c>
      <c r="F755" s="3" t="s">
        <v>14</v>
      </c>
      <c r="G755" s="33" t="str">
        <f>VLOOKUP(E755,'ER-codes'!$B$7:$D$16,3,FALSE)</f>
        <v>pegged</v>
      </c>
    </row>
    <row r="756" spans="1:7" ht="15" customHeight="1" x14ac:dyDescent="0.2">
      <c r="A756" s="3">
        <v>2003</v>
      </c>
      <c r="B756" s="3">
        <v>193</v>
      </c>
      <c r="C756" s="3" t="s">
        <v>32</v>
      </c>
      <c r="D756" s="3">
        <v>161</v>
      </c>
      <c r="E756" s="3" t="s">
        <v>23</v>
      </c>
      <c r="F756" s="3" t="s">
        <v>24</v>
      </c>
      <c r="G756" s="33" t="str">
        <f>VLOOKUP(E756,'ER-codes'!$B$7:$D$16,3,FALSE)</f>
        <v>freefloat</v>
      </c>
    </row>
    <row r="757" spans="1:7" ht="15" customHeight="1" x14ac:dyDescent="0.2">
      <c r="A757" s="3">
        <v>2003</v>
      </c>
      <c r="B757" s="3">
        <v>122</v>
      </c>
      <c r="C757" s="3" t="s">
        <v>33</v>
      </c>
      <c r="D757" s="3">
        <v>158</v>
      </c>
      <c r="E757" s="3" t="s">
        <v>9</v>
      </c>
      <c r="F757" s="3" t="s">
        <v>10</v>
      </c>
      <c r="G757" s="33" t="str">
        <f>VLOOKUP(E757,'ER-codes'!$B$7:$D$16,3,FALSE)</f>
        <v>dollarized</v>
      </c>
    </row>
    <row r="758" spans="1:7" ht="15" customHeight="1" x14ac:dyDescent="0.2">
      <c r="A758" s="3">
        <v>2003</v>
      </c>
      <c r="B758" s="3">
        <v>912</v>
      </c>
      <c r="C758" s="3" t="s">
        <v>34</v>
      </c>
      <c r="D758" s="3">
        <v>163</v>
      </c>
      <c r="E758" s="3" t="s">
        <v>21</v>
      </c>
      <c r="F758" s="3" t="s">
        <v>22</v>
      </c>
      <c r="G758" s="33" t="str">
        <f>VLOOKUP(E758,'ER-codes'!$B$7:$D$16,3,FALSE)</f>
        <v>manfloat</v>
      </c>
    </row>
    <row r="759" spans="1:7" ht="15" customHeight="1" x14ac:dyDescent="0.2">
      <c r="A759" s="3">
        <v>2003</v>
      </c>
      <c r="B759" s="3">
        <v>313</v>
      </c>
      <c r="C759" s="3" t="s">
        <v>35</v>
      </c>
      <c r="D759" s="3">
        <v>153</v>
      </c>
      <c r="E759" s="3" t="s">
        <v>13</v>
      </c>
      <c r="F759" s="3" t="s">
        <v>14</v>
      </c>
      <c r="G759" s="33" t="str">
        <f>VLOOKUP(E759,'ER-codes'!$B$7:$D$16,3,FALSE)</f>
        <v>pegged</v>
      </c>
    </row>
    <row r="760" spans="1:7" ht="15" customHeight="1" x14ac:dyDescent="0.2">
      <c r="A760" s="3">
        <v>2003</v>
      </c>
      <c r="B760" s="3">
        <v>419</v>
      </c>
      <c r="C760" s="3" t="s">
        <v>36</v>
      </c>
      <c r="D760" s="3">
        <v>153</v>
      </c>
      <c r="E760" s="3" t="s">
        <v>13</v>
      </c>
      <c r="F760" s="3" t="s">
        <v>14</v>
      </c>
      <c r="G760" s="33" t="str">
        <f>VLOOKUP(E760,'ER-codes'!$B$7:$D$16,3,FALSE)</f>
        <v>pegged</v>
      </c>
    </row>
    <row r="761" spans="1:7" ht="15" customHeight="1" x14ac:dyDescent="0.2">
      <c r="A761" s="3">
        <v>2003</v>
      </c>
      <c r="B761" s="3">
        <v>513</v>
      </c>
      <c r="C761" s="3" t="s">
        <v>37</v>
      </c>
      <c r="D761" s="3">
        <v>163</v>
      </c>
      <c r="E761" s="3" t="s">
        <v>21</v>
      </c>
      <c r="F761" s="3" t="s">
        <v>22</v>
      </c>
      <c r="G761" s="33" t="str">
        <f>VLOOKUP(E761,'ER-codes'!$B$7:$D$16,3,FALSE)</f>
        <v>manfloat</v>
      </c>
    </row>
    <row r="762" spans="1:7" ht="15" customHeight="1" x14ac:dyDescent="0.2">
      <c r="A762" s="3">
        <v>2003</v>
      </c>
      <c r="B762" s="3">
        <v>316</v>
      </c>
      <c r="C762" s="3" t="s">
        <v>38</v>
      </c>
      <c r="D762" s="3">
        <v>153</v>
      </c>
      <c r="E762" s="3" t="s">
        <v>13</v>
      </c>
      <c r="F762" s="3" t="s">
        <v>14</v>
      </c>
      <c r="G762" s="33" t="str">
        <f>VLOOKUP(E762,'ER-codes'!$B$7:$D$16,3,FALSE)</f>
        <v>pegged</v>
      </c>
    </row>
    <row r="763" spans="1:7" ht="15" customHeight="1" x14ac:dyDescent="0.2">
      <c r="A763" s="3">
        <v>2003</v>
      </c>
      <c r="B763" s="3">
        <v>913</v>
      </c>
      <c r="C763" s="3" t="s">
        <v>39</v>
      </c>
      <c r="D763" s="3">
        <v>155</v>
      </c>
      <c r="E763" s="3" t="s">
        <v>19</v>
      </c>
      <c r="F763" s="3" t="s">
        <v>20</v>
      </c>
      <c r="G763" s="33" t="str">
        <f>VLOOKUP(E763,'ER-codes'!$B$7:$D$16,3,FALSE)</f>
        <v>crawlband</v>
      </c>
    </row>
    <row r="764" spans="1:7" ht="15" customHeight="1" x14ac:dyDescent="0.2">
      <c r="A764" s="3">
        <v>2003</v>
      </c>
      <c r="B764" s="3">
        <v>124</v>
      </c>
      <c r="C764" s="3" t="s">
        <v>40</v>
      </c>
      <c r="D764" s="3">
        <v>158</v>
      </c>
      <c r="E764" s="3" t="s">
        <v>9</v>
      </c>
      <c r="F764" s="3" t="s">
        <v>10</v>
      </c>
      <c r="G764" s="33" t="str">
        <f>VLOOKUP(E764,'ER-codes'!$B$7:$D$16,3,FALSE)</f>
        <v>dollarized</v>
      </c>
    </row>
    <row r="765" spans="1:7" ht="15" customHeight="1" x14ac:dyDescent="0.2">
      <c r="A765" s="3">
        <v>2003</v>
      </c>
      <c r="B765" s="3">
        <v>339</v>
      </c>
      <c r="C765" s="3" t="s">
        <v>41</v>
      </c>
      <c r="D765" s="3">
        <v>153</v>
      </c>
      <c r="E765" s="3" t="s">
        <v>13</v>
      </c>
      <c r="F765" s="3" t="s">
        <v>14</v>
      </c>
      <c r="G765" s="33" t="str">
        <f>VLOOKUP(E765,'ER-codes'!$B$7:$D$16,3,FALSE)</f>
        <v>pegged</v>
      </c>
    </row>
    <row r="766" spans="1:7" ht="15" customHeight="1" x14ac:dyDescent="0.2">
      <c r="A766" s="3">
        <v>2003</v>
      </c>
      <c r="B766" s="3">
        <v>638</v>
      </c>
      <c r="C766" s="3" t="s">
        <v>42</v>
      </c>
      <c r="D766" s="3">
        <v>158</v>
      </c>
      <c r="E766" s="3" t="s">
        <v>9</v>
      </c>
      <c r="F766" s="3" t="s">
        <v>10</v>
      </c>
      <c r="G766" s="33" t="str">
        <f>VLOOKUP(E766,'ER-codes'!$B$7:$D$16,3,FALSE)</f>
        <v>dollarized</v>
      </c>
    </row>
    <row r="767" spans="1:7" ht="15" customHeight="1" x14ac:dyDescent="0.2">
      <c r="A767" s="3">
        <v>2003</v>
      </c>
      <c r="B767" s="3">
        <v>514</v>
      </c>
      <c r="C767" s="3" t="s">
        <v>43</v>
      </c>
      <c r="D767" s="3">
        <v>153</v>
      </c>
      <c r="E767" s="3" t="s">
        <v>13</v>
      </c>
      <c r="F767" s="3" t="s">
        <v>14</v>
      </c>
      <c r="G767" s="33" t="str">
        <f>VLOOKUP(E767,'ER-codes'!$B$7:$D$16,3,FALSE)</f>
        <v>pegged</v>
      </c>
    </row>
    <row r="768" spans="1:7" ht="15" customHeight="1" x14ac:dyDescent="0.2">
      <c r="A768" s="3">
        <v>2003</v>
      </c>
      <c r="B768" s="3">
        <v>218</v>
      </c>
      <c r="C768" s="3" t="s">
        <v>44</v>
      </c>
      <c r="D768" s="3">
        <v>156</v>
      </c>
      <c r="E768" s="3" t="s">
        <v>17</v>
      </c>
      <c r="F768" s="3" t="s">
        <v>18</v>
      </c>
      <c r="G768" s="33" t="str">
        <f>VLOOKUP(E768,'ER-codes'!$B$7:$D$16,3,FALSE)</f>
        <v>crawlpeg</v>
      </c>
    </row>
    <row r="769" spans="1:7" ht="15" customHeight="1" x14ac:dyDescent="0.2">
      <c r="A769" s="3">
        <v>2003</v>
      </c>
      <c r="B769" s="3">
        <v>963</v>
      </c>
      <c r="C769" s="3" t="s">
        <v>45</v>
      </c>
      <c r="D769" s="3">
        <v>157</v>
      </c>
      <c r="E769" s="3" t="s">
        <v>11</v>
      </c>
      <c r="F769" s="3" t="s">
        <v>12</v>
      </c>
      <c r="G769" s="33" t="str">
        <f>VLOOKUP(E769,'ER-codes'!$B$7:$D$16,3,FALSE)</f>
        <v>cyboard</v>
      </c>
    </row>
    <row r="770" spans="1:7" ht="15" customHeight="1" x14ac:dyDescent="0.2">
      <c r="A770" s="3">
        <v>2003</v>
      </c>
      <c r="B770" s="3">
        <v>616</v>
      </c>
      <c r="C770" s="3" t="s">
        <v>46</v>
      </c>
      <c r="D770" s="3">
        <v>153</v>
      </c>
      <c r="E770" s="3" t="s">
        <v>13</v>
      </c>
      <c r="F770" s="3" t="s">
        <v>14</v>
      </c>
      <c r="G770" s="33" t="str">
        <f>VLOOKUP(E770,'ER-codes'!$B$7:$D$16,3,FALSE)</f>
        <v>pegged</v>
      </c>
    </row>
    <row r="771" spans="1:7" ht="15" customHeight="1" x14ac:dyDescent="0.2">
      <c r="A771" s="3">
        <v>2003</v>
      </c>
      <c r="B771" s="3">
        <v>223</v>
      </c>
      <c r="C771" s="3" t="s">
        <v>47</v>
      </c>
      <c r="D771" s="3">
        <v>161</v>
      </c>
      <c r="E771" s="3" t="s">
        <v>23</v>
      </c>
      <c r="F771" s="3" t="s">
        <v>24</v>
      </c>
      <c r="G771" s="33" t="str">
        <f>VLOOKUP(E771,'ER-codes'!$B$7:$D$16,3,FALSE)</f>
        <v>freefloat</v>
      </c>
    </row>
    <row r="772" spans="1:7" ht="15" customHeight="1" x14ac:dyDescent="0.2">
      <c r="A772" s="3">
        <v>2003</v>
      </c>
      <c r="B772" s="3">
        <v>516</v>
      </c>
      <c r="C772" s="3" t="s">
        <v>48</v>
      </c>
      <c r="D772" s="3">
        <v>157</v>
      </c>
      <c r="E772" s="3" t="s">
        <v>11</v>
      </c>
      <c r="F772" s="3" t="s">
        <v>12</v>
      </c>
      <c r="G772" s="33" t="str">
        <f>VLOOKUP(E772,'ER-codes'!$B$7:$D$16,3,FALSE)</f>
        <v>cyboard</v>
      </c>
    </row>
    <row r="773" spans="1:7" ht="15" customHeight="1" x14ac:dyDescent="0.2">
      <c r="A773" s="3">
        <v>2003</v>
      </c>
      <c r="B773" s="3">
        <v>918</v>
      </c>
      <c r="C773" s="3" t="s">
        <v>49</v>
      </c>
      <c r="D773" s="3">
        <v>157</v>
      </c>
      <c r="E773" s="3" t="s">
        <v>11</v>
      </c>
      <c r="F773" s="3" t="s">
        <v>12</v>
      </c>
      <c r="G773" s="33" t="str">
        <f>VLOOKUP(E773,'ER-codes'!$B$7:$D$16,3,FALSE)</f>
        <v>cyboard</v>
      </c>
    </row>
    <row r="774" spans="1:7" ht="15" customHeight="1" x14ac:dyDescent="0.2">
      <c r="A774" s="3">
        <v>2003</v>
      </c>
      <c r="B774" s="3">
        <v>748</v>
      </c>
      <c r="C774" s="3" t="s">
        <v>50</v>
      </c>
      <c r="D774" s="3">
        <v>158</v>
      </c>
      <c r="E774" s="3" t="s">
        <v>9</v>
      </c>
      <c r="F774" s="3" t="s">
        <v>10</v>
      </c>
      <c r="G774" s="33" t="str">
        <f>VLOOKUP(E774,'ER-codes'!$B$7:$D$16,3,FALSE)</f>
        <v>dollarized</v>
      </c>
    </row>
    <row r="775" spans="1:7" ht="15" customHeight="1" x14ac:dyDescent="0.2">
      <c r="A775" s="3">
        <v>2003</v>
      </c>
      <c r="B775" s="3">
        <v>618</v>
      </c>
      <c r="C775" s="3" t="s">
        <v>51</v>
      </c>
      <c r="D775" s="3">
        <v>163</v>
      </c>
      <c r="E775" s="3" t="s">
        <v>21</v>
      </c>
      <c r="F775" s="3" t="s">
        <v>22</v>
      </c>
      <c r="G775" s="33" t="str">
        <f>VLOOKUP(E775,'ER-codes'!$B$7:$D$16,3,FALSE)</f>
        <v>manfloat</v>
      </c>
    </row>
    <row r="776" spans="1:7" ht="15" customHeight="1" x14ac:dyDescent="0.2">
      <c r="A776" s="3">
        <v>2003</v>
      </c>
      <c r="B776" s="3">
        <v>624</v>
      </c>
      <c r="C776" s="3" t="s">
        <v>52</v>
      </c>
      <c r="D776" s="3">
        <v>153</v>
      </c>
      <c r="E776" s="3" t="s">
        <v>13</v>
      </c>
      <c r="F776" s="3" t="s">
        <v>14</v>
      </c>
      <c r="G776" s="33" t="str">
        <f>VLOOKUP(E776,'ER-codes'!$B$7:$D$16,3,FALSE)</f>
        <v>pegged</v>
      </c>
    </row>
    <row r="777" spans="1:7" ht="15" customHeight="1" x14ac:dyDescent="0.2">
      <c r="A777" s="3">
        <v>2003</v>
      </c>
      <c r="B777" s="3">
        <v>522</v>
      </c>
      <c r="C777" s="3" t="s">
        <v>53</v>
      </c>
      <c r="D777" s="3">
        <v>163</v>
      </c>
      <c r="E777" s="3" t="s">
        <v>21</v>
      </c>
      <c r="F777" s="3" t="s">
        <v>22</v>
      </c>
      <c r="G777" s="33" t="str">
        <f>VLOOKUP(E777,'ER-codes'!$B$7:$D$16,3,FALSE)</f>
        <v>manfloat</v>
      </c>
    </row>
    <row r="778" spans="1:7" ht="15" customHeight="1" x14ac:dyDescent="0.2">
      <c r="A778" s="3">
        <v>2003</v>
      </c>
      <c r="B778" s="3">
        <v>622</v>
      </c>
      <c r="C778" s="3" t="s">
        <v>54</v>
      </c>
      <c r="D778" s="3">
        <v>158</v>
      </c>
      <c r="E778" s="3" t="s">
        <v>9</v>
      </c>
      <c r="F778" s="3" t="s">
        <v>10</v>
      </c>
      <c r="G778" s="33" t="str">
        <f>VLOOKUP(E778,'ER-codes'!$B$7:$D$16,3,FALSE)</f>
        <v>dollarized</v>
      </c>
    </row>
    <row r="779" spans="1:7" ht="15" customHeight="1" x14ac:dyDescent="0.2">
      <c r="A779" s="3">
        <v>2003</v>
      </c>
      <c r="B779" s="3">
        <v>156</v>
      </c>
      <c r="C779" s="3" t="s">
        <v>55</v>
      </c>
      <c r="D779" s="3">
        <v>161</v>
      </c>
      <c r="E779" s="3" t="s">
        <v>23</v>
      </c>
      <c r="F779" s="3" t="s">
        <v>24</v>
      </c>
      <c r="G779" s="33" t="str">
        <f>VLOOKUP(E779,'ER-codes'!$B$7:$D$16,3,FALSE)</f>
        <v>freefloat</v>
      </c>
    </row>
    <row r="780" spans="1:7" ht="15" customHeight="1" x14ac:dyDescent="0.2">
      <c r="A780" s="3">
        <v>2003</v>
      </c>
      <c r="B780" s="3">
        <v>626</v>
      </c>
      <c r="C780" s="3" t="s">
        <v>56</v>
      </c>
      <c r="D780" s="3">
        <v>158</v>
      </c>
      <c r="E780" s="3" t="s">
        <v>9</v>
      </c>
      <c r="F780" s="3" t="s">
        <v>10</v>
      </c>
      <c r="G780" s="33" t="str">
        <f>VLOOKUP(E780,'ER-codes'!$B$7:$D$16,3,FALSE)</f>
        <v>dollarized</v>
      </c>
    </row>
    <row r="781" spans="1:7" ht="15" customHeight="1" x14ac:dyDescent="0.2">
      <c r="A781" s="3">
        <v>2003</v>
      </c>
      <c r="B781" s="3">
        <v>628</v>
      </c>
      <c r="C781" s="3" t="s">
        <v>57</v>
      </c>
      <c r="D781" s="3">
        <v>158</v>
      </c>
      <c r="E781" s="3" t="s">
        <v>9</v>
      </c>
      <c r="F781" s="3" t="s">
        <v>10</v>
      </c>
      <c r="G781" s="33" t="str">
        <f>VLOOKUP(E781,'ER-codes'!$B$7:$D$16,3,FALSE)</f>
        <v>dollarized</v>
      </c>
    </row>
    <row r="782" spans="1:7" ht="15" customHeight="1" x14ac:dyDescent="0.2">
      <c r="A782" s="3">
        <v>2003</v>
      </c>
      <c r="B782" s="3">
        <v>228</v>
      </c>
      <c r="C782" s="3" t="s">
        <v>58</v>
      </c>
      <c r="D782" s="3">
        <v>161</v>
      </c>
      <c r="E782" s="3" t="s">
        <v>23</v>
      </c>
      <c r="F782" s="3" t="s">
        <v>24</v>
      </c>
      <c r="G782" s="33" t="str">
        <f>VLOOKUP(E782,'ER-codes'!$B$7:$D$16,3,FALSE)</f>
        <v>freefloat</v>
      </c>
    </row>
    <row r="783" spans="1:7" ht="15" customHeight="1" x14ac:dyDescent="0.2">
      <c r="A783" s="3">
        <v>2003</v>
      </c>
      <c r="B783" s="3">
        <v>924</v>
      </c>
      <c r="C783" s="3" t="s">
        <v>59</v>
      </c>
      <c r="D783" s="3">
        <v>153</v>
      </c>
      <c r="E783" s="3" t="s">
        <v>13</v>
      </c>
      <c r="F783" s="3" t="s">
        <v>14</v>
      </c>
      <c r="G783" s="33" t="str">
        <f>VLOOKUP(E783,'ER-codes'!$B$7:$D$16,3,FALSE)</f>
        <v>pegged</v>
      </c>
    </row>
    <row r="784" spans="1:7" ht="15" customHeight="1" x14ac:dyDescent="0.2">
      <c r="A784" s="3">
        <v>2003</v>
      </c>
      <c r="B784" s="3">
        <v>233</v>
      </c>
      <c r="C784" s="3" t="s">
        <v>60</v>
      </c>
      <c r="D784" s="3">
        <v>161</v>
      </c>
      <c r="E784" s="3" t="s">
        <v>23</v>
      </c>
      <c r="F784" s="3" t="s">
        <v>24</v>
      </c>
      <c r="G784" s="33" t="str">
        <f>VLOOKUP(E784,'ER-codes'!$B$7:$D$16,3,FALSE)</f>
        <v>freefloat</v>
      </c>
    </row>
    <row r="785" spans="1:7" ht="15" customHeight="1" x14ac:dyDescent="0.2">
      <c r="A785" s="3">
        <v>2003</v>
      </c>
      <c r="B785" s="3">
        <v>632</v>
      </c>
      <c r="C785" s="3" t="s">
        <v>61</v>
      </c>
      <c r="D785" s="3">
        <v>153</v>
      </c>
      <c r="E785" s="3" t="s">
        <v>13</v>
      </c>
      <c r="F785" s="3" t="s">
        <v>14</v>
      </c>
      <c r="G785" s="33" t="str">
        <f>VLOOKUP(E785,'ER-codes'!$B$7:$D$16,3,FALSE)</f>
        <v>pegged</v>
      </c>
    </row>
    <row r="786" spans="1:7" ht="15" customHeight="1" x14ac:dyDescent="0.2">
      <c r="A786" s="3">
        <v>2003</v>
      </c>
      <c r="B786" s="3">
        <v>636</v>
      </c>
      <c r="C786" s="3" t="s">
        <v>62</v>
      </c>
      <c r="D786" s="3">
        <v>161</v>
      </c>
      <c r="E786" s="3" t="s">
        <v>23</v>
      </c>
      <c r="F786" s="3" t="s">
        <v>24</v>
      </c>
      <c r="G786" s="33" t="str">
        <f>VLOOKUP(E786,'ER-codes'!$B$7:$D$16,3,FALSE)</f>
        <v>freefloat</v>
      </c>
    </row>
    <row r="787" spans="1:7" ht="15" customHeight="1" x14ac:dyDescent="0.2">
      <c r="A787" s="3">
        <v>2003</v>
      </c>
      <c r="B787" s="3">
        <v>634</v>
      </c>
      <c r="C787" s="3" t="s">
        <v>63</v>
      </c>
      <c r="D787" s="3">
        <v>158</v>
      </c>
      <c r="E787" s="3" t="s">
        <v>9</v>
      </c>
      <c r="F787" s="3" t="s">
        <v>10</v>
      </c>
      <c r="G787" s="33" t="str">
        <f>VLOOKUP(E787,'ER-codes'!$B$7:$D$16,3,FALSE)</f>
        <v>dollarized</v>
      </c>
    </row>
    <row r="788" spans="1:7" ht="15" customHeight="1" x14ac:dyDescent="0.2">
      <c r="A788" s="3">
        <v>2003</v>
      </c>
      <c r="B788" s="3">
        <v>238</v>
      </c>
      <c r="C788" s="3" t="s">
        <v>64</v>
      </c>
      <c r="D788" s="3">
        <v>156</v>
      </c>
      <c r="E788" s="3" t="s">
        <v>17</v>
      </c>
      <c r="F788" s="3" t="s">
        <v>18</v>
      </c>
      <c r="G788" s="33" t="str">
        <f>VLOOKUP(E788,'ER-codes'!$B$7:$D$16,3,FALSE)</f>
        <v>crawlpeg</v>
      </c>
    </row>
    <row r="789" spans="1:7" ht="15" customHeight="1" x14ac:dyDescent="0.2">
      <c r="A789" s="3">
        <v>2003</v>
      </c>
      <c r="B789" s="3">
        <v>662</v>
      </c>
      <c r="C789" s="3" t="s">
        <v>65</v>
      </c>
      <c r="D789" s="3">
        <v>158</v>
      </c>
      <c r="E789" s="3" t="s">
        <v>9</v>
      </c>
      <c r="F789" s="3" t="s">
        <v>10</v>
      </c>
      <c r="G789" s="33" t="str">
        <f>VLOOKUP(E789,'ER-codes'!$B$7:$D$16,3,FALSE)</f>
        <v>dollarized</v>
      </c>
    </row>
    <row r="790" spans="1:7" ht="15" customHeight="1" x14ac:dyDescent="0.2">
      <c r="A790" s="3">
        <v>2003</v>
      </c>
      <c r="B790" s="3">
        <v>960</v>
      </c>
      <c r="C790" s="3" t="s">
        <v>66</v>
      </c>
      <c r="D790" s="3">
        <v>163</v>
      </c>
      <c r="E790" s="3" t="s">
        <v>21</v>
      </c>
      <c r="F790" s="3" t="s">
        <v>22</v>
      </c>
      <c r="G790" s="33" t="str">
        <f>VLOOKUP(E790,'ER-codes'!$B$7:$D$16,3,FALSE)</f>
        <v>manfloat</v>
      </c>
    </row>
    <row r="791" spans="1:7" ht="15" customHeight="1" x14ac:dyDescent="0.2">
      <c r="A791" s="3">
        <v>2003</v>
      </c>
      <c r="B791" s="3">
        <v>354</v>
      </c>
      <c r="C791" s="3" t="s">
        <v>67</v>
      </c>
      <c r="D791" s="3">
        <v>153</v>
      </c>
      <c r="E791" s="3" t="s">
        <v>13</v>
      </c>
      <c r="F791" s="3" t="s">
        <v>14</v>
      </c>
      <c r="G791" s="33" t="str">
        <f>VLOOKUP(E791,'ER-codes'!$B$7:$D$16,3,FALSE)</f>
        <v>pegged</v>
      </c>
    </row>
    <row r="792" spans="1:7" ht="15" customHeight="1" x14ac:dyDescent="0.2">
      <c r="A792" s="3">
        <v>2003</v>
      </c>
      <c r="B792" s="3">
        <v>423</v>
      </c>
      <c r="C792" s="3" t="s">
        <v>68</v>
      </c>
      <c r="D792" s="3">
        <v>165</v>
      </c>
      <c r="E792" s="3" t="s">
        <v>15</v>
      </c>
      <c r="F792" s="3" t="s">
        <v>16</v>
      </c>
      <c r="G792" s="33" t="str">
        <f>VLOOKUP(E792,'ER-codes'!$B$7:$D$16,3,FALSE)</f>
        <v>pegband</v>
      </c>
    </row>
    <row r="793" spans="1:7" ht="15" customHeight="1" x14ac:dyDescent="0.2">
      <c r="A793" s="3">
        <v>2003</v>
      </c>
      <c r="B793" s="3">
        <v>935</v>
      </c>
      <c r="C793" s="3" t="s">
        <v>69</v>
      </c>
      <c r="D793" s="3">
        <v>163</v>
      </c>
      <c r="E793" s="3" t="s">
        <v>21</v>
      </c>
      <c r="F793" s="3" t="s">
        <v>22</v>
      </c>
      <c r="G793" s="33" t="str">
        <f>VLOOKUP(E793,'ER-codes'!$B$7:$D$16,3,FALSE)</f>
        <v>manfloat</v>
      </c>
    </row>
    <row r="794" spans="1:7" ht="15" customHeight="1" x14ac:dyDescent="0.2">
      <c r="A794" s="3">
        <v>2003</v>
      </c>
      <c r="B794" s="3">
        <v>128</v>
      </c>
      <c r="C794" s="3" t="s">
        <v>70</v>
      </c>
      <c r="D794" s="3">
        <v>165</v>
      </c>
      <c r="E794" s="3" t="s">
        <v>15</v>
      </c>
      <c r="F794" s="3" t="s">
        <v>16</v>
      </c>
      <c r="G794" s="33" t="str">
        <f>VLOOKUP(E794,'ER-codes'!$B$7:$D$16,3,FALSE)</f>
        <v>pegband</v>
      </c>
    </row>
    <row r="795" spans="1:7" ht="15" customHeight="1" x14ac:dyDescent="0.2">
      <c r="A795" s="3">
        <v>2003</v>
      </c>
      <c r="B795" s="3">
        <v>611</v>
      </c>
      <c r="C795" s="3" t="s">
        <v>71</v>
      </c>
      <c r="D795" s="3">
        <v>157</v>
      </c>
      <c r="E795" s="3" t="s">
        <v>11</v>
      </c>
      <c r="F795" s="3" t="s">
        <v>12</v>
      </c>
      <c r="G795" s="33" t="str">
        <f>VLOOKUP(E795,'ER-codes'!$B$7:$D$16,3,FALSE)</f>
        <v>cyboard</v>
      </c>
    </row>
    <row r="796" spans="1:7" ht="15" customHeight="1" x14ac:dyDescent="0.2">
      <c r="A796" s="3">
        <v>2003</v>
      </c>
      <c r="B796" s="3">
        <v>321</v>
      </c>
      <c r="C796" s="3" t="s">
        <v>72</v>
      </c>
      <c r="D796" s="3">
        <v>158</v>
      </c>
      <c r="E796" s="3" t="s">
        <v>9</v>
      </c>
      <c r="F796" s="3" t="s">
        <v>10</v>
      </c>
      <c r="G796" s="33" t="str">
        <f>VLOOKUP(E796,'ER-codes'!$B$7:$D$16,3,FALSE)</f>
        <v>dollarized</v>
      </c>
    </row>
    <row r="797" spans="1:7" ht="15" customHeight="1" x14ac:dyDescent="0.2">
      <c r="A797" s="3">
        <v>2003</v>
      </c>
      <c r="B797" s="3">
        <v>243</v>
      </c>
      <c r="C797" s="3" t="s">
        <v>73</v>
      </c>
      <c r="D797" s="3">
        <v>161</v>
      </c>
      <c r="E797" s="3" t="s">
        <v>23</v>
      </c>
      <c r="F797" s="3" t="s">
        <v>24</v>
      </c>
      <c r="G797" s="33" t="str">
        <f>VLOOKUP(E797,'ER-codes'!$B$7:$D$16,3,FALSE)</f>
        <v>freefloat</v>
      </c>
    </row>
    <row r="798" spans="1:7" ht="15" customHeight="1" x14ac:dyDescent="0.2">
      <c r="A798" s="3">
        <v>2003</v>
      </c>
      <c r="B798" s="3">
        <v>248</v>
      </c>
      <c r="C798" s="3" t="s">
        <v>74</v>
      </c>
      <c r="D798" s="3">
        <v>158</v>
      </c>
      <c r="E798" s="3" t="s">
        <v>9</v>
      </c>
      <c r="F798" s="3" t="s">
        <v>10</v>
      </c>
      <c r="G798" s="33" t="str">
        <f>VLOOKUP(E798,'ER-codes'!$B$7:$D$16,3,FALSE)</f>
        <v>dollarized</v>
      </c>
    </row>
    <row r="799" spans="1:7" ht="15" customHeight="1" x14ac:dyDescent="0.2">
      <c r="A799" s="3">
        <v>2003</v>
      </c>
      <c r="B799" s="3">
        <v>469</v>
      </c>
      <c r="C799" s="3" t="s">
        <v>75</v>
      </c>
      <c r="D799" s="3">
        <v>163</v>
      </c>
      <c r="E799" s="3" t="s">
        <v>21</v>
      </c>
      <c r="F799" s="3" t="s">
        <v>22</v>
      </c>
      <c r="G799" s="33" t="str">
        <f>VLOOKUP(E799,'ER-codes'!$B$7:$D$16,3,FALSE)</f>
        <v>manfloat</v>
      </c>
    </row>
    <row r="800" spans="1:7" ht="15" customHeight="1" x14ac:dyDescent="0.2">
      <c r="A800" s="3">
        <v>2003</v>
      </c>
      <c r="B800" s="3">
        <v>253</v>
      </c>
      <c r="C800" s="3" t="s">
        <v>76</v>
      </c>
      <c r="D800" s="3">
        <v>158</v>
      </c>
      <c r="E800" s="3" t="s">
        <v>9</v>
      </c>
      <c r="F800" s="3" t="s">
        <v>10</v>
      </c>
      <c r="G800" s="33" t="str">
        <f>VLOOKUP(E800,'ER-codes'!$B$7:$D$16,3,FALSE)</f>
        <v>dollarized</v>
      </c>
    </row>
    <row r="801" spans="1:7" ht="15" customHeight="1" x14ac:dyDescent="0.2">
      <c r="A801" s="3">
        <v>2003</v>
      </c>
      <c r="B801" s="3">
        <v>642</v>
      </c>
      <c r="C801" s="3" t="s">
        <v>77</v>
      </c>
      <c r="D801" s="3">
        <v>158</v>
      </c>
      <c r="E801" s="3" t="s">
        <v>9</v>
      </c>
      <c r="F801" s="3" t="s">
        <v>10</v>
      </c>
      <c r="G801" s="33" t="str">
        <f>VLOOKUP(E801,'ER-codes'!$B$7:$D$16,3,FALSE)</f>
        <v>dollarized</v>
      </c>
    </row>
    <row r="802" spans="1:7" ht="15" customHeight="1" x14ac:dyDescent="0.2">
      <c r="A802" s="3">
        <v>2003</v>
      </c>
      <c r="B802" s="3">
        <v>643</v>
      </c>
      <c r="C802" s="3" t="s">
        <v>78</v>
      </c>
      <c r="D802" s="3">
        <v>153</v>
      </c>
      <c r="E802" s="3" t="s">
        <v>13</v>
      </c>
      <c r="F802" s="3" t="s">
        <v>14</v>
      </c>
      <c r="G802" s="33" t="str">
        <f>VLOOKUP(E802,'ER-codes'!$B$7:$D$16,3,FALSE)</f>
        <v>pegged</v>
      </c>
    </row>
    <row r="803" spans="1:7" ht="15" customHeight="1" x14ac:dyDescent="0.2">
      <c r="A803" s="3">
        <v>2003</v>
      </c>
      <c r="B803" s="3">
        <v>939</v>
      </c>
      <c r="C803" s="3" t="s">
        <v>79</v>
      </c>
      <c r="D803" s="3">
        <v>157</v>
      </c>
      <c r="E803" s="3" t="s">
        <v>11</v>
      </c>
      <c r="F803" s="3" t="s">
        <v>12</v>
      </c>
      <c r="G803" s="33" t="str">
        <f>VLOOKUP(E803,'ER-codes'!$B$7:$D$16,3,FALSE)</f>
        <v>cyboard</v>
      </c>
    </row>
    <row r="804" spans="1:7" ht="15" customHeight="1" x14ac:dyDescent="0.2">
      <c r="A804" s="3">
        <v>2003</v>
      </c>
      <c r="B804" s="3">
        <v>734</v>
      </c>
      <c r="C804" s="3" t="s">
        <v>80</v>
      </c>
      <c r="D804" s="3">
        <v>153</v>
      </c>
      <c r="E804" s="3" t="s">
        <v>13</v>
      </c>
      <c r="F804" s="3" t="s">
        <v>14</v>
      </c>
      <c r="G804" s="33" t="str">
        <f>VLOOKUP(E804,'ER-codes'!$B$7:$D$16,3,FALSE)</f>
        <v>pegged</v>
      </c>
    </row>
    <row r="805" spans="1:7" ht="15" customHeight="1" x14ac:dyDescent="0.2">
      <c r="A805" s="3">
        <v>2003</v>
      </c>
      <c r="B805" s="3">
        <v>644</v>
      </c>
      <c r="C805" s="3" t="s">
        <v>81</v>
      </c>
      <c r="D805" s="3">
        <v>163</v>
      </c>
      <c r="E805" s="3" t="s">
        <v>21</v>
      </c>
      <c r="F805" s="3" t="s">
        <v>22</v>
      </c>
      <c r="G805" s="33" t="str">
        <f>VLOOKUP(E805,'ER-codes'!$B$7:$D$16,3,FALSE)</f>
        <v>manfloat</v>
      </c>
    </row>
    <row r="806" spans="1:7" ht="15" customHeight="1" x14ac:dyDescent="0.2">
      <c r="A806" s="3">
        <v>2003</v>
      </c>
      <c r="B806" s="3">
        <v>819</v>
      </c>
      <c r="C806" s="3" t="s">
        <v>82</v>
      </c>
      <c r="D806" s="3">
        <v>153</v>
      </c>
      <c r="E806" s="3" t="s">
        <v>13</v>
      </c>
      <c r="F806" s="3" t="s">
        <v>14</v>
      </c>
      <c r="G806" s="33" t="str">
        <f>VLOOKUP(E806,'ER-codes'!$B$7:$D$16,3,FALSE)</f>
        <v>pegged</v>
      </c>
    </row>
    <row r="807" spans="1:7" ht="15" customHeight="1" x14ac:dyDescent="0.2">
      <c r="A807" s="3">
        <v>2003</v>
      </c>
      <c r="B807" s="3">
        <v>172</v>
      </c>
      <c r="C807" s="3" t="s">
        <v>83</v>
      </c>
      <c r="D807" s="3">
        <v>158</v>
      </c>
      <c r="E807" s="3" t="s">
        <v>9</v>
      </c>
      <c r="F807" s="3" t="s">
        <v>10</v>
      </c>
      <c r="G807" s="33" t="str">
        <f>VLOOKUP(E807,'ER-codes'!$B$7:$D$16,3,FALSE)</f>
        <v>dollarized</v>
      </c>
    </row>
    <row r="808" spans="1:7" ht="15" customHeight="1" x14ac:dyDescent="0.2">
      <c r="A808" s="3">
        <v>2003</v>
      </c>
      <c r="B808" s="3">
        <v>132</v>
      </c>
      <c r="C808" s="3" t="s">
        <v>84</v>
      </c>
      <c r="D808" s="3">
        <v>158</v>
      </c>
      <c r="E808" s="3" t="s">
        <v>9</v>
      </c>
      <c r="F808" s="3" t="s">
        <v>10</v>
      </c>
      <c r="G808" s="33" t="str">
        <f>VLOOKUP(E808,'ER-codes'!$B$7:$D$16,3,FALSE)</f>
        <v>dollarized</v>
      </c>
    </row>
    <row r="809" spans="1:7" ht="15" customHeight="1" x14ac:dyDescent="0.2">
      <c r="A809" s="3">
        <v>2003</v>
      </c>
      <c r="B809" s="3">
        <v>646</v>
      </c>
      <c r="C809" s="3" t="s">
        <v>85</v>
      </c>
      <c r="D809" s="3">
        <v>158</v>
      </c>
      <c r="E809" s="3" t="s">
        <v>9</v>
      </c>
      <c r="F809" s="3" t="s">
        <v>10</v>
      </c>
      <c r="G809" s="33" t="str">
        <f>VLOOKUP(E809,'ER-codes'!$B$7:$D$16,3,FALSE)</f>
        <v>dollarized</v>
      </c>
    </row>
    <row r="810" spans="1:7" ht="15" customHeight="1" x14ac:dyDescent="0.2">
      <c r="A810" s="3">
        <v>2003</v>
      </c>
      <c r="B810" s="3">
        <v>648</v>
      </c>
      <c r="C810" s="3" t="s">
        <v>86</v>
      </c>
      <c r="D810" s="3">
        <v>163</v>
      </c>
      <c r="E810" s="3" t="s">
        <v>21</v>
      </c>
      <c r="F810" s="3" t="s">
        <v>22</v>
      </c>
      <c r="G810" s="33" t="str">
        <f>VLOOKUP(E810,'ER-codes'!$B$7:$D$16,3,FALSE)</f>
        <v>manfloat</v>
      </c>
    </row>
    <row r="811" spans="1:7" ht="15" customHeight="1" x14ac:dyDescent="0.2">
      <c r="A811" s="3">
        <v>2003</v>
      </c>
      <c r="B811" s="3">
        <v>915</v>
      </c>
      <c r="C811" s="3" t="s">
        <v>87</v>
      </c>
      <c r="D811" s="3">
        <v>163</v>
      </c>
      <c r="E811" s="3" t="s">
        <v>21</v>
      </c>
      <c r="F811" s="3" t="s">
        <v>22</v>
      </c>
      <c r="G811" s="33" t="str">
        <f>VLOOKUP(E811,'ER-codes'!$B$7:$D$16,3,FALSE)</f>
        <v>manfloat</v>
      </c>
    </row>
    <row r="812" spans="1:7" ht="15" customHeight="1" x14ac:dyDescent="0.2">
      <c r="A812" s="3">
        <v>2003</v>
      </c>
      <c r="B812" s="3">
        <v>134</v>
      </c>
      <c r="C812" s="3" t="s">
        <v>88</v>
      </c>
      <c r="D812" s="3">
        <v>158</v>
      </c>
      <c r="E812" s="3" t="s">
        <v>9</v>
      </c>
      <c r="F812" s="3" t="s">
        <v>10</v>
      </c>
      <c r="G812" s="33" t="str">
        <f>VLOOKUP(E812,'ER-codes'!$B$7:$D$16,3,FALSE)</f>
        <v>dollarized</v>
      </c>
    </row>
    <row r="813" spans="1:7" ht="15" customHeight="1" x14ac:dyDescent="0.2">
      <c r="A813" s="3">
        <v>2003</v>
      </c>
      <c r="B813" s="3">
        <v>652</v>
      </c>
      <c r="C813" s="3" t="s">
        <v>89</v>
      </c>
      <c r="D813" s="3">
        <v>163</v>
      </c>
      <c r="E813" s="3" t="s">
        <v>21</v>
      </c>
      <c r="F813" s="3" t="s">
        <v>22</v>
      </c>
      <c r="G813" s="33" t="str">
        <f>VLOOKUP(E813,'ER-codes'!$B$7:$D$16,3,FALSE)</f>
        <v>manfloat</v>
      </c>
    </row>
    <row r="814" spans="1:7" ht="15" customHeight="1" x14ac:dyDescent="0.2">
      <c r="A814" s="3">
        <v>2003</v>
      </c>
      <c r="B814" s="3">
        <v>174</v>
      </c>
      <c r="C814" s="3" t="s">
        <v>90</v>
      </c>
      <c r="D814" s="3">
        <v>158</v>
      </c>
      <c r="E814" s="3" t="s">
        <v>9</v>
      </c>
      <c r="F814" s="3" t="s">
        <v>10</v>
      </c>
      <c r="G814" s="33" t="str">
        <f>VLOOKUP(E814,'ER-codes'!$B$7:$D$16,3,FALSE)</f>
        <v>dollarized</v>
      </c>
    </row>
    <row r="815" spans="1:7" ht="15" customHeight="1" x14ac:dyDescent="0.2">
      <c r="A815" s="3">
        <v>2003</v>
      </c>
      <c r="B815" s="3">
        <v>328</v>
      </c>
      <c r="C815" s="3" t="s">
        <v>91</v>
      </c>
      <c r="D815" s="3">
        <v>158</v>
      </c>
      <c r="E815" s="3" t="s">
        <v>9</v>
      </c>
      <c r="F815" s="3" t="s">
        <v>10</v>
      </c>
      <c r="G815" s="33" t="str">
        <f>VLOOKUP(E815,'ER-codes'!$B$7:$D$16,3,FALSE)</f>
        <v>dollarized</v>
      </c>
    </row>
    <row r="816" spans="1:7" ht="15" customHeight="1" x14ac:dyDescent="0.2">
      <c r="A816" s="3">
        <v>2003</v>
      </c>
      <c r="B816" s="3">
        <v>258</v>
      </c>
      <c r="C816" s="3" t="s">
        <v>92</v>
      </c>
      <c r="D816" s="3">
        <v>161</v>
      </c>
      <c r="E816" s="3" t="s">
        <v>23</v>
      </c>
      <c r="F816" s="3" t="s">
        <v>24</v>
      </c>
      <c r="G816" s="33" t="str">
        <f>VLOOKUP(E816,'ER-codes'!$B$7:$D$16,3,FALSE)</f>
        <v>freefloat</v>
      </c>
    </row>
    <row r="817" spans="1:7" ht="15" customHeight="1" x14ac:dyDescent="0.2">
      <c r="A817" s="3">
        <v>2003</v>
      </c>
      <c r="B817" s="3">
        <v>656</v>
      </c>
      <c r="C817" s="3" t="s">
        <v>93</v>
      </c>
      <c r="D817" s="3">
        <v>153</v>
      </c>
      <c r="E817" s="3" t="s">
        <v>13</v>
      </c>
      <c r="F817" s="3" t="s">
        <v>14</v>
      </c>
      <c r="G817" s="33" t="str">
        <f>VLOOKUP(E817,'ER-codes'!$B$7:$D$16,3,FALSE)</f>
        <v>pegged</v>
      </c>
    </row>
    <row r="818" spans="1:7" ht="15" customHeight="1" x14ac:dyDescent="0.2">
      <c r="A818" s="3">
        <v>2003</v>
      </c>
      <c r="B818" s="3">
        <v>654</v>
      </c>
      <c r="C818" s="3" t="s">
        <v>94</v>
      </c>
      <c r="D818" s="3">
        <v>158</v>
      </c>
      <c r="E818" s="3" t="s">
        <v>9</v>
      </c>
      <c r="F818" s="3" t="s">
        <v>10</v>
      </c>
      <c r="G818" s="33" t="str">
        <f>VLOOKUP(E818,'ER-codes'!$B$7:$D$16,3,FALSE)</f>
        <v>dollarized</v>
      </c>
    </row>
    <row r="819" spans="1:7" ht="15" customHeight="1" x14ac:dyDescent="0.2">
      <c r="A819" s="3">
        <v>2003</v>
      </c>
      <c r="B819" s="3">
        <v>336</v>
      </c>
      <c r="C819" s="3" t="s">
        <v>95</v>
      </c>
      <c r="D819" s="3">
        <v>163</v>
      </c>
      <c r="E819" s="3" t="s">
        <v>21</v>
      </c>
      <c r="F819" s="3" t="s">
        <v>22</v>
      </c>
      <c r="G819" s="33" t="str">
        <f>VLOOKUP(E819,'ER-codes'!$B$7:$D$16,3,FALSE)</f>
        <v>manfloat</v>
      </c>
    </row>
    <row r="820" spans="1:7" ht="15" customHeight="1" x14ac:dyDescent="0.2">
      <c r="A820" s="3">
        <v>2003</v>
      </c>
      <c r="B820" s="3">
        <v>263</v>
      </c>
      <c r="C820" s="3" t="s">
        <v>96</v>
      </c>
      <c r="D820" s="3">
        <v>163</v>
      </c>
      <c r="E820" s="3" t="s">
        <v>21</v>
      </c>
      <c r="F820" s="3" t="s">
        <v>22</v>
      </c>
      <c r="G820" s="33" t="str">
        <f>VLOOKUP(E820,'ER-codes'!$B$7:$D$16,3,FALSE)</f>
        <v>manfloat</v>
      </c>
    </row>
    <row r="821" spans="1:7" ht="15" customHeight="1" x14ac:dyDescent="0.2">
      <c r="A821" s="3">
        <v>2003</v>
      </c>
      <c r="B821" s="3">
        <v>268</v>
      </c>
      <c r="C821" s="3" t="s">
        <v>97</v>
      </c>
      <c r="D821" s="3">
        <v>155</v>
      </c>
      <c r="E821" s="3" t="s">
        <v>19</v>
      </c>
      <c r="F821" s="3" t="s">
        <v>20</v>
      </c>
      <c r="G821" s="33" t="str">
        <f>VLOOKUP(E821,'ER-codes'!$B$7:$D$16,3,FALSE)</f>
        <v>crawlband</v>
      </c>
    </row>
    <row r="822" spans="1:7" ht="15" customHeight="1" x14ac:dyDescent="0.2">
      <c r="A822" s="3">
        <v>2003</v>
      </c>
      <c r="B822" s="3">
        <v>532</v>
      </c>
      <c r="C822" s="3" t="s">
        <v>98</v>
      </c>
      <c r="D822" s="3">
        <v>157</v>
      </c>
      <c r="E822" s="3" t="s">
        <v>11</v>
      </c>
      <c r="F822" s="3" t="s">
        <v>12</v>
      </c>
      <c r="G822" s="33" t="str">
        <f>VLOOKUP(E822,'ER-codes'!$B$7:$D$16,3,FALSE)</f>
        <v>cyboard</v>
      </c>
    </row>
    <row r="823" spans="1:7" ht="15" customHeight="1" x14ac:dyDescent="0.2">
      <c r="A823" s="3">
        <v>2003</v>
      </c>
      <c r="B823" s="3">
        <v>944</v>
      </c>
      <c r="C823" s="3" t="s">
        <v>99</v>
      </c>
      <c r="D823" s="3">
        <v>165</v>
      </c>
      <c r="E823" s="3" t="s">
        <v>15</v>
      </c>
      <c r="F823" s="3" t="s">
        <v>16</v>
      </c>
      <c r="G823" s="33" t="str">
        <f>VLOOKUP(E823,'ER-codes'!$B$7:$D$16,3,FALSE)</f>
        <v>pegband</v>
      </c>
    </row>
    <row r="824" spans="1:7" ht="15" customHeight="1" x14ac:dyDescent="0.2">
      <c r="A824" s="3">
        <v>2003</v>
      </c>
      <c r="B824" s="3">
        <v>176</v>
      </c>
      <c r="C824" s="3" t="s">
        <v>100</v>
      </c>
      <c r="D824" s="3">
        <v>161</v>
      </c>
      <c r="E824" s="3" t="s">
        <v>23</v>
      </c>
      <c r="F824" s="3" t="s">
        <v>24</v>
      </c>
      <c r="G824" s="33" t="str">
        <f>VLOOKUP(E824,'ER-codes'!$B$7:$D$16,3,FALSE)</f>
        <v>freefloat</v>
      </c>
    </row>
    <row r="825" spans="1:7" ht="15" customHeight="1" x14ac:dyDescent="0.2">
      <c r="A825" s="3">
        <v>2003</v>
      </c>
      <c r="B825" s="3">
        <v>534</v>
      </c>
      <c r="C825" s="3" t="s">
        <v>101</v>
      </c>
      <c r="D825" s="3">
        <v>163</v>
      </c>
      <c r="E825" s="3" t="s">
        <v>21</v>
      </c>
      <c r="F825" s="3" t="s">
        <v>22</v>
      </c>
      <c r="G825" s="33" t="str">
        <f>VLOOKUP(E825,'ER-codes'!$B$7:$D$16,3,FALSE)</f>
        <v>manfloat</v>
      </c>
    </row>
    <row r="826" spans="1:7" ht="15" customHeight="1" x14ac:dyDescent="0.2">
      <c r="A826" s="3">
        <v>2003</v>
      </c>
      <c r="B826" s="3">
        <v>536</v>
      </c>
      <c r="C826" s="3" t="s">
        <v>102</v>
      </c>
      <c r="D826" s="3">
        <v>163</v>
      </c>
      <c r="E826" s="3" t="s">
        <v>21</v>
      </c>
      <c r="F826" s="3" t="s">
        <v>22</v>
      </c>
      <c r="G826" s="33" t="str">
        <f>VLOOKUP(E826,'ER-codes'!$B$7:$D$16,3,FALSE)</f>
        <v>manfloat</v>
      </c>
    </row>
    <row r="827" spans="1:7" ht="15" customHeight="1" x14ac:dyDescent="0.2">
      <c r="A827" s="3">
        <v>2003</v>
      </c>
      <c r="B827" s="3">
        <v>429</v>
      </c>
      <c r="C827" s="3" t="s">
        <v>103</v>
      </c>
      <c r="D827" s="3">
        <v>163</v>
      </c>
      <c r="E827" s="3" t="s">
        <v>21</v>
      </c>
      <c r="F827" s="3" t="s">
        <v>22</v>
      </c>
      <c r="G827" s="33" t="str">
        <f>VLOOKUP(E827,'ER-codes'!$B$7:$D$16,3,FALSE)</f>
        <v>manfloat</v>
      </c>
    </row>
    <row r="828" spans="1:7" ht="15" customHeight="1" x14ac:dyDescent="0.2">
      <c r="A828" s="3">
        <v>2003</v>
      </c>
      <c r="B828" s="3">
        <v>433</v>
      </c>
      <c r="C828" s="3" t="s">
        <v>104</v>
      </c>
      <c r="D828" s="3">
        <v>163</v>
      </c>
      <c r="E828" s="3" t="s">
        <v>21</v>
      </c>
      <c r="F828" s="3" t="s">
        <v>22</v>
      </c>
      <c r="G828" s="33" t="str">
        <f>VLOOKUP(E828,'ER-codes'!$B$7:$D$16,3,FALSE)</f>
        <v>manfloat</v>
      </c>
    </row>
    <row r="829" spans="1:7" ht="15" customHeight="1" x14ac:dyDescent="0.2">
      <c r="A829" s="3">
        <v>2003</v>
      </c>
      <c r="B829" s="3">
        <v>178</v>
      </c>
      <c r="C829" s="3" t="s">
        <v>105</v>
      </c>
      <c r="D829" s="3">
        <v>158</v>
      </c>
      <c r="E829" s="3" t="s">
        <v>9</v>
      </c>
      <c r="F829" s="3" t="s">
        <v>10</v>
      </c>
      <c r="G829" s="33" t="str">
        <f>VLOOKUP(E829,'ER-codes'!$B$7:$D$16,3,FALSE)</f>
        <v>dollarized</v>
      </c>
    </row>
    <row r="830" spans="1:7" ht="15" customHeight="1" x14ac:dyDescent="0.2">
      <c r="A830" s="3">
        <v>2003</v>
      </c>
      <c r="B830" s="3">
        <v>436</v>
      </c>
      <c r="C830" s="3" t="s">
        <v>106</v>
      </c>
      <c r="D830" s="3">
        <v>155</v>
      </c>
      <c r="E830" s="3" t="s">
        <v>19</v>
      </c>
      <c r="F830" s="3" t="s">
        <v>20</v>
      </c>
      <c r="G830" s="33" t="str">
        <f>VLOOKUP(E830,'ER-codes'!$B$7:$D$16,3,FALSE)</f>
        <v>crawlband</v>
      </c>
    </row>
    <row r="831" spans="1:7" ht="15" customHeight="1" x14ac:dyDescent="0.2">
      <c r="A831" s="3">
        <v>2003</v>
      </c>
      <c r="B831" s="3">
        <v>136</v>
      </c>
      <c r="C831" s="3" t="s">
        <v>107</v>
      </c>
      <c r="D831" s="3">
        <v>158</v>
      </c>
      <c r="E831" s="3" t="s">
        <v>9</v>
      </c>
      <c r="F831" s="3" t="s">
        <v>10</v>
      </c>
      <c r="G831" s="33" t="str">
        <f>VLOOKUP(E831,'ER-codes'!$B$7:$D$16,3,FALSE)</f>
        <v>dollarized</v>
      </c>
    </row>
    <row r="832" spans="1:7" ht="15" customHeight="1" x14ac:dyDescent="0.2">
      <c r="A832" s="3">
        <v>2003</v>
      </c>
      <c r="B832" s="3">
        <v>343</v>
      </c>
      <c r="C832" s="3" t="s">
        <v>108</v>
      </c>
      <c r="D832" s="3">
        <v>163</v>
      </c>
      <c r="E832" s="3" t="s">
        <v>21</v>
      </c>
      <c r="F832" s="3" t="s">
        <v>22</v>
      </c>
      <c r="G832" s="33" t="str">
        <f>VLOOKUP(E832,'ER-codes'!$B$7:$D$16,3,FALSE)</f>
        <v>manfloat</v>
      </c>
    </row>
    <row r="833" spans="1:7" ht="15" customHeight="1" x14ac:dyDescent="0.2">
      <c r="A833" s="3">
        <v>2003</v>
      </c>
      <c r="B833" s="3">
        <v>158</v>
      </c>
      <c r="C833" s="3" t="s">
        <v>109</v>
      </c>
      <c r="D833" s="3">
        <v>161</v>
      </c>
      <c r="E833" s="3" t="s">
        <v>23</v>
      </c>
      <c r="F833" s="3" t="s">
        <v>24</v>
      </c>
      <c r="G833" s="33" t="str">
        <f>VLOOKUP(E833,'ER-codes'!$B$7:$D$16,3,FALSE)</f>
        <v>freefloat</v>
      </c>
    </row>
    <row r="834" spans="1:7" ht="15" customHeight="1" x14ac:dyDescent="0.2">
      <c r="A834" s="3">
        <v>2003</v>
      </c>
      <c r="B834" s="3">
        <v>439</v>
      </c>
      <c r="C834" s="3" t="s">
        <v>110</v>
      </c>
      <c r="D834" s="3">
        <v>153</v>
      </c>
      <c r="E834" s="3" t="s">
        <v>13</v>
      </c>
      <c r="F834" s="3" t="s">
        <v>14</v>
      </c>
      <c r="G834" s="33" t="str">
        <f>VLOOKUP(E834,'ER-codes'!$B$7:$D$16,3,FALSE)</f>
        <v>pegged</v>
      </c>
    </row>
    <row r="835" spans="1:7" ht="15" customHeight="1" x14ac:dyDescent="0.2">
      <c r="A835" s="3">
        <v>2003</v>
      </c>
      <c r="B835" s="3">
        <v>916</v>
      </c>
      <c r="C835" s="3" t="s">
        <v>111</v>
      </c>
      <c r="D835" s="3">
        <v>163</v>
      </c>
      <c r="E835" s="3" t="s">
        <v>21</v>
      </c>
      <c r="F835" s="3" t="s">
        <v>22</v>
      </c>
      <c r="G835" s="33" t="str">
        <f>VLOOKUP(E835,'ER-codes'!$B$7:$D$16,3,FALSE)</f>
        <v>manfloat</v>
      </c>
    </row>
    <row r="836" spans="1:7" ht="15" customHeight="1" x14ac:dyDescent="0.2">
      <c r="A836" s="3">
        <v>2003</v>
      </c>
      <c r="B836" s="3">
        <v>664</v>
      </c>
      <c r="C836" s="3" t="s">
        <v>112</v>
      </c>
      <c r="D836" s="3">
        <v>163</v>
      </c>
      <c r="E836" s="3" t="s">
        <v>21</v>
      </c>
      <c r="F836" s="3" t="s">
        <v>22</v>
      </c>
      <c r="G836" s="33" t="str">
        <f>VLOOKUP(E836,'ER-codes'!$B$7:$D$16,3,FALSE)</f>
        <v>manfloat</v>
      </c>
    </row>
    <row r="837" spans="1:7" ht="15" customHeight="1" x14ac:dyDescent="0.2">
      <c r="A837" s="3">
        <v>2003</v>
      </c>
      <c r="B837" s="3">
        <v>826</v>
      </c>
      <c r="C837" s="3" t="s">
        <v>113</v>
      </c>
      <c r="D837" s="3">
        <v>158</v>
      </c>
      <c r="E837" s="3" t="s">
        <v>9</v>
      </c>
      <c r="F837" s="3" t="s">
        <v>10</v>
      </c>
      <c r="G837" s="33" t="str">
        <f>VLOOKUP(E837,'ER-codes'!$B$7:$D$16,3,FALSE)</f>
        <v>dollarized</v>
      </c>
    </row>
    <row r="838" spans="1:7" ht="15" customHeight="1" x14ac:dyDescent="0.2">
      <c r="A838" s="3">
        <v>2003</v>
      </c>
      <c r="B838" s="3">
        <v>542</v>
      </c>
      <c r="C838" s="3" t="s">
        <v>114</v>
      </c>
      <c r="D838" s="3">
        <v>161</v>
      </c>
      <c r="E838" s="3" t="s">
        <v>23</v>
      </c>
      <c r="F838" s="3" t="s">
        <v>24</v>
      </c>
      <c r="G838" s="33" t="str">
        <f>VLOOKUP(E838,'ER-codes'!$B$7:$D$16,3,FALSE)</f>
        <v>freefloat</v>
      </c>
    </row>
    <row r="839" spans="1:7" ht="15" customHeight="1" x14ac:dyDescent="0.2">
      <c r="A839" s="3">
        <v>2003</v>
      </c>
      <c r="B839" s="3">
        <v>443</v>
      </c>
      <c r="C839" s="3" t="s">
        <v>115</v>
      </c>
      <c r="D839" s="3">
        <v>153</v>
      </c>
      <c r="E839" s="3" t="s">
        <v>13</v>
      </c>
      <c r="F839" s="3" t="s">
        <v>14</v>
      </c>
      <c r="G839" s="33" t="str">
        <f>VLOOKUP(E839,'ER-codes'!$B$7:$D$16,3,FALSE)</f>
        <v>pegged</v>
      </c>
    </row>
    <row r="840" spans="1:7" ht="15" customHeight="1" x14ac:dyDescent="0.2">
      <c r="A840" s="3">
        <v>2003</v>
      </c>
      <c r="B840" s="3">
        <v>917</v>
      </c>
      <c r="C840" s="3" t="s">
        <v>116</v>
      </c>
      <c r="D840" s="3">
        <v>163</v>
      </c>
      <c r="E840" s="3" t="s">
        <v>21</v>
      </c>
      <c r="F840" s="3" t="s">
        <v>22</v>
      </c>
      <c r="G840" s="33" t="str">
        <f>VLOOKUP(E840,'ER-codes'!$B$7:$D$16,3,FALSE)</f>
        <v>manfloat</v>
      </c>
    </row>
    <row r="841" spans="1:7" ht="15" customHeight="1" x14ac:dyDescent="0.2">
      <c r="A841" s="3">
        <v>2003</v>
      </c>
      <c r="B841" s="3">
        <v>544</v>
      </c>
      <c r="C841" s="3" t="s">
        <v>117</v>
      </c>
      <c r="D841" s="3">
        <v>163</v>
      </c>
      <c r="E841" s="3" t="s">
        <v>21</v>
      </c>
      <c r="F841" s="3" t="s">
        <v>22</v>
      </c>
      <c r="G841" s="33" t="str">
        <f>VLOOKUP(E841,'ER-codes'!$B$7:$D$16,3,FALSE)</f>
        <v>manfloat</v>
      </c>
    </row>
    <row r="842" spans="1:7" ht="15" customHeight="1" x14ac:dyDescent="0.2">
      <c r="A842" s="3">
        <v>2003</v>
      </c>
      <c r="B842" s="3">
        <v>941</v>
      </c>
      <c r="C842" s="3" t="s">
        <v>118</v>
      </c>
      <c r="D842" s="3">
        <v>153</v>
      </c>
      <c r="E842" s="3" t="s">
        <v>13</v>
      </c>
      <c r="F842" s="3" t="s">
        <v>14</v>
      </c>
      <c r="G842" s="33" t="str">
        <f>VLOOKUP(E842,'ER-codes'!$B$7:$D$16,3,FALSE)</f>
        <v>pegged</v>
      </c>
    </row>
    <row r="843" spans="1:7" ht="15" customHeight="1" x14ac:dyDescent="0.2">
      <c r="A843" s="3">
        <v>2003</v>
      </c>
      <c r="B843" s="3">
        <v>446</v>
      </c>
      <c r="C843" s="3" t="s">
        <v>119</v>
      </c>
      <c r="D843" s="3">
        <v>153</v>
      </c>
      <c r="E843" s="3" t="s">
        <v>13</v>
      </c>
      <c r="F843" s="3" t="s">
        <v>14</v>
      </c>
      <c r="G843" s="33" t="str">
        <f>VLOOKUP(E843,'ER-codes'!$B$7:$D$16,3,FALSE)</f>
        <v>pegged</v>
      </c>
    </row>
    <row r="844" spans="1:7" ht="15" customHeight="1" x14ac:dyDescent="0.2">
      <c r="A844" s="3">
        <v>2003</v>
      </c>
      <c r="B844" s="3">
        <v>666</v>
      </c>
      <c r="C844" s="3" t="s">
        <v>120</v>
      </c>
      <c r="D844" s="3">
        <v>153</v>
      </c>
      <c r="E844" s="3" t="s">
        <v>13</v>
      </c>
      <c r="F844" s="3" t="s">
        <v>14</v>
      </c>
      <c r="G844" s="33" t="str">
        <f>VLOOKUP(E844,'ER-codes'!$B$7:$D$16,3,FALSE)</f>
        <v>pegged</v>
      </c>
    </row>
    <row r="845" spans="1:7" ht="15" customHeight="1" x14ac:dyDescent="0.2">
      <c r="A845" s="3">
        <v>2003</v>
      </c>
      <c r="B845" s="3">
        <v>668</v>
      </c>
      <c r="C845" s="3" t="s">
        <v>121</v>
      </c>
      <c r="D845" s="3">
        <v>161</v>
      </c>
      <c r="E845" s="3" t="s">
        <v>23</v>
      </c>
      <c r="F845" s="3" t="s">
        <v>24</v>
      </c>
      <c r="G845" s="33" t="str">
        <f>VLOOKUP(E845,'ER-codes'!$B$7:$D$16,3,FALSE)</f>
        <v>freefloat</v>
      </c>
    </row>
    <row r="846" spans="1:7" ht="15" customHeight="1" x14ac:dyDescent="0.2">
      <c r="A846" s="3">
        <v>2003</v>
      </c>
      <c r="B846" s="3">
        <v>672</v>
      </c>
      <c r="C846" s="3" t="s">
        <v>122</v>
      </c>
      <c r="D846" s="3">
        <v>153</v>
      </c>
      <c r="E846" s="3" t="s">
        <v>13</v>
      </c>
      <c r="F846" s="3" t="s">
        <v>14</v>
      </c>
      <c r="G846" s="33" t="str">
        <f>VLOOKUP(E846,'ER-codes'!$B$7:$D$16,3,FALSE)</f>
        <v>pegged</v>
      </c>
    </row>
    <row r="847" spans="1:7" ht="15" customHeight="1" x14ac:dyDescent="0.2">
      <c r="A847" s="3">
        <v>2003</v>
      </c>
      <c r="B847" s="3">
        <v>946</v>
      </c>
      <c r="C847" s="3" t="s">
        <v>123</v>
      </c>
      <c r="D847" s="3">
        <v>157</v>
      </c>
      <c r="E847" s="3" t="s">
        <v>11</v>
      </c>
      <c r="F847" s="3" t="s">
        <v>12</v>
      </c>
      <c r="G847" s="33" t="str">
        <f>VLOOKUP(E847,'ER-codes'!$B$7:$D$16,3,FALSE)</f>
        <v>cyboard</v>
      </c>
    </row>
    <row r="848" spans="1:7" ht="15" customHeight="1" x14ac:dyDescent="0.2">
      <c r="A848" s="3">
        <v>2003</v>
      </c>
      <c r="B848" s="3">
        <v>137</v>
      </c>
      <c r="C848" s="3" t="s">
        <v>124</v>
      </c>
      <c r="D848" s="3">
        <v>158</v>
      </c>
      <c r="E848" s="3" t="s">
        <v>9</v>
      </c>
      <c r="F848" s="3" t="s">
        <v>10</v>
      </c>
      <c r="G848" s="33" t="str">
        <f>VLOOKUP(E848,'ER-codes'!$B$7:$D$16,3,FALSE)</f>
        <v>dollarized</v>
      </c>
    </row>
    <row r="849" spans="1:7" ht="15" customHeight="1" x14ac:dyDescent="0.2">
      <c r="A849" s="3">
        <v>2003</v>
      </c>
      <c r="B849" s="3">
        <v>674</v>
      </c>
      <c r="C849" s="3" t="s">
        <v>125</v>
      </c>
      <c r="D849" s="3">
        <v>161</v>
      </c>
      <c r="E849" s="3" t="s">
        <v>23</v>
      </c>
      <c r="F849" s="3" t="s">
        <v>24</v>
      </c>
      <c r="G849" s="33" t="str">
        <f>VLOOKUP(E849,'ER-codes'!$B$7:$D$16,3,FALSE)</f>
        <v>freefloat</v>
      </c>
    </row>
    <row r="850" spans="1:7" ht="15" customHeight="1" x14ac:dyDescent="0.2">
      <c r="A850" s="3">
        <v>2003</v>
      </c>
      <c r="B850" s="3">
        <v>676</v>
      </c>
      <c r="C850" s="3" t="s">
        <v>126</v>
      </c>
      <c r="D850" s="3">
        <v>161</v>
      </c>
      <c r="E850" s="3" t="s">
        <v>23</v>
      </c>
      <c r="F850" s="3" t="s">
        <v>24</v>
      </c>
      <c r="G850" s="33" t="str">
        <f>VLOOKUP(E850,'ER-codes'!$B$7:$D$16,3,FALSE)</f>
        <v>freefloat</v>
      </c>
    </row>
    <row r="851" spans="1:7" ht="15" customHeight="1" x14ac:dyDescent="0.2">
      <c r="A851" s="3">
        <v>2003</v>
      </c>
      <c r="B851" s="3">
        <v>548</v>
      </c>
      <c r="C851" s="3" t="s">
        <v>127</v>
      </c>
      <c r="D851" s="3">
        <v>153</v>
      </c>
      <c r="E851" s="3" t="s">
        <v>13</v>
      </c>
      <c r="F851" s="3" t="s">
        <v>14</v>
      </c>
      <c r="G851" s="33" t="str">
        <f>VLOOKUP(E851,'ER-codes'!$B$7:$D$16,3,FALSE)</f>
        <v>pegged</v>
      </c>
    </row>
    <row r="852" spans="1:7" ht="15" customHeight="1" x14ac:dyDescent="0.2">
      <c r="A852" s="3">
        <v>2003</v>
      </c>
      <c r="B852" s="3">
        <v>556</v>
      </c>
      <c r="C852" s="3" t="s">
        <v>128</v>
      </c>
      <c r="D852" s="3">
        <v>153</v>
      </c>
      <c r="E852" s="3" t="s">
        <v>13</v>
      </c>
      <c r="F852" s="3" t="s">
        <v>14</v>
      </c>
      <c r="G852" s="33" t="str">
        <f>VLOOKUP(E852,'ER-codes'!$B$7:$D$16,3,FALSE)</f>
        <v>pegged</v>
      </c>
    </row>
    <row r="853" spans="1:7" ht="15" customHeight="1" x14ac:dyDescent="0.2">
      <c r="A853" s="3">
        <v>2003</v>
      </c>
      <c r="B853" s="3">
        <v>678</v>
      </c>
      <c r="C853" s="3" t="s">
        <v>129</v>
      </c>
      <c r="D853" s="3">
        <v>158</v>
      </c>
      <c r="E853" s="3" t="s">
        <v>9</v>
      </c>
      <c r="F853" s="3" t="s">
        <v>10</v>
      </c>
      <c r="G853" s="33" t="str">
        <f>VLOOKUP(E853,'ER-codes'!$B$7:$D$16,3,FALSE)</f>
        <v>dollarized</v>
      </c>
    </row>
    <row r="854" spans="1:7" ht="15" customHeight="1" x14ac:dyDescent="0.2">
      <c r="A854" s="3">
        <v>2003</v>
      </c>
      <c r="B854" s="3">
        <v>181</v>
      </c>
      <c r="C854" s="3" t="s">
        <v>130</v>
      </c>
      <c r="D854" s="3">
        <v>153</v>
      </c>
      <c r="E854" s="3" t="s">
        <v>13</v>
      </c>
      <c r="F854" s="3" t="s">
        <v>14</v>
      </c>
      <c r="G854" s="33" t="str">
        <f>VLOOKUP(E854,'ER-codes'!$B$7:$D$16,3,FALSE)</f>
        <v>pegged</v>
      </c>
    </row>
    <row r="855" spans="1:7" ht="15" customHeight="1" x14ac:dyDescent="0.2">
      <c r="A855" s="3">
        <v>2003</v>
      </c>
      <c r="B855" s="3">
        <v>867</v>
      </c>
      <c r="C855" s="3" t="s">
        <v>131</v>
      </c>
      <c r="D855" s="3">
        <v>158</v>
      </c>
      <c r="E855" s="3" t="s">
        <v>9</v>
      </c>
      <c r="F855" s="3" t="s">
        <v>10</v>
      </c>
      <c r="G855" s="33" t="str">
        <f>VLOOKUP(E855,'ER-codes'!$B$7:$D$16,3,FALSE)</f>
        <v>dollarized</v>
      </c>
    </row>
    <row r="856" spans="1:7" ht="15" customHeight="1" x14ac:dyDescent="0.2">
      <c r="A856" s="3">
        <v>2003</v>
      </c>
      <c r="B856" s="3">
        <v>682</v>
      </c>
      <c r="C856" s="3" t="s">
        <v>132</v>
      </c>
      <c r="D856" s="3">
        <v>163</v>
      </c>
      <c r="E856" s="3" t="s">
        <v>21</v>
      </c>
      <c r="F856" s="3" t="s">
        <v>22</v>
      </c>
      <c r="G856" s="33" t="str">
        <f>VLOOKUP(E856,'ER-codes'!$B$7:$D$16,3,FALSE)</f>
        <v>manfloat</v>
      </c>
    </row>
    <row r="857" spans="1:7" ht="15" customHeight="1" x14ac:dyDescent="0.2">
      <c r="A857" s="3">
        <v>2003</v>
      </c>
      <c r="B857" s="3">
        <v>684</v>
      </c>
      <c r="C857" s="3" t="s">
        <v>133</v>
      </c>
      <c r="D857" s="3">
        <v>163</v>
      </c>
      <c r="E857" s="3" t="s">
        <v>21</v>
      </c>
      <c r="F857" s="3" t="s">
        <v>22</v>
      </c>
      <c r="G857" s="33" t="str">
        <f>VLOOKUP(E857,'ER-codes'!$B$7:$D$16,3,FALSE)</f>
        <v>manfloat</v>
      </c>
    </row>
    <row r="858" spans="1:7" ht="15" customHeight="1" x14ac:dyDescent="0.2">
      <c r="A858" s="3">
        <v>2003</v>
      </c>
      <c r="B858" s="3">
        <v>273</v>
      </c>
      <c r="C858" s="3" t="s">
        <v>134</v>
      </c>
      <c r="D858" s="3">
        <v>161</v>
      </c>
      <c r="E858" s="3" t="s">
        <v>23</v>
      </c>
      <c r="F858" s="3" t="s">
        <v>24</v>
      </c>
      <c r="G858" s="33" t="str">
        <f>VLOOKUP(E858,'ER-codes'!$B$7:$D$16,3,FALSE)</f>
        <v>freefloat</v>
      </c>
    </row>
    <row r="859" spans="1:7" ht="15" customHeight="1" x14ac:dyDescent="0.2">
      <c r="A859" s="3">
        <v>2003</v>
      </c>
      <c r="B859" s="3">
        <v>868</v>
      </c>
      <c r="C859" s="3" t="s">
        <v>135</v>
      </c>
      <c r="D859" s="3">
        <v>158</v>
      </c>
      <c r="E859" s="3" t="s">
        <v>9</v>
      </c>
      <c r="F859" s="3" t="s">
        <v>10</v>
      </c>
      <c r="G859" s="33" t="str">
        <f>VLOOKUP(E859,'ER-codes'!$B$7:$D$16,3,FALSE)</f>
        <v>dollarized</v>
      </c>
    </row>
    <row r="860" spans="1:7" ht="15" customHeight="1" x14ac:dyDescent="0.2">
      <c r="A860" s="3">
        <v>2003</v>
      </c>
      <c r="B860" s="3">
        <v>921</v>
      </c>
      <c r="C860" s="3" t="s">
        <v>136</v>
      </c>
      <c r="D860" s="3">
        <v>163</v>
      </c>
      <c r="E860" s="3" t="s">
        <v>21</v>
      </c>
      <c r="F860" s="3" t="s">
        <v>22</v>
      </c>
      <c r="G860" s="33" t="str">
        <f>VLOOKUP(E860,'ER-codes'!$B$7:$D$16,3,FALSE)</f>
        <v>manfloat</v>
      </c>
    </row>
    <row r="861" spans="1:7" ht="15" customHeight="1" x14ac:dyDescent="0.2">
      <c r="A861" s="3">
        <v>2003</v>
      </c>
      <c r="B861" s="3">
        <v>948</v>
      </c>
      <c r="C861" s="3" t="s">
        <v>137</v>
      </c>
      <c r="D861" s="3">
        <v>163</v>
      </c>
      <c r="E861" s="3" t="s">
        <v>21</v>
      </c>
      <c r="F861" s="3" t="s">
        <v>22</v>
      </c>
      <c r="G861" s="33" t="str">
        <f>VLOOKUP(E861,'ER-codes'!$B$7:$D$16,3,FALSE)</f>
        <v>manfloat</v>
      </c>
    </row>
    <row r="862" spans="1:7" ht="15" customHeight="1" x14ac:dyDescent="0.2">
      <c r="A862" s="3">
        <v>2003</v>
      </c>
      <c r="B862" s="3">
        <v>686</v>
      </c>
      <c r="C862" s="3" t="s">
        <v>138</v>
      </c>
      <c r="D862" s="3">
        <v>153</v>
      </c>
      <c r="E862" s="3" t="s">
        <v>13</v>
      </c>
      <c r="F862" s="3" t="s">
        <v>14</v>
      </c>
      <c r="G862" s="33" t="str">
        <f>VLOOKUP(E862,'ER-codes'!$B$7:$D$16,3,FALSE)</f>
        <v>pegged</v>
      </c>
    </row>
    <row r="863" spans="1:7" ht="15" customHeight="1" x14ac:dyDescent="0.2">
      <c r="A863" s="3">
        <v>2003</v>
      </c>
      <c r="B863" s="3">
        <v>688</v>
      </c>
      <c r="C863" s="3" t="s">
        <v>139</v>
      </c>
      <c r="D863" s="3">
        <v>163</v>
      </c>
      <c r="E863" s="3" t="s">
        <v>21</v>
      </c>
      <c r="F863" s="3" t="s">
        <v>22</v>
      </c>
      <c r="G863" s="33" t="str">
        <f>VLOOKUP(E863,'ER-codes'!$B$7:$D$16,3,FALSE)</f>
        <v>manfloat</v>
      </c>
    </row>
    <row r="864" spans="1:7" ht="15" customHeight="1" x14ac:dyDescent="0.2">
      <c r="A864" s="3">
        <v>2003</v>
      </c>
      <c r="B864" s="3">
        <v>518</v>
      </c>
      <c r="C864" s="3" t="s">
        <v>140</v>
      </c>
      <c r="D864" s="3">
        <v>163</v>
      </c>
      <c r="E864" s="3" t="s">
        <v>21</v>
      </c>
      <c r="F864" s="3" t="s">
        <v>22</v>
      </c>
      <c r="G864" s="33" t="str">
        <f>VLOOKUP(E864,'ER-codes'!$B$7:$D$16,3,FALSE)</f>
        <v>manfloat</v>
      </c>
    </row>
    <row r="865" spans="1:7" ht="15" customHeight="1" x14ac:dyDescent="0.2">
      <c r="A865" s="3">
        <v>2003</v>
      </c>
      <c r="B865" s="3">
        <v>728</v>
      </c>
      <c r="C865" s="3" t="s">
        <v>141</v>
      </c>
      <c r="D865" s="3">
        <v>153</v>
      </c>
      <c r="E865" s="3" t="s">
        <v>13</v>
      </c>
      <c r="F865" s="3" t="s">
        <v>14</v>
      </c>
      <c r="G865" s="33" t="str">
        <f>VLOOKUP(E865,'ER-codes'!$B$7:$D$16,3,FALSE)</f>
        <v>pegged</v>
      </c>
    </row>
    <row r="866" spans="1:7" ht="15" customHeight="1" x14ac:dyDescent="0.2">
      <c r="A866" s="3">
        <v>2003</v>
      </c>
      <c r="B866" s="3">
        <v>558</v>
      </c>
      <c r="C866" s="3" t="s">
        <v>142</v>
      </c>
      <c r="D866" s="3">
        <v>153</v>
      </c>
      <c r="E866" s="3" t="s">
        <v>13</v>
      </c>
      <c r="F866" s="3" t="s">
        <v>14</v>
      </c>
      <c r="G866" s="33" t="str">
        <f>VLOOKUP(E866,'ER-codes'!$B$7:$D$16,3,FALSE)</f>
        <v>pegged</v>
      </c>
    </row>
    <row r="867" spans="1:7" ht="15" customHeight="1" x14ac:dyDescent="0.2">
      <c r="A867" s="3">
        <v>2003</v>
      </c>
      <c r="B867" s="3">
        <v>138</v>
      </c>
      <c r="C867" s="3" t="s">
        <v>143</v>
      </c>
      <c r="D867" s="3">
        <v>158</v>
      </c>
      <c r="E867" s="3" t="s">
        <v>9</v>
      </c>
      <c r="F867" s="3" t="s">
        <v>10</v>
      </c>
      <c r="G867" s="33" t="str">
        <f>VLOOKUP(E867,'ER-codes'!$B$7:$D$16,3,FALSE)</f>
        <v>dollarized</v>
      </c>
    </row>
    <row r="868" spans="1:7" ht="15" customHeight="1" x14ac:dyDescent="0.2">
      <c r="A868" s="3">
        <v>2003</v>
      </c>
      <c r="B868" s="3">
        <v>196</v>
      </c>
      <c r="C868" s="3" t="s">
        <v>144</v>
      </c>
      <c r="D868" s="3">
        <v>161</v>
      </c>
      <c r="E868" s="3" t="s">
        <v>23</v>
      </c>
      <c r="F868" s="3" t="s">
        <v>24</v>
      </c>
      <c r="G868" s="33" t="str">
        <f>VLOOKUP(E868,'ER-codes'!$B$7:$D$16,3,FALSE)</f>
        <v>freefloat</v>
      </c>
    </row>
    <row r="869" spans="1:7" ht="15" customHeight="1" x14ac:dyDescent="0.2">
      <c r="A869" s="3">
        <v>2003</v>
      </c>
      <c r="B869" s="3">
        <v>278</v>
      </c>
      <c r="C869" s="3" t="s">
        <v>145</v>
      </c>
      <c r="D869" s="3">
        <v>156</v>
      </c>
      <c r="E869" s="3" t="s">
        <v>17</v>
      </c>
      <c r="F869" s="3" t="s">
        <v>18</v>
      </c>
      <c r="G869" s="33" t="str">
        <f>VLOOKUP(E869,'ER-codes'!$B$7:$D$16,3,FALSE)</f>
        <v>crawlpeg</v>
      </c>
    </row>
    <row r="870" spans="1:7" ht="15" customHeight="1" x14ac:dyDescent="0.2">
      <c r="A870" s="3">
        <v>2003</v>
      </c>
      <c r="B870" s="3">
        <v>692</v>
      </c>
      <c r="C870" s="3" t="s">
        <v>146</v>
      </c>
      <c r="D870" s="3">
        <v>158</v>
      </c>
      <c r="E870" s="3" t="s">
        <v>9</v>
      </c>
      <c r="F870" s="3" t="s">
        <v>10</v>
      </c>
      <c r="G870" s="33" t="str">
        <f>VLOOKUP(E870,'ER-codes'!$B$7:$D$16,3,FALSE)</f>
        <v>dollarized</v>
      </c>
    </row>
    <row r="871" spans="1:7" ht="15" customHeight="1" x14ac:dyDescent="0.2">
      <c r="A871" s="3">
        <v>2003</v>
      </c>
      <c r="B871" s="3">
        <v>694</v>
      </c>
      <c r="C871" s="3" t="s">
        <v>147</v>
      </c>
      <c r="D871" s="3">
        <v>163</v>
      </c>
      <c r="E871" s="3" t="s">
        <v>21</v>
      </c>
      <c r="F871" s="3" t="s">
        <v>22</v>
      </c>
      <c r="G871" s="33" t="str">
        <f>VLOOKUP(E871,'ER-codes'!$B$7:$D$16,3,FALSE)</f>
        <v>manfloat</v>
      </c>
    </row>
    <row r="872" spans="1:7" ht="15" customHeight="1" x14ac:dyDescent="0.2">
      <c r="A872" s="3">
        <v>2003</v>
      </c>
      <c r="B872" s="3">
        <v>962</v>
      </c>
      <c r="C872" s="3" t="s">
        <v>148</v>
      </c>
      <c r="D872" s="3">
        <v>153</v>
      </c>
      <c r="E872" s="3" t="s">
        <v>13</v>
      </c>
      <c r="F872" s="3" t="s">
        <v>14</v>
      </c>
      <c r="G872" s="33" t="str">
        <f>VLOOKUP(E872,'ER-codes'!$B$7:$D$16,3,FALSE)</f>
        <v>pegged</v>
      </c>
    </row>
    <row r="873" spans="1:7" ht="15" customHeight="1" x14ac:dyDescent="0.2">
      <c r="A873" s="3">
        <v>2003</v>
      </c>
      <c r="B873" s="3">
        <v>142</v>
      </c>
      <c r="C873" s="3" t="s">
        <v>149</v>
      </c>
      <c r="D873" s="3">
        <v>161</v>
      </c>
      <c r="E873" s="3" t="s">
        <v>23</v>
      </c>
      <c r="F873" s="3" t="s">
        <v>24</v>
      </c>
      <c r="G873" s="33" t="str">
        <f>VLOOKUP(E873,'ER-codes'!$B$7:$D$16,3,FALSE)</f>
        <v>freefloat</v>
      </c>
    </row>
    <row r="874" spans="1:7" ht="15" customHeight="1" x14ac:dyDescent="0.2">
      <c r="A874" s="3">
        <v>2003</v>
      </c>
      <c r="B874" s="3">
        <v>449</v>
      </c>
      <c r="C874" s="3" t="s">
        <v>150</v>
      </c>
      <c r="D874" s="3">
        <v>153</v>
      </c>
      <c r="E874" s="3" t="s">
        <v>13</v>
      </c>
      <c r="F874" s="3" t="s">
        <v>14</v>
      </c>
      <c r="G874" s="33" t="str">
        <f>VLOOKUP(E874,'ER-codes'!$B$7:$D$16,3,FALSE)</f>
        <v>pegged</v>
      </c>
    </row>
    <row r="875" spans="1:7" ht="15" customHeight="1" x14ac:dyDescent="0.2">
      <c r="A875" s="3">
        <v>2003</v>
      </c>
      <c r="B875" s="3">
        <v>564</v>
      </c>
      <c r="C875" s="3" t="s">
        <v>151</v>
      </c>
      <c r="D875" s="3">
        <v>163</v>
      </c>
      <c r="E875" s="3" t="s">
        <v>21</v>
      </c>
      <c r="F875" s="3" t="s">
        <v>22</v>
      </c>
      <c r="G875" s="33" t="str">
        <f>VLOOKUP(E875,'ER-codes'!$B$7:$D$16,3,FALSE)</f>
        <v>manfloat</v>
      </c>
    </row>
    <row r="876" spans="1:7" ht="15" customHeight="1" x14ac:dyDescent="0.2">
      <c r="A876" s="3">
        <v>2003</v>
      </c>
      <c r="B876" s="3">
        <v>565</v>
      </c>
      <c r="C876" s="3" t="s">
        <v>152</v>
      </c>
      <c r="D876" s="3">
        <v>158</v>
      </c>
      <c r="E876" s="3" t="s">
        <v>9</v>
      </c>
      <c r="F876" s="3" t="s">
        <v>10</v>
      </c>
      <c r="G876" s="33" t="str">
        <f>VLOOKUP(E876,'ER-codes'!$B$7:$D$16,3,FALSE)</f>
        <v>dollarized</v>
      </c>
    </row>
    <row r="877" spans="1:7" ht="15" customHeight="1" x14ac:dyDescent="0.2">
      <c r="A877" s="3">
        <v>2003</v>
      </c>
      <c r="B877" s="3">
        <v>283</v>
      </c>
      <c r="C877" s="3" t="s">
        <v>153</v>
      </c>
      <c r="D877" s="3">
        <v>158</v>
      </c>
      <c r="E877" s="3" t="s">
        <v>9</v>
      </c>
      <c r="F877" s="3" t="s">
        <v>10</v>
      </c>
      <c r="G877" s="33" t="str">
        <f>VLOOKUP(E877,'ER-codes'!$B$7:$D$16,3,FALSE)</f>
        <v>dollarized</v>
      </c>
    </row>
    <row r="878" spans="1:7" ht="15" customHeight="1" x14ac:dyDescent="0.2">
      <c r="A878" s="3">
        <v>2003</v>
      </c>
      <c r="B878" s="3">
        <v>853</v>
      </c>
      <c r="C878" s="3" t="s">
        <v>154</v>
      </c>
      <c r="D878" s="3">
        <v>161</v>
      </c>
      <c r="E878" s="3" t="s">
        <v>23</v>
      </c>
      <c r="F878" s="3" t="s">
        <v>24</v>
      </c>
      <c r="G878" s="33" t="str">
        <f>VLOOKUP(E878,'ER-codes'!$B$7:$D$16,3,FALSE)</f>
        <v>freefloat</v>
      </c>
    </row>
    <row r="879" spans="1:7" ht="15" customHeight="1" x14ac:dyDescent="0.2">
      <c r="A879" s="3">
        <v>2003</v>
      </c>
      <c r="B879" s="3">
        <v>288</v>
      </c>
      <c r="C879" s="3" t="s">
        <v>155</v>
      </c>
      <c r="D879" s="3">
        <v>163</v>
      </c>
      <c r="E879" s="3" t="s">
        <v>21</v>
      </c>
      <c r="F879" s="3" t="s">
        <v>22</v>
      </c>
      <c r="G879" s="33" t="str">
        <f>VLOOKUP(E879,'ER-codes'!$B$7:$D$16,3,FALSE)</f>
        <v>manfloat</v>
      </c>
    </row>
    <row r="880" spans="1:7" ht="15" customHeight="1" x14ac:dyDescent="0.2">
      <c r="A880" s="3">
        <v>2003</v>
      </c>
      <c r="B880" s="3">
        <v>293</v>
      </c>
      <c r="C880" s="3" t="s">
        <v>156</v>
      </c>
      <c r="D880" s="3">
        <v>163</v>
      </c>
      <c r="E880" s="3" t="s">
        <v>21</v>
      </c>
      <c r="F880" s="3" t="s">
        <v>22</v>
      </c>
      <c r="G880" s="33" t="str">
        <f>VLOOKUP(E880,'ER-codes'!$B$7:$D$16,3,FALSE)</f>
        <v>manfloat</v>
      </c>
    </row>
    <row r="881" spans="1:7" ht="15" customHeight="1" x14ac:dyDescent="0.2">
      <c r="A881" s="3">
        <v>2003</v>
      </c>
      <c r="B881" s="3">
        <v>566</v>
      </c>
      <c r="C881" s="3" t="s">
        <v>157</v>
      </c>
      <c r="D881" s="3">
        <v>161</v>
      </c>
      <c r="E881" s="3" t="s">
        <v>23</v>
      </c>
      <c r="F881" s="3" t="s">
        <v>24</v>
      </c>
      <c r="G881" s="33" t="str">
        <f>VLOOKUP(E881,'ER-codes'!$B$7:$D$16,3,FALSE)</f>
        <v>freefloat</v>
      </c>
    </row>
    <row r="882" spans="1:7" ht="15" customHeight="1" x14ac:dyDescent="0.2">
      <c r="A882" s="3">
        <v>2003</v>
      </c>
      <c r="B882" s="3">
        <v>964</v>
      </c>
      <c r="C882" s="3" t="s">
        <v>158</v>
      </c>
      <c r="D882" s="3">
        <v>161</v>
      </c>
      <c r="E882" s="3" t="s">
        <v>23</v>
      </c>
      <c r="F882" s="3" t="s">
        <v>24</v>
      </c>
      <c r="G882" s="33" t="str">
        <f>VLOOKUP(E882,'ER-codes'!$B$7:$D$16,3,FALSE)</f>
        <v>freefloat</v>
      </c>
    </row>
    <row r="883" spans="1:7" ht="15" customHeight="1" x14ac:dyDescent="0.2">
      <c r="A883" s="3">
        <v>2003</v>
      </c>
      <c r="B883" s="3">
        <v>182</v>
      </c>
      <c r="C883" s="3" t="s">
        <v>159</v>
      </c>
      <c r="D883" s="3">
        <v>158</v>
      </c>
      <c r="E883" s="3" t="s">
        <v>9</v>
      </c>
      <c r="F883" s="3" t="s">
        <v>10</v>
      </c>
      <c r="G883" s="33" t="str">
        <f>VLOOKUP(E883,'ER-codes'!$B$7:$D$16,3,FALSE)</f>
        <v>dollarized</v>
      </c>
    </row>
    <row r="884" spans="1:7" ht="15" customHeight="1" x14ac:dyDescent="0.2">
      <c r="A884" s="3">
        <v>2003</v>
      </c>
      <c r="B884" s="3">
        <v>453</v>
      </c>
      <c r="C884" s="3" t="s">
        <v>160</v>
      </c>
      <c r="D884" s="3">
        <v>153</v>
      </c>
      <c r="E884" s="3" t="s">
        <v>13</v>
      </c>
      <c r="F884" s="3" t="s">
        <v>14</v>
      </c>
      <c r="G884" s="33" t="str">
        <f>VLOOKUP(E884,'ER-codes'!$B$7:$D$16,3,FALSE)</f>
        <v>pegged</v>
      </c>
    </row>
    <row r="885" spans="1:7" ht="15" customHeight="1" x14ac:dyDescent="0.2">
      <c r="A885" s="3">
        <v>2003</v>
      </c>
      <c r="B885" s="3">
        <v>968</v>
      </c>
      <c r="C885" s="3" t="s">
        <v>161</v>
      </c>
      <c r="D885" s="3">
        <v>155</v>
      </c>
      <c r="E885" s="3" t="s">
        <v>19</v>
      </c>
      <c r="F885" s="3" t="s">
        <v>20</v>
      </c>
      <c r="G885" s="33" t="str">
        <f>VLOOKUP(E885,'ER-codes'!$B$7:$D$16,3,FALSE)</f>
        <v>crawlband</v>
      </c>
    </row>
    <row r="886" spans="1:7" ht="15" customHeight="1" x14ac:dyDescent="0.2">
      <c r="A886" s="3">
        <v>2003</v>
      </c>
      <c r="B886" s="3">
        <v>922</v>
      </c>
      <c r="C886" s="3" t="s">
        <v>162</v>
      </c>
      <c r="D886" s="3">
        <v>163</v>
      </c>
      <c r="E886" s="3" t="s">
        <v>21</v>
      </c>
      <c r="F886" s="3" t="s">
        <v>22</v>
      </c>
      <c r="G886" s="33" t="str">
        <f>VLOOKUP(E886,'ER-codes'!$B$7:$D$16,3,FALSE)</f>
        <v>manfloat</v>
      </c>
    </row>
    <row r="887" spans="1:7" ht="15" customHeight="1" x14ac:dyDescent="0.2">
      <c r="A887" s="3">
        <v>2003</v>
      </c>
      <c r="B887" s="3">
        <v>714</v>
      </c>
      <c r="C887" s="3" t="s">
        <v>163</v>
      </c>
      <c r="D887" s="3">
        <v>163</v>
      </c>
      <c r="E887" s="3" t="s">
        <v>21</v>
      </c>
      <c r="F887" s="3" t="s">
        <v>22</v>
      </c>
      <c r="G887" s="33" t="str">
        <f>VLOOKUP(E887,'ER-codes'!$B$7:$D$16,3,FALSE)</f>
        <v>manfloat</v>
      </c>
    </row>
    <row r="888" spans="1:7" ht="15" customHeight="1" x14ac:dyDescent="0.2">
      <c r="A888" s="3">
        <v>2003</v>
      </c>
      <c r="B888" s="3">
        <v>862</v>
      </c>
      <c r="C888" s="3" t="s">
        <v>164</v>
      </c>
      <c r="D888" s="3">
        <v>153</v>
      </c>
      <c r="E888" s="3" t="s">
        <v>13</v>
      </c>
      <c r="F888" s="3" t="s">
        <v>14</v>
      </c>
      <c r="G888" s="33" t="str">
        <f>VLOOKUP(E888,'ER-codes'!$B$7:$D$16,3,FALSE)</f>
        <v>pegged</v>
      </c>
    </row>
    <row r="889" spans="1:7" ht="15" customHeight="1" x14ac:dyDescent="0.2">
      <c r="A889" s="3">
        <v>2003</v>
      </c>
      <c r="B889" s="3">
        <v>135</v>
      </c>
      <c r="C889" s="3" t="s">
        <v>165</v>
      </c>
      <c r="D889" s="3">
        <v>158</v>
      </c>
      <c r="E889" s="3" t="s">
        <v>9</v>
      </c>
      <c r="F889" s="3" t="s">
        <v>10</v>
      </c>
      <c r="G889" s="33" t="str">
        <f>VLOOKUP(E889,'ER-codes'!$B$7:$D$16,3,FALSE)</f>
        <v>dollarized</v>
      </c>
    </row>
    <row r="890" spans="1:7" ht="15" customHeight="1" x14ac:dyDescent="0.2">
      <c r="A890" s="3">
        <v>2003</v>
      </c>
      <c r="B890" s="3">
        <v>716</v>
      </c>
      <c r="C890" s="3" t="s">
        <v>166</v>
      </c>
      <c r="D890" s="3">
        <v>163</v>
      </c>
      <c r="E890" s="3" t="s">
        <v>21</v>
      </c>
      <c r="F890" s="3" t="s">
        <v>22</v>
      </c>
      <c r="G890" s="33" t="str">
        <f>VLOOKUP(E890,'ER-codes'!$B$7:$D$16,3,FALSE)</f>
        <v>manfloat</v>
      </c>
    </row>
    <row r="891" spans="1:7" ht="15" customHeight="1" x14ac:dyDescent="0.2">
      <c r="A891" s="3">
        <v>2003</v>
      </c>
      <c r="B891" s="3">
        <v>456</v>
      </c>
      <c r="C891" s="3" t="s">
        <v>167</v>
      </c>
      <c r="D891" s="3">
        <v>153</v>
      </c>
      <c r="E891" s="3" t="s">
        <v>13</v>
      </c>
      <c r="F891" s="3" t="s">
        <v>14</v>
      </c>
      <c r="G891" s="33" t="str">
        <f>VLOOKUP(E891,'ER-codes'!$B$7:$D$16,3,FALSE)</f>
        <v>pegged</v>
      </c>
    </row>
    <row r="892" spans="1:7" ht="15" customHeight="1" x14ac:dyDescent="0.2">
      <c r="A892" s="3">
        <v>2003</v>
      </c>
      <c r="B892" s="3">
        <v>722</v>
      </c>
      <c r="C892" s="3" t="s">
        <v>168</v>
      </c>
      <c r="D892" s="3">
        <v>158</v>
      </c>
      <c r="E892" s="3" t="s">
        <v>9</v>
      </c>
      <c r="F892" s="3" t="s">
        <v>10</v>
      </c>
      <c r="G892" s="33" t="str">
        <f>VLOOKUP(E892,'ER-codes'!$B$7:$D$16,3,FALSE)</f>
        <v>dollarized</v>
      </c>
    </row>
    <row r="893" spans="1:7" ht="15" customHeight="1" x14ac:dyDescent="0.2">
      <c r="A893" s="3">
        <v>2003</v>
      </c>
      <c r="B893" s="3">
        <v>942</v>
      </c>
      <c r="C893" s="3" t="s">
        <v>209</v>
      </c>
      <c r="D893" s="3">
        <v>163</v>
      </c>
      <c r="E893" s="3" t="s">
        <v>21</v>
      </c>
      <c r="F893" s="3" t="s">
        <v>22</v>
      </c>
      <c r="G893" s="33" t="str">
        <f>VLOOKUP(E893,'ER-codes'!$B$7:$D$16,3,FALSE)</f>
        <v>manfloat</v>
      </c>
    </row>
    <row r="894" spans="1:7" ht="15" customHeight="1" x14ac:dyDescent="0.2">
      <c r="A894" s="3">
        <v>2003</v>
      </c>
      <c r="B894" s="3">
        <v>718</v>
      </c>
      <c r="C894" s="3" t="s">
        <v>169</v>
      </c>
      <c r="D894" s="3">
        <v>153</v>
      </c>
      <c r="E894" s="3" t="s">
        <v>13</v>
      </c>
      <c r="F894" s="3" t="s">
        <v>14</v>
      </c>
      <c r="G894" s="33" t="str">
        <f>VLOOKUP(E894,'ER-codes'!$B$7:$D$16,3,FALSE)</f>
        <v>pegged</v>
      </c>
    </row>
    <row r="895" spans="1:7" ht="15" customHeight="1" x14ac:dyDescent="0.2">
      <c r="A895" s="3">
        <v>2003</v>
      </c>
      <c r="B895" s="3">
        <v>724</v>
      </c>
      <c r="C895" s="3" t="s">
        <v>170</v>
      </c>
      <c r="D895" s="3">
        <v>161</v>
      </c>
      <c r="E895" s="3" t="s">
        <v>23</v>
      </c>
      <c r="F895" s="3" t="s">
        <v>24</v>
      </c>
      <c r="G895" s="33" t="str">
        <f>VLOOKUP(E895,'ER-codes'!$B$7:$D$16,3,FALSE)</f>
        <v>freefloat</v>
      </c>
    </row>
    <row r="896" spans="1:7" ht="15" customHeight="1" x14ac:dyDescent="0.2">
      <c r="A896" s="3">
        <v>2003</v>
      </c>
      <c r="B896" s="3">
        <v>576</v>
      </c>
      <c r="C896" s="3" t="s">
        <v>171</v>
      </c>
      <c r="D896" s="3">
        <v>163</v>
      </c>
      <c r="E896" s="3" t="s">
        <v>21</v>
      </c>
      <c r="F896" s="3" t="s">
        <v>22</v>
      </c>
      <c r="G896" s="33" t="str">
        <f>VLOOKUP(E896,'ER-codes'!$B$7:$D$16,3,FALSE)</f>
        <v>manfloat</v>
      </c>
    </row>
    <row r="897" spans="1:7" ht="15" customHeight="1" x14ac:dyDescent="0.2">
      <c r="A897" s="3">
        <v>2003</v>
      </c>
      <c r="B897" s="3">
        <v>936</v>
      </c>
      <c r="C897" s="3" t="s">
        <v>172</v>
      </c>
      <c r="D897" s="3">
        <v>163</v>
      </c>
      <c r="E897" s="3" t="s">
        <v>21</v>
      </c>
      <c r="F897" s="3" t="s">
        <v>22</v>
      </c>
      <c r="G897" s="33" t="str">
        <f>VLOOKUP(E897,'ER-codes'!$B$7:$D$16,3,FALSE)</f>
        <v>manfloat</v>
      </c>
    </row>
    <row r="898" spans="1:7" ht="15" customHeight="1" x14ac:dyDescent="0.2">
      <c r="A898" s="3">
        <v>2003</v>
      </c>
      <c r="B898" s="3">
        <v>961</v>
      </c>
      <c r="C898" s="3" t="s">
        <v>173</v>
      </c>
      <c r="D898" s="3">
        <v>165</v>
      </c>
      <c r="E898" s="3" t="s">
        <v>15</v>
      </c>
      <c r="F898" s="3" t="s">
        <v>16</v>
      </c>
      <c r="G898" s="33" t="str">
        <f>VLOOKUP(E898,'ER-codes'!$B$7:$D$16,3,FALSE)</f>
        <v>pegband</v>
      </c>
    </row>
    <row r="899" spans="1:7" ht="15" customHeight="1" x14ac:dyDescent="0.2">
      <c r="A899" s="3">
        <v>2003</v>
      </c>
      <c r="B899" s="3">
        <v>813</v>
      </c>
      <c r="C899" s="3" t="s">
        <v>174</v>
      </c>
      <c r="D899" s="3">
        <v>156</v>
      </c>
      <c r="E899" s="3" t="s">
        <v>17</v>
      </c>
      <c r="F899" s="3" t="s">
        <v>18</v>
      </c>
      <c r="G899" s="33" t="str">
        <f>VLOOKUP(E899,'ER-codes'!$B$7:$D$16,3,FALSE)</f>
        <v>crawlpeg</v>
      </c>
    </row>
    <row r="900" spans="1:7" ht="15" customHeight="1" x14ac:dyDescent="0.2">
      <c r="A900" s="3">
        <v>2003</v>
      </c>
      <c r="B900" s="3">
        <v>726</v>
      </c>
      <c r="C900" s="3" t="s">
        <v>175</v>
      </c>
      <c r="D900" s="3">
        <v>161</v>
      </c>
      <c r="E900" s="3" t="s">
        <v>23</v>
      </c>
      <c r="F900" s="3" t="s">
        <v>24</v>
      </c>
      <c r="G900" s="33" t="str">
        <f>VLOOKUP(E900,'ER-codes'!$B$7:$D$16,3,FALSE)</f>
        <v>freefloat</v>
      </c>
    </row>
    <row r="901" spans="1:7" ht="15" customHeight="1" x14ac:dyDescent="0.2">
      <c r="A901" s="3">
        <v>2003</v>
      </c>
      <c r="B901" s="3">
        <v>199</v>
      </c>
      <c r="C901" s="3" t="s">
        <v>176</v>
      </c>
      <c r="D901" s="3">
        <v>161</v>
      </c>
      <c r="E901" s="3" t="s">
        <v>23</v>
      </c>
      <c r="F901" s="3" t="s">
        <v>24</v>
      </c>
      <c r="G901" s="33" t="str">
        <f>VLOOKUP(E901,'ER-codes'!$B$7:$D$16,3,FALSE)</f>
        <v>freefloat</v>
      </c>
    </row>
    <row r="902" spans="1:7" ht="15" customHeight="1" x14ac:dyDescent="0.2">
      <c r="A902" s="3">
        <v>2003</v>
      </c>
      <c r="B902" s="3">
        <v>184</v>
      </c>
      <c r="C902" s="3" t="s">
        <v>177</v>
      </c>
      <c r="D902" s="3">
        <v>158</v>
      </c>
      <c r="E902" s="3" t="s">
        <v>9</v>
      </c>
      <c r="F902" s="3" t="s">
        <v>10</v>
      </c>
      <c r="G902" s="33" t="str">
        <f>VLOOKUP(E902,'ER-codes'!$B$7:$D$16,3,FALSE)</f>
        <v>dollarized</v>
      </c>
    </row>
    <row r="903" spans="1:7" ht="15" customHeight="1" x14ac:dyDescent="0.2">
      <c r="A903" s="3">
        <v>2003</v>
      </c>
      <c r="B903" s="3">
        <v>524</v>
      </c>
      <c r="C903" s="3" t="s">
        <v>178</v>
      </c>
      <c r="D903" s="3">
        <v>161</v>
      </c>
      <c r="E903" s="3" t="s">
        <v>23</v>
      </c>
      <c r="F903" s="3" t="s">
        <v>24</v>
      </c>
      <c r="G903" s="33" t="str">
        <f>VLOOKUP(E903,'ER-codes'!$B$7:$D$16,3,FALSE)</f>
        <v>freefloat</v>
      </c>
    </row>
    <row r="904" spans="1:7" ht="15" customHeight="1" x14ac:dyDescent="0.2">
      <c r="A904" s="3">
        <v>2003</v>
      </c>
      <c r="B904" s="3">
        <v>361</v>
      </c>
      <c r="C904" s="3" t="s">
        <v>179</v>
      </c>
      <c r="D904" s="3">
        <v>158</v>
      </c>
      <c r="E904" s="3" t="s">
        <v>9</v>
      </c>
      <c r="F904" s="3" t="s">
        <v>10</v>
      </c>
      <c r="G904" s="33" t="str">
        <f>VLOOKUP(E904,'ER-codes'!$B$7:$D$16,3,FALSE)</f>
        <v>dollarized</v>
      </c>
    </row>
    <row r="905" spans="1:7" ht="15" customHeight="1" x14ac:dyDescent="0.2">
      <c r="A905" s="3">
        <v>2003</v>
      </c>
      <c r="B905" s="3">
        <v>362</v>
      </c>
      <c r="C905" s="3" t="s">
        <v>180</v>
      </c>
      <c r="D905" s="3">
        <v>158</v>
      </c>
      <c r="E905" s="3" t="s">
        <v>9</v>
      </c>
      <c r="F905" s="3" t="s">
        <v>10</v>
      </c>
      <c r="G905" s="33" t="str">
        <f>VLOOKUP(E905,'ER-codes'!$B$7:$D$16,3,FALSE)</f>
        <v>dollarized</v>
      </c>
    </row>
    <row r="906" spans="1:7" ht="15" customHeight="1" x14ac:dyDescent="0.2">
      <c r="A906" s="3">
        <v>2003</v>
      </c>
      <c r="B906" s="3">
        <v>364</v>
      </c>
      <c r="C906" s="3" t="s">
        <v>181</v>
      </c>
      <c r="D906" s="3">
        <v>158</v>
      </c>
      <c r="E906" s="3" t="s">
        <v>9</v>
      </c>
      <c r="F906" s="3" t="s">
        <v>10</v>
      </c>
      <c r="G906" s="33" t="str">
        <f>VLOOKUP(E906,'ER-codes'!$B$7:$D$16,3,FALSE)</f>
        <v>dollarized</v>
      </c>
    </row>
    <row r="907" spans="1:7" ht="15" customHeight="1" x14ac:dyDescent="0.2">
      <c r="A907" s="3">
        <v>2003</v>
      </c>
      <c r="B907" s="3">
        <v>732</v>
      </c>
      <c r="C907" s="3" t="s">
        <v>182</v>
      </c>
      <c r="D907" s="3">
        <v>163</v>
      </c>
      <c r="E907" s="3" t="s">
        <v>21</v>
      </c>
      <c r="F907" s="3" t="s">
        <v>22</v>
      </c>
      <c r="G907" s="33" t="str">
        <f>VLOOKUP(E907,'ER-codes'!$B$7:$D$16,3,FALSE)</f>
        <v>manfloat</v>
      </c>
    </row>
    <row r="908" spans="1:7" ht="15" customHeight="1" x14ac:dyDescent="0.2">
      <c r="A908" s="3">
        <v>2003</v>
      </c>
      <c r="B908" s="3">
        <v>366</v>
      </c>
      <c r="C908" s="3" t="s">
        <v>183</v>
      </c>
      <c r="D908" s="3">
        <v>153</v>
      </c>
      <c r="E908" s="3" t="s">
        <v>13</v>
      </c>
      <c r="F908" s="3" t="s">
        <v>14</v>
      </c>
      <c r="G908" s="33" t="str">
        <f>VLOOKUP(E908,'ER-codes'!$B$7:$D$16,3,FALSE)</f>
        <v>pegged</v>
      </c>
    </row>
    <row r="909" spans="1:7" ht="15" customHeight="1" x14ac:dyDescent="0.2">
      <c r="A909" s="3">
        <v>2003</v>
      </c>
      <c r="B909" s="3">
        <v>144</v>
      </c>
      <c r="C909" s="3" t="s">
        <v>184</v>
      </c>
      <c r="D909" s="3">
        <v>161</v>
      </c>
      <c r="E909" s="3" t="s">
        <v>23</v>
      </c>
      <c r="F909" s="3" t="s">
        <v>24</v>
      </c>
      <c r="G909" s="33" t="str">
        <f>VLOOKUP(E909,'ER-codes'!$B$7:$D$16,3,FALSE)</f>
        <v>freefloat</v>
      </c>
    </row>
    <row r="910" spans="1:7" ht="15" customHeight="1" x14ac:dyDescent="0.2">
      <c r="A910" s="3">
        <v>2003</v>
      </c>
      <c r="B910" s="3">
        <v>146</v>
      </c>
      <c r="C910" s="3" t="s">
        <v>185</v>
      </c>
      <c r="D910" s="3">
        <v>161</v>
      </c>
      <c r="E910" s="3" t="s">
        <v>23</v>
      </c>
      <c r="F910" s="3" t="s">
        <v>24</v>
      </c>
      <c r="G910" s="33" t="str">
        <f>VLOOKUP(E910,'ER-codes'!$B$7:$D$16,3,FALSE)</f>
        <v>freefloat</v>
      </c>
    </row>
    <row r="911" spans="1:7" ht="15" customHeight="1" x14ac:dyDescent="0.2">
      <c r="A911" s="3">
        <v>2003</v>
      </c>
      <c r="B911" s="3">
        <v>463</v>
      </c>
      <c r="C911" s="3" t="s">
        <v>186</v>
      </c>
      <c r="D911" s="3">
        <v>153</v>
      </c>
      <c r="E911" s="3" t="s">
        <v>13</v>
      </c>
      <c r="F911" s="3" t="s">
        <v>14</v>
      </c>
      <c r="G911" s="33" t="str">
        <f>VLOOKUP(E911,'ER-codes'!$B$7:$D$16,3,FALSE)</f>
        <v>pegged</v>
      </c>
    </row>
    <row r="912" spans="1:7" ht="15" customHeight="1" x14ac:dyDescent="0.2">
      <c r="A912" s="3">
        <v>2003</v>
      </c>
      <c r="B912" s="3">
        <v>923</v>
      </c>
      <c r="C912" s="3" t="s">
        <v>187</v>
      </c>
      <c r="D912" s="3">
        <v>163</v>
      </c>
      <c r="E912" s="3" t="s">
        <v>21</v>
      </c>
      <c r="F912" s="3" t="s">
        <v>22</v>
      </c>
      <c r="G912" s="33" t="str">
        <f>VLOOKUP(E912,'ER-codes'!$B$7:$D$16,3,FALSE)</f>
        <v>manfloat</v>
      </c>
    </row>
    <row r="913" spans="1:7" ht="15" customHeight="1" x14ac:dyDescent="0.2">
      <c r="A913" s="3">
        <v>2003</v>
      </c>
      <c r="B913" s="3">
        <v>738</v>
      </c>
      <c r="C913" s="3" t="s">
        <v>188</v>
      </c>
      <c r="D913" s="3">
        <v>161</v>
      </c>
      <c r="E913" s="3" t="s">
        <v>23</v>
      </c>
      <c r="F913" s="3" t="s">
        <v>24</v>
      </c>
      <c r="G913" s="33" t="str">
        <f>VLOOKUP(E913,'ER-codes'!$B$7:$D$16,3,FALSE)</f>
        <v>freefloat</v>
      </c>
    </row>
    <row r="914" spans="1:7" ht="15" customHeight="1" x14ac:dyDescent="0.2">
      <c r="A914" s="3">
        <v>2003</v>
      </c>
      <c r="B914" s="3">
        <v>578</v>
      </c>
      <c r="C914" s="3" t="s">
        <v>189</v>
      </c>
      <c r="D914" s="3">
        <v>163</v>
      </c>
      <c r="E914" s="3" t="s">
        <v>21</v>
      </c>
      <c r="F914" s="3" t="s">
        <v>22</v>
      </c>
      <c r="G914" s="33" t="str">
        <f>VLOOKUP(E914,'ER-codes'!$B$7:$D$16,3,FALSE)</f>
        <v>manfloat</v>
      </c>
    </row>
    <row r="915" spans="1:7" ht="15" customHeight="1" x14ac:dyDescent="0.2">
      <c r="A915" s="3">
        <v>2003</v>
      </c>
      <c r="B915" s="3">
        <v>537</v>
      </c>
      <c r="C915" s="3" t="s">
        <v>210</v>
      </c>
      <c r="D915" s="3">
        <v>158</v>
      </c>
      <c r="E915" s="3" t="s">
        <v>9</v>
      </c>
      <c r="F915" s="3" t="s">
        <v>10</v>
      </c>
      <c r="G915" s="33" t="str">
        <f>VLOOKUP(E915,'ER-codes'!$B$7:$D$16,3,FALSE)</f>
        <v>dollarized</v>
      </c>
    </row>
    <row r="916" spans="1:7" ht="15" customHeight="1" x14ac:dyDescent="0.2">
      <c r="A916" s="3">
        <v>2003</v>
      </c>
      <c r="B916" s="3">
        <v>742</v>
      </c>
      <c r="C916" s="3" t="s">
        <v>190</v>
      </c>
      <c r="D916" s="3">
        <v>158</v>
      </c>
      <c r="E916" s="3" t="s">
        <v>9</v>
      </c>
      <c r="F916" s="3" t="s">
        <v>10</v>
      </c>
      <c r="G916" s="33" t="str">
        <f>VLOOKUP(E916,'ER-codes'!$B$7:$D$16,3,FALSE)</f>
        <v>dollarized</v>
      </c>
    </row>
    <row r="917" spans="1:7" ht="15" customHeight="1" x14ac:dyDescent="0.2">
      <c r="A917" s="3">
        <v>2003</v>
      </c>
      <c r="B917" s="3">
        <v>866</v>
      </c>
      <c r="C917" s="3" t="s">
        <v>191</v>
      </c>
      <c r="D917" s="3">
        <v>165</v>
      </c>
      <c r="E917" s="3" t="s">
        <v>15</v>
      </c>
      <c r="F917" s="3" t="s">
        <v>16</v>
      </c>
      <c r="G917" s="33" t="str">
        <f>VLOOKUP(E917,'ER-codes'!$B$7:$D$16,3,FALSE)</f>
        <v>pegband</v>
      </c>
    </row>
    <row r="918" spans="1:7" ht="15" customHeight="1" x14ac:dyDescent="0.2">
      <c r="A918" s="3">
        <v>2003</v>
      </c>
      <c r="B918" s="3">
        <v>369</v>
      </c>
      <c r="C918" s="3" t="s">
        <v>192</v>
      </c>
      <c r="D918" s="3">
        <v>163</v>
      </c>
      <c r="E918" s="3" t="s">
        <v>21</v>
      </c>
      <c r="F918" s="3" t="s">
        <v>22</v>
      </c>
      <c r="G918" s="33" t="str">
        <f>VLOOKUP(E918,'ER-codes'!$B$7:$D$16,3,FALSE)</f>
        <v>manfloat</v>
      </c>
    </row>
    <row r="919" spans="1:7" ht="15" customHeight="1" x14ac:dyDescent="0.2">
      <c r="A919" s="3">
        <v>2003</v>
      </c>
      <c r="B919" s="3">
        <v>744</v>
      </c>
      <c r="C919" s="3" t="s">
        <v>193</v>
      </c>
      <c r="D919" s="3">
        <v>156</v>
      </c>
      <c r="E919" s="3" t="s">
        <v>17</v>
      </c>
      <c r="F919" s="3" t="s">
        <v>18</v>
      </c>
      <c r="G919" s="33" t="str">
        <f>VLOOKUP(E919,'ER-codes'!$B$7:$D$16,3,FALSE)</f>
        <v>crawlpeg</v>
      </c>
    </row>
    <row r="920" spans="1:7" ht="15" customHeight="1" x14ac:dyDescent="0.2">
      <c r="A920" s="3">
        <v>2003</v>
      </c>
      <c r="B920" s="3">
        <v>186</v>
      </c>
      <c r="C920" s="3" t="s">
        <v>194</v>
      </c>
      <c r="D920" s="3">
        <v>161</v>
      </c>
      <c r="E920" s="3" t="s">
        <v>23</v>
      </c>
      <c r="F920" s="3" t="s">
        <v>24</v>
      </c>
      <c r="G920" s="33" t="str">
        <f>VLOOKUP(E920,'ER-codes'!$B$7:$D$16,3,FALSE)</f>
        <v>freefloat</v>
      </c>
    </row>
    <row r="921" spans="1:7" ht="15" customHeight="1" x14ac:dyDescent="0.2">
      <c r="A921" s="3">
        <v>2003</v>
      </c>
      <c r="B921" s="3">
        <v>925</v>
      </c>
      <c r="C921" s="3" t="s">
        <v>195</v>
      </c>
      <c r="D921" s="3">
        <v>153</v>
      </c>
      <c r="E921" s="3" t="s">
        <v>13</v>
      </c>
      <c r="F921" s="3" t="s">
        <v>14</v>
      </c>
      <c r="G921" s="33" t="str">
        <f>VLOOKUP(E921,'ER-codes'!$B$7:$D$16,3,FALSE)</f>
        <v>pegged</v>
      </c>
    </row>
    <row r="922" spans="1:7" ht="15" customHeight="1" x14ac:dyDescent="0.2">
      <c r="A922" s="3">
        <v>2003</v>
      </c>
      <c r="B922" s="3">
        <v>746</v>
      </c>
      <c r="C922" s="3" t="s">
        <v>196</v>
      </c>
      <c r="D922" s="3">
        <v>161</v>
      </c>
      <c r="E922" s="3" t="s">
        <v>23</v>
      </c>
      <c r="F922" s="3" t="s">
        <v>24</v>
      </c>
      <c r="G922" s="33" t="str">
        <f>VLOOKUP(E922,'ER-codes'!$B$7:$D$16,3,FALSE)</f>
        <v>freefloat</v>
      </c>
    </row>
    <row r="923" spans="1:7" ht="15" customHeight="1" x14ac:dyDescent="0.2">
      <c r="A923" s="3">
        <v>2003</v>
      </c>
      <c r="B923" s="3">
        <v>926</v>
      </c>
      <c r="C923" s="3" t="s">
        <v>197</v>
      </c>
      <c r="D923" s="3">
        <v>153</v>
      </c>
      <c r="E923" s="3" t="s">
        <v>13</v>
      </c>
      <c r="F923" s="3" t="s">
        <v>14</v>
      </c>
      <c r="G923" s="33" t="str">
        <f>VLOOKUP(E923,'ER-codes'!$B$7:$D$16,3,FALSE)</f>
        <v>pegged</v>
      </c>
    </row>
    <row r="924" spans="1:7" ht="15" customHeight="1" x14ac:dyDescent="0.2">
      <c r="A924" s="3">
        <v>2003</v>
      </c>
      <c r="B924" s="3">
        <v>466</v>
      </c>
      <c r="C924" s="3" t="s">
        <v>198</v>
      </c>
      <c r="D924" s="3">
        <v>153</v>
      </c>
      <c r="E924" s="3" t="s">
        <v>13</v>
      </c>
      <c r="F924" s="3" t="s">
        <v>14</v>
      </c>
      <c r="G924" s="33" t="str">
        <f>VLOOKUP(E924,'ER-codes'!$B$7:$D$16,3,FALSE)</f>
        <v>pegged</v>
      </c>
    </row>
    <row r="925" spans="1:7" ht="15" customHeight="1" x14ac:dyDescent="0.2">
      <c r="A925" s="3">
        <v>2003</v>
      </c>
      <c r="B925" s="3">
        <v>112</v>
      </c>
      <c r="C925" s="3" t="s">
        <v>199</v>
      </c>
      <c r="D925" s="3">
        <v>161</v>
      </c>
      <c r="E925" s="3" t="s">
        <v>23</v>
      </c>
      <c r="F925" s="3" t="s">
        <v>24</v>
      </c>
      <c r="G925" s="33" t="str">
        <f>VLOOKUP(E925,'ER-codes'!$B$7:$D$16,3,FALSE)</f>
        <v>freefloat</v>
      </c>
    </row>
    <row r="926" spans="1:7" ht="15" customHeight="1" x14ac:dyDescent="0.2">
      <c r="A926" s="3">
        <v>2003</v>
      </c>
      <c r="B926" s="3">
        <v>111</v>
      </c>
      <c r="C926" s="3" t="s">
        <v>200</v>
      </c>
      <c r="D926" s="3">
        <v>161</v>
      </c>
      <c r="E926" s="3" t="s">
        <v>23</v>
      </c>
      <c r="F926" s="3" t="s">
        <v>24</v>
      </c>
      <c r="G926" s="33" t="str">
        <f>VLOOKUP(E926,'ER-codes'!$B$7:$D$16,3,FALSE)</f>
        <v>freefloat</v>
      </c>
    </row>
    <row r="927" spans="1:7" ht="15" customHeight="1" x14ac:dyDescent="0.2">
      <c r="A927" s="3">
        <v>2003</v>
      </c>
      <c r="B927" s="3">
        <v>298</v>
      </c>
      <c r="C927" s="3" t="s">
        <v>201</v>
      </c>
      <c r="D927" s="3">
        <v>161</v>
      </c>
      <c r="E927" s="3" t="s">
        <v>23</v>
      </c>
      <c r="F927" s="3" t="s">
        <v>24</v>
      </c>
      <c r="G927" s="33" t="str">
        <f>VLOOKUP(E927,'ER-codes'!$B$7:$D$16,3,FALSE)</f>
        <v>freefloat</v>
      </c>
    </row>
    <row r="928" spans="1:7" ht="15" customHeight="1" x14ac:dyDescent="0.2">
      <c r="A928" s="3">
        <v>2003</v>
      </c>
      <c r="B928" s="3">
        <v>927</v>
      </c>
      <c r="C928" s="3" t="s">
        <v>202</v>
      </c>
      <c r="D928" s="3">
        <v>163</v>
      </c>
      <c r="E928" s="3" t="s">
        <v>21</v>
      </c>
      <c r="F928" s="3" t="s">
        <v>22</v>
      </c>
      <c r="G928" s="33" t="str">
        <f>VLOOKUP(E928,'ER-codes'!$B$7:$D$16,3,FALSE)</f>
        <v>manfloat</v>
      </c>
    </row>
    <row r="929" spans="1:7" ht="15" customHeight="1" x14ac:dyDescent="0.2">
      <c r="A929" s="3">
        <v>2003</v>
      </c>
      <c r="B929" s="3">
        <v>846</v>
      </c>
      <c r="C929" s="3" t="s">
        <v>203</v>
      </c>
      <c r="D929" s="3">
        <v>153</v>
      </c>
      <c r="E929" s="3" t="s">
        <v>13</v>
      </c>
      <c r="F929" s="3" t="s">
        <v>14</v>
      </c>
      <c r="G929" s="33" t="str">
        <f>VLOOKUP(E929,'ER-codes'!$B$7:$D$16,3,FALSE)</f>
        <v>pegged</v>
      </c>
    </row>
    <row r="930" spans="1:7" ht="15" customHeight="1" x14ac:dyDescent="0.2">
      <c r="A930" s="3">
        <v>2003</v>
      </c>
      <c r="B930" s="3">
        <v>299</v>
      </c>
      <c r="C930" s="3" t="s">
        <v>204</v>
      </c>
      <c r="D930" s="3">
        <v>153</v>
      </c>
      <c r="E930" s="3" t="s">
        <v>13</v>
      </c>
      <c r="F930" s="3" t="s">
        <v>14</v>
      </c>
      <c r="G930" s="33" t="str">
        <f>VLOOKUP(E930,'ER-codes'!$B$7:$D$16,3,FALSE)</f>
        <v>pegged</v>
      </c>
    </row>
    <row r="931" spans="1:7" ht="15" customHeight="1" x14ac:dyDescent="0.2">
      <c r="A931" s="3">
        <v>2003</v>
      </c>
      <c r="B931" s="3">
        <v>582</v>
      </c>
      <c r="C931" s="3" t="s">
        <v>205</v>
      </c>
      <c r="D931" s="3">
        <v>163</v>
      </c>
      <c r="E931" s="3" t="s">
        <v>21</v>
      </c>
      <c r="F931" s="3" t="s">
        <v>22</v>
      </c>
      <c r="G931" s="33" t="str">
        <f>VLOOKUP(E931,'ER-codes'!$B$7:$D$16,3,FALSE)</f>
        <v>manfloat</v>
      </c>
    </row>
    <row r="932" spans="1:7" ht="15" customHeight="1" x14ac:dyDescent="0.2">
      <c r="A932" s="3">
        <v>2003</v>
      </c>
      <c r="B932" s="3">
        <v>474</v>
      </c>
      <c r="C932" s="3" t="s">
        <v>206</v>
      </c>
      <c r="D932" s="3">
        <v>161</v>
      </c>
      <c r="E932" s="3" t="s">
        <v>23</v>
      </c>
      <c r="F932" s="3" t="s">
        <v>24</v>
      </c>
      <c r="G932" s="33" t="str">
        <f>VLOOKUP(E932,'ER-codes'!$B$7:$D$16,3,FALSE)</f>
        <v>freefloat</v>
      </c>
    </row>
    <row r="933" spans="1:7" ht="15" customHeight="1" x14ac:dyDescent="0.2">
      <c r="A933" s="3">
        <v>2003</v>
      </c>
      <c r="B933" s="3">
        <v>754</v>
      </c>
      <c r="C933" s="3" t="s">
        <v>207</v>
      </c>
      <c r="D933" s="3">
        <v>163</v>
      </c>
      <c r="E933" s="3" t="s">
        <v>21</v>
      </c>
      <c r="F933" s="3" t="s">
        <v>22</v>
      </c>
      <c r="G933" s="33" t="str">
        <f>VLOOKUP(E933,'ER-codes'!$B$7:$D$16,3,FALSE)</f>
        <v>manfloat</v>
      </c>
    </row>
    <row r="934" spans="1:7" ht="15" customHeight="1" x14ac:dyDescent="0.2">
      <c r="A934" s="3">
        <v>2003</v>
      </c>
      <c r="B934" s="3">
        <v>698</v>
      </c>
      <c r="C934" s="3" t="s">
        <v>208</v>
      </c>
      <c r="D934" s="3">
        <v>153</v>
      </c>
      <c r="E934" s="3" t="s">
        <v>13</v>
      </c>
      <c r="F934" s="3" t="s">
        <v>14</v>
      </c>
      <c r="G934" s="33" t="str">
        <f>VLOOKUP(E934,'ER-codes'!$B$7:$D$16,3,FALSE)</f>
        <v>pegged</v>
      </c>
    </row>
    <row r="935" spans="1:7" ht="15" customHeight="1" x14ac:dyDescent="0.2">
      <c r="A935" s="3">
        <v>2004</v>
      </c>
      <c r="B935" s="3">
        <v>512</v>
      </c>
      <c r="C935" s="3" t="s">
        <v>8</v>
      </c>
      <c r="D935" s="3">
        <v>163</v>
      </c>
      <c r="E935" s="3" t="s">
        <v>21</v>
      </c>
      <c r="F935" s="3" t="s">
        <v>22</v>
      </c>
      <c r="G935" s="33" t="str">
        <f>VLOOKUP(E935,'ER-codes'!$B$7:$D$16,3,FALSE)</f>
        <v>manfloat</v>
      </c>
    </row>
    <row r="936" spans="1:7" ht="15" customHeight="1" x14ac:dyDescent="0.2">
      <c r="A936" s="3">
        <v>2004</v>
      </c>
      <c r="B936" s="3">
        <v>914</v>
      </c>
      <c r="C936" s="3" t="s">
        <v>25</v>
      </c>
      <c r="D936" s="3">
        <v>161</v>
      </c>
      <c r="E936" s="3" t="s">
        <v>23</v>
      </c>
      <c r="F936" s="3" t="s">
        <v>24</v>
      </c>
      <c r="G936" s="33" t="str">
        <f>VLOOKUP(E936,'ER-codes'!$B$7:$D$16,3,FALSE)</f>
        <v>freefloat</v>
      </c>
    </row>
    <row r="937" spans="1:7" ht="15" customHeight="1" x14ac:dyDescent="0.2">
      <c r="A937" s="3">
        <v>2004</v>
      </c>
      <c r="B937" s="3">
        <v>612</v>
      </c>
      <c r="C937" s="3" t="s">
        <v>26</v>
      </c>
      <c r="D937" s="3">
        <v>163</v>
      </c>
      <c r="E937" s="3" t="s">
        <v>21</v>
      </c>
      <c r="F937" s="3" t="s">
        <v>22</v>
      </c>
      <c r="G937" s="33" t="str">
        <f>VLOOKUP(E937,'ER-codes'!$B$7:$D$16,3,FALSE)</f>
        <v>manfloat</v>
      </c>
    </row>
    <row r="938" spans="1:7" ht="15" customHeight="1" x14ac:dyDescent="0.2">
      <c r="A938" s="3">
        <v>2004</v>
      </c>
      <c r="B938" s="3">
        <v>614</v>
      </c>
      <c r="C938" s="3" t="s">
        <v>27</v>
      </c>
      <c r="D938" s="3">
        <v>163</v>
      </c>
      <c r="E938" s="3" t="s">
        <v>21</v>
      </c>
      <c r="F938" s="3" t="s">
        <v>22</v>
      </c>
      <c r="G938" s="33" t="str">
        <f>VLOOKUP(E938,'ER-codes'!$B$7:$D$16,3,FALSE)</f>
        <v>manfloat</v>
      </c>
    </row>
    <row r="939" spans="1:7" ht="15" customHeight="1" x14ac:dyDescent="0.2">
      <c r="A939" s="3">
        <v>2004</v>
      </c>
      <c r="B939" s="3">
        <v>311</v>
      </c>
      <c r="C939" s="3" t="s">
        <v>28</v>
      </c>
      <c r="D939" s="3">
        <v>158</v>
      </c>
      <c r="E939" s="3" t="s">
        <v>9</v>
      </c>
      <c r="F939" s="3" t="s">
        <v>10</v>
      </c>
      <c r="G939" s="33" t="str">
        <f>VLOOKUP(E939,'ER-codes'!$B$7:$D$16,3,FALSE)</f>
        <v>dollarized</v>
      </c>
    </row>
    <row r="940" spans="1:7" ht="15" customHeight="1" x14ac:dyDescent="0.2">
      <c r="A940" s="3">
        <v>2004</v>
      </c>
      <c r="B940" s="3">
        <v>213</v>
      </c>
      <c r="C940" s="3" t="s">
        <v>29</v>
      </c>
      <c r="D940" s="3">
        <v>163</v>
      </c>
      <c r="E940" s="3" t="s">
        <v>21</v>
      </c>
      <c r="F940" s="3" t="s">
        <v>22</v>
      </c>
      <c r="G940" s="33" t="str">
        <f>VLOOKUP(E940,'ER-codes'!$B$7:$D$16,3,FALSE)</f>
        <v>manfloat</v>
      </c>
    </row>
    <row r="941" spans="1:7" ht="15" customHeight="1" x14ac:dyDescent="0.2">
      <c r="A941" s="3">
        <v>2004</v>
      </c>
      <c r="B941" s="3">
        <v>911</v>
      </c>
      <c r="C941" s="3" t="s">
        <v>30</v>
      </c>
      <c r="D941" s="3">
        <v>161</v>
      </c>
      <c r="E941" s="3" t="s">
        <v>23</v>
      </c>
      <c r="F941" s="3" t="s">
        <v>24</v>
      </c>
      <c r="G941" s="33" t="str">
        <f>VLOOKUP(E941,'ER-codes'!$B$7:$D$16,3,FALSE)</f>
        <v>freefloat</v>
      </c>
    </row>
    <row r="942" spans="1:7" ht="15" customHeight="1" x14ac:dyDescent="0.2">
      <c r="A942" s="3">
        <v>2004</v>
      </c>
      <c r="B942" s="3">
        <v>314</v>
      </c>
      <c r="C942" s="3" t="s">
        <v>31</v>
      </c>
      <c r="D942" s="3">
        <v>153</v>
      </c>
      <c r="E942" s="3" t="s">
        <v>13</v>
      </c>
      <c r="F942" s="3" t="s">
        <v>14</v>
      </c>
      <c r="G942" s="33" t="str">
        <f>VLOOKUP(E942,'ER-codes'!$B$7:$D$16,3,FALSE)</f>
        <v>pegged</v>
      </c>
    </row>
    <row r="943" spans="1:7" ht="15" customHeight="1" x14ac:dyDescent="0.2">
      <c r="A943" s="3">
        <v>2004</v>
      </c>
      <c r="B943" s="3">
        <v>193</v>
      </c>
      <c r="C943" s="3" t="s">
        <v>32</v>
      </c>
      <c r="D943" s="3">
        <v>161</v>
      </c>
      <c r="E943" s="3" t="s">
        <v>23</v>
      </c>
      <c r="F943" s="3" t="s">
        <v>24</v>
      </c>
      <c r="G943" s="33" t="str">
        <f>VLOOKUP(E943,'ER-codes'!$B$7:$D$16,3,FALSE)</f>
        <v>freefloat</v>
      </c>
    </row>
    <row r="944" spans="1:7" ht="15" customHeight="1" x14ac:dyDescent="0.2">
      <c r="A944" s="3">
        <v>2004</v>
      </c>
      <c r="B944" s="3">
        <v>122</v>
      </c>
      <c r="C944" s="3" t="s">
        <v>33</v>
      </c>
      <c r="D944" s="3">
        <v>158</v>
      </c>
      <c r="E944" s="3" t="s">
        <v>9</v>
      </c>
      <c r="F944" s="3" t="s">
        <v>10</v>
      </c>
      <c r="G944" s="33" t="str">
        <f>VLOOKUP(E944,'ER-codes'!$B$7:$D$16,3,FALSE)</f>
        <v>dollarized</v>
      </c>
    </row>
    <row r="945" spans="1:7" ht="15" customHeight="1" x14ac:dyDescent="0.2">
      <c r="A945" s="3">
        <v>2004</v>
      </c>
      <c r="B945" s="3">
        <v>912</v>
      </c>
      <c r="C945" s="3" t="s">
        <v>34</v>
      </c>
      <c r="D945" s="3">
        <v>163</v>
      </c>
      <c r="E945" s="3" t="s">
        <v>21</v>
      </c>
      <c r="F945" s="3" t="s">
        <v>22</v>
      </c>
      <c r="G945" s="33" t="str">
        <f>VLOOKUP(E945,'ER-codes'!$B$7:$D$16,3,FALSE)</f>
        <v>manfloat</v>
      </c>
    </row>
    <row r="946" spans="1:7" ht="15" customHeight="1" x14ac:dyDescent="0.2">
      <c r="A946" s="3">
        <v>2004</v>
      </c>
      <c r="B946" s="3">
        <v>313</v>
      </c>
      <c r="C946" s="3" t="s">
        <v>35</v>
      </c>
      <c r="D946" s="3">
        <v>153</v>
      </c>
      <c r="E946" s="3" t="s">
        <v>13</v>
      </c>
      <c r="F946" s="3" t="s">
        <v>14</v>
      </c>
      <c r="G946" s="33" t="str">
        <f>VLOOKUP(E946,'ER-codes'!$B$7:$D$16,3,FALSE)</f>
        <v>pegged</v>
      </c>
    </row>
    <row r="947" spans="1:7" ht="15" customHeight="1" x14ac:dyDescent="0.2">
      <c r="A947" s="3">
        <v>2004</v>
      </c>
      <c r="B947" s="3">
        <v>419</v>
      </c>
      <c r="C947" s="3" t="s">
        <v>36</v>
      </c>
      <c r="D947" s="3">
        <v>153</v>
      </c>
      <c r="E947" s="3" t="s">
        <v>13</v>
      </c>
      <c r="F947" s="3" t="s">
        <v>14</v>
      </c>
      <c r="G947" s="33" t="str">
        <f>VLOOKUP(E947,'ER-codes'!$B$7:$D$16,3,FALSE)</f>
        <v>pegged</v>
      </c>
    </row>
    <row r="948" spans="1:7" ht="15" customHeight="1" x14ac:dyDescent="0.2">
      <c r="A948" s="3">
        <v>2004</v>
      </c>
      <c r="B948" s="3">
        <v>513</v>
      </c>
      <c r="C948" s="3" t="s">
        <v>37</v>
      </c>
      <c r="D948" s="3">
        <v>163</v>
      </c>
      <c r="E948" s="3" t="s">
        <v>21</v>
      </c>
      <c r="F948" s="3" t="s">
        <v>22</v>
      </c>
      <c r="G948" s="33" t="str">
        <f>VLOOKUP(E948,'ER-codes'!$B$7:$D$16,3,FALSE)</f>
        <v>manfloat</v>
      </c>
    </row>
    <row r="949" spans="1:7" ht="15" customHeight="1" x14ac:dyDescent="0.2">
      <c r="A949" s="3">
        <v>2004</v>
      </c>
      <c r="B949" s="3">
        <v>316</v>
      </c>
      <c r="C949" s="3" t="s">
        <v>38</v>
      </c>
      <c r="D949" s="3">
        <v>153</v>
      </c>
      <c r="E949" s="3" t="s">
        <v>13</v>
      </c>
      <c r="F949" s="3" t="s">
        <v>14</v>
      </c>
      <c r="G949" s="33" t="str">
        <f>VLOOKUP(E949,'ER-codes'!$B$7:$D$16,3,FALSE)</f>
        <v>pegged</v>
      </c>
    </row>
    <row r="950" spans="1:7" ht="15" customHeight="1" x14ac:dyDescent="0.2">
      <c r="A950" s="3">
        <v>2004</v>
      </c>
      <c r="B950" s="3">
        <v>913</v>
      </c>
      <c r="C950" s="3" t="s">
        <v>39</v>
      </c>
      <c r="D950" s="3">
        <v>155</v>
      </c>
      <c r="E950" s="3" t="s">
        <v>19</v>
      </c>
      <c r="F950" s="3" t="s">
        <v>20</v>
      </c>
      <c r="G950" s="33" t="str">
        <f>VLOOKUP(E950,'ER-codes'!$B$7:$D$16,3,FALSE)</f>
        <v>crawlband</v>
      </c>
    </row>
    <row r="951" spans="1:7" ht="15" customHeight="1" x14ac:dyDescent="0.2">
      <c r="A951" s="3">
        <v>2004</v>
      </c>
      <c r="B951" s="3">
        <v>124</v>
      </c>
      <c r="C951" s="3" t="s">
        <v>40</v>
      </c>
      <c r="D951" s="3">
        <v>158</v>
      </c>
      <c r="E951" s="3" t="s">
        <v>9</v>
      </c>
      <c r="F951" s="3" t="s">
        <v>10</v>
      </c>
      <c r="G951" s="33" t="str">
        <f>VLOOKUP(E951,'ER-codes'!$B$7:$D$16,3,FALSE)</f>
        <v>dollarized</v>
      </c>
    </row>
    <row r="952" spans="1:7" ht="15" customHeight="1" x14ac:dyDescent="0.2">
      <c r="A952" s="3">
        <v>2004</v>
      </c>
      <c r="B952" s="3">
        <v>339</v>
      </c>
      <c r="C952" s="3" t="s">
        <v>41</v>
      </c>
      <c r="D952" s="3">
        <v>153</v>
      </c>
      <c r="E952" s="3" t="s">
        <v>13</v>
      </c>
      <c r="F952" s="3" t="s">
        <v>14</v>
      </c>
      <c r="G952" s="33" t="str">
        <f>VLOOKUP(E952,'ER-codes'!$B$7:$D$16,3,FALSE)</f>
        <v>pegged</v>
      </c>
    </row>
    <row r="953" spans="1:7" ht="15" customHeight="1" x14ac:dyDescent="0.2">
      <c r="A953" s="3">
        <v>2004</v>
      </c>
      <c r="B953" s="3">
        <v>638</v>
      </c>
      <c r="C953" s="3" t="s">
        <v>42</v>
      </c>
      <c r="D953" s="3">
        <v>158</v>
      </c>
      <c r="E953" s="3" t="s">
        <v>9</v>
      </c>
      <c r="F953" s="3" t="s">
        <v>10</v>
      </c>
      <c r="G953" s="33" t="str">
        <f>VLOOKUP(E953,'ER-codes'!$B$7:$D$16,3,FALSE)</f>
        <v>dollarized</v>
      </c>
    </row>
    <row r="954" spans="1:7" ht="15" customHeight="1" x14ac:dyDescent="0.2">
      <c r="A954" s="3">
        <v>2004</v>
      </c>
      <c r="B954" s="3">
        <v>514</v>
      </c>
      <c r="C954" s="3" t="s">
        <v>43</v>
      </c>
      <c r="D954" s="3">
        <v>153</v>
      </c>
      <c r="E954" s="3" t="s">
        <v>13</v>
      </c>
      <c r="F954" s="3" t="s">
        <v>14</v>
      </c>
      <c r="G954" s="33" t="str">
        <f>VLOOKUP(E954,'ER-codes'!$B$7:$D$16,3,FALSE)</f>
        <v>pegged</v>
      </c>
    </row>
    <row r="955" spans="1:7" ht="15" customHeight="1" x14ac:dyDescent="0.2">
      <c r="A955" s="3">
        <v>2004</v>
      </c>
      <c r="B955" s="3">
        <v>218</v>
      </c>
      <c r="C955" s="3" t="s">
        <v>44</v>
      </c>
      <c r="D955" s="3">
        <v>156</v>
      </c>
      <c r="E955" s="3" t="s">
        <v>17</v>
      </c>
      <c r="F955" s="3" t="s">
        <v>18</v>
      </c>
      <c r="G955" s="33" t="str">
        <f>VLOOKUP(E955,'ER-codes'!$B$7:$D$16,3,FALSE)</f>
        <v>crawlpeg</v>
      </c>
    </row>
    <row r="956" spans="1:7" ht="15" customHeight="1" x14ac:dyDescent="0.2">
      <c r="A956" s="3">
        <v>2004</v>
      </c>
      <c r="B956" s="3">
        <v>963</v>
      </c>
      <c r="C956" s="3" t="s">
        <v>45</v>
      </c>
      <c r="D956" s="3">
        <v>157</v>
      </c>
      <c r="E956" s="3" t="s">
        <v>11</v>
      </c>
      <c r="F956" s="3" t="s">
        <v>12</v>
      </c>
      <c r="G956" s="33" t="str">
        <f>VLOOKUP(E956,'ER-codes'!$B$7:$D$16,3,FALSE)</f>
        <v>cyboard</v>
      </c>
    </row>
    <row r="957" spans="1:7" ht="15" customHeight="1" x14ac:dyDescent="0.2">
      <c r="A957" s="3">
        <v>2004</v>
      </c>
      <c r="B957" s="3">
        <v>616</v>
      </c>
      <c r="C957" s="3" t="s">
        <v>46</v>
      </c>
      <c r="D957" s="3">
        <v>156</v>
      </c>
      <c r="E957" s="3" t="s">
        <v>17</v>
      </c>
      <c r="F957" s="3" t="s">
        <v>18</v>
      </c>
      <c r="G957" s="33" t="str">
        <f>VLOOKUP(E957,'ER-codes'!$B$7:$D$16,3,FALSE)</f>
        <v>crawlpeg</v>
      </c>
    </row>
    <row r="958" spans="1:7" ht="15" customHeight="1" x14ac:dyDescent="0.2">
      <c r="A958" s="3">
        <v>2004</v>
      </c>
      <c r="B958" s="3">
        <v>223</v>
      </c>
      <c r="C958" s="3" t="s">
        <v>47</v>
      </c>
      <c r="D958" s="3">
        <v>161</v>
      </c>
      <c r="E958" s="3" t="s">
        <v>23</v>
      </c>
      <c r="F958" s="3" t="s">
        <v>24</v>
      </c>
      <c r="G958" s="33" t="str">
        <f>VLOOKUP(E958,'ER-codes'!$B$7:$D$16,3,FALSE)</f>
        <v>freefloat</v>
      </c>
    </row>
    <row r="959" spans="1:7" ht="15" customHeight="1" x14ac:dyDescent="0.2">
      <c r="A959" s="3">
        <v>2004</v>
      </c>
      <c r="B959" s="3">
        <v>516</v>
      </c>
      <c r="C959" s="3" t="s">
        <v>48</v>
      </c>
      <c r="D959" s="3">
        <v>157</v>
      </c>
      <c r="E959" s="3" t="s">
        <v>11</v>
      </c>
      <c r="F959" s="3" t="s">
        <v>12</v>
      </c>
      <c r="G959" s="33" t="str">
        <f>VLOOKUP(E959,'ER-codes'!$B$7:$D$16,3,FALSE)</f>
        <v>cyboard</v>
      </c>
    </row>
    <row r="960" spans="1:7" ht="15" customHeight="1" x14ac:dyDescent="0.2">
      <c r="A960" s="3">
        <v>2004</v>
      </c>
      <c r="B960" s="3">
        <v>918</v>
      </c>
      <c r="C960" s="3" t="s">
        <v>49</v>
      </c>
      <c r="D960" s="3">
        <v>157</v>
      </c>
      <c r="E960" s="3" t="s">
        <v>11</v>
      </c>
      <c r="F960" s="3" t="s">
        <v>12</v>
      </c>
      <c r="G960" s="33" t="str">
        <f>VLOOKUP(E960,'ER-codes'!$B$7:$D$16,3,FALSE)</f>
        <v>cyboard</v>
      </c>
    </row>
    <row r="961" spans="1:7" ht="15" customHeight="1" x14ac:dyDescent="0.2">
      <c r="A961" s="3">
        <v>2004</v>
      </c>
      <c r="B961" s="3">
        <v>748</v>
      </c>
      <c r="C961" s="3" t="s">
        <v>50</v>
      </c>
      <c r="D961" s="3">
        <v>158</v>
      </c>
      <c r="E961" s="3" t="s">
        <v>9</v>
      </c>
      <c r="F961" s="3" t="s">
        <v>10</v>
      </c>
      <c r="G961" s="33" t="str">
        <f>VLOOKUP(E961,'ER-codes'!$B$7:$D$16,3,FALSE)</f>
        <v>dollarized</v>
      </c>
    </row>
    <row r="962" spans="1:7" ht="15" customHeight="1" x14ac:dyDescent="0.2">
      <c r="A962" s="3">
        <v>2004</v>
      </c>
      <c r="B962" s="3">
        <v>618</v>
      </c>
      <c r="C962" s="3" t="s">
        <v>51</v>
      </c>
      <c r="D962" s="3">
        <v>163</v>
      </c>
      <c r="E962" s="3" t="s">
        <v>21</v>
      </c>
      <c r="F962" s="3" t="s">
        <v>22</v>
      </c>
      <c r="G962" s="33" t="str">
        <f>VLOOKUP(E962,'ER-codes'!$B$7:$D$16,3,FALSE)</f>
        <v>manfloat</v>
      </c>
    </row>
    <row r="963" spans="1:7" ht="15" customHeight="1" x14ac:dyDescent="0.2">
      <c r="A963" s="3">
        <v>2004</v>
      </c>
      <c r="B963" s="3">
        <v>624</v>
      </c>
      <c r="C963" s="3" t="s">
        <v>52</v>
      </c>
      <c r="D963" s="3">
        <v>153</v>
      </c>
      <c r="E963" s="3" t="s">
        <v>13</v>
      </c>
      <c r="F963" s="3" t="s">
        <v>14</v>
      </c>
      <c r="G963" s="33" t="str">
        <f>VLOOKUP(E963,'ER-codes'!$B$7:$D$16,3,FALSE)</f>
        <v>pegged</v>
      </c>
    </row>
    <row r="964" spans="1:7" ht="15" customHeight="1" x14ac:dyDescent="0.2">
      <c r="A964" s="3">
        <v>2004</v>
      </c>
      <c r="B964" s="3">
        <v>522</v>
      </c>
      <c r="C964" s="3" t="s">
        <v>53</v>
      </c>
      <c r="D964" s="3">
        <v>163</v>
      </c>
      <c r="E964" s="3" t="s">
        <v>21</v>
      </c>
      <c r="F964" s="3" t="s">
        <v>22</v>
      </c>
      <c r="G964" s="33" t="str">
        <f>VLOOKUP(E964,'ER-codes'!$B$7:$D$16,3,FALSE)</f>
        <v>manfloat</v>
      </c>
    </row>
    <row r="965" spans="1:7" ht="15" customHeight="1" x14ac:dyDescent="0.2">
      <c r="A965" s="3">
        <v>2004</v>
      </c>
      <c r="B965" s="3">
        <v>622</v>
      </c>
      <c r="C965" s="3" t="s">
        <v>54</v>
      </c>
      <c r="D965" s="3">
        <v>158</v>
      </c>
      <c r="E965" s="3" t="s">
        <v>9</v>
      </c>
      <c r="F965" s="3" t="s">
        <v>10</v>
      </c>
      <c r="G965" s="33" t="str">
        <f>VLOOKUP(E965,'ER-codes'!$B$7:$D$16,3,FALSE)</f>
        <v>dollarized</v>
      </c>
    </row>
    <row r="966" spans="1:7" ht="15" customHeight="1" x14ac:dyDescent="0.2">
      <c r="A966" s="3">
        <v>2004</v>
      </c>
      <c r="B966" s="3">
        <v>156</v>
      </c>
      <c r="C966" s="3" t="s">
        <v>55</v>
      </c>
      <c r="D966" s="3">
        <v>161</v>
      </c>
      <c r="E966" s="3" t="s">
        <v>23</v>
      </c>
      <c r="F966" s="3" t="s">
        <v>24</v>
      </c>
      <c r="G966" s="33" t="str">
        <f>VLOOKUP(E966,'ER-codes'!$B$7:$D$16,3,FALSE)</f>
        <v>freefloat</v>
      </c>
    </row>
    <row r="967" spans="1:7" ht="15" customHeight="1" x14ac:dyDescent="0.2">
      <c r="A967" s="3">
        <v>2004</v>
      </c>
      <c r="B967" s="3">
        <v>626</v>
      </c>
      <c r="C967" s="3" t="s">
        <v>56</v>
      </c>
      <c r="D967" s="3">
        <v>158</v>
      </c>
      <c r="E967" s="3" t="s">
        <v>9</v>
      </c>
      <c r="F967" s="3" t="s">
        <v>10</v>
      </c>
      <c r="G967" s="33" t="str">
        <f>VLOOKUP(E967,'ER-codes'!$B$7:$D$16,3,FALSE)</f>
        <v>dollarized</v>
      </c>
    </row>
    <row r="968" spans="1:7" ht="15" customHeight="1" x14ac:dyDescent="0.2">
      <c r="A968" s="3">
        <v>2004</v>
      </c>
      <c r="B968" s="3">
        <v>628</v>
      </c>
      <c r="C968" s="3" t="s">
        <v>57</v>
      </c>
      <c r="D968" s="3">
        <v>158</v>
      </c>
      <c r="E968" s="3" t="s">
        <v>9</v>
      </c>
      <c r="F968" s="3" t="s">
        <v>10</v>
      </c>
      <c r="G968" s="33" t="str">
        <f>VLOOKUP(E968,'ER-codes'!$B$7:$D$16,3,FALSE)</f>
        <v>dollarized</v>
      </c>
    </row>
    <row r="969" spans="1:7" ht="15" customHeight="1" x14ac:dyDescent="0.2">
      <c r="A969" s="3">
        <v>2004</v>
      </c>
      <c r="B969" s="3">
        <v>228</v>
      </c>
      <c r="C969" s="3" t="s">
        <v>58</v>
      </c>
      <c r="D969" s="3">
        <v>161</v>
      </c>
      <c r="E969" s="3" t="s">
        <v>23</v>
      </c>
      <c r="F969" s="3" t="s">
        <v>24</v>
      </c>
      <c r="G969" s="33" t="str">
        <f>VLOOKUP(E969,'ER-codes'!$B$7:$D$16,3,FALSE)</f>
        <v>freefloat</v>
      </c>
    </row>
    <row r="970" spans="1:7" ht="15" customHeight="1" x14ac:dyDescent="0.2">
      <c r="A970" s="3">
        <v>2004</v>
      </c>
      <c r="B970" s="3">
        <v>924</v>
      </c>
      <c r="C970" s="3" t="s">
        <v>59</v>
      </c>
      <c r="D970" s="3">
        <v>153</v>
      </c>
      <c r="E970" s="3" t="s">
        <v>13</v>
      </c>
      <c r="F970" s="3" t="s">
        <v>14</v>
      </c>
      <c r="G970" s="33" t="str">
        <f>VLOOKUP(E970,'ER-codes'!$B$7:$D$16,3,FALSE)</f>
        <v>pegged</v>
      </c>
    </row>
    <row r="971" spans="1:7" ht="15" customHeight="1" x14ac:dyDescent="0.2">
      <c r="A971" s="3">
        <v>2004</v>
      </c>
      <c r="B971" s="3">
        <v>233</v>
      </c>
      <c r="C971" s="3" t="s">
        <v>60</v>
      </c>
      <c r="D971" s="3">
        <v>161</v>
      </c>
      <c r="E971" s="3" t="s">
        <v>23</v>
      </c>
      <c r="F971" s="3" t="s">
        <v>24</v>
      </c>
      <c r="G971" s="33" t="str">
        <f>VLOOKUP(E971,'ER-codes'!$B$7:$D$16,3,FALSE)</f>
        <v>freefloat</v>
      </c>
    </row>
    <row r="972" spans="1:7" ht="15" customHeight="1" x14ac:dyDescent="0.2">
      <c r="A972" s="3">
        <v>2004</v>
      </c>
      <c r="B972" s="3">
        <v>632</v>
      </c>
      <c r="C972" s="3" t="s">
        <v>61</v>
      </c>
      <c r="D972" s="3">
        <v>153</v>
      </c>
      <c r="E972" s="3" t="s">
        <v>13</v>
      </c>
      <c r="F972" s="3" t="s">
        <v>14</v>
      </c>
      <c r="G972" s="33" t="str">
        <f>VLOOKUP(E972,'ER-codes'!$B$7:$D$16,3,FALSE)</f>
        <v>pegged</v>
      </c>
    </row>
    <row r="973" spans="1:7" ht="15" customHeight="1" x14ac:dyDescent="0.2">
      <c r="A973" s="3">
        <v>2004</v>
      </c>
      <c r="B973" s="3">
        <v>636</v>
      </c>
      <c r="C973" s="3" t="s">
        <v>62</v>
      </c>
      <c r="D973" s="3">
        <v>161</v>
      </c>
      <c r="E973" s="3" t="s">
        <v>23</v>
      </c>
      <c r="F973" s="3" t="s">
        <v>24</v>
      </c>
      <c r="G973" s="33" t="str">
        <f>VLOOKUP(E973,'ER-codes'!$B$7:$D$16,3,FALSE)</f>
        <v>freefloat</v>
      </c>
    </row>
    <row r="974" spans="1:7" ht="15" customHeight="1" x14ac:dyDescent="0.2">
      <c r="A974" s="3">
        <v>2004</v>
      </c>
      <c r="B974" s="3">
        <v>634</v>
      </c>
      <c r="C974" s="3" t="s">
        <v>63</v>
      </c>
      <c r="D974" s="3">
        <v>158</v>
      </c>
      <c r="E974" s="3" t="s">
        <v>9</v>
      </c>
      <c r="F974" s="3" t="s">
        <v>10</v>
      </c>
      <c r="G974" s="33" t="str">
        <f>VLOOKUP(E974,'ER-codes'!$B$7:$D$16,3,FALSE)</f>
        <v>dollarized</v>
      </c>
    </row>
    <row r="975" spans="1:7" ht="15" customHeight="1" x14ac:dyDescent="0.2">
      <c r="A975" s="3">
        <v>2004</v>
      </c>
      <c r="B975" s="3">
        <v>238</v>
      </c>
      <c r="C975" s="3" t="s">
        <v>64</v>
      </c>
      <c r="D975" s="3">
        <v>156</v>
      </c>
      <c r="E975" s="3" t="s">
        <v>17</v>
      </c>
      <c r="F975" s="3" t="s">
        <v>18</v>
      </c>
      <c r="G975" s="33" t="str">
        <f>VLOOKUP(E975,'ER-codes'!$B$7:$D$16,3,FALSE)</f>
        <v>crawlpeg</v>
      </c>
    </row>
    <row r="976" spans="1:7" ht="15" customHeight="1" x14ac:dyDescent="0.2">
      <c r="A976" s="3">
        <v>2004</v>
      </c>
      <c r="B976" s="3">
        <v>662</v>
      </c>
      <c r="C976" s="3" t="s">
        <v>65</v>
      </c>
      <c r="D976" s="3">
        <v>158</v>
      </c>
      <c r="E976" s="3" t="s">
        <v>9</v>
      </c>
      <c r="F976" s="3" t="s">
        <v>10</v>
      </c>
      <c r="G976" s="33" t="str">
        <f>VLOOKUP(E976,'ER-codes'!$B$7:$D$16,3,FALSE)</f>
        <v>dollarized</v>
      </c>
    </row>
    <row r="977" spans="1:7" ht="15" customHeight="1" x14ac:dyDescent="0.2">
      <c r="A977" s="3">
        <v>2004</v>
      </c>
      <c r="B977" s="3">
        <v>960</v>
      </c>
      <c r="C977" s="3" t="s">
        <v>66</v>
      </c>
      <c r="D977" s="3">
        <v>163</v>
      </c>
      <c r="E977" s="3" t="s">
        <v>21</v>
      </c>
      <c r="F977" s="3" t="s">
        <v>22</v>
      </c>
      <c r="G977" s="33" t="str">
        <f>VLOOKUP(E977,'ER-codes'!$B$7:$D$16,3,FALSE)</f>
        <v>manfloat</v>
      </c>
    </row>
    <row r="978" spans="1:7" ht="15" customHeight="1" x14ac:dyDescent="0.2">
      <c r="A978" s="3">
        <v>2004</v>
      </c>
      <c r="B978" s="3">
        <v>354</v>
      </c>
      <c r="C978" s="3" t="s">
        <v>67</v>
      </c>
      <c r="D978" s="3">
        <v>153</v>
      </c>
      <c r="E978" s="3" t="s">
        <v>13</v>
      </c>
      <c r="F978" s="3" t="s">
        <v>14</v>
      </c>
      <c r="G978" s="33" t="str">
        <f>VLOOKUP(E978,'ER-codes'!$B$7:$D$16,3,FALSE)</f>
        <v>pegged</v>
      </c>
    </row>
    <row r="979" spans="1:7" ht="15" customHeight="1" x14ac:dyDescent="0.2">
      <c r="A979" s="3">
        <v>2004</v>
      </c>
      <c r="B979" s="3">
        <v>423</v>
      </c>
      <c r="C979" s="3" t="s">
        <v>68</v>
      </c>
      <c r="D979" s="3">
        <v>165</v>
      </c>
      <c r="E979" s="3" t="s">
        <v>15</v>
      </c>
      <c r="F979" s="3" t="s">
        <v>16</v>
      </c>
      <c r="G979" s="33" t="str">
        <f>VLOOKUP(E979,'ER-codes'!$B$7:$D$16,3,FALSE)</f>
        <v>pegband</v>
      </c>
    </row>
    <row r="980" spans="1:7" ht="15" customHeight="1" x14ac:dyDescent="0.2">
      <c r="A980" s="3">
        <v>2004</v>
      </c>
      <c r="B980" s="3">
        <v>935</v>
      </c>
      <c r="C980" s="3" t="s">
        <v>69</v>
      </c>
      <c r="D980" s="3">
        <v>163</v>
      </c>
      <c r="E980" s="3" t="s">
        <v>21</v>
      </c>
      <c r="F980" s="3" t="s">
        <v>22</v>
      </c>
      <c r="G980" s="33" t="str">
        <f>VLOOKUP(E980,'ER-codes'!$B$7:$D$16,3,FALSE)</f>
        <v>manfloat</v>
      </c>
    </row>
    <row r="981" spans="1:7" ht="15" customHeight="1" x14ac:dyDescent="0.2">
      <c r="A981" s="3">
        <v>2004</v>
      </c>
      <c r="B981" s="3">
        <v>128</v>
      </c>
      <c r="C981" s="3" t="s">
        <v>70</v>
      </c>
      <c r="D981" s="3">
        <v>165</v>
      </c>
      <c r="E981" s="3" t="s">
        <v>15</v>
      </c>
      <c r="F981" s="3" t="s">
        <v>16</v>
      </c>
      <c r="G981" s="33" t="str">
        <f>VLOOKUP(E981,'ER-codes'!$B$7:$D$16,3,FALSE)</f>
        <v>pegband</v>
      </c>
    </row>
    <row r="982" spans="1:7" ht="15" customHeight="1" x14ac:dyDescent="0.2">
      <c r="A982" s="3">
        <v>2004</v>
      </c>
      <c r="B982" s="3">
        <v>611</v>
      </c>
      <c r="C982" s="3" t="s">
        <v>71</v>
      </c>
      <c r="D982" s="3">
        <v>157</v>
      </c>
      <c r="E982" s="3" t="s">
        <v>11</v>
      </c>
      <c r="F982" s="3" t="s">
        <v>12</v>
      </c>
      <c r="G982" s="33" t="str">
        <f>VLOOKUP(E982,'ER-codes'!$B$7:$D$16,3,FALSE)</f>
        <v>cyboard</v>
      </c>
    </row>
    <row r="983" spans="1:7" ht="15" customHeight="1" x14ac:dyDescent="0.2">
      <c r="A983" s="3">
        <v>2004</v>
      </c>
      <c r="B983" s="3">
        <v>321</v>
      </c>
      <c r="C983" s="3" t="s">
        <v>72</v>
      </c>
      <c r="D983" s="3">
        <v>158</v>
      </c>
      <c r="E983" s="3" t="s">
        <v>9</v>
      </c>
      <c r="F983" s="3" t="s">
        <v>10</v>
      </c>
      <c r="G983" s="33" t="str">
        <f>VLOOKUP(E983,'ER-codes'!$B$7:$D$16,3,FALSE)</f>
        <v>dollarized</v>
      </c>
    </row>
    <row r="984" spans="1:7" ht="15" customHeight="1" x14ac:dyDescent="0.2">
      <c r="A984" s="3">
        <v>2004</v>
      </c>
      <c r="B984" s="3">
        <v>243</v>
      </c>
      <c r="C984" s="3" t="s">
        <v>73</v>
      </c>
      <c r="D984" s="3">
        <v>161</v>
      </c>
      <c r="E984" s="3" t="s">
        <v>23</v>
      </c>
      <c r="F984" s="3" t="s">
        <v>24</v>
      </c>
      <c r="G984" s="33" t="str">
        <f>VLOOKUP(E984,'ER-codes'!$B$7:$D$16,3,FALSE)</f>
        <v>freefloat</v>
      </c>
    </row>
    <row r="985" spans="1:7" ht="15" customHeight="1" x14ac:dyDescent="0.2">
      <c r="A985" s="3">
        <v>2004</v>
      </c>
      <c r="B985" s="3">
        <v>248</v>
      </c>
      <c r="C985" s="3" t="s">
        <v>74</v>
      </c>
      <c r="D985" s="3">
        <v>158</v>
      </c>
      <c r="E985" s="3" t="s">
        <v>9</v>
      </c>
      <c r="F985" s="3" t="s">
        <v>10</v>
      </c>
      <c r="G985" s="33" t="str">
        <f>VLOOKUP(E985,'ER-codes'!$B$7:$D$16,3,FALSE)</f>
        <v>dollarized</v>
      </c>
    </row>
    <row r="986" spans="1:7" ht="15" customHeight="1" x14ac:dyDescent="0.2">
      <c r="A986" s="3">
        <v>2004</v>
      </c>
      <c r="B986" s="3">
        <v>469</v>
      </c>
      <c r="C986" s="3" t="s">
        <v>75</v>
      </c>
      <c r="D986" s="3">
        <v>163</v>
      </c>
      <c r="E986" s="3" t="s">
        <v>21</v>
      </c>
      <c r="F986" s="3" t="s">
        <v>22</v>
      </c>
      <c r="G986" s="33" t="str">
        <f>VLOOKUP(E986,'ER-codes'!$B$7:$D$16,3,FALSE)</f>
        <v>manfloat</v>
      </c>
    </row>
    <row r="987" spans="1:7" ht="15" customHeight="1" x14ac:dyDescent="0.2">
      <c r="A987" s="3">
        <v>2004</v>
      </c>
      <c r="B987" s="3">
        <v>253</v>
      </c>
      <c r="C987" s="3" t="s">
        <v>76</v>
      </c>
      <c r="D987" s="3">
        <v>158</v>
      </c>
      <c r="E987" s="3" t="s">
        <v>9</v>
      </c>
      <c r="F987" s="3" t="s">
        <v>10</v>
      </c>
      <c r="G987" s="33" t="str">
        <f>VLOOKUP(E987,'ER-codes'!$B$7:$D$16,3,FALSE)</f>
        <v>dollarized</v>
      </c>
    </row>
    <row r="988" spans="1:7" ht="15" customHeight="1" x14ac:dyDescent="0.2">
      <c r="A988" s="3">
        <v>2004</v>
      </c>
      <c r="B988" s="3">
        <v>642</v>
      </c>
      <c r="C988" s="3" t="s">
        <v>77</v>
      </c>
      <c r="D988" s="3">
        <v>158</v>
      </c>
      <c r="E988" s="3" t="s">
        <v>9</v>
      </c>
      <c r="F988" s="3" t="s">
        <v>10</v>
      </c>
      <c r="G988" s="33" t="str">
        <f>VLOOKUP(E988,'ER-codes'!$B$7:$D$16,3,FALSE)</f>
        <v>dollarized</v>
      </c>
    </row>
    <row r="989" spans="1:7" ht="15" customHeight="1" x14ac:dyDescent="0.2">
      <c r="A989" s="3">
        <v>2004</v>
      </c>
      <c r="B989" s="3">
        <v>643</v>
      </c>
      <c r="C989" s="3" t="s">
        <v>78</v>
      </c>
      <c r="D989" s="3">
        <v>153</v>
      </c>
      <c r="E989" s="3" t="s">
        <v>13</v>
      </c>
      <c r="F989" s="3" t="s">
        <v>14</v>
      </c>
      <c r="G989" s="33" t="str">
        <f>VLOOKUP(E989,'ER-codes'!$B$7:$D$16,3,FALSE)</f>
        <v>pegged</v>
      </c>
    </row>
    <row r="990" spans="1:7" ht="15" customHeight="1" x14ac:dyDescent="0.2">
      <c r="A990" s="3">
        <v>2004</v>
      </c>
      <c r="B990" s="3">
        <v>939</v>
      </c>
      <c r="C990" s="3" t="s">
        <v>79</v>
      </c>
      <c r="D990" s="3">
        <v>157</v>
      </c>
      <c r="E990" s="3" t="s">
        <v>11</v>
      </c>
      <c r="F990" s="3" t="s">
        <v>12</v>
      </c>
      <c r="G990" s="33" t="str">
        <f>VLOOKUP(E990,'ER-codes'!$B$7:$D$16,3,FALSE)</f>
        <v>cyboard</v>
      </c>
    </row>
    <row r="991" spans="1:7" ht="15" customHeight="1" x14ac:dyDescent="0.2">
      <c r="A991" s="3">
        <v>2004</v>
      </c>
      <c r="B991" s="3">
        <v>734</v>
      </c>
      <c r="C991" s="3" t="s">
        <v>80</v>
      </c>
      <c r="D991" s="3">
        <v>153</v>
      </c>
      <c r="E991" s="3" t="s">
        <v>13</v>
      </c>
      <c r="F991" s="3" t="s">
        <v>14</v>
      </c>
      <c r="G991" s="33" t="str">
        <f>VLOOKUP(E991,'ER-codes'!$B$7:$D$16,3,FALSE)</f>
        <v>pegged</v>
      </c>
    </row>
    <row r="992" spans="1:7" ht="15" customHeight="1" x14ac:dyDescent="0.2">
      <c r="A992" s="3">
        <v>2004</v>
      </c>
      <c r="B992" s="3">
        <v>644</v>
      </c>
      <c r="C992" s="3" t="s">
        <v>81</v>
      </c>
      <c r="D992" s="3">
        <v>163</v>
      </c>
      <c r="E992" s="3" t="s">
        <v>21</v>
      </c>
      <c r="F992" s="3" t="s">
        <v>22</v>
      </c>
      <c r="G992" s="33" t="str">
        <f>VLOOKUP(E992,'ER-codes'!$B$7:$D$16,3,FALSE)</f>
        <v>manfloat</v>
      </c>
    </row>
    <row r="993" spans="1:7" ht="15" customHeight="1" x14ac:dyDescent="0.2">
      <c r="A993" s="3">
        <v>2004</v>
      </c>
      <c r="B993" s="3">
        <v>819</v>
      </c>
      <c r="C993" s="3" t="s">
        <v>82</v>
      </c>
      <c r="D993" s="3">
        <v>153</v>
      </c>
      <c r="E993" s="3" t="s">
        <v>13</v>
      </c>
      <c r="F993" s="3" t="s">
        <v>14</v>
      </c>
      <c r="G993" s="33" t="str">
        <f>VLOOKUP(E993,'ER-codes'!$B$7:$D$16,3,FALSE)</f>
        <v>pegged</v>
      </c>
    </row>
    <row r="994" spans="1:7" ht="15" customHeight="1" x14ac:dyDescent="0.2">
      <c r="A994" s="3">
        <v>2004</v>
      </c>
      <c r="B994" s="3">
        <v>172</v>
      </c>
      <c r="C994" s="3" t="s">
        <v>83</v>
      </c>
      <c r="D994" s="3">
        <v>158</v>
      </c>
      <c r="E994" s="3" t="s">
        <v>9</v>
      </c>
      <c r="F994" s="3" t="s">
        <v>10</v>
      </c>
      <c r="G994" s="33" t="str">
        <f>VLOOKUP(E994,'ER-codes'!$B$7:$D$16,3,FALSE)</f>
        <v>dollarized</v>
      </c>
    </row>
    <row r="995" spans="1:7" ht="15" customHeight="1" x14ac:dyDescent="0.2">
      <c r="A995" s="3">
        <v>2004</v>
      </c>
      <c r="B995" s="3">
        <v>132</v>
      </c>
      <c r="C995" s="3" t="s">
        <v>84</v>
      </c>
      <c r="D995" s="3">
        <v>158</v>
      </c>
      <c r="E995" s="3" t="s">
        <v>9</v>
      </c>
      <c r="F995" s="3" t="s">
        <v>10</v>
      </c>
      <c r="G995" s="33" t="str">
        <f>VLOOKUP(E995,'ER-codes'!$B$7:$D$16,3,FALSE)</f>
        <v>dollarized</v>
      </c>
    </row>
    <row r="996" spans="1:7" ht="15" customHeight="1" x14ac:dyDescent="0.2">
      <c r="A996" s="3">
        <v>2004</v>
      </c>
      <c r="B996" s="3">
        <v>646</v>
      </c>
      <c r="C996" s="3" t="s">
        <v>85</v>
      </c>
      <c r="D996" s="3">
        <v>158</v>
      </c>
      <c r="E996" s="3" t="s">
        <v>9</v>
      </c>
      <c r="F996" s="3" t="s">
        <v>10</v>
      </c>
      <c r="G996" s="33" t="str">
        <f>VLOOKUP(E996,'ER-codes'!$B$7:$D$16,3,FALSE)</f>
        <v>dollarized</v>
      </c>
    </row>
    <row r="997" spans="1:7" ht="15" customHeight="1" x14ac:dyDescent="0.2">
      <c r="A997" s="3">
        <v>2004</v>
      </c>
      <c r="B997" s="3">
        <v>648</v>
      </c>
      <c r="C997" s="3" t="s">
        <v>86</v>
      </c>
      <c r="D997" s="3">
        <v>163</v>
      </c>
      <c r="E997" s="3" t="s">
        <v>21</v>
      </c>
      <c r="F997" s="3" t="s">
        <v>22</v>
      </c>
      <c r="G997" s="33" t="str">
        <f>VLOOKUP(E997,'ER-codes'!$B$7:$D$16,3,FALSE)</f>
        <v>manfloat</v>
      </c>
    </row>
    <row r="998" spans="1:7" ht="15" customHeight="1" x14ac:dyDescent="0.2">
      <c r="A998" s="3">
        <v>2004</v>
      </c>
      <c r="B998" s="3">
        <v>915</v>
      </c>
      <c r="C998" s="3" t="s">
        <v>87</v>
      </c>
      <c r="D998" s="3">
        <v>163</v>
      </c>
      <c r="E998" s="3" t="s">
        <v>21</v>
      </c>
      <c r="F998" s="3" t="s">
        <v>22</v>
      </c>
      <c r="G998" s="33" t="str">
        <f>VLOOKUP(E998,'ER-codes'!$B$7:$D$16,3,FALSE)</f>
        <v>manfloat</v>
      </c>
    </row>
    <row r="999" spans="1:7" ht="15" customHeight="1" x14ac:dyDescent="0.2">
      <c r="A999" s="3">
        <v>2004</v>
      </c>
      <c r="B999" s="3">
        <v>134</v>
      </c>
      <c r="C999" s="3" t="s">
        <v>88</v>
      </c>
      <c r="D999" s="3">
        <v>158</v>
      </c>
      <c r="E999" s="3" t="s">
        <v>9</v>
      </c>
      <c r="F999" s="3" t="s">
        <v>10</v>
      </c>
      <c r="G999" s="33" t="str">
        <f>VLOOKUP(E999,'ER-codes'!$B$7:$D$16,3,FALSE)</f>
        <v>dollarized</v>
      </c>
    </row>
    <row r="1000" spans="1:7" ht="15" customHeight="1" x14ac:dyDescent="0.2">
      <c r="A1000" s="3">
        <v>2004</v>
      </c>
      <c r="B1000" s="3">
        <v>652</v>
      </c>
      <c r="C1000" s="3" t="s">
        <v>89</v>
      </c>
      <c r="D1000" s="3">
        <v>163</v>
      </c>
      <c r="E1000" s="3" t="s">
        <v>21</v>
      </c>
      <c r="F1000" s="3" t="s">
        <v>22</v>
      </c>
      <c r="G1000" s="33" t="str">
        <f>VLOOKUP(E1000,'ER-codes'!$B$7:$D$16,3,FALSE)</f>
        <v>manfloat</v>
      </c>
    </row>
    <row r="1001" spans="1:7" ht="15" customHeight="1" x14ac:dyDescent="0.2">
      <c r="A1001" s="3">
        <v>2004</v>
      </c>
      <c r="B1001" s="3">
        <v>174</v>
      </c>
      <c r="C1001" s="3" t="s">
        <v>90</v>
      </c>
      <c r="D1001" s="3">
        <v>158</v>
      </c>
      <c r="E1001" s="3" t="s">
        <v>9</v>
      </c>
      <c r="F1001" s="3" t="s">
        <v>10</v>
      </c>
      <c r="G1001" s="33" t="str">
        <f>VLOOKUP(E1001,'ER-codes'!$B$7:$D$16,3,FALSE)</f>
        <v>dollarized</v>
      </c>
    </row>
    <row r="1002" spans="1:7" ht="15" customHeight="1" x14ac:dyDescent="0.2">
      <c r="A1002" s="3">
        <v>2004</v>
      </c>
      <c r="B1002" s="3">
        <v>328</v>
      </c>
      <c r="C1002" s="3" t="s">
        <v>91</v>
      </c>
      <c r="D1002" s="3">
        <v>158</v>
      </c>
      <c r="E1002" s="3" t="s">
        <v>9</v>
      </c>
      <c r="F1002" s="3" t="s">
        <v>10</v>
      </c>
      <c r="G1002" s="33" t="str">
        <f>VLOOKUP(E1002,'ER-codes'!$B$7:$D$16,3,FALSE)</f>
        <v>dollarized</v>
      </c>
    </row>
    <row r="1003" spans="1:7" ht="15" customHeight="1" x14ac:dyDescent="0.2">
      <c r="A1003" s="3">
        <v>2004</v>
      </c>
      <c r="B1003" s="3">
        <v>258</v>
      </c>
      <c r="C1003" s="3" t="s">
        <v>92</v>
      </c>
      <c r="D1003" s="3">
        <v>163</v>
      </c>
      <c r="E1003" s="3" t="s">
        <v>21</v>
      </c>
      <c r="F1003" s="3" t="s">
        <v>22</v>
      </c>
      <c r="G1003" s="33" t="str">
        <f>VLOOKUP(E1003,'ER-codes'!$B$7:$D$16,3,FALSE)</f>
        <v>manfloat</v>
      </c>
    </row>
    <row r="1004" spans="1:7" ht="15" customHeight="1" x14ac:dyDescent="0.2">
      <c r="A1004" s="3">
        <v>2004</v>
      </c>
      <c r="B1004" s="3">
        <v>656</v>
      </c>
      <c r="C1004" s="3" t="s">
        <v>93</v>
      </c>
      <c r="D1004" s="3">
        <v>163</v>
      </c>
      <c r="E1004" s="3" t="s">
        <v>21</v>
      </c>
      <c r="F1004" s="3" t="s">
        <v>22</v>
      </c>
      <c r="G1004" s="33" t="str">
        <f>VLOOKUP(E1004,'ER-codes'!$B$7:$D$16,3,FALSE)</f>
        <v>manfloat</v>
      </c>
    </row>
    <row r="1005" spans="1:7" ht="15" customHeight="1" x14ac:dyDescent="0.2">
      <c r="A1005" s="3">
        <v>2004</v>
      </c>
      <c r="B1005" s="3">
        <v>654</v>
      </c>
      <c r="C1005" s="3" t="s">
        <v>94</v>
      </c>
      <c r="D1005" s="3">
        <v>158</v>
      </c>
      <c r="E1005" s="3" t="s">
        <v>9</v>
      </c>
      <c r="F1005" s="3" t="s">
        <v>10</v>
      </c>
      <c r="G1005" s="33" t="str">
        <f>VLOOKUP(E1005,'ER-codes'!$B$7:$D$16,3,FALSE)</f>
        <v>dollarized</v>
      </c>
    </row>
    <row r="1006" spans="1:7" ht="15" customHeight="1" x14ac:dyDescent="0.2">
      <c r="A1006" s="3">
        <v>2004</v>
      </c>
      <c r="B1006" s="3">
        <v>336</v>
      </c>
      <c r="C1006" s="3" t="s">
        <v>95</v>
      </c>
      <c r="D1006" s="3">
        <v>163</v>
      </c>
      <c r="E1006" s="3" t="s">
        <v>21</v>
      </c>
      <c r="F1006" s="3" t="s">
        <v>22</v>
      </c>
      <c r="G1006" s="33" t="str">
        <f>VLOOKUP(E1006,'ER-codes'!$B$7:$D$16,3,FALSE)</f>
        <v>manfloat</v>
      </c>
    </row>
    <row r="1007" spans="1:7" ht="15" customHeight="1" x14ac:dyDescent="0.2">
      <c r="A1007" s="3">
        <v>2004</v>
      </c>
      <c r="B1007" s="3">
        <v>263</v>
      </c>
      <c r="C1007" s="3" t="s">
        <v>96</v>
      </c>
      <c r="D1007" s="3">
        <v>163</v>
      </c>
      <c r="E1007" s="3" t="s">
        <v>21</v>
      </c>
      <c r="F1007" s="3" t="s">
        <v>22</v>
      </c>
      <c r="G1007" s="33" t="str">
        <f>VLOOKUP(E1007,'ER-codes'!$B$7:$D$16,3,FALSE)</f>
        <v>manfloat</v>
      </c>
    </row>
    <row r="1008" spans="1:7" ht="15" customHeight="1" x14ac:dyDescent="0.2">
      <c r="A1008" s="3">
        <v>2004</v>
      </c>
      <c r="B1008" s="3">
        <v>268</v>
      </c>
      <c r="C1008" s="3" t="s">
        <v>97</v>
      </c>
      <c r="D1008" s="3">
        <v>156</v>
      </c>
      <c r="E1008" s="3" t="s">
        <v>17</v>
      </c>
      <c r="F1008" s="3" t="s">
        <v>18</v>
      </c>
      <c r="G1008" s="33" t="str">
        <f>VLOOKUP(E1008,'ER-codes'!$B$7:$D$16,3,FALSE)</f>
        <v>crawlpeg</v>
      </c>
    </row>
    <row r="1009" spans="1:7" ht="15" customHeight="1" x14ac:dyDescent="0.2">
      <c r="A1009" s="3">
        <v>2004</v>
      </c>
      <c r="B1009" s="3">
        <v>532</v>
      </c>
      <c r="C1009" s="3" t="s">
        <v>98</v>
      </c>
      <c r="D1009" s="3">
        <v>157</v>
      </c>
      <c r="E1009" s="3" t="s">
        <v>11</v>
      </c>
      <c r="F1009" s="3" t="s">
        <v>12</v>
      </c>
      <c r="G1009" s="33" t="str">
        <f>VLOOKUP(E1009,'ER-codes'!$B$7:$D$16,3,FALSE)</f>
        <v>cyboard</v>
      </c>
    </row>
    <row r="1010" spans="1:7" ht="15" customHeight="1" x14ac:dyDescent="0.2">
      <c r="A1010" s="3">
        <v>2004</v>
      </c>
      <c r="B1010" s="3">
        <v>944</v>
      </c>
      <c r="C1010" s="3" t="s">
        <v>99</v>
      </c>
      <c r="D1010" s="3">
        <v>165</v>
      </c>
      <c r="E1010" s="3" t="s">
        <v>15</v>
      </c>
      <c r="F1010" s="3" t="s">
        <v>16</v>
      </c>
      <c r="G1010" s="33" t="str">
        <f>VLOOKUP(E1010,'ER-codes'!$B$7:$D$16,3,FALSE)</f>
        <v>pegband</v>
      </c>
    </row>
    <row r="1011" spans="1:7" ht="15" customHeight="1" x14ac:dyDescent="0.2">
      <c r="A1011" s="3">
        <v>2004</v>
      </c>
      <c r="B1011" s="3">
        <v>176</v>
      </c>
      <c r="C1011" s="3" t="s">
        <v>100</v>
      </c>
      <c r="D1011" s="3">
        <v>161</v>
      </c>
      <c r="E1011" s="3" t="s">
        <v>23</v>
      </c>
      <c r="F1011" s="3" t="s">
        <v>24</v>
      </c>
      <c r="G1011" s="33" t="str">
        <f>VLOOKUP(E1011,'ER-codes'!$B$7:$D$16,3,FALSE)</f>
        <v>freefloat</v>
      </c>
    </row>
    <row r="1012" spans="1:7" ht="15" customHeight="1" x14ac:dyDescent="0.2">
      <c r="A1012" s="3">
        <v>2004</v>
      </c>
      <c r="B1012" s="3">
        <v>534</v>
      </c>
      <c r="C1012" s="3" t="s">
        <v>101</v>
      </c>
      <c r="D1012" s="3">
        <v>163</v>
      </c>
      <c r="E1012" s="3" t="s">
        <v>21</v>
      </c>
      <c r="F1012" s="3" t="s">
        <v>22</v>
      </c>
      <c r="G1012" s="33" t="str">
        <f>VLOOKUP(E1012,'ER-codes'!$B$7:$D$16,3,FALSE)</f>
        <v>manfloat</v>
      </c>
    </row>
    <row r="1013" spans="1:7" ht="15" customHeight="1" x14ac:dyDescent="0.2">
      <c r="A1013" s="3">
        <v>2004</v>
      </c>
      <c r="B1013" s="3">
        <v>536</v>
      </c>
      <c r="C1013" s="3" t="s">
        <v>102</v>
      </c>
      <c r="D1013" s="3">
        <v>163</v>
      </c>
      <c r="E1013" s="3" t="s">
        <v>21</v>
      </c>
      <c r="F1013" s="3" t="s">
        <v>22</v>
      </c>
      <c r="G1013" s="33" t="str">
        <f>VLOOKUP(E1013,'ER-codes'!$B$7:$D$16,3,FALSE)</f>
        <v>manfloat</v>
      </c>
    </row>
    <row r="1014" spans="1:7" ht="15" customHeight="1" x14ac:dyDescent="0.2">
      <c r="A1014" s="3">
        <v>2004</v>
      </c>
      <c r="B1014" s="3">
        <v>429</v>
      </c>
      <c r="C1014" s="3" t="s">
        <v>103</v>
      </c>
      <c r="D1014" s="3">
        <v>163</v>
      </c>
      <c r="E1014" s="3" t="s">
        <v>21</v>
      </c>
      <c r="F1014" s="3" t="s">
        <v>22</v>
      </c>
      <c r="G1014" s="33" t="str">
        <f>VLOOKUP(E1014,'ER-codes'!$B$7:$D$16,3,FALSE)</f>
        <v>manfloat</v>
      </c>
    </row>
    <row r="1015" spans="1:7" ht="15" customHeight="1" x14ac:dyDescent="0.2">
      <c r="A1015" s="3">
        <v>2004</v>
      </c>
      <c r="B1015" s="3">
        <v>433</v>
      </c>
      <c r="C1015" s="3" t="s">
        <v>104</v>
      </c>
      <c r="D1015" s="3">
        <v>153</v>
      </c>
      <c r="E1015" s="3" t="s">
        <v>13</v>
      </c>
      <c r="F1015" s="3" t="s">
        <v>14</v>
      </c>
      <c r="G1015" s="33" t="str">
        <f>VLOOKUP(E1015,'ER-codes'!$B$7:$D$16,3,FALSE)</f>
        <v>pegged</v>
      </c>
    </row>
    <row r="1016" spans="1:7" ht="15" customHeight="1" x14ac:dyDescent="0.2">
      <c r="A1016" s="3">
        <v>2004</v>
      </c>
      <c r="B1016" s="3">
        <v>178</v>
      </c>
      <c r="C1016" s="3" t="s">
        <v>105</v>
      </c>
      <c r="D1016" s="3">
        <v>158</v>
      </c>
      <c r="E1016" s="3" t="s">
        <v>9</v>
      </c>
      <c r="F1016" s="3" t="s">
        <v>10</v>
      </c>
      <c r="G1016" s="33" t="str">
        <f>VLOOKUP(E1016,'ER-codes'!$B$7:$D$16,3,FALSE)</f>
        <v>dollarized</v>
      </c>
    </row>
    <row r="1017" spans="1:7" ht="15" customHeight="1" x14ac:dyDescent="0.2">
      <c r="A1017" s="3">
        <v>2004</v>
      </c>
      <c r="B1017" s="3">
        <v>436</v>
      </c>
      <c r="C1017" s="3" t="s">
        <v>106</v>
      </c>
      <c r="D1017" s="3">
        <v>161</v>
      </c>
      <c r="E1017" s="3" t="s">
        <v>23</v>
      </c>
      <c r="F1017" s="3" t="s">
        <v>24</v>
      </c>
      <c r="G1017" s="33" t="str">
        <f>VLOOKUP(E1017,'ER-codes'!$B$7:$D$16,3,FALSE)</f>
        <v>freefloat</v>
      </c>
    </row>
    <row r="1018" spans="1:7" ht="15" customHeight="1" x14ac:dyDescent="0.2">
      <c r="A1018" s="3">
        <v>2004</v>
      </c>
      <c r="B1018" s="3">
        <v>136</v>
      </c>
      <c r="C1018" s="3" t="s">
        <v>107</v>
      </c>
      <c r="D1018" s="3">
        <v>158</v>
      </c>
      <c r="E1018" s="3" t="s">
        <v>9</v>
      </c>
      <c r="F1018" s="3" t="s">
        <v>10</v>
      </c>
      <c r="G1018" s="33" t="str">
        <f>VLOOKUP(E1018,'ER-codes'!$B$7:$D$16,3,FALSE)</f>
        <v>dollarized</v>
      </c>
    </row>
    <row r="1019" spans="1:7" ht="15" customHeight="1" x14ac:dyDescent="0.2">
      <c r="A1019" s="3">
        <v>2004</v>
      </c>
      <c r="B1019" s="3">
        <v>343</v>
      </c>
      <c r="C1019" s="3" t="s">
        <v>108</v>
      </c>
      <c r="D1019" s="3">
        <v>163</v>
      </c>
      <c r="E1019" s="3" t="s">
        <v>21</v>
      </c>
      <c r="F1019" s="3" t="s">
        <v>22</v>
      </c>
      <c r="G1019" s="33" t="str">
        <f>VLOOKUP(E1019,'ER-codes'!$B$7:$D$16,3,FALSE)</f>
        <v>manfloat</v>
      </c>
    </row>
    <row r="1020" spans="1:7" ht="15" customHeight="1" x14ac:dyDescent="0.2">
      <c r="A1020" s="3">
        <v>2004</v>
      </c>
      <c r="B1020" s="3">
        <v>158</v>
      </c>
      <c r="C1020" s="3" t="s">
        <v>109</v>
      </c>
      <c r="D1020" s="3">
        <v>161</v>
      </c>
      <c r="E1020" s="3" t="s">
        <v>23</v>
      </c>
      <c r="F1020" s="3" t="s">
        <v>24</v>
      </c>
      <c r="G1020" s="33" t="str">
        <f>VLOOKUP(E1020,'ER-codes'!$B$7:$D$16,3,FALSE)</f>
        <v>freefloat</v>
      </c>
    </row>
    <row r="1021" spans="1:7" ht="15" customHeight="1" x14ac:dyDescent="0.2">
      <c r="A1021" s="3">
        <v>2004</v>
      </c>
      <c r="B1021" s="3">
        <v>439</v>
      </c>
      <c r="C1021" s="3" t="s">
        <v>110</v>
      </c>
      <c r="D1021" s="3">
        <v>153</v>
      </c>
      <c r="E1021" s="3" t="s">
        <v>13</v>
      </c>
      <c r="F1021" s="3" t="s">
        <v>14</v>
      </c>
      <c r="G1021" s="33" t="str">
        <f>VLOOKUP(E1021,'ER-codes'!$B$7:$D$16,3,FALSE)</f>
        <v>pegged</v>
      </c>
    </row>
    <row r="1022" spans="1:7" ht="15" customHeight="1" x14ac:dyDescent="0.2">
      <c r="A1022" s="3">
        <v>2004</v>
      </c>
      <c r="B1022" s="3">
        <v>916</v>
      </c>
      <c r="C1022" s="3" t="s">
        <v>111</v>
      </c>
      <c r="D1022" s="3">
        <v>163</v>
      </c>
      <c r="E1022" s="3" t="s">
        <v>21</v>
      </c>
      <c r="F1022" s="3" t="s">
        <v>22</v>
      </c>
      <c r="G1022" s="33" t="str">
        <f>VLOOKUP(E1022,'ER-codes'!$B$7:$D$16,3,FALSE)</f>
        <v>manfloat</v>
      </c>
    </row>
    <row r="1023" spans="1:7" ht="15" customHeight="1" x14ac:dyDescent="0.2">
      <c r="A1023" s="3">
        <v>2004</v>
      </c>
      <c r="B1023" s="3">
        <v>664</v>
      </c>
      <c r="C1023" s="3" t="s">
        <v>112</v>
      </c>
      <c r="D1023" s="3">
        <v>163</v>
      </c>
      <c r="E1023" s="3" t="s">
        <v>21</v>
      </c>
      <c r="F1023" s="3" t="s">
        <v>22</v>
      </c>
      <c r="G1023" s="33" t="str">
        <f>VLOOKUP(E1023,'ER-codes'!$B$7:$D$16,3,FALSE)</f>
        <v>manfloat</v>
      </c>
    </row>
    <row r="1024" spans="1:7" ht="15" customHeight="1" x14ac:dyDescent="0.2">
      <c r="A1024" s="3">
        <v>2004</v>
      </c>
      <c r="B1024" s="3">
        <v>826</v>
      </c>
      <c r="C1024" s="3" t="s">
        <v>113</v>
      </c>
      <c r="D1024" s="3">
        <v>158</v>
      </c>
      <c r="E1024" s="3" t="s">
        <v>9</v>
      </c>
      <c r="F1024" s="3" t="s">
        <v>10</v>
      </c>
      <c r="G1024" s="33" t="str">
        <f>VLOOKUP(E1024,'ER-codes'!$B$7:$D$16,3,FALSE)</f>
        <v>dollarized</v>
      </c>
    </row>
    <row r="1025" spans="1:7" ht="15" customHeight="1" x14ac:dyDescent="0.2">
      <c r="A1025" s="3">
        <v>2004</v>
      </c>
      <c r="B1025" s="3">
        <v>542</v>
      </c>
      <c r="C1025" s="3" t="s">
        <v>114</v>
      </c>
      <c r="D1025" s="3">
        <v>161</v>
      </c>
      <c r="E1025" s="3" t="s">
        <v>23</v>
      </c>
      <c r="F1025" s="3" t="s">
        <v>24</v>
      </c>
      <c r="G1025" s="33" t="str">
        <f>VLOOKUP(E1025,'ER-codes'!$B$7:$D$16,3,FALSE)</f>
        <v>freefloat</v>
      </c>
    </row>
    <row r="1026" spans="1:7" ht="15" customHeight="1" x14ac:dyDescent="0.2">
      <c r="A1026" s="3">
        <v>2004</v>
      </c>
      <c r="B1026" s="3">
        <v>443</v>
      </c>
      <c r="C1026" s="3" t="s">
        <v>115</v>
      </c>
      <c r="D1026" s="3">
        <v>153</v>
      </c>
      <c r="E1026" s="3" t="s">
        <v>13</v>
      </c>
      <c r="F1026" s="3" t="s">
        <v>14</v>
      </c>
      <c r="G1026" s="33" t="str">
        <f>VLOOKUP(E1026,'ER-codes'!$B$7:$D$16,3,FALSE)</f>
        <v>pegged</v>
      </c>
    </row>
    <row r="1027" spans="1:7" ht="15" customHeight="1" x14ac:dyDescent="0.2">
      <c r="A1027" s="3">
        <v>2004</v>
      </c>
      <c r="B1027" s="3">
        <v>917</v>
      </c>
      <c r="C1027" s="3" t="s">
        <v>116</v>
      </c>
      <c r="D1027" s="3">
        <v>163</v>
      </c>
      <c r="E1027" s="3" t="s">
        <v>21</v>
      </c>
      <c r="F1027" s="3" t="s">
        <v>22</v>
      </c>
      <c r="G1027" s="33" t="str">
        <f>VLOOKUP(E1027,'ER-codes'!$B$7:$D$16,3,FALSE)</f>
        <v>manfloat</v>
      </c>
    </row>
    <row r="1028" spans="1:7" ht="15" customHeight="1" x14ac:dyDescent="0.2">
      <c r="A1028" s="3">
        <v>2004</v>
      </c>
      <c r="B1028" s="3">
        <v>544</v>
      </c>
      <c r="C1028" s="3" t="s">
        <v>117</v>
      </c>
      <c r="D1028" s="3">
        <v>163</v>
      </c>
      <c r="E1028" s="3" t="s">
        <v>21</v>
      </c>
      <c r="F1028" s="3" t="s">
        <v>22</v>
      </c>
      <c r="G1028" s="33" t="str">
        <f>VLOOKUP(E1028,'ER-codes'!$B$7:$D$16,3,FALSE)</f>
        <v>manfloat</v>
      </c>
    </row>
    <row r="1029" spans="1:7" ht="15" customHeight="1" x14ac:dyDescent="0.2">
      <c r="A1029" s="3">
        <v>2004</v>
      </c>
      <c r="B1029" s="3">
        <v>941</v>
      </c>
      <c r="C1029" s="3" t="s">
        <v>118</v>
      </c>
      <c r="D1029" s="3">
        <v>153</v>
      </c>
      <c r="E1029" s="3" t="s">
        <v>13</v>
      </c>
      <c r="F1029" s="3" t="s">
        <v>14</v>
      </c>
      <c r="G1029" s="33" t="str">
        <f>VLOOKUP(E1029,'ER-codes'!$B$7:$D$16,3,FALSE)</f>
        <v>pegged</v>
      </c>
    </row>
    <row r="1030" spans="1:7" ht="15" customHeight="1" x14ac:dyDescent="0.2">
      <c r="A1030" s="3">
        <v>2004</v>
      </c>
      <c r="B1030" s="3">
        <v>446</v>
      </c>
      <c r="C1030" s="3" t="s">
        <v>119</v>
      </c>
      <c r="D1030" s="3">
        <v>153</v>
      </c>
      <c r="E1030" s="3" t="s">
        <v>13</v>
      </c>
      <c r="F1030" s="3" t="s">
        <v>14</v>
      </c>
      <c r="G1030" s="33" t="str">
        <f>VLOOKUP(E1030,'ER-codes'!$B$7:$D$16,3,FALSE)</f>
        <v>pegged</v>
      </c>
    </row>
    <row r="1031" spans="1:7" ht="15" customHeight="1" x14ac:dyDescent="0.2">
      <c r="A1031" s="3">
        <v>2004</v>
      </c>
      <c r="B1031" s="3">
        <v>666</v>
      </c>
      <c r="C1031" s="3" t="s">
        <v>120</v>
      </c>
      <c r="D1031" s="3">
        <v>153</v>
      </c>
      <c r="E1031" s="3" t="s">
        <v>13</v>
      </c>
      <c r="F1031" s="3" t="s">
        <v>14</v>
      </c>
      <c r="G1031" s="33" t="str">
        <f>VLOOKUP(E1031,'ER-codes'!$B$7:$D$16,3,FALSE)</f>
        <v>pegged</v>
      </c>
    </row>
    <row r="1032" spans="1:7" ht="15" customHeight="1" x14ac:dyDescent="0.2">
      <c r="A1032" s="3">
        <v>2004</v>
      </c>
      <c r="B1032" s="3">
        <v>668</v>
      </c>
      <c r="C1032" s="3" t="s">
        <v>121</v>
      </c>
      <c r="D1032" s="3">
        <v>161</v>
      </c>
      <c r="E1032" s="3" t="s">
        <v>23</v>
      </c>
      <c r="F1032" s="3" t="s">
        <v>24</v>
      </c>
      <c r="G1032" s="33" t="str">
        <f>VLOOKUP(E1032,'ER-codes'!$B$7:$D$16,3,FALSE)</f>
        <v>freefloat</v>
      </c>
    </row>
    <row r="1033" spans="1:7" ht="15" customHeight="1" x14ac:dyDescent="0.2">
      <c r="A1033" s="3">
        <v>2004</v>
      </c>
      <c r="B1033" s="3">
        <v>672</v>
      </c>
      <c r="C1033" s="3" t="s">
        <v>122</v>
      </c>
      <c r="D1033" s="3">
        <v>153</v>
      </c>
      <c r="E1033" s="3" t="s">
        <v>13</v>
      </c>
      <c r="F1033" s="3" t="s">
        <v>14</v>
      </c>
      <c r="G1033" s="33" t="str">
        <f>VLOOKUP(E1033,'ER-codes'!$B$7:$D$16,3,FALSE)</f>
        <v>pegged</v>
      </c>
    </row>
    <row r="1034" spans="1:7" ht="15" customHeight="1" x14ac:dyDescent="0.2">
      <c r="A1034" s="3">
        <v>2004</v>
      </c>
      <c r="B1034" s="3">
        <v>946</v>
      </c>
      <c r="C1034" s="3" t="s">
        <v>123</v>
      </c>
      <c r="D1034" s="3">
        <v>157</v>
      </c>
      <c r="E1034" s="3" t="s">
        <v>11</v>
      </c>
      <c r="F1034" s="3" t="s">
        <v>12</v>
      </c>
      <c r="G1034" s="33" t="str">
        <f>VLOOKUP(E1034,'ER-codes'!$B$7:$D$16,3,FALSE)</f>
        <v>cyboard</v>
      </c>
    </row>
    <row r="1035" spans="1:7" ht="15" customHeight="1" x14ac:dyDescent="0.2">
      <c r="A1035" s="3">
        <v>2004</v>
      </c>
      <c r="B1035" s="3">
        <v>137</v>
      </c>
      <c r="C1035" s="3" t="s">
        <v>124</v>
      </c>
      <c r="D1035" s="3">
        <v>158</v>
      </c>
      <c r="E1035" s="3" t="s">
        <v>9</v>
      </c>
      <c r="F1035" s="3" t="s">
        <v>10</v>
      </c>
      <c r="G1035" s="33" t="str">
        <f>VLOOKUP(E1035,'ER-codes'!$B$7:$D$16,3,FALSE)</f>
        <v>dollarized</v>
      </c>
    </row>
    <row r="1036" spans="1:7" ht="15" customHeight="1" x14ac:dyDescent="0.2">
      <c r="A1036" s="3">
        <v>2004</v>
      </c>
      <c r="B1036" s="3">
        <v>674</v>
      </c>
      <c r="C1036" s="3" t="s">
        <v>125</v>
      </c>
      <c r="D1036" s="3">
        <v>161</v>
      </c>
      <c r="E1036" s="3" t="s">
        <v>23</v>
      </c>
      <c r="F1036" s="3" t="s">
        <v>24</v>
      </c>
      <c r="G1036" s="33" t="str">
        <f>VLOOKUP(E1036,'ER-codes'!$B$7:$D$16,3,FALSE)</f>
        <v>freefloat</v>
      </c>
    </row>
    <row r="1037" spans="1:7" ht="15" customHeight="1" x14ac:dyDescent="0.2">
      <c r="A1037" s="3">
        <v>2004</v>
      </c>
      <c r="B1037" s="3">
        <v>676</v>
      </c>
      <c r="C1037" s="3" t="s">
        <v>126</v>
      </c>
      <c r="D1037" s="3">
        <v>161</v>
      </c>
      <c r="E1037" s="3" t="s">
        <v>23</v>
      </c>
      <c r="F1037" s="3" t="s">
        <v>24</v>
      </c>
      <c r="G1037" s="33" t="str">
        <f>VLOOKUP(E1037,'ER-codes'!$B$7:$D$16,3,FALSE)</f>
        <v>freefloat</v>
      </c>
    </row>
    <row r="1038" spans="1:7" ht="15" customHeight="1" x14ac:dyDescent="0.2">
      <c r="A1038" s="3">
        <v>2004</v>
      </c>
      <c r="B1038" s="3">
        <v>548</v>
      </c>
      <c r="C1038" s="3" t="s">
        <v>127</v>
      </c>
      <c r="D1038" s="3">
        <v>153</v>
      </c>
      <c r="E1038" s="3" t="s">
        <v>13</v>
      </c>
      <c r="F1038" s="3" t="s">
        <v>14</v>
      </c>
      <c r="G1038" s="33" t="str">
        <f>VLOOKUP(E1038,'ER-codes'!$B$7:$D$16,3,FALSE)</f>
        <v>pegged</v>
      </c>
    </row>
    <row r="1039" spans="1:7" ht="15" customHeight="1" x14ac:dyDescent="0.2">
      <c r="A1039" s="3">
        <v>2004</v>
      </c>
      <c r="B1039" s="3">
        <v>556</v>
      </c>
      <c r="C1039" s="3" t="s">
        <v>128</v>
      </c>
      <c r="D1039" s="3">
        <v>153</v>
      </c>
      <c r="E1039" s="3" t="s">
        <v>13</v>
      </c>
      <c r="F1039" s="3" t="s">
        <v>14</v>
      </c>
      <c r="G1039" s="33" t="str">
        <f>VLOOKUP(E1039,'ER-codes'!$B$7:$D$16,3,FALSE)</f>
        <v>pegged</v>
      </c>
    </row>
    <row r="1040" spans="1:7" ht="15" customHeight="1" x14ac:dyDescent="0.2">
      <c r="A1040" s="3">
        <v>2004</v>
      </c>
      <c r="B1040" s="3">
        <v>678</v>
      </c>
      <c r="C1040" s="3" t="s">
        <v>129</v>
      </c>
      <c r="D1040" s="3">
        <v>158</v>
      </c>
      <c r="E1040" s="3" t="s">
        <v>9</v>
      </c>
      <c r="F1040" s="3" t="s">
        <v>10</v>
      </c>
      <c r="G1040" s="33" t="str">
        <f>VLOOKUP(E1040,'ER-codes'!$B$7:$D$16,3,FALSE)</f>
        <v>dollarized</v>
      </c>
    </row>
    <row r="1041" spans="1:7" ht="15" customHeight="1" x14ac:dyDescent="0.2">
      <c r="A1041" s="3">
        <v>2004</v>
      </c>
      <c r="B1041" s="3">
        <v>181</v>
      </c>
      <c r="C1041" s="3" t="s">
        <v>130</v>
      </c>
      <c r="D1041" s="3">
        <v>153</v>
      </c>
      <c r="E1041" s="3" t="s">
        <v>13</v>
      </c>
      <c r="F1041" s="3" t="s">
        <v>14</v>
      </c>
      <c r="G1041" s="33" t="str">
        <f>VLOOKUP(E1041,'ER-codes'!$B$7:$D$16,3,FALSE)</f>
        <v>pegged</v>
      </c>
    </row>
    <row r="1042" spans="1:7" ht="15" customHeight="1" x14ac:dyDescent="0.2">
      <c r="A1042" s="3">
        <v>2004</v>
      </c>
      <c r="B1042" s="3">
        <v>867</v>
      </c>
      <c r="C1042" s="3" t="s">
        <v>131</v>
      </c>
      <c r="D1042" s="3">
        <v>158</v>
      </c>
      <c r="E1042" s="3" t="s">
        <v>9</v>
      </c>
      <c r="F1042" s="3" t="s">
        <v>10</v>
      </c>
      <c r="G1042" s="33" t="str">
        <f>VLOOKUP(E1042,'ER-codes'!$B$7:$D$16,3,FALSE)</f>
        <v>dollarized</v>
      </c>
    </row>
    <row r="1043" spans="1:7" ht="15" customHeight="1" x14ac:dyDescent="0.2">
      <c r="A1043" s="3">
        <v>2004</v>
      </c>
      <c r="B1043" s="3">
        <v>682</v>
      </c>
      <c r="C1043" s="3" t="s">
        <v>132</v>
      </c>
      <c r="D1043" s="3">
        <v>163</v>
      </c>
      <c r="E1043" s="3" t="s">
        <v>21</v>
      </c>
      <c r="F1043" s="3" t="s">
        <v>22</v>
      </c>
      <c r="G1043" s="33" t="str">
        <f>VLOOKUP(E1043,'ER-codes'!$B$7:$D$16,3,FALSE)</f>
        <v>manfloat</v>
      </c>
    </row>
    <row r="1044" spans="1:7" ht="15" customHeight="1" x14ac:dyDescent="0.2">
      <c r="A1044" s="3">
        <v>2004</v>
      </c>
      <c r="B1044" s="3">
        <v>684</v>
      </c>
      <c r="C1044" s="3" t="s">
        <v>133</v>
      </c>
      <c r="D1044" s="3">
        <v>163</v>
      </c>
      <c r="E1044" s="3" t="s">
        <v>21</v>
      </c>
      <c r="F1044" s="3" t="s">
        <v>22</v>
      </c>
      <c r="G1044" s="33" t="str">
        <f>VLOOKUP(E1044,'ER-codes'!$B$7:$D$16,3,FALSE)</f>
        <v>manfloat</v>
      </c>
    </row>
    <row r="1045" spans="1:7" ht="15" customHeight="1" x14ac:dyDescent="0.2">
      <c r="A1045" s="3">
        <v>2004</v>
      </c>
      <c r="B1045" s="3">
        <v>273</v>
      </c>
      <c r="C1045" s="3" t="s">
        <v>134</v>
      </c>
      <c r="D1045" s="3">
        <v>161</v>
      </c>
      <c r="E1045" s="3" t="s">
        <v>23</v>
      </c>
      <c r="F1045" s="3" t="s">
        <v>24</v>
      </c>
      <c r="G1045" s="33" t="str">
        <f>VLOOKUP(E1045,'ER-codes'!$B$7:$D$16,3,FALSE)</f>
        <v>freefloat</v>
      </c>
    </row>
    <row r="1046" spans="1:7" ht="15" customHeight="1" x14ac:dyDescent="0.2">
      <c r="A1046" s="3">
        <v>2004</v>
      </c>
      <c r="B1046" s="3">
        <v>868</v>
      </c>
      <c r="C1046" s="3" t="s">
        <v>135</v>
      </c>
      <c r="D1046" s="3">
        <v>158</v>
      </c>
      <c r="E1046" s="3" t="s">
        <v>9</v>
      </c>
      <c r="F1046" s="3" t="s">
        <v>10</v>
      </c>
      <c r="G1046" s="33" t="str">
        <f>VLOOKUP(E1046,'ER-codes'!$B$7:$D$16,3,FALSE)</f>
        <v>dollarized</v>
      </c>
    </row>
    <row r="1047" spans="1:7" ht="15" customHeight="1" x14ac:dyDescent="0.2">
      <c r="A1047" s="3">
        <v>2004</v>
      </c>
      <c r="B1047" s="3">
        <v>921</v>
      </c>
      <c r="C1047" s="3" t="s">
        <v>136</v>
      </c>
      <c r="D1047" s="3">
        <v>163</v>
      </c>
      <c r="E1047" s="3" t="s">
        <v>21</v>
      </c>
      <c r="F1047" s="3" t="s">
        <v>22</v>
      </c>
      <c r="G1047" s="33" t="str">
        <f>VLOOKUP(E1047,'ER-codes'!$B$7:$D$16,3,FALSE)</f>
        <v>manfloat</v>
      </c>
    </row>
    <row r="1048" spans="1:7" ht="15" customHeight="1" x14ac:dyDescent="0.2">
      <c r="A1048" s="3">
        <v>2004</v>
      </c>
      <c r="B1048" s="3">
        <v>948</v>
      </c>
      <c r="C1048" s="3" t="s">
        <v>137</v>
      </c>
      <c r="D1048" s="3">
        <v>163</v>
      </c>
      <c r="E1048" s="3" t="s">
        <v>21</v>
      </c>
      <c r="F1048" s="3" t="s">
        <v>22</v>
      </c>
      <c r="G1048" s="33" t="str">
        <f>VLOOKUP(E1048,'ER-codes'!$B$7:$D$16,3,FALSE)</f>
        <v>manfloat</v>
      </c>
    </row>
    <row r="1049" spans="1:7" ht="15" customHeight="1" x14ac:dyDescent="0.2">
      <c r="A1049" s="3">
        <v>2004</v>
      </c>
      <c r="B1049" s="3">
        <v>686</v>
      </c>
      <c r="C1049" s="3" t="s">
        <v>138</v>
      </c>
      <c r="D1049" s="3">
        <v>153</v>
      </c>
      <c r="E1049" s="3" t="s">
        <v>13</v>
      </c>
      <c r="F1049" s="3" t="s">
        <v>14</v>
      </c>
      <c r="G1049" s="33" t="str">
        <f>VLOOKUP(E1049,'ER-codes'!$B$7:$D$16,3,FALSE)</f>
        <v>pegged</v>
      </c>
    </row>
    <row r="1050" spans="1:7" ht="15" customHeight="1" x14ac:dyDescent="0.2">
      <c r="A1050" s="3">
        <v>2004</v>
      </c>
      <c r="B1050" s="3">
        <v>688</v>
      </c>
      <c r="C1050" s="3" t="s">
        <v>139</v>
      </c>
      <c r="D1050" s="3">
        <v>163</v>
      </c>
      <c r="E1050" s="3" t="s">
        <v>21</v>
      </c>
      <c r="F1050" s="3" t="s">
        <v>22</v>
      </c>
      <c r="G1050" s="33" t="str">
        <f>VLOOKUP(E1050,'ER-codes'!$B$7:$D$16,3,FALSE)</f>
        <v>manfloat</v>
      </c>
    </row>
    <row r="1051" spans="1:7" ht="15" customHeight="1" x14ac:dyDescent="0.2">
      <c r="A1051" s="3">
        <v>2004</v>
      </c>
      <c r="B1051" s="3">
        <v>518</v>
      </c>
      <c r="C1051" s="3" t="s">
        <v>140</v>
      </c>
      <c r="D1051" s="3">
        <v>163</v>
      </c>
      <c r="E1051" s="3" t="s">
        <v>21</v>
      </c>
      <c r="F1051" s="3" t="s">
        <v>22</v>
      </c>
      <c r="G1051" s="33" t="str">
        <f>VLOOKUP(E1051,'ER-codes'!$B$7:$D$16,3,FALSE)</f>
        <v>manfloat</v>
      </c>
    </row>
    <row r="1052" spans="1:7" ht="15" customHeight="1" x14ac:dyDescent="0.2">
      <c r="A1052" s="3">
        <v>2004</v>
      </c>
      <c r="B1052" s="3">
        <v>728</v>
      </c>
      <c r="C1052" s="3" t="s">
        <v>141</v>
      </c>
      <c r="D1052" s="3">
        <v>153</v>
      </c>
      <c r="E1052" s="3" t="s">
        <v>13</v>
      </c>
      <c r="F1052" s="3" t="s">
        <v>14</v>
      </c>
      <c r="G1052" s="33" t="str">
        <f>VLOOKUP(E1052,'ER-codes'!$B$7:$D$16,3,FALSE)</f>
        <v>pegged</v>
      </c>
    </row>
    <row r="1053" spans="1:7" ht="15" customHeight="1" x14ac:dyDescent="0.2">
      <c r="A1053" s="3">
        <v>2004</v>
      </c>
      <c r="B1053" s="3">
        <v>558</v>
      </c>
      <c r="C1053" s="3" t="s">
        <v>142</v>
      </c>
      <c r="D1053" s="3">
        <v>153</v>
      </c>
      <c r="E1053" s="3" t="s">
        <v>13</v>
      </c>
      <c r="F1053" s="3" t="s">
        <v>14</v>
      </c>
      <c r="G1053" s="33" t="str">
        <f>VLOOKUP(E1053,'ER-codes'!$B$7:$D$16,3,FALSE)</f>
        <v>pegged</v>
      </c>
    </row>
    <row r="1054" spans="1:7" ht="15" customHeight="1" x14ac:dyDescent="0.2">
      <c r="A1054" s="3">
        <v>2004</v>
      </c>
      <c r="B1054" s="3">
        <v>138</v>
      </c>
      <c r="C1054" s="3" t="s">
        <v>143</v>
      </c>
      <c r="D1054" s="3">
        <v>158</v>
      </c>
      <c r="E1054" s="3" t="s">
        <v>9</v>
      </c>
      <c r="F1054" s="3" t="s">
        <v>10</v>
      </c>
      <c r="G1054" s="33" t="str">
        <f>VLOOKUP(E1054,'ER-codes'!$B$7:$D$16,3,FALSE)</f>
        <v>dollarized</v>
      </c>
    </row>
    <row r="1055" spans="1:7" ht="15" customHeight="1" x14ac:dyDescent="0.2">
      <c r="A1055" s="3">
        <v>2004</v>
      </c>
      <c r="B1055" s="3">
        <v>196</v>
      </c>
      <c r="C1055" s="3" t="s">
        <v>144</v>
      </c>
      <c r="D1055" s="3">
        <v>161</v>
      </c>
      <c r="E1055" s="3" t="s">
        <v>23</v>
      </c>
      <c r="F1055" s="3" t="s">
        <v>24</v>
      </c>
      <c r="G1055" s="33" t="str">
        <f>VLOOKUP(E1055,'ER-codes'!$B$7:$D$16,3,FALSE)</f>
        <v>freefloat</v>
      </c>
    </row>
    <row r="1056" spans="1:7" ht="15" customHeight="1" x14ac:dyDescent="0.2">
      <c r="A1056" s="3">
        <v>2004</v>
      </c>
      <c r="B1056" s="3">
        <v>278</v>
      </c>
      <c r="C1056" s="3" t="s">
        <v>145</v>
      </c>
      <c r="D1056" s="3">
        <v>156</v>
      </c>
      <c r="E1056" s="3" t="s">
        <v>17</v>
      </c>
      <c r="F1056" s="3" t="s">
        <v>18</v>
      </c>
      <c r="G1056" s="33" t="str">
        <f>VLOOKUP(E1056,'ER-codes'!$B$7:$D$16,3,FALSE)</f>
        <v>crawlpeg</v>
      </c>
    </row>
    <row r="1057" spans="1:7" ht="15" customHeight="1" x14ac:dyDescent="0.2">
      <c r="A1057" s="3">
        <v>2004</v>
      </c>
      <c r="B1057" s="3">
        <v>692</v>
      </c>
      <c r="C1057" s="3" t="s">
        <v>146</v>
      </c>
      <c r="D1057" s="3">
        <v>158</v>
      </c>
      <c r="E1057" s="3" t="s">
        <v>9</v>
      </c>
      <c r="F1057" s="3" t="s">
        <v>10</v>
      </c>
      <c r="G1057" s="33" t="str">
        <f>VLOOKUP(E1057,'ER-codes'!$B$7:$D$16,3,FALSE)</f>
        <v>dollarized</v>
      </c>
    </row>
    <row r="1058" spans="1:7" ht="15" customHeight="1" x14ac:dyDescent="0.2">
      <c r="A1058" s="3">
        <v>2004</v>
      </c>
      <c r="B1058" s="3">
        <v>694</v>
      </c>
      <c r="C1058" s="3" t="s">
        <v>147</v>
      </c>
      <c r="D1058" s="3">
        <v>163</v>
      </c>
      <c r="E1058" s="3" t="s">
        <v>21</v>
      </c>
      <c r="F1058" s="3" t="s">
        <v>22</v>
      </c>
      <c r="G1058" s="33" t="str">
        <f>VLOOKUP(E1058,'ER-codes'!$B$7:$D$16,3,FALSE)</f>
        <v>manfloat</v>
      </c>
    </row>
    <row r="1059" spans="1:7" ht="15" customHeight="1" x14ac:dyDescent="0.2">
      <c r="A1059" s="3">
        <v>2004</v>
      </c>
      <c r="B1059" s="3">
        <v>962</v>
      </c>
      <c r="C1059" s="3" t="s">
        <v>148</v>
      </c>
      <c r="D1059" s="3">
        <v>153</v>
      </c>
      <c r="E1059" s="3" t="s">
        <v>13</v>
      </c>
      <c r="F1059" s="3" t="s">
        <v>14</v>
      </c>
      <c r="G1059" s="33" t="str">
        <f>VLOOKUP(E1059,'ER-codes'!$B$7:$D$16,3,FALSE)</f>
        <v>pegged</v>
      </c>
    </row>
    <row r="1060" spans="1:7" ht="15" customHeight="1" x14ac:dyDescent="0.2">
      <c r="A1060" s="3">
        <v>2004</v>
      </c>
      <c r="B1060" s="3">
        <v>142</v>
      </c>
      <c r="C1060" s="3" t="s">
        <v>149</v>
      </c>
      <c r="D1060" s="3">
        <v>161</v>
      </c>
      <c r="E1060" s="3" t="s">
        <v>23</v>
      </c>
      <c r="F1060" s="3" t="s">
        <v>24</v>
      </c>
      <c r="G1060" s="33" t="str">
        <f>VLOOKUP(E1060,'ER-codes'!$B$7:$D$16,3,FALSE)</f>
        <v>freefloat</v>
      </c>
    </row>
    <row r="1061" spans="1:7" ht="15" customHeight="1" x14ac:dyDescent="0.2">
      <c r="A1061" s="3">
        <v>2004</v>
      </c>
      <c r="B1061" s="3">
        <v>449</v>
      </c>
      <c r="C1061" s="3" t="s">
        <v>150</v>
      </c>
      <c r="D1061" s="3">
        <v>153</v>
      </c>
      <c r="E1061" s="3" t="s">
        <v>13</v>
      </c>
      <c r="F1061" s="3" t="s">
        <v>14</v>
      </c>
      <c r="G1061" s="33" t="str">
        <f>VLOOKUP(E1061,'ER-codes'!$B$7:$D$16,3,FALSE)</f>
        <v>pegged</v>
      </c>
    </row>
    <row r="1062" spans="1:7" ht="15" customHeight="1" x14ac:dyDescent="0.2">
      <c r="A1062" s="3">
        <v>2004</v>
      </c>
      <c r="B1062" s="3">
        <v>564</v>
      </c>
      <c r="C1062" s="3" t="s">
        <v>151</v>
      </c>
      <c r="D1062" s="3">
        <v>163</v>
      </c>
      <c r="E1062" s="3" t="s">
        <v>21</v>
      </c>
      <c r="F1062" s="3" t="s">
        <v>22</v>
      </c>
      <c r="G1062" s="33" t="str">
        <f>VLOOKUP(E1062,'ER-codes'!$B$7:$D$16,3,FALSE)</f>
        <v>manfloat</v>
      </c>
    </row>
    <row r="1063" spans="1:7" ht="15" customHeight="1" x14ac:dyDescent="0.2">
      <c r="A1063" s="3">
        <v>2004</v>
      </c>
      <c r="B1063" s="3">
        <v>565</v>
      </c>
      <c r="C1063" s="3" t="s">
        <v>152</v>
      </c>
      <c r="D1063" s="3">
        <v>158</v>
      </c>
      <c r="E1063" s="3" t="s">
        <v>9</v>
      </c>
      <c r="F1063" s="3" t="s">
        <v>10</v>
      </c>
      <c r="G1063" s="33" t="str">
        <f>VLOOKUP(E1063,'ER-codes'!$B$7:$D$16,3,FALSE)</f>
        <v>dollarized</v>
      </c>
    </row>
    <row r="1064" spans="1:7" ht="15" customHeight="1" x14ac:dyDescent="0.2">
      <c r="A1064" s="3">
        <v>2004</v>
      </c>
      <c r="B1064" s="3">
        <v>283</v>
      </c>
      <c r="C1064" s="3" t="s">
        <v>153</v>
      </c>
      <c r="D1064" s="3">
        <v>158</v>
      </c>
      <c r="E1064" s="3" t="s">
        <v>9</v>
      </c>
      <c r="F1064" s="3" t="s">
        <v>10</v>
      </c>
      <c r="G1064" s="33" t="str">
        <f>VLOOKUP(E1064,'ER-codes'!$B$7:$D$16,3,FALSE)</f>
        <v>dollarized</v>
      </c>
    </row>
    <row r="1065" spans="1:7" ht="15" customHeight="1" x14ac:dyDescent="0.2">
      <c r="A1065" s="3">
        <v>2004</v>
      </c>
      <c r="B1065" s="3">
        <v>853</v>
      </c>
      <c r="C1065" s="3" t="s">
        <v>154</v>
      </c>
      <c r="D1065" s="3">
        <v>161</v>
      </c>
      <c r="E1065" s="3" t="s">
        <v>23</v>
      </c>
      <c r="F1065" s="3" t="s">
        <v>24</v>
      </c>
      <c r="G1065" s="33" t="str">
        <f>VLOOKUP(E1065,'ER-codes'!$B$7:$D$16,3,FALSE)</f>
        <v>freefloat</v>
      </c>
    </row>
    <row r="1066" spans="1:7" ht="15" customHeight="1" x14ac:dyDescent="0.2">
      <c r="A1066" s="3">
        <v>2004</v>
      </c>
      <c r="B1066" s="3">
        <v>288</v>
      </c>
      <c r="C1066" s="3" t="s">
        <v>155</v>
      </c>
      <c r="D1066" s="3">
        <v>163</v>
      </c>
      <c r="E1066" s="3" t="s">
        <v>21</v>
      </c>
      <c r="F1066" s="3" t="s">
        <v>22</v>
      </c>
      <c r="G1066" s="33" t="str">
        <f>VLOOKUP(E1066,'ER-codes'!$B$7:$D$16,3,FALSE)</f>
        <v>manfloat</v>
      </c>
    </row>
    <row r="1067" spans="1:7" ht="15" customHeight="1" x14ac:dyDescent="0.2">
      <c r="A1067" s="3">
        <v>2004</v>
      </c>
      <c r="B1067" s="3">
        <v>293</v>
      </c>
      <c r="C1067" s="3" t="s">
        <v>156</v>
      </c>
      <c r="D1067" s="3">
        <v>163</v>
      </c>
      <c r="E1067" s="3" t="s">
        <v>21</v>
      </c>
      <c r="F1067" s="3" t="s">
        <v>22</v>
      </c>
      <c r="G1067" s="33" t="str">
        <f>VLOOKUP(E1067,'ER-codes'!$B$7:$D$16,3,FALSE)</f>
        <v>manfloat</v>
      </c>
    </row>
    <row r="1068" spans="1:7" ht="15" customHeight="1" x14ac:dyDescent="0.2">
      <c r="A1068" s="3">
        <v>2004</v>
      </c>
      <c r="B1068" s="3">
        <v>566</v>
      </c>
      <c r="C1068" s="3" t="s">
        <v>157</v>
      </c>
      <c r="D1068" s="3">
        <v>161</v>
      </c>
      <c r="E1068" s="3" t="s">
        <v>23</v>
      </c>
      <c r="F1068" s="3" t="s">
        <v>24</v>
      </c>
      <c r="G1068" s="33" t="str">
        <f>VLOOKUP(E1068,'ER-codes'!$B$7:$D$16,3,FALSE)</f>
        <v>freefloat</v>
      </c>
    </row>
    <row r="1069" spans="1:7" ht="15" customHeight="1" x14ac:dyDescent="0.2">
      <c r="A1069" s="3">
        <v>2004</v>
      </c>
      <c r="B1069" s="3">
        <v>964</v>
      </c>
      <c r="C1069" s="3" t="s">
        <v>158</v>
      </c>
      <c r="D1069" s="3">
        <v>161</v>
      </c>
      <c r="E1069" s="3" t="s">
        <v>23</v>
      </c>
      <c r="F1069" s="3" t="s">
        <v>24</v>
      </c>
      <c r="G1069" s="33" t="str">
        <f>VLOOKUP(E1069,'ER-codes'!$B$7:$D$16,3,FALSE)</f>
        <v>freefloat</v>
      </c>
    </row>
    <row r="1070" spans="1:7" ht="15" customHeight="1" x14ac:dyDescent="0.2">
      <c r="A1070" s="3">
        <v>2004</v>
      </c>
      <c r="B1070" s="3">
        <v>182</v>
      </c>
      <c r="C1070" s="3" t="s">
        <v>159</v>
      </c>
      <c r="D1070" s="3">
        <v>158</v>
      </c>
      <c r="E1070" s="3" t="s">
        <v>9</v>
      </c>
      <c r="F1070" s="3" t="s">
        <v>10</v>
      </c>
      <c r="G1070" s="33" t="str">
        <f>VLOOKUP(E1070,'ER-codes'!$B$7:$D$16,3,FALSE)</f>
        <v>dollarized</v>
      </c>
    </row>
    <row r="1071" spans="1:7" ht="15" customHeight="1" x14ac:dyDescent="0.2">
      <c r="A1071" s="3">
        <v>2004</v>
      </c>
      <c r="B1071" s="3">
        <v>453</v>
      </c>
      <c r="C1071" s="3" t="s">
        <v>160</v>
      </c>
      <c r="D1071" s="3">
        <v>153</v>
      </c>
      <c r="E1071" s="3" t="s">
        <v>13</v>
      </c>
      <c r="F1071" s="3" t="s">
        <v>14</v>
      </c>
      <c r="G1071" s="33" t="str">
        <f>VLOOKUP(E1071,'ER-codes'!$B$7:$D$16,3,FALSE)</f>
        <v>pegged</v>
      </c>
    </row>
    <row r="1072" spans="1:7" ht="15" customHeight="1" x14ac:dyDescent="0.2">
      <c r="A1072" s="3">
        <v>2004</v>
      </c>
      <c r="B1072" s="3">
        <v>968</v>
      </c>
      <c r="C1072" s="3" t="s">
        <v>161</v>
      </c>
      <c r="D1072" s="3">
        <v>163</v>
      </c>
      <c r="E1072" s="3" t="s">
        <v>21</v>
      </c>
      <c r="F1072" s="3" t="s">
        <v>22</v>
      </c>
      <c r="G1072" s="33" t="str">
        <f>VLOOKUP(E1072,'ER-codes'!$B$7:$D$16,3,FALSE)</f>
        <v>manfloat</v>
      </c>
    </row>
    <row r="1073" spans="1:7" ht="15" customHeight="1" x14ac:dyDescent="0.2">
      <c r="A1073" s="3">
        <v>2004</v>
      </c>
      <c r="B1073" s="3">
        <v>922</v>
      </c>
      <c r="C1073" s="3" t="s">
        <v>162</v>
      </c>
      <c r="D1073" s="3">
        <v>163</v>
      </c>
      <c r="E1073" s="3" t="s">
        <v>21</v>
      </c>
      <c r="F1073" s="3" t="s">
        <v>22</v>
      </c>
      <c r="G1073" s="33" t="str">
        <f>VLOOKUP(E1073,'ER-codes'!$B$7:$D$16,3,FALSE)</f>
        <v>manfloat</v>
      </c>
    </row>
    <row r="1074" spans="1:7" ht="15" customHeight="1" x14ac:dyDescent="0.2">
      <c r="A1074" s="3">
        <v>2004</v>
      </c>
      <c r="B1074" s="3">
        <v>714</v>
      </c>
      <c r="C1074" s="3" t="s">
        <v>163</v>
      </c>
      <c r="D1074" s="3">
        <v>163</v>
      </c>
      <c r="E1074" s="3" t="s">
        <v>21</v>
      </c>
      <c r="F1074" s="3" t="s">
        <v>22</v>
      </c>
      <c r="G1074" s="33" t="str">
        <f>VLOOKUP(E1074,'ER-codes'!$B$7:$D$16,3,FALSE)</f>
        <v>manfloat</v>
      </c>
    </row>
    <row r="1075" spans="1:7" ht="15" customHeight="1" x14ac:dyDescent="0.2">
      <c r="A1075" s="3">
        <v>2004</v>
      </c>
      <c r="B1075" s="3">
        <v>862</v>
      </c>
      <c r="C1075" s="3" t="s">
        <v>164</v>
      </c>
      <c r="D1075" s="3">
        <v>153</v>
      </c>
      <c r="E1075" s="3" t="s">
        <v>13</v>
      </c>
      <c r="F1075" s="3" t="s">
        <v>14</v>
      </c>
      <c r="G1075" s="33" t="str">
        <f>VLOOKUP(E1075,'ER-codes'!$B$7:$D$16,3,FALSE)</f>
        <v>pegged</v>
      </c>
    </row>
    <row r="1076" spans="1:7" ht="15" customHeight="1" x14ac:dyDescent="0.2">
      <c r="A1076" s="3">
        <v>2004</v>
      </c>
      <c r="B1076" s="3">
        <v>135</v>
      </c>
      <c r="C1076" s="3" t="s">
        <v>165</v>
      </c>
      <c r="D1076" s="3">
        <v>158</v>
      </c>
      <c r="E1076" s="3" t="s">
        <v>9</v>
      </c>
      <c r="F1076" s="3" t="s">
        <v>10</v>
      </c>
      <c r="G1076" s="33" t="str">
        <f>VLOOKUP(E1076,'ER-codes'!$B$7:$D$16,3,FALSE)</f>
        <v>dollarized</v>
      </c>
    </row>
    <row r="1077" spans="1:7" ht="15" customHeight="1" x14ac:dyDescent="0.2">
      <c r="A1077" s="3">
        <v>2004</v>
      </c>
      <c r="B1077" s="3">
        <v>716</v>
      </c>
      <c r="C1077" s="3" t="s">
        <v>166</v>
      </c>
      <c r="D1077" s="3">
        <v>163</v>
      </c>
      <c r="E1077" s="3" t="s">
        <v>21</v>
      </c>
      <c r="F1077" s="3" t="s">
        <v>22</v>
      </c>
      <c r="G1077" s="33" t="str">
        <f>VLOOKUP(E1077,'ER-codes'!$B$7:$D$16,3,FALSE)</f>
        <v>manfloat</v>
      </c>
    </row>
    <row r="1078" spans="1:7" ht="15" customHeight="1" x14ac:dyDescent="0.2">
      <c r="A1078" s="3">
        <v>2004</v>
      </c>
      <c r="B1078" s="3">
        <v>456</v>
      </c>
      <c r="C1078" s="3" t="s">
        <v>167</v>
      </c>
      <c r="D1078" s="3">
        <v>153</v>
      </c>
      <c r="E1078" s="3" t="s">
        <v>13</v>
      </c>
      <c r="F1078" s="3" t="s">
        <v>14</v>
      </c>
      <c r="G1078" s="33" t="str">
        <f>VLOOKUP(E1078,'ER-codes'!$B$7:$D$16,3,FALSE)</f>
        <v>pegged</v>
      </c>
    </row>
    <row r="1079" spans="1:7" ht="15" customHeight="1" x14ac:dyDescent="0.2">
      <c r="A1079" s="3">
        <v>2004</v>
      </c>
      <c r="B1079" s="3">
        <v>722</v>
      </c>
      <c r="C1079" s="3" t="s">
        <v>168</v>
      </c>
      <c r="D1079" s="3">
        <v>158</v>
      </c>
      <c r="E1079" s="3" t="s">
        <v>9</v>
      </c>
      <c r="F1079" s="3" t="s">
        <v>10</v>
      </c>
      <c r="G1079" s="33" t="str">
        <f>VLOOKUP(E1079,'ER-codes'!$B$7:$D$16,3,FALSE)</f>
        <v>dollarized</v>
      </c>
    </row>
    <row r="1080" spans="1:7" ht="15" customHeight="1" x14ac:dyDescent="0.2">
      <c r="A1080" s="3">
        <v>2004</v>
      </c>
      <c r="B1080" s="3">
        <v>942</v>
      </c>
      <c r="C1080" s="3" t="s">
        <v>209</v>
      </c>
      <c r="D1080" s="3">
        <v>163</v>
      </c>
      <c r="E1080" s="3" t="s">
        <v>21</v>
      </c>
      <c r="F1080" s="3" t="s">
        <v>22</v>
      </c>
      <c r="G1080" s="33" t="str">
        <f>VLOOKUP(E1080,'ER-codes'!$B$7:$D$16,3,FALSE)</f>
        <v>manfloat</v>
      </c>
    </row>
    <row r="1081" spans="1:7" ht="15" customHeight="1" x14ac:dyDescent="0.2">
      <c r="A1081" s="3">
        <v>2004</v>
      </c>
      <c r="B1081" s="3">
        <v>718</v>
      </c>
      <c r="C1081" s="3" t="s">
        <v>169</v>
      </c>
      <c r="D1081" s="3">
        <v>153</v>
      </c>
      <c r="E1081" s="3" t="s">
        <v>13</v>
      </c>
      <c r="F1081" s="3" t="s">
        <v>14</v>
      </c>
      <c r="G1081" s="33" t="str">
        <f>VLOOKUP(E1081,'ER-codes'!$B$7:$D$16,3,FALSE)</f>
        <v>pegged</v>
      </c>
    </row>
    <row r="1082" spans="1:7" ht="15" customHeight="1" x14ac:dyDescent="0.2">
      <c r="A1082" s="3">
        <v>2004</v>
      </c>
      <c r="B1082" s="3">
        <v>724</v>
      </c>
      <c r="C1082" s="3" t="s">
        <v>170</v>
      </c>
      <c r="D1082" s="3">
        <v>161</v>
      </c>
      <c r="E1082" s="3" t="s">
        <v>23</v>
      </c>
      <c r="F1082" s="3" t="s">
        <v>24</v>
      </c>
      <c r="G1082" s="33" t="str">
        <f>VLOOKUP(E1082,'ER-codes'!$B$7:$D$16,3,FALSE)</f>
        <v>freefloat</v>
      </c>
    </row>
    <row r="1083" spans="1:7" ht="15" customHeight="1" x14ac:dyDescent="0.2">
      <c r="A1083" s="3">
        <v>2004</v>
      </c>
      <c r="B1083" s="3">
        <v>576</v>
      </c>
      <c r="C1083" s="3" t="s">
        <v>171</v>
      </c>
      <c r="D1083" s="3">
        <v>163</v>
      </c>
      <c r="E1083" s="3" t="s">
        <v>21</v>
      </c>
      <c r="F1083" s="3" t="s">
        <v>22</v>
      </c>
      <c r="G1083" s="33" t="str">
        <f>VLOOKUP(E1083,'ER-codes'!$B$7:$D$16,3,FALSE)</f>
        <v>manfloat</v>
      </c>
    </row>
    <row r="1084" spans="1:7" ht="15" customHeight="1" x14ac:dyDescent="0.2">
      <c r="A1084" s="3">
        <v>2004</v>
      </c>
      <c r="B1084" s="3">
        <v>936</v>
      </c>
      <c r="C1084" s="3" t="s">
        <v>172</v>
      </c>
      <c r="D1084" s="3">
        <v>163</v>
      </c>
      <c r="E1084" s="3" t="s">
        <v>21</v>
      </c>
      <c r="F1084" s="3" t="s">
        <v>22</v>
      </c>
      <c r="G1084" s="33" t="str">
        <f>VLOOKUP(E1084,'ER-codes'!$B$7:$D$16,3,FALSE)</f>
        <v>manfloat</v>
      </c>
    </row>
    <row r="1085" spans="1:7" ht="15" customHeight="1" x14ac:dyDescent="0.2">
      <c r="A1085" s="3">
        <v>2004</v>
      </c>
      <c r="B1085" s="3">
        <v>961</v>
      </c>
      <c r="C1085" s="3" t="s">
        <v>173</v>
      </c>
      <c r="D1085" s="3">
        <v>165</v>
      </c>
      <c r="E1085" s="3" t="s">
        <v>15</v>
      </c>
      <c r="F1085" s="3" t="s">
        <v>16</v>
      </c>
      <c r="G1085" s="33" t="str">
        <f>VLOOKUP(E1085,'ER-codes'!$B$7:$D$16,3,FALSE)</f>
        <v>pegband</v>
      </c>
    </row>
    <row r="1086" spans="1:7" ht="15" customHeight="1" x14ac:dyDescent="0.2">
      <c r="A1086" s="3">
        <v>2004</v>
      </c>
      <c r="B1086" s="3">
        <v>813</v>
      </c>
      <c r="C1086" s="3" t="s">
        <v>174</v>
      </c>
      <c r="D1086" s="3">
        <v>156</v>
      </c>
      <c r="E1086" s="3" t="s">
        <v>17</v>
      </c>
      <c r="F1086" s="3" t="s">
        <v>18</v>
      </c>
      <c r="G1086" s="33" t="str">
        <f>VLOOKUP(E1086,'ER-codes'!$B$7:$D$16,3,FALSE)</f>
        <v>crawlpeg</v>
      </c>
    </row>
    <row r="1087" spans="1:7" ht="15" customHeight="1" x14ac:dyDescent="0.2">
      <c r="A1087" s="3">
        <v>2004</v>
      </c>
      <c r="B1087" s="3">
        <v>726</v>
      </c>
      <c r="C1087" s="3" t="s">
        <v>175</v>
      </c>
      <c r="D1087" s="3">
        <v>161</v>
      </c>
      <c r="E1087" s="3" t="s">
        <v>23</v>
      </c>
      <c r="F1087" s="3" t="s">
        <v>24</v>
      </c>
      <c r="G1087" s="33" t="str">
        <f>VLOOKUP(E1087,'ER-codes'!$B$7:$D$16,3,FALSE)</f>
        <v>freefloat</v>
      </c>
    </row>
    <row r="1088" spans="1:7" ht="15" customHeight="1" x14ac:dyDescent="0.2">
      <c r="A1088" s="3">
        <v>2004</v>
      </c>
      <c r="B1088" s="3">
        <v>199</v>
      </c>
      <c r="C1088" s="3" t="s">
        <v>176</v>
      </c>
      <c r="D1088" s="3">
        <v>161</v>
      </c>
      <c r="E1088" s="3" t="s">
        <v>23</v>
      </c>
      <c r="F1088" s="3" t="s">
        <v>24</v>
      </c>
      <c r="G1088" s="33" t="str">
        <f>VLOOKUP(E1088,'ER-codes'!$B$7:$D$16,3,FALSE)</f>
        <v>freefloat</v>
      </c>
    </row>
    <row r="1089" spans="1:7" ht="15" customHeight="1" x14ac:dyDescent="0.2">
      <c r="A1089" s="3">
        <v>2004</v>
      </c>
      <c r="B1089" s="3">
        <v>184</v>
      </c>
      <c r="C1089" s="3" t="s">
        <v>177</v>
      </c>
      <c r="D1089" s="3">
        <v>158</v>
      </c>
      <c r="E1089" s="3" t="s">
        <v>9</v>
      </c>
      <c r="F1089" s="3" t="s">
        <v>10</v>
      </c>
      <c r="G1089" s="33" t="str">
        <f>VLOOKUP(E1089,'ER-codes'!$B$7:$D$16,3,FALSE)</f>
        <v>dollarized</v>
      </c>
    </row>
    <row r="1090" spans="1:7" ht="15" customHeight="1" x14ac:dyDescent="0.2">
      <c r="A1090" s="3">
        <v>2004</v>
      </c>
      <c r="B1090" s="3">
        <v>524</v>
      </c>
      <c r="C1090" s="3" t="s">
        <v>178</v>
      </c>
      <c r="D1090" s="3">
        <v>161</v>
      </c>
      <c r="E1090" s="3" t="s">
        <v>23</v>
      </c>
      <c r="F1090" s="3" t="s">
        <v>24</v>
      </c>
      <c r="G1090" s="33" t="str">
        <f>VLOOKUP(E1090,'ER-codes'!$B$7:$D$16,3,FALSE)</f>
        <v>freefloat</v>
      </c>
    </row>
    <row r="1091" spans="1:7" ht="15" customHeight="1" x14ac:dyDescent="0.2">
      <c r="A1091" s="3">
        <v>2004</v>
      </c>
      <c r="B1091" s="3">
        <v>361</v>
      </c>
      <c r="C1091" s="3" t="s">
        <v>179</v>
      </c>
      <c r="D1091" s="3">
        <v>158</v>
      </c>
      <c r="E1091" s="3" t="s">
        <v>9</v>
      </c>
      <c r="F1091" s="3" t="s">
        <v>10</v>
      </c>
      <c r="G1091" s="33" t="str">
        <f>VLOOKUP(E1091,'ER-codes'!$B$7:$D$16,3,FALSE)</f>
        <v>dollarized</v>
      </c>
    </row>
    <row r="1092" spans="1:7" ht="15" customHeight="1" x14ac:dyDescent="0.2">
      <c r="A1092" s="3">
        <v>2004</v>
      </c>
      <c r="B1092" s="3">
        <v>362</v>
      </c>
      <c r="C1092" s="3" t="s">
        <v>180</v>
      </c>
      <c r="D1092" s="3">
        <v>158</v>
      </c>
      <c r="E1092" s="3" t="s">
        <v>9</v>
      </c>
      <c r="F1092" s="3" t="s">
        <v>10</v>
      </c>
      <c r="G1092" s="33" t="str">
        <f>VLOOKUP(E1092,'ER-codes'!$B$7:$D$16,3,FALSE)</f>
        <v>dollarized</v>
      </c>
    </row>
    <row r="1093" spans="1:7" ht="15" customHeight="1" x14ac:dyDescent="0.2">
      <c r="A1093" s="3">
        <v>2004</v>
      </c>
      <c r="B1093" s="3">
        <v>364</v>
      </c>
      <c r="C1093" s="3" t="s">
        <v>181</v>
      </c>
      <c r="D1093" s="3">
        <v>158</v>
      </c>
      <c r="E1093" s="3" t="s">
        <v>9</v>
      </c>
      <c r="F1093" s="3" t="s">
        <v>10</v>
      </c>
      <c r="G1093" s="33" t="str">
        <f>VLOOKUP(E1093,'ER-codes'!$B$7:$D$16,3,FALSE)</f>
        <v>dollarized</v>
      </c>
    </row>
    <row r="1094" spans="1:7" ht="15" customHeight="1" x14ac:dyDescent="0.2">
      <c r="A1094" s="3">
        <v>2004</v>
      </c>
      <c r="B1094" s="3">
        <v>732</v>
      </c>
      <c r="C1094" s="3" t="s">
        <v>182</v>
      </c>
      <c r="D1094" s="3">
        <v>163</v>
      </c>
      <c r="E1094" s="3" t="s">
        <v>21</v>
      </c>
      <c r="F1094" s="3" t="s">
        <v>22</v>
      </c>
      <c r="G1094" s="33" t="str">
        <f>VLOOKUP(E1094,'ER-codes'!$B$7:$D$16,3,FALSE)</f>
        <v>manfloat</v>
      </c>
    </row>
    <row r="1095" spans="1:7" ht="15" customHeight="1" x14ac:dyDescent="0.2">
      <c r="A1095" s="3">
        <v>2004</v>
      </c>
      <c r="B1095" s="3">
        <v>366</v>
      </c>
      <c r="C1095" s="3" t="s">
        <v>183</v>
      </c>
      <c r="D1095" s="3">
        <v>163</v>
      </c>
      <c r="E1095" s="3" t="s">
        <v>21</v>
      </c>
      <c r="F1095" s="3" t="s">
        <v>22</v>
      </c>
      <c r="G1095" s="33" t="str">
        <f>VLOOKUP(E1095,'ER-codes'!$B$7:$D$16,3,FALSE)</f>
        <v>manfloat</v>
      </c>
    </row>
    <row r="1096" spans="1:7" ht="15" customHeight="1" x14ac:dyDescent="0.2">
      <c r="A1096" s="3">
        <v>2004</v>
      </c>
      <c r="B1096" s="3">
        <v>144</v>
      </c>
      <c r="C1096" s="3" t="s">
        <v>184</v>
      </c>
      <c r="D1096" s="3">
        <v>161</v>
      </c>
      <c r="E1096" s="3" t="s">
        <v>23</v>
      </c>
      <c r="F1096" s="3" t="s">
        <v>24</v>
      </c>
      <c r="G1096" s="33" t="str">
        <f>VLOOKUP(E1096,'ER-codes'!$B$7:$D$16,3,FALSE)</f>
        <v>freefloat</v>
      </c>
    </row>
    <row r="1097" spans="1:7" ht="15" customHeight="1" x14ac:dyDescent="0.2">
      <c r="A1097" s="3">
        <v>2004</v>
      </c>
      <c r="B1097" s="3">
        <v>146</v>
      </c>
      <c r="C1097" s="3" t="s">
        <v>185</v>
      </c>
      <c r="D1097" s="3">
        <v>161</v>
      </c>
      <c r="E1097" s="3" t="s">
        <v>23</v>
      </c>
      <c r="F1097" s="3" t="s">
        <v>24</v>
      </c>
      <c r="G1097" s="33" t="str">
        <f>VLOOKUP(E1097,'ER-codes'!$B$7:$D$16,3,FALSE)</f>
        <v>freefloat</v>
      </c>
    </row>
    <row r="1098" spans="1:7" ht="15" customHeight="1" x14ac:dyDescent="0.2">
      <c r="A1098" s="3">
        <v>2004</v>
      </c>
      <c r="B1098" s="3">
        <v>463</v>
      </c>
      <c r="C1098" s="3" t="s">
        <v>186</v>
      </c>
      <c r="D1098" s="3">
        <v>153</v>
      </c>
      <c r="E1098" s="3" t="s">
        <v>13</v>
      </c>
      <c r="F1098" s="3" t="s">
        <v>14</v>
      </c>
      <c r="G1098" s="33" t="str">
        <f>VLOOKUP(E1098,'ER-codes'!$B$7:$D$16,3,FALSE)</f>
        <v>pegged</v>
      </c>
    </row>
    <row r="1099" spans="1:7" ht="15" customHeight="1" x14ac:dyDescent="0.2">
      <c r="A1099" s="3">
        <v>2004</v>
      </c>
      <c r="B1099" s="3">
        <v>923</v>
      </c>
      <c r="C1099" s="3" t="s">
        <v>187</v>
      </c>
      <c r="D1099" s="3">
        <v>163</v>
      </c>
      <c r="E1099" s="3" t="s">
        <v>21</v>
      </c>
      <c r="F1099" s="3" t="s">
        <v>22</v>
      </c>
      <c r="G1099" s="33" t="str">
        <f>VLOOKUP(E1099,'ER-codes'!$B$7:$D$16,3,FALSE)</f>
        <v>manfloat</v>
      </c>
    </row>
    <row r="1100" spans="1:7" ht="15" customHeight="1" x14ac:dyDescent="0.2">
      <c r="A1100" s="3">
        <v>2004</v>
      </c>
      <c r="B1100" s="3">
        <v>738</v>
      </c>
      <c r="C1100" s="3" t="s">
        <v>188</v>
      </c>
      <c r="D1100" s="3">
        <v>161</v>
      </c>
      <c r="E1100" s="3" t="s">
        <v>23</v>
      </c>
      <c r="F1100" s="3" t="s">
        <v>24</v>
      </c>
      <c r="G1100" s="33" t="str">
        <f>VLOOKUP(E1100,'ER-codes'!$B$7:$D$16,3,FALSE)</f>
        <v>freefloat</v>
      </c>
    </row>
    <row r="1101" spans="1:7" ht="15" customHeight="1" x14ac:dyDescent="0.2">
      <c r="A1101" s="3">
        <v>2004</v>
      </c>
      <c r="B1101" s="3">
        <v>578</v>
      </c>
      <c r="C1101" s="3" t="s">
        <v>189</v>
      </c>
      <c r="D1101" s="3">
        <v>163</v>
      </c>
      <c r="E1101" s="3" t="s">
        <v>21</v>
      </c>
      <c r="F1101" s="3" t="s">
        <v>22</v>
      </c>
      <c r="G1101" s="33" t="str">
        <f>VLOOKUP(E1101,'ER-codes'!$B$7:$D$16,3,FALSE)</f>
        <v>manfloat</v>
      </c>
    </row>
    <row r="1102" spans="1:7" ht="15" customHeight="1" x14ac:dyDescent="0.2">
      <c r="A1102" s="3">
        <v>2004</v>
      </c>
      <c r="B1102" s="3">
        <v>537</v>
      </c>
      <c r="C1102" s="3" t="s">
        <v>210</v>
      </c>
      <c r="D1102" s="3">
        <v>158</v>
      </c>
      <c r="E1102" s="3" t="s">
        <v>9</v>
      </c>
      <c r="F1102" s="3" t="s">
        <v>10</v>
      </c>
      <c r="G1102" s="33" t="str">
        <f>VLOOKUP(E1102,'ER-codes'!$B$7:$D$16,3,FALSE)</f>
        <v>dollarized</v>
      </c>
    </row>
    <row r="1103" spans="1:7" ht="15" customHeight="1" x14ac:dyDescent="0.2">
      <c r="A1103" s="3">
        <v>2004</v>
      </c>
      <c r="B1103" s="3">
        <v>742</v>
      </c>
      <c r="C1103" s="3" t="s">
        <v>190</v>
      </c>
      <c r="D1103" s="3">
        <v>158</v>
      </c>
      <c r="E1103" s="3" t="s">
        <v>9</v>
      </c>
      <c r="F1103" s="3" t="s">
        <v>10</v>
      </c>
      <c r="G1103" s="33" t="str">
        <f>VLOOKUP(E1103,'ER-codes'!$B$7:$D$16,3,FALSE)</f>
        <v>dollarized</v>
      </c>
    </row>
    <row r="1104" spans="1:7" ht="15" customHeight="1" x14ac:dyDescent="0.2">
      <c r="A1104" s="3">
        <v>2004</v>
      </c>
      <c r="B1104" s="3">
        <v>866</v>
      </c>
      <c r="C1104" s="3" t="s">
        <v>191</v>
      </c>
      <c r="D1104" s="3">
        <v>165</v>
      </c>
      <c r="E1104" s="3" t="s">
        <v>15</v>
      </c>
      <c r="F1104" s="3" t="s">
        <v>16</v>
      </c>
      <c r="G1104" s="33" t="str">
        <f>VLOOKUP(E1104,'ER-codes'!$B$7:$D$16,3,FALSE)</f>
        <v>pegband</v>
      </c>
    </row>
    <row r="1105" spans="1:7" ht="15" customHeight="1" x14ac:dyDescent="0.2">
      <c r="A1105" s="3">
        <v>2004</v>
      </c>
      <c r="B1105" s="3">
        <v>369</v>
      </c>
      <c r="C1105" s="3" t="s">
        <v>192</v>
      </c>
      <c r="D1105" s="3">
        <v>153</v>
      </c>
      <c r="E1105" s="3" t="s">
        <v>13</v>
      </c>
      <c r="F1105" s="3" t="s">
        <v>14</v>
      </c>
      <c r="G1105" s="33" t="str">
        <f>VLOOKUP(E1105,'ER-codes'!$B$7:$D$16,3,FALSE)</f>
        <v>pegged</v>
      </c>
    </row>
    <row r="1106" spans="1:7" ht="15" customHeight="1" x14ac:dyDescent="0.2">
      <c r="A1106" s="3">
        <v>2004</v>
      </c>
      <c r="B1106" s="3">
        <v>744</v>
      </c>
      <c r="C1106" s="3" t="s">
        <v>193</v>
      </c>
      <c r="D1106" s="3">
        <v>163</v>
      </c>
      <c r="E1106" s="3" t="s">
        <v>21</v>
      </c>
      <c r="F1106" s="3" t="s">
        <v>22</v>
      </c>
      <c r="G1106" s="33" t="str">
        <f>VLOOKUP(E1106,'ER-codes'!$B$7:$D$16,3,FALSE)</f>
        <v>manfloat</v>
      </c>
    </row>
    <row r="1107" spans="1:7" ht="15" customHeight="1" x14ac:dyDescent="0.2">
      <c r="A1107" s="3">
        <v>2004</v>
      </c>
      <c r="B1107" s="3">
        <v>186</v>
      </c>
      <c r="C1107" s="3" t="s">
        <v>194</v>
      </c>
      <c r="D1107" s="3">
        <v>161</v>
      </c>
      <c r="E1107" s="3" t="s">
        <v>23</v>
      </c>
      <c r="F1107" s="3" t="s">
        <v>24</v>
      </c>
      <c r="G1107" s="33" t="str">
        <f>VLOOKUP(E1107,'ER-codes'!$B$7:$D$16,3,FALSE)</f>
        <v>freefloat</v>
      </c>
    </row>
    <row r="1108" spans="1:7" ht="15" customHeight="1" x14ac:dyDescent="0.2">
      <c r="A1108" s="3">
        <v>2004</v>
      </c>
      <c r="B1108" s="3">
        <v>925</v>
      </c>
      <c r="C1108" s="3" t="s">
        <v>195</v>
      </c>
      <c r="D1108" s="3">
        <v>153</v>
      </c>
      <c r="E1108" s="3" t="s">
        <v>13</v>
      </c>
      <c r="F1108" s="3" t="s">
        <v>14</v>
      </c>
      <c r="G1108" s="33" t="str">
        <f>VLOOKUP(E1108,'ER-codes'!$B$7:$D$16,3,FALSE)</f>
        <v>pegged</v>
      </c>
    </row>
    <row r="1109" spans="1:7" ht="15" customHeight="1" x14ac:dyDescent="0.2">
      <c r="A1109" s="3">
        <v>2004</v>
      </c>
      <c r="B1109" s="3">
        <v>746</v>
      </c>
      <c r="C1109" s="3" t="s">
        <v>196</v>
      </c>
      <c r="D1109" s="3">
        <v>161</v>
      </c>
      <c r="E1109" s="3" t="s">
        <v>23</v>
      </c>
      <c r="F1109" s="3" t="s">
        <v>24</v>
      </c>
      <c r="G1109" s="33" t="str">
        <f>VLOOKUP(E1109,'ER-codes'!$B$7:$D$16,3,FALSE)</f>
        <v>freefloat</v>
      </c>
    </row>
    <row r="1110" spans="1:7" ht="15" customHeight="1" x14ac:dyDescent="0.2">
      <c r="A1110" s="3">
        <v>2004</v>
      </c>
      <c r="B1110" s="3">
        <v>926</v>
      </c>
      <c r="C1110" s="3" t="s">
        <v>197</v>
      </c>
      <c r="D1110" s="3">
        <v>153</v>
      </c>
      <c r="E1110" s="3" t="s">
        <v>13</v>
      </c>
      <c r="F1110" s="3" t="s">
        <v>14</v>
      </c>
      <c r="G1110" s="33" t="str">
        <f>VLOOKUP(E1110,'ER-codes'!$B$7:$D$16,3,FALSE)</f>
        <v>pegged</v>
      </c>
    </row>
    <row r="1111" spans="1:7" ht="15" customHeight="1" x14ac:dyDescent="0.2">
      <c r="A1111" s="3">
        <v>2004</v>
      </c>
      <c r="B1111" s="3">
        <v>466</v>
      </c>
      <c r="C1111" s="3" t="s">
        <v>198</v>
      </c>
      <c r="D1111" s="3">
        <v>153</v>
      </c>
      <c r="E1111" s="3" t="s">
        <v>13</v>
      </c>
      <c r="F1111" s="3" t="s">
        <v>14</v>
      </c>
      <c r="G1111" s="33" t="str">
        <f>VLOOKUP(E1111,'ER-codes'!$B$7:$D$16,3,FALSE)</f>
        <v>pegged</v>
      </c>
    </row>
    <row r="1112" spans="1:7" ht="15" customHeight="1" x14ac:dyDescent="0.2">
      <c r="A1112" s="3">
        <v>2004</v>
      </c>
      <c r="B1112" s="3">
        <v>112</v>
      </c>
      <c r="C1112" s="3" t="s">
        <v>199</v>
      </c>
      <c r="D1112" s="3">
        <v>161</v>
      </c>
      <c r="E1112" s="3" t="s">
        <v>23</v>
      </c>
      <c r="F1112" s="3" t="s">
        <v>24</v>
      </c>
      <c r="G1112" s="33" t="str">
        <f>VLOOKUP(E1112,'ER-codes'!$B$7:$D$16,3,FALSE)</f>
        <v>freefloat</v>
      </c>
    </row>
    <row r="1113" spans="1:7" ht="15" customHeight="1" x14ac:dyDescent="0.2">
      <c r="A1113" s="3">
        <v>2004</v>
      </c>
      <c r="B1113" s="3">
        <v>111</v>
      </c>
      <c r="C1113" s="3" t="s">
        <v>200</v>
      </c>
      <c r="D1113" s="3">
        <v>161</v>
      </c>
      <c r="E1113" s="3" t="s">
        <v>23</v>
      </c>
      <c r="F1113" s="3" t="s">
        <v>24</v>
      </c>
      <c r="G1113" s="33" t="str">
        <f>VLOOKUP(E1113,'ER-codes'!$B$7:$D$16,3,FALSE)</f>
        <v>freefloat</v>
      </c>
    </row>
    <row r="1114" spans="1:7" ht="15" customHeight="1" x14ac:dyDescent="0.2">
      <c r="A1114" s="3">
        <v>2004</v>
      </c>
      <c r="B1114" s="3">
        <v>298</v>
      </c>
      <c r="C1114" s="3" t="s">
        <v>201</v>
      </c>
      <c r="D1114" s="3">
        <v>161</v>
      </c>
      <c r="E1114" s="3" t="s">
        <v>23</v>
      </c>
      <c r="F1114" s="3" t="s">
        <v>24</v>
      </c>
      <c r="G1114" s="33" t="str">
        <f>VLOOKUP(E1114,'ER-codes'!$B$7:$D$16,3,FALSE)</f>
        <v>freefloat</v>
      </c>
    </row>
    <row r="1115" spans="1:7" ht="15" customHeight="1" x14ac:dyDescent="0.2">
      <c r="A1115" s="3">
        <v>2004</v>
      </c>
      <c r="B1115" s="3">
        <v>927</v>
      </c>
      <c r="C1115" s="3" t="s">
        <v>202</v>
      </c>
      <c r="D1115" s="3">
        <v>163</v>
      </c>
      <c r="E1115" s="3" t="s">
        <v>21</v>
      </c>
      <c r="F1115" s="3" t="s">
        <v>22</v>
      </c>
      <c r="G1115" s="33" t="str">
        <f>VLOOKUP(E1115,'ER-codes'!$B$7:$D$16,3,FALSE)</f>
        <v>manfloat</v>
      </c>
    </row>
    <row r="1116" spans="1:7" ht="15" customHeight="1" x14ac:dyDescent="0.2">
      <c r="A1116" s="3">
        <v>2004</v>
      </c>
      <c r="B1116" s="3">
        <v>846</v>
      </c>
      <c r="C1116" s="3" t="s">
        <v>203</v>
      </c>
      <c r="D1116" s="3">
        <v>153</v>
      </c>
      <c r="E1116" s="3" t="s">
        <v>13</v>
      </c>
      <c r="F1116" s="3" t="s">
        <v>14</v>
      </c>
      <c r="G1116" s="33" t="str">
        <f>VLOOKUP(E1116,'ER-codes'!$B$7:$D$16,3,FALSE)</f>
        <v>pegged</v>
      </c>
    </row>
    <row r="1117" spans="1:7" ht="15" customHeight="1" x14ac:dyDescent="0.2">
      <c r="A1117" s="3">
        <v>2004</v>
      </c>
      <c r="B1117" s="3">
        <v>299</v>
      </c>
      <c r="C1117" s="3" t="s">
        <v>204</v>
      </c>
      <c r="D1117" s="3">
        <v>153</v>
      </c>
      <c r="E1117" s="3" t="s">
        <v>13</v>
      </c>
      <c r="F1117" s="3" t="s">
        <v>14</v>
      </c>
      <c r="G1117" s="33" t="str">
        <f>VLOOKUP(E1117,'ER-codes'!$B$7:$D$16,3,FALSE)</f>
        <v>pegged</v>
      </c>
    </row>
    <row r="1118" spans="1:7" ht="15" customHeight="1" x14ac:dyDescent="0.2">
      <c r="A1118" s="3">
        <v>2004</v>
      </c>
      <c r="B1118" s="3">
        <v>582</v>
      </c>
      <c r="C1118" s="3" t="s">
        <v>205</v>
      </c>
      <c r="D1118" s="3">
        <v>163</v>
      </c>
      <c r="E1118" s="3" t="s">
        <v>21</v>
      </c>
      <c r="F1118" s="3" t="s">
        <v>22</v>
      </c>
      <c r="G1118" s="33" t="str">
        <f>VLOOKUP(E1118,'ER-codes'!$B$7:$D$16,3,FALSE)</f>
        <v>manfloat</v>
      </c>
    </row>
    <row r="1119" spans="1:7" ht="15" customHeight="1" x14ac:dyDescent="0.2">
      <c r="A1119" s="3">
        <v>2004</v>
      </c>
      <c r="B1119" s="3">
        <v>474</v>
      </c>
      <c r="C1119" s="3" t="s">
        <v>206</v>
      </c>
      <c r="D1119" s="3">
        <v>161</v>
      </c>
      <c r="E1119" s="3" t="s">
        <v>23</v>
      </c>
      <c r="F1119" s="3" t="s">
        <v>24</v>
      </c>
      <c r="G1119" s="33" t="str">
        <f>VLOOKUP(E1119,'ER-codes'!$B$7:$D$16,3,FALSE)</f>
        <v>freefloat</v>
      </c>
    </row>
    <row r="1120" spans="1:7" ht="15" customHeight="1" x14ac:dyDescent="0.2">
      <c r="A1120" s="3">
        <v>2004</v>
      </c>
      <c r="B1120" s="3">
        <v>754</v>
      </c>
      <c r="C1120" s="3" t="s">
        <v>207</v>
      </c>
      <c r="D1120" s="3">
        <v>163</v>
      </c>
      <c r="E1120" s="3" t="s">
        <v>21</v>
      </c>
      <c r="F1120" s="3" t="s">
        <v>22</v>
      </c>
      <c r="G1120" s="33" t="str">
        <f>VLOOKUP(E1120,'ER-codes'!$B$7:$D$16,3,FALSE)</f>
        <v>manfloat</v>
      </c>
    </row>
    <row r="1121" spans="1:7" ht="15" customHeight="1" x14ac:dyDescent="0.2">
      <c r="A1121" s="3">
        <v>2004</v>
      </c>
      <c r="B1121" s="3">
        <v>698</v>
      </c>
      <c r="C1121" s="3" t="s">
        <v>208</v>
      </c>
      <c r="D1121" s="3">
        <v>163</v>
      </c>
      <c r="E1121" s="3" t="s">
        <v>21</v>
      </c>
      <c r="F1121" s="3" t="s">
        <v>22</v>
      </c>
      <c r="G1121" s="33" t="str">
        <f>VLOOKUP(E1121,'ER-codes'!$B$7:$D$16,3,FALSE)</f>
        <v>manfloat</v>
      </c>
    </row>
    <row r="1122" spans="1:7" ht="15" customHeight="1" x14ac:dyDescent="0.2">
      <c r="A1122" s="3">
        <v>2005</v>
      </c>
      <c r="B1122" s="3">
        <v>512</v>
      </c>
      <c r="C1122" s="3" t="s">
        <v>8</v>
      </c>
      <c r="D1122" s="3">
        <v>163</v>
      </c>
      <c r="E1122" s="3" t="s">
        <v>21</v>
      </c>
      <c r="F1122" s="3" t="s">
        <v>22</v>
      </c>
      <c r="G1122" s="33" t="str">
        <f>VLOOKUP(E1122,'ER-codes'!$B$7:$D$16,3,FALSE)</f>
        <v>manfloat</v>
      </c>
    </row>
    <row r="1123" spans="1:7" ht="15" customHeight="1" x14ac:dyDescent="0.2">
      <c r="A1123" s="3">
        <v>2005</v>
      </c>
      <c r="B1123" s="3">
        <v>914</v>
      </c>
      <c r="C1123" s="3" t="s">
        <v>25</v>
      </c>
      <c r="D1123" s="3">
        <v>161</v>
      </c>
      <c r="E1123" s="3" t="s">
        <v>23</v>
      </c>
      <c r="F1123" s="3" t="s">
        <v>24</v>
      </c>
      <c r="G1123" s="33" t="str">
        <f>VLOOKUP(E1123,'ER-codes'!$B$7:$D$16,3,FALSE)</f>
        <v>freefloat</v>
      </c>
    </row>
    <row r="1124" spans="1:7" ht="15" customHeight="1" x14ac:dyDescent="0.2">
      <c r="A1124" s="3">
        <v>2005</v>
      </c>
      <c r="B1124" s="3">
        <v>612</v>
      </c>
      <c r="C1124" s="3" t="s">
        <v>26</v>
      </c>
      <c r="D1124" s="3">
        <v>163</v>
      </c>
      <c r="E1124" s="3" t="s">
        <v>21</v>
      </c>
      <c r="F1124" s="3" t="s">
        <v>22</v>
      </c>
      <c r="G1124" s="33" t="str">
        <f>VLOOKUP(E1124,'ER-codes'!$B$7:$D$16,3,FALSE)</f>
        <v>manfloat</v>
      </c>
    </row>
    <row r="1125" spans="1:7" ht="15" customHeight="1" x14ac:dyDescent="0.2">
      <c r="A1125" s="3">
        <v>2005</v>
      </c>
      <c r="B1125" s="3">
        <v>614</v>
      </c>
      <c r="C1125" s="3" t="s">
        <v>27</v>
      </c>
      <c r="D1125" s="3">
        <v>163</v>
      </c>
      <c r="E1125" s="3" t="s">
        <v>21</v>
      </c>
      <c r="F1125" s="3" t="s">
        <v>22</v>
      </c>
      <c r="G1125" s="33" t="str">
        <f>VLOOKUP(E1125,'ER-codes'!$B$7:$D$16,3,FALSE)</f>
        <v>manfloat</v>
      </c>
    </row>
    <row r="1126" spans="1:7" ht="15" customHeight="1" x14ac:dyDescent="0.2">
      <c r="A1126" s="3">
        <v>2005</v>
      </c>
      <c r="B1126" s="3">
        <v>311</v>
      </c>
      <c r="C1126" s="3" t="s">
        <v>28</v>
      </c>
      <c r="D1126" s="3">
        <v>158</v>
      </c>
      <c r="E1126" s="3" t="s">
        <v>9</v>
      </c>
      <c r="F1126" s="3" t="s">
        <v>10</v>
      </c>
      <c r="G1126" s="33" t="str">
        <f>VLOOKUP(E1126,'ER-codes'!$B$7:$D$16,3,FALSE)</f>
        <v>dollarized</v>
      </c>
    </row>
    <row r="1127" spans="1:7" ht="15" customHeight="1" x14ac:dyDescent="0.2">
      <c r="A1127" s="3">
        <v>2005</v>
      </c>
      <c r="B1127" s="3">
        <v>213</v>
      </c>
      <c r="C1127" s="3" t="s">
        <v>29</v>
      </c>
      <c r="D1127" s="3">
        <v>163</v>
      </c>
      <c r="E1127" s="3" t="s">
        <v>21</v>
      </c>
      <c r="F1127" s="3" t="s">
        <v>22</v>
      </c>
      <c r="G1127" s="33" t="str">
        <f>VLOOKUP(E1127,'ER-codes'!$B$7:$D$16,3,FALSE)</f>
        <v>manfloat</v>
      </c>
    </row>
    <row r="1128" spans="1:7" ht="15" customHeight="1" x14ac:dyDescent="0.2">
      <c r="A1128" s="3">
        <v>2005</v>
      </c>
      <c r="B1128" s="3">
        <v>911</v>
      </c>
      <c r="C1128" s="3" t="s">
        <v>30</v>
      </c>
      <c r="D1128" s="3">
        <v>161</v>
      </c>
      <c r="E1128" s="3" t="s">
        <v>23</v>
      </c>
      <c r="F1128" s="3" t="s">
        <v>24</v>
      </c>
      <c r="G1128" s="33" t="str">
        <f>VLOOKUP(E1128,'ER-codes'!$B$7:$D$16,3,FALSE)</f>
        <v>freefloat</v>
      </c>
    </row>
    <row r="1129" spans="1:7" ht="15" customHeight="1" x14ac:dyDescent="0.2">
      <c r="A1129" s="3">
        <v>2005</v>
      </c>
      <c r="B1129" s="3">
        <v>314</v>
      </c>
      <c r="C1129" s="3" t="s">
        <v>31</v>
      </c>
      <c r="D1129" s="3">
        <v>153</v>
      </c>
      <c r="E1129" s="3" t="s">
        <v>13</v>
      </c>
      <c r="F1129" s="3" t="s">
        <v>14</v>
      </c>
      <c r="G1129" s="33" t="str">
        <f>VLOOKUP(E1129,'ER-codes'!$B$7:$D$16,3,FALSE)</f>
        <v>pegged</v>
      </c>
    </row>
    <row r="1130" spans="1:7" ht="15" customHeight="1" x14ac:dyDescent="0.2">
      <c r="A1130" s="3">
        <v>2005</v>
      </c>
      <c r="B1130" s="3">
        <v>193</v>
      </c>
      <c r="C1130" s="3" t="s">
        <v>32</v>
      </c>
      <c r="D1130" s="3">
        <v>161</v>
      </c>
      <c r="E1130" s="3" t="s">
        <v>23</v>
      </c>
      <c r="F1130" s="3" t="s">
        <v>24</v>
      </c>
      <c r="G1130" s="33" t="str">
        <f>VLOOKUP(E1130,'ER-codes'!$B$7:$D$16,3,FALSE)</f>
        <v>freefloat</v>
      </c>
    </row>
    <row r="1131" spans="1:7" ht="15" customHeight="1" x14ac:dyDescent="0.2">
      <c r="A1131" s="3">
        <v>2005</v>
      </c>
      <c r="B1131" s="3">
        <v>122</v>
      </c>
      <c r="C1131" s="3" t="s">
        <v>33</v>
      </c>
      <c r="D1131" s="3">
        <v>158</v>
      </c>
      <c r="E1131" s="3" t="s">
        <v>9</v>
      </c>
      <c r="F1131" s="3" t="s">
        <v>10</v>
      </c>
      <c r="G1131" s="33" t="str">
        <f>VLOOKUP(E1131,'ER-codes'!$B$7:$D$16,3,FALSE)</f>
        <v>dollarized</v>
      </c>
    </row>
    <row r="1132" spans="1:7" ht="15" customHeight="1" x14ac:dyDescent="0.2">
      <c r="A1132" s="3">
        <v>2005</v>
      </c>
      <c r="B1132" s="3">
        <v>912</v>
      </c>
      <c r="C1132" s="3" t="s">
        <v>34</v>
      </c>
      <c r="D1132" s="3">
        <v>153</v>
      </c>
      <c r="E1132" s="3" t="s">
        <v>13</v>
      </c>
      <c r="F1132" s="3" t="s">
        <v>14</v>
      </c>
      <c r="G1132" s="33" t="str">
        <f>VLOOKUP(E1132,'ER-codes'!$B$7:$D$16,3,FALSE)</f>
        <v>pegged</v>
      </c>
    </row>
    <row r="1133" spans="1:7" ht="15" customHeight="1" x14ac:dyDescent="0.2">
      <c r="A1133" s="3">
        <v>2005</v>
      </c>
      <c r="B1133" s="3">
        <v>313</v>
      </c>
      <c r="C1133" s="3" t="s">
        <v>35</v>
      </c>
      <c r="D1133" s="3">
        <v>153</v>
      </c>
      <c r="E1133" s="3" t="s">
        <v>13</v>
      </c>
      <c r="F1133" s="3" t="s">
        <v>14</v>
      </c>
      <c r="G1133" s="33" t="str">
        <f>VLOOKUP(E1133,'ER-codes'!$B$7:$D$16,3,FALSE)</f>
        <v>pegged</v>
      </c>
    </row>
    <row r="1134" spans="1:7" ht="15" customHeight="1" x14ac:dyDescent="0.2">
      <c r="A1134" s="3">
        <v>2005</v>
      </c>
      <c r="B1134" s="3">
        <v>419</v>
      </c>
      <c r="C1134" s="3" t="s">
        <v>36</v>
      </c>
      <c r="D1134" s="3">
        <v>153</v>
      </c>
      <c r="E1134" s="3" t="s">
        <v>13</v>
      </c>
      <c r="F1134" s="3" t="s">
        <v>14</v>
      </c>
      <c r="G1134" s="33" t="str">
        <f>VLOOKUP(E1134,'ER-codes'!$B$7:$D$16,3,FALSE)</f>
        <v>pegged</v>
      </c>
    </row>
    <row r="1135" spans="1:7" ht="15" customHeight="1" x14ac:dyDescent="0.2">
      <c r="A1135" s="3">
        <v>2005</v>
      </c>
      <c r="B1135" s="3">
        <v>513</v>
      </c>
      <c r="C1135" s="3" t="s">
        <v>37</v>
      </c>
      <c r="D1135" s="3">
        <v>163</v>
      </c>
      <c r="E1135" s="3" t="s">
        <v>21</v>
      </c>
      <c r="F1135" s="3" t="s">
        <v>22</v>
      </c>
      <c r="G1135" s="33" t="str">
        <f>VLOOKUP(E1135,'ER-codes'!$B$7:$D$16,3,FALSE)</f>
        <v>manfloat</v>
      </c>
    </row>
    <row r="1136" spans="1:7" ht="15" customHeight="1" x14ac:dyDescent="0.2">
      <c r="A1136" s="3">
        <v>2005</v>
      </c>
      <c r="B1136" s="3">
        <v>316</v>
      </c>
      <c r="C1136" s="3" t="s">
        <v>38</v>
      </c>
      <c r="D1136" s="3">
        <v>153</v>
      </c>
      <c r="E1136" s="3" t="s">
        <v>13</v>
      </c>
      <c r="F1136" s="3" t="s">
        <v>14</v>
      </c>
      <c r="G1136" s="33" t="str">
        <f>VLOOKUP(E1136,'ER-codes'!$B$7:$D$16,3,FALSE)</f>
        <v>pegged</v>
      </c>
    </row>
    <row r="1137" spans="1:7" ht="15" customHeight="1" x14ac:dyDescent="0.2">
      <c r="A1137" s="3">
        <v>2005</v>
      </c>
      <c r="B1137" s="3">
        <v>913</v>
      </c>
      <c r="C1137" s="3" t="s">
        <v>39</v>
      </c>
      <c r="D1137" s="3">
        <v>153</v>
      </c>
      <c r="E1137" s="3" t="s">
        <v>13</v>
      </c>
      <c r="F1137" s="3" t="s">
        <v>14</v>
      </c>
      <c r="G1137" s="33" t="str">
        <f>VLOOKUP(E1137,'ER-codes'!$B$7:$D$16,3,FALSE)</f>
        <v>pegged</v>
      </c>
    </row>
    <row r="1138" spans="1:7" ht="15" customHeight="1" x14ac:dyDescent="0.2">
      <c r="A1138" s="3">
        <v>2005</v>
      </c>
      <c r="B1138" s="3">
        <v>124</v>
      </c>
      <c r="C1138" s="3" t="s">
        <v>40</v>
      </c>
      <c r="D1138" s="3">
        <v>158</v>
      </c>
      <c r="E1138" s="3" t="s">
        <v>9</v>
      </c>
      <c r="F1138" s="3" t="s">
        <v>10</v>
      </c>
      <c r="G1138" s="33" t="str">
        <f>VLOOKUP(E1138,'ER-codes'!$B$7:$D$16,3,FALSE)</f>
        <v>dollarized</v>
      </c>
    </row>
    <row r="1139" spans="1:7" ht="15" customHeight="1" x14ac:dyDescent="0.2">
      <c r="A1139" s="3">
        <v>2005</v>
      </c>
      <c r="B1139" s="3">
        <v>339</v>
      </c>
      <c r="C1139" s="3" t="s">
        <v>41</v>
      </c>
      <c r="D1139" s="3">
        <v>153</v>
      </c>
      <c r="E1139" s="3" t="s">
        <v>13</v>
      </c>
      <c r="F1139" s="3" t="s">
        <v>14</v>
      </c>
      <c r="G1139" s="33" t="str">
        <f>VLOOKUP(E1139,'ER-codes'!$B$7:$D$16,3,FALSE)</f>
        <v>pegged</v>
      </c>
    </row>
    <row r="1140" spans="1:7" ht="15" customHeight="1" x14ac:dyDescent="0.2">
      <c r="A1140" s="3">
        <v>2005</v>
      </c>
      <c r="B1140" s="3">
        <v>638</v>
      </c>
      <c r="C1140" s="3" t="s">
        <v>42</v>
      </c>
      <c r="D1140" s="3">
        <v>158</v>
      </c>
      <c r="E1140" s="3" t="s">
        <v>9</v>
      </c>
      <c r="F1140" s="3" t="s">
        <v>10</v>
      </c>
      <c r="G1140" s="33" t="str">
        <f>VLOOKUP(E1140,'ER-codes'!$B$7:$D$16,3,FALSE)</f>
        <v>dollarized</v>
      </c>
    </row>
    <row r="1141" spans="1:7" ht="15" customHeight="1" x14ac:dyDescent="0.2">
      <c r="A1141" s="3">
        <v>2005</v>
      </c>
      <c r="B1141" s="3">
        <v>514</v>
      </c>
      <c r="C1141" s="3" t="s">
        <v>43</v>
      </c>
      <c r="D1141" s="3">
        <v>153</v>
      </c>
      <c r="E1141" s="3" t="s">
        <v>13</v>
      </c>
      <c r="F1141" s="3" t="s">
        <v>14</v>
      </c>
      <c r="G1141" s="33" t="str">
        <f>VLOOKUP(E1141,'ER-codes'!$B$7:$D$16,3,FALSE)</f>
        <v>pegged</v>
      </c>
    </row>
    <row r="1142" spans="1:7" ht="15" customHeight="1" x14ac:dyDescent="0.2">
      <c r="A1142" s="3">
        <v>2005</v>
      </c>
      <c r="B1142" s="3">
        <v>218</v>
      </c>
      <c r="C1142" s="3" t="s">
        <v>44</v>
      </c>
      <c r="D1142" s="3">
        <v>156</v>
      </c>
      <c r="E1142" s="3" t="s">
        <v>17</v>
      </c>
      <c r="F1142" s="3" t="s">
        <v>18</v>
      </c>
      <c r="G1142" s="33" t="str">
        <f>VLOOKUP(E1142,'ER-codes'!$B$7:$D$16,3,FALSE)</f>
        <v>crawlpeg</v>
      </c>
    </row>
    <row r="1143" spans="1:7" ht="15" customHeight="1" x14ac:dyDescent="0.2">
      <c r="A1143" s="3">
        <v>2005</v>
      </c>
      <c r="B1143" s="3">
        <v>963</v>
      </c>
      <c r="C1143" s="3" t="s">
        <v>45</v>
      </c>
      <c r="D1143" s="3">
        <v>157</v>
      </c>
      <c r="E1143" s="3" t="s">
        <v>11</v>
      </c>
      <c r="F1143" s="3" t="s">
        <v>12</v>
      </c>
      <c r="G1143" s="33" t="str">
        <f>VLOOKUP(E1143,'ER-codes'!$B$7:$D$16,3,FALSE)</f>
        <v>cyboard</v>
      </c>
    </row>
    <row r="1144" spans="1:7" ht="15" customHeight="1" x14ac:dyDescent="0.2">
      <c r="A1144" s="3">
        <v>2005</v>
      </c>
      <c r="B1144" s="3">
        <v>616</v>
      </c>
      <c r="C1144" s="3" t="s">
        <v>46</v>
      </c>
      <c r="D1144" s="3">
        <v>156</v>
      </c>
      <c r="E1144" s="3" t="s">
        <v>17</v>
      </c>
      <c r="F1144" s="3" t="s">
        <v>18</v>
      </c>
      <c r="G1144" s="33" t="str">
        <f>VLOOKUP(E1144,'ER-codes'!$B$7:$D$16,3,FALSE)</f>
        <v>crawlpeg</v>
      </c>
    </row>
    <row r="1145" spans="1:7" ht="15" customHeight="1" x14ac:dyDescent="0.2">
      <c r="A1145" s="3">
        <v>2005</v>
      </c>
      <c r="B1145" s="3">
        <v>223</v>
      </c>
      <c r="C1145" s="3" t="s">
        <v>47</v>
      </c>
      <c r="D1145" s="3">
        <v>161</v>
      </c>
      <c r="E1145" s="3" t="s">
        <v>23</v>
      </c>
      <c r="F1145" s="3" t="s">
        <v>24</v>
      </c>
      <c r="G1145" s="33" t="str">
        <f>VLOOKUP(E1145,'ER-codes'!$B$7:$D$16,3,FALSE)</f>
        <v>freefloat</v>
      </c>
    </row>
    <row r="1146" spans="1:7" ht="15" customHeight="1" x14ac:dyDescent="0.2">
      <c r="A1146" s="3">
        <v>2005</v>
      </c>
      <c r="B1146" s="3">
        <v>516</v>
      </c>
      <c r="C1146" s="3" t="s">
        <v>48</v>
      </c>
      <c r="D1146" s="3">
        <v>157</v>
      </c>
      <c r="E1146" s="3" t="s">
        <v>11</v>
      </c>
      <c r="F1146" s="3" t="s">
        <v>12</v>
      </c>
      <c r="G1146" s="33" t="str">
        <f>VLOOKUP(E1146,'ER-codes'!$B$7:$D$16,3,FALSE)</f>
        <v>cyboard</v>
      </c>
    </row>
    <row r="1147" spans="1:7" ht="15" customHeight="1" x14ac:dyDescent="0.2">
      <c r="A1147" s="3">
        <v>2005</v>
      </c>
      <c r="B1147" s="3">
        <v>918</v>
      </c>
      <c r="C1147" s="3" t="s">
        <v>49</v>
      </c>
      <c r="D1147" s="3">
        <v>157</v>
      </c>
      <c r="E1147" s="3" t="s">
        <v>11</v>
      </c>
      <c r="F1147" s="3" t="s">
        <v>12</v>
      </c>
      <c r="G1147" s="33" t="str">
        <f>VLOOKUP(E1147,'ER-codes'!$B$7:$D$16,3,FALSE)</f>
        <v>cyboard</v>
      </c>
    </row>
    <row r="1148" spans="1:7" ht="15" customHeight="1" x14ac:dyDescent="0.2">
      <c r="A1148" s="3">
        <v>2005</v>
      </c>
      <c r="B1148" s="3">
        <v>748</v>
      </c>
      <c r="C1148" s="3" t="s">
        <v>50</v>
      </c>
      <c r="D1148" s="3">
        <v>158</v>
      </c>
      <c r="E1148" s="3" t="s">
        <v>9</v>
      </c>
      <c r="F1148" s="3" t="s">
        <v>10</v>
      </c>
      <c r="G1148" s="33" t="str">
        <f>VLOOKUP(E1148,'ER-codes'!$B$7:$D$16,3,FALSE)</f>
        <v>dollarized</v>
      </c>
    </row>
    <row r="1149" spans="1:7" ht="15" customHeight="1" x14ac:dyDescent="0.2">
      <c r="A1149" s="3">
        <v>2005</v>
      </c>
      <c r="B1149" s="3">
        <v>618</v>
      </c>
      <c r="C1149" s="3" t="s">
        <v>51</v>
      </c>
      <c r="D1149" s="3">
        <v>163</v>
      </c>
      <c r="E1149" s="3" t="s">
        <v>21</v>
      </c>
      <c r="F1149" s="3" t="s">
        <v>22</v>
      </c>
      <c r="G1149" s="33" t="str">
        <f>VLOOKUP(E1149,'ER-codes'!$B$7:$D$16,3,FALSE)</f>
        <v>manfloat</v>
      </c>
    </row>
    <row r="1150" spans="1:7" ht="15" customHeight="1" x14ac:dyDescent="0.2">
      <c r="A1150" s="3">
        <v>2005</v>
      </c>
      <c r="B1150" s="3">
        <v>624</v>
      </c>
      <c r="C1150" s="3" t="s">
        <v>52</v>
      </c>
      <c r="D1150" s="3">
        <v>153</v>
      </c>
      <c r="E1150" s="3" t="s">
        <v>13</v>
      </c>
      <c r="F1150" s="3" t="s">
        <v>14</v>
      </c>
      <c r="G1150" s="33" t="str">
        <f>VLOOKUP(E1150,'ER-codes'!$B$7:$D$16,3,FALSE)</f>
        <v>pegged</v>
      </c>
    </row>
    <row r="1151" spans="1:7" ht="15" customHeight="1" x14ac:dyDescent="0.2">
      <c r="A1151" s="3">
        <v>2005</v>
      </c>
      <c r="B1151" s="3">
        <v>522</v>
      </c>
      <c r="C1151" s="3" t="s">
        <v>53</v>
      </c>
      <c r="D1151" s="3">
        <v>163</v>
      </c>
      <c r="E1151" s="3" t="s">
        <v>21</v>
      </c>
      <c r="F1151" s="3" t="s">
        <v>22</v>
      </c>
      <c r="G1151" s="33" t="str">
        <f>VLOOKUP(E1151,'ER-codes'!$B$7:$D$16,3,FALSE)</f>
        <v>manfloat</v>
      </c>
    </row>
    <row r="1152" spans="1:7" ht="15" customHeight="1" x14ac:dyDescent="0.2">
      <c r="A1152" s="3">
        <v>2005</v>
      </c>
      <c r="B1152" s="3">
        <v>622</v>
      </c>
      <c r="C1152" s="3" t="s">
        <v>54</v>
      </c>
      <c r="D1152" s="3">
        <v>158</v>
      </c>
      <c r="E1152" s="3" t="s">
        <v>9</v>
      </c>
      <c r="F1152" s="3" t="s">
        <v>10</v>
      </c>
      <c r="G1152" s="33" t="str">
        <f>VLOOKUP(E1152,'ER-codes'!$B$7:$D$16,3,FALSE)</f>
        <v>dollarized</v>
      </c>
    </row>
    <row r="1153" spans="1:7" ht="15" customHeight="1" x14ac:dyDescent="0.2">
      <c r="A1153" s="3">
        <v>2005</v>
      </c>
      <c r="B1153" s="3">
        <v>156</v>
      </c>
      <c r="C1153" s="3" t="s">
        <v>55</v>
      </c>
      <c r="D1153" s="3">
        <v>161</v>
      </c>
      <c r="E1153" s="3" t="s">
        <v>23</v>
      </c>
      <c r="F1153" s="3" t="s">
        <v>24</v>
      </c>
      <c r="G1153" s="33" t="str">
        <f>VLOOKUP(E1153,'ER-codes'!$B$7:$D$16,3,FALSE)</f>
        <v>freefloat</v>
      </c>
    </row>
    <row r="1154" spans="1:7" ht="15" customHeight="1" x14ac:dyDescent="0.2">
      <c r="A1154" s="3">
        <v>2005</v>
      </c>
      <c r="B1154" s="3">
        <v>626</v>
      </c>
      <c r="C1154" s="3" t="s">
        <v>56</v>
      </c>
      <c r="D1154" s="3">
        <v>158</v>
      </c>
      <c r="E1154" s="3" t="s">
        <v>9</v>
      </c>
      <c r="F1154" s="3" t="s">
        <v>10</v>
      </c>
      <c r="G1154" s="33" t="str">
        <f>VLOOKUP(E1154,'ER-codes'!$B$7:$D$16,3,FALSE)</f>
        <v>dollarized</v>
      </c>
    </row>
    <row r="1155" spans="1:7" ht="15" customHeight="1" x14ac:dyDescent="0.2">
      <c r="A1155" s="3">
        <v>2005</v>
      </c>
      <c r="B1155" s="3">
        <v>628</v>
      </c>
      <c r="C1155" s="3" t="s">
        <v>57</v>
      </c>
      <c r="D1155" s="3">
        <v>158</v>
      </c>
      <c r="E1155" s="3" t="s">
        <v>9</v>
      </c>
      <c r="F1155" s="3" t="s">
        <v>10</v>
      </c>
      <c r="G1155" s="33" t="str">
        <f>VLOOKUP(E1155,'ER-codes'!$B$7:$D$16,3,FALSE)</f>
        <v>dollarized</v>
      </c>
    </row>
    <row r="1156" spans="1:7" ht="15" customHeight="1" x14ac:dyDescent="0.2">
      <c r="A1156" s="3">
        <v>2005</v>
      </c>
      <c r="B1156" s="3">
        <v>228</v>
      </c>
      <c r="C1156" s="3" t="s">
        <v>58</v>
      </c>
      <c r="D1156" s="3">
        <v>161</v>
      </c>
      <c r="E1156" s="3" t="s">
        <v>23</v>
      </c>
      <c r="F1156" s="3" t="s">
        <v>24</v>
      </c>
      <c r="G1156" s="33" t="str">
        <f>VLOOKUP(E1156,'ER-codes'!$B$7:$D$16,3,FALSE)</f>
        <v>freefloat</v>
      </c>
    </row>
    <row r="1157" spans="1:7" ht="15" customHeight="1" x14ac:dyDescent="0.2">
      <c r="A1157" s="3">
        <v>2005</v>
      </c>
      <c r="B1157" s="3">
        <v>924</v>
      </c>
      <c r="C1157" s="3" t="s">
        <v>59</v>
      </c>
      <c r="D1157" s="3">
        <v>153</v>
      </c>
      <c r="E1157" s="3" t="s">
        <v>13</v>
      </c>
      <c r="F1157" s="3" t="s">
        <v>14</v>
      </c>
      <c r="G1157" s="33" t="str">
        <f>VLOOKUP(E1157,'ER-codes'!$B$7:$D$16,3,FALSE)</f>
        <v>pegged</v>
      </c>
    </row>
    <row r="1158" spans="1:7" ht="15" customHeight="1" x14ac:dyDescent="0.2">
      <c r="A1158" s="3">
        <v>2005</v>
      </c>
      <c r="B1158" s="3">
        <v>233</v>
      </c>
      <c r="C1158" s="3" t="s">
        <v>60</v>
      </c>
      <c r="D1158" s="3">
        <v>163</v>
      </c>
      <c r="E1158" s="3" t="s">
        <v>21</v>
      </c>
      <c r="F1158" s="3" t="s">
        <v>22</v>
      </c>
      <c r="G1158" s="33" t="str">
        <f>VLOOKUP(E1158,'ER-codes'!$B$7:$D$16,3,FALSE)</f>
        <v>manfloat</v>
      </c>
    </row>
    <row r="1159" spans="1:7" ht="15" customHeight="1" x14ac:dyDescent="0.2">
      <c r="A1159" s="3">
        <v>2005</v>
      </c>
      <c r="B1159" s="3">
        <v>632</v>
      </c>
      <c r="C1159" s="3" t="s">
        <v>61</v>
      </c>
      <c r="D1159" s="3">
        <v>153</v>
      </c>
      <c r="E1159" s="3" t="s">
        <v>13</v>
      </c>
      <c r="F1159" s="3" t="s">
        <v>14</v>
      </c>
      <c r="G1159" s="33" t="str">
        <f>VLOOKUP(E1159,'ER-codes'!$B$7:$D$16,3,FALSE)</f>
        <v>pegged</v>
      </c>
    </row>
    <row r="1160" spans="1:7" ht="15" customHeight="1" x14ac:dyDescent="0.2">
      <c r="A1160" s="3">
        <v>2005</v>
      </c>
      <c r="B1160" s="3">
        <v>636</v>
      </c>
      <c r="C1160" s="3" t="s">
        <v>62</v>
      </c>
      <c r="D1160" s="3">
        <v>161</v>
      </c>
      <c r="E1160" s="3" t="s">
        <v>23</v>
      </c>
      <c r="F1160" s="3" t="s">
        <v>24</v>
      </c>
      <c r="G1160" s="33" t="str">
        <f>VLOOKUP(E1160,'ER-codes'!$B$7:$D$16,3,FALSE)</f>
        <v>freefloat</v>
      </c>
    </row>
    <row r="1161" spans="1:7" ht="15" customHeight="1" x14ac:dyDescent="0.2">
      <c r="A1161" s="3">
        <v>2005</v>
      </c>
      <c r="B1161" s="3">
        <v>634</v>
      </c>
      <c r="C1161" s="3" t="s">
        <v>63</v>
      </c>
      <c r="D1161" s="3">
        <v>158</v>
      </c>
      <c r="E1161" s="3" t="s">
        <v>9</v>
      </c>
      <c r="F1161" s="3" t="s">
        <v>10</v>
      </c>
      <c r="G1161" s="33" t="str">
        <f>VLOOKUP(E1161,'ER-codes'!$B$7:$D$16,3,FALSE)</f>
        <v>dollarized</v>
      </c>
    </row>
    <row r="1162" spans="1:7" ht="15" customHeight="1" x14ac:dyDescent="0.2">
      <c r="A1162" s="3">
        <v>2005</v>
      </c>
      <c r="B1162" s="3">
        <v>238</v>
      </c>
      <c r="C1162" s="3" t="s">
        <v>64</v>
      </c>
      <c r="D1162" s="3">
        <v>156</v>
      </c>
      <c r="E1162" s="3" t="s">
        <v>17</v>
      </c>
      <c r="F1162" s="3" t="s">
        <v>18</v>
      </c>
      <c r="G1162" s="33" t="str">
        <f>VLOOKUP(E1162,'ER-codes'!$B$7:$D$16,3,FALSE)</f>
        <v>crawlpeg</v>
      </c>
    </row>
    <row r="1163" spans="1:7" ht="15" customHeight="1" x14ac:dyDescent="0.2">
      <c r="A1163" s="3">
        <v>2005</v>
      </c>
      <c r="B1163" s="3">
        <v>662</v>
      </c>
      <c r="C1163" s="3" t="s">
        <v>65</v>
      </c>
      <c r="D1163" s="3">
        <v>158</v>
      </c>
      <c r="E1163" s="3" t="s">
        <v>9</v>
      </c>
      <c r="F1163" s="3" t="s">
        <v>10</v>
      </c>
      <c r="G1163" s="33" t="str">
        <f>VLOOKUP(E1163,'ER-codes'!$B$7:$D$16,3,FALSE)</f>
        <v>dollarized</v>
      </c>
    </row>
    <row r="1164" spans="1:7" ht="15" customHeight="1" x14ac:dyDescent="0.2">
      <c r="A1164" s="3">
        <v>2005</v>
      </c>
      <c r="B1164" s="3">
        <v>960</v>
      </c>
      <c r="C1164" s="3" t="s">
        <v>66</v>
      </c>
      <c r="D1164" s="3">
        <v>163</v>
      </c>
      <c r="E1164" s="3" t="s">
        <v>21</v>
      </c>
      <c r="F1164" s="3" t="s">
        <v>22</v>
      </c>
      <c r="G1164" s="33" t="str">
        <f>VLOOKUP(E1164,'ER-codes'!$B$7:$D$16,3,FALSE)</f>
        <v>manfloat</v>
      </c>
    </row>
    <row r="1165" spans="1:7" ht="15" customHeight="1" x14ac:dyDescent="0.2">
      <c r="A1165" s="3">
        <v>2005</v>
      </c>
      <c r="B1165" s="3">
        <v>354</v>
      </c>
      <c r="C1165" s="3" t="s">
        <v>67</v>
      </c>
      <c r="D1165" s="3">
        <v>153</v>
      </c>
      <c r="E1165" s="3" t="s">
        <v>13</v>
      </c>
      <c r="F1165" s="3" t="s">
        <v>14</v>
      </c>
      <c r="G1165" s="33" t="str">
        <f>VLOOKUP(E1165,'ER-codes'!$B$7:$D$16,3,FALSE)</f>
        <v>pegged</v>
      </c>
    </row>
    <row r="1166" spans="1:7" ht="15" customHeight="1" x14ac:dyDescent="0.2">
      <c r="A1166" s="3">
        <v>2005</v>
      </c>
      <c r="B1166" s="3">
        <v>423</v>
      </c>
      <c r="C1166" s="3" t="s">
        <v>68</v>
      </c>
      <c r="D1166" s="3">
        <v>165</v>
      </c>
      <c r="E1166" s="3" t="s">
        <v>15</v>
      </c>
      <c r="F1166" s="3" t="s">
        <v>16</v>
      </c>
      <c r="G1166" s="33" t="str">
        <f>VLOOKUP(E1166,'ER-codes'!$B$7:$D$16,3,FALSE)</f>
        <v>pegband</v>
      </c>
    </row>
    <row r="1167" spans="1:7" ht="15" customHeight="1" x14ac:dyDescent="0.2">
      <c r="A1167" s="3">
        <v>2005</v>
      </c>
      <c r="B1167" s="3">
        <v>935</v>
      </c>
      <c r="C1167" s="3" t="s">
        <v>69</v>
      </c>
      <c r="D1167" s="3">
        <v>163</v>
      </c>
      <c r="E1167" s="3" t="s">
        <v>21</v>
      </c>
      <c r="F1167" s="3" t="s">
        <v>22</v>
      </c>
      <c r="G1167" s="33" t="str">
        <f>VLOOKUP(E1167,'ER-codes'!$B$7:$D$16,3,FALSE)</f>
        <v>manfloat</v>
      </c>
    </row>
    <row r="1168" spans="1:7" ht="15" customHeight="1" x14ac:dyDescent="0.2">
      <c r="A1168" s="3">
        <v>2005</v>
      </c>
      <c r="B1168" s="3">
        <v>128</v>
      </c>
      <c r="C1168" s="3" t="s">
        <v>70</v>
      </c>
      <c r="D1168" s="3">
        <v>165</v>
      </c>
      <c r="E1168" s="3" t="s">
        <v>15</v>
      </c>
      <c r="F1168" s="3" t="s">
        <v>16</v>
      </c>
      <c r="G1168" s="33" t="str">
        <f>VLOOKUP(E1168,'ER-codes'!$B$7:$D$16,3,FALSE)</f>
        <v>pegband</v>
      </c>
    </row>
    <row r="1169" spans="1:7" ht="15" customHeight="1" x14ac:dyDescent="0.2">
      <c r="A1169" s="3">
        <v>2005</v>
      </c>
      <c r="B1169" s="3">
        <v>611</v>
      </c>
      <c r="C1169" s="3" t="s">
        <v>71</v>
      </c>
      <c r="D1169" s="3">
        <v>157</v>
      </c>
      <c r="E1169" s="3" t="s">
        <v>11</v>
      </c>
      <c r="F1169" s="3" t="s">
        <v>12</v>
      </c>
      <c r="G1169" s="33" t="str">
        <f>VLOOKUP(E1169,'ER-codes'!$B$7:$D$16,3,FALSE)</f>
        <v>cyboard</v>
      </c>
    </row>
    <row r="1170" spans="1:7" ht="15" customHeight="1" x14ac:dyDescent="0.2">
      <c r="A1170" s="3">
        <v>2005</v>
      </c>
      <c r="B1170" s="3">
        <v>321</v>
      </c>
      <c r="C1170" s="3" t="s">
        <v>72</v>
      </c>
      <c r="D1170" s="3">
        <v>158</v>
      </c>
      <c r="E1170" s="3" t="s">
        <v>9</v>
      </c>
      <c r="F1170" s="3" t="s">
        <v>10</v>
      </c>
      <c r="G1170" s="33" t="str">
        <f>VLOOKUP(E1170,'ER-codes'!$B$7:$D$16,3,FALSE)</f>
        <v>dollarized</v>
      </c>
    </row>
    <row r="1171" spans="1:7" ht="15" customHeight="1" x14ac:dyDescent="0.2">
      <c r="A1171" s="3">
        <v>2005</v>
      </c>
      <c r="B1171" s="3">
        <v>243</v>
      </c>
      <c r="C1171" s="3" t="s">
        <v>73</v>
      </c>
      <c r="D1171" s="3">
        <v>163</v>
      </c>
      <c r="E1171" s="3" t="s">
        <v>21</v>
      </c>
      <c r="F1171" s="3" t="s">
        <v>22</v>
      </c>
      <c r="G1171" s="33" t="str">
        <f>VLOOKUP(E1171,'ER-codes'!$B$7:$D$16,3,FALSE)</f>
        <v>manfloat</v>
      </c>
    </row>
    <row r="1172" spans="1:7" ht="15" customHeight="1" x14ac:dyDescent="0.2">
      <c r="A1172" s="3">
        <v>2005</v>
      </c>
      <c r="B1172" s="3">
        <v>248</v>
      </c>
      <c r="C1172" s="3" t="s">
        <v>74</v>
      </c>
      <c r="D1172" s="3">
        <v>158</v>
      </c>
      <c r="E1172" s="3" t="s">
        <v>9</v>
      </c>
      <c r="F1172" s="3" t="s">
        <v>10</v>
      </c>
      <c r="G1172" s="33" t="str">
        <f>VLOOKUP(E1172,'ER-codes'!$B$7:$D$16,3,FALSE)</f>
        <v>dollarized</v>
      </c>
    </row>
    <row r="1173" spans="1:7" ht="15" customHeight="1" x14ac:dyDescent="0.2">
      <c r="A1173" s="3">
        <v>2005</v>
      </c>
      <c r="B1173" s="3">
        <v>469</v>
      </c>
      <c r="C1173" s="3" t="s">
        <v>75</v>
      </c>
      <c r="D1173" s="3">
        <v>153</v>
      </c>
      <c r="E1173" s="3" t="s">
        <v>13</v>
      </c>
      <c r="F1173" s="3" t="s">
        <v>14</v>
      </c>
      <c r="G1173" s="33" t="str">
        <f>VLOOKUP(E1173,'ER-codes'!$B$7:$D$16,3,FALSE)</f>
        <v>pegged</v>
      </c>
    </row>
    <row r="1174" spans="1:7" ht="15" customHeight="1" x14ac:dyDescent="0.2">
      <c r="A1174" s="3">
        <v>2005</v>
      </c>
      <c r="B1174" s="3">
        <v>253</v>
      </c>
      <c r="C1174" s="3" t="s">
        <v>76</v>
      </c>
      <c r="D1174" s="3">
        <v>158</v>
      </c>
      <c r="E1174" s="3" t="s">
        <v>9</v>
      </c>
      <c r="F1174" s="3" t="s">
        <v>10</v>
      </c>
      <c r="G1174" s="33" t="str">
        <f>VLOOKUP(E1174,'ER-codes'!$B$7:$D$16,3,FALSE)</f>
        <v>dollarized</v>
      </c>
    </row>
    <row r="1175" spans="1:7" ht="15" customHeight="1" x14ac:dyDescent="0.2">
      <c r="A1175" s="3">
        <v>2005</v>
      </c>
      <c r="B1175" s="3">
        <v>642</v>
      </c>
      <c r="C1175" s="3" t="s">
        <v>77</v>
      </c>
      <c r="D1175" s="3">
        <v>158</v>
      </c>
      <c r="E1175" s="3" t="s">
        <v>9</v>
      </c>
      <c r="F1175" s="3" t="s">
        <v>10</v>
      </c>
      <c r="G1175" s="33" t="str">
        <f>VLOOKUP(E1175,'ER-codes'!$B$7:$D$16,3,FALSE)</f>
        <v>dollarized</v>
      </c>
    </row>
    <row r="1176" spans="1:7" ht="15" customHeight="1" x14ac:dyDescent="0.2">
      <c r="A1176" s="3">
        <v>2005</v>
      </c>
      <c r="B1176" s="3">
        <v>643</v>
      </c>
      <c r="C1176" s="3" t="s">
        <v>78</v>
      </c>
      <c r="D1176" s="3">
        <v>153</v>
      </c>
      <c r="E1176" s="3" t="s">
        <v>13</v>
      </c>
      <c r="F1176" s="3" t="s">
        <v>14</v>
      </c>
      <c r="G1176" s="33" t="str">
        <f>VLOOKUP(E1176,'ER-codes'!$B$7:$D$16,3,FALSE)</f>
        <v>pegged</v>
      </c>
    </row>
    <row r="1177" spans="1:7" ht="15" customHeight="1" x14ac:dyDescent="0.2">
      <c r="A1177" s="3">
        <v>2005</v>
      </c>
      <c r="B1177" s="3">
        <v>939</v>
      </c>
      <c r="C1177" s="3" t="s">
        <v>79</v>
      </c>
      <c r="D1177" s="3">
        <v>157</v>
      </c>
      <c r="E1177" s="3" t="s">
        <v>11</v>
      </c>
      <c r="F1177" s="3" t="s">
        <v>12</v>
      </c>
      <c r="G1177" s="33" t="str">
        <f>VLOOKUP(E1177,'ER-codes'!$B$7:$D$16,3,FALSE)</f>
        <v>cyboard</v>
      </c>
    </row>
    <row r="1178" spans="1:7" ht="15" customHeight="1" x14ac:dyDescent="0.2">
      <c r="A1178" s="3">
        <v>2005</v>
      </c>
      <c r="B1178" s="3">
        <v>734</v>
      </c>
      <c r="C1178" s="3" t="s">
        <v>80</v>
      </c>
      <c r="D1178" s="3">
        <v>153</v>
      </c>
      <c r="E1178" s="3" t="s">
        <v>13</v>
      </c>
      <c r="F1178" s="3" t="s">
        <v>14</v>
      </c>
      <c r="G1178" s="33" t="str">
        <f>VLOOKUP(E1178,'ER-codes'!$B$7:$D$16,3,FALSE)</f>
        <v>pegged</v>
      </c>
    </row>
    <row r="1179" spans="1:7" ht="15" customHeight="1" x14ac:dyDescent="0.2">
      <c r="A1179" s="3">
        <v>2005</v>
      </c>
      <c r="B1179" s="3">
        <v>644</v>
      </c>
      <c r="C1179" s="3" t="s">
        <v>81</v>
      </c>
      <c r="D1179" s="3">
        <v>163</v>
      </c>
      <c r="E1179" s="3" t="s">
        <v>21</v>
      </c>
      <c r="F1179" s="3" t="s">
        <v>22</v>
      </c>
      <c r="G1179" s="33" t="str">
        <f>VLOOKUP(E1179,'ER-codes'!$B$7:$D$16,3,FALSE)</f>
        <v>manfloat</v>
      </c>
    </row>
    <row r="1180" spans="1:7" ht="15" customHeight="1" x14ac:dyDescent="0.2">
      <c r="A1180" s="3">
        <v>2005</v>
      </c>
      <c r="B1180" s="3">
        <v>819</v>
      </c>
      <c r="C1180" s="3" t="s">
        <v>82</v>
      </c>
      <c r="D1180" s="3">
        <v>153</v>
      </c>
      <c r="E1180" s="3" t="s">
        <v>13</v>
      </c>
      <c r="F1180" s="3" t="s">
        <v>14</v>
      </c>
      <c r="G1180" s="33" t="str">
        <f>VLOOKUP(E1180,'ER-codes'!$B$7:$D$16,3,FALSE)</f>
        <v>pegged</v>
      </c>
    </row>
    <row r="1181" spans="1:7" ht="15" customHeight="1" x14ac:dyDescent="0.2">
      <c r="A1181" s="3">
        <v>2005</v>
      </c>
      <c r="B1181" s="3">
        <v>172</v>
      </c>
      <c r="C1181" s="3" t="s">
        <v>83</v>
      </c>
      <c r="D1181" s="3">
        <v>158</v>
      </c>
      <c r="E1181" s="3" t="s">
        <v>9</v>
      </c>
      <c r="F1181" s="3" t="s">
        <v>10</v>
      </c>
      <c r="G1181" s="33" t="str">
        <f>VLOOKUP(E1181,'ER-codes'!$B$7:$D$16,3,FALSE)</f>
        <v>dollarized</v>
      </c>
    </row>
    <row r="1182" spans="1:7" ht="15" customHeight="1" x14ac:dyDescent="0.2">
      <c r="A1182" s="3">
        <v>2005</v>
      </c>
      <c r="B1182" s="3">
        <v>132</v>
      </c>
      <c r="C1182" s="3" t="s">
        <v>84</v>
      </c>
      <c r="D1182" s="3">
        <v>158</v>
      </c>
      <c r="E1182" s="3" t="s">
        <v>9</v>
      </c>
      <c r="F1182" s="3" t="s">
        <v>10</v>
      </c>
      <c r="G1182" s="33" t="str">
        <f>VLOOKUP(E1182,'ER-codes'!$B$7:$D$16,3,FALSE)</f>
        <v>dollarized</v>
      </c>
    </row>
    <row r="1183" spans="1:7" ht="15" customHeight="1" x14ac:dyDescent="0.2">
      <c r="A1183" s="3">
        <v>2005</v>
      </c>
      <c r="B1183" s="3">
        <v>646</v>
      </c>
      <c r="C1183" s="3" t="s">
        <v>85</v>
      </c>
      <c r="D1183" s="3">
        <v>158</v>
      </c>
      <c r="E1183" s="3" t="s">
        <v>9</v>
      </c>
      <c r="F1183" s="3" t="s">
        <v>10</v>
      </c>
      <c r="G1183" s="33" t="str">
        <f>VLOOKUP(E1183,'ER-codes'!$B$7:$D$16,3,FALSE)</f>
        <v>dollarized</v>
      </c>
    </row>
    <row r="1184" spans="1:7" ht="15" customHeight="1" x14ac:dyDescent="0.2">
      <c r="A1184" s="3">
        <v>2005</v>
      </c>
      <c r="B1184" s="3">
        <v>648</v>
      </c>
      <c r="C1184" s="3" t="s">
        <v>86</v>
      </c>
      <c r="D1184" s="3">
        <v>163</v>
      </c>
      <c r="E1184" s="3" t="s">
        <v>21</v>
      </c>
      <c r="F1184" s="3" t="s">
        <v>22</v>
      </c>
      <c r="G1184" s="33" t="str">
        <f>VLOOKUP(E1184,'ER-codes'!$B$7:$D$16,3,FALSE)</f>
        <v>manfloat</v>
      </c>
    </row>
    <row r="1185" spans="1:7" ht="15" customHeight="1" x14ac:dyDescent="0.2">
      <c r="A1185" s="3">
        <v>2005</v>
      </c>
      <c r="B1185" s="3">
        <v>915</v>
      </c>
      <c r="C1185" s="3" t="s">
        <v>87</v>
      </c>
      <c r="D1185" s="3">
        <v>163</v>
      </c>
      <c r="E1185" s="3" t="s">
        <v>21</v>
      </c>
      <c r="F1185" s="3" t="s">
        <v>22</v>
      </c>
      <c r="G1185" s="33" t="str">
        <f>VLOOKUP(E1185,'ER-codes'!$B$7:$D$16,3,FALSE)</f>
        <v>manfloat</v>
      </c>
    </row>
    <row r="1186" spans="1:7" ht="15" customHeight="1" x14ac:dyDescent="0.2">
      <c r="A1186" s="3">
        <v>2005</v>
      </c>
      <c r="B1186" s="3">
        <v>134</v>
      </c>
      <c r="C1186" s="3" t="s">
        <v>88</v>
      </c>
      <c r="D1186" s="3">
        <v>158</v>
      </c>
      <c r="E1186" s="3" t="s">
        <v>9</v>
      </c>
      <c r="F1186" s="3" t="s">
        <v>10</v>
      </c>
      <c r="G1186" s="33" t="str">
        <f>VLOOKUP(E1186,'ER-codes'!$B$7:$D$16,3,FALSE)</f>
        <v>dollarized</v>
      </c>
    </row>
    <row r="1187" spans="1:7" ht="15" customHeight="1" x14ac:dyDescent="0.2">
      <c r="A1187" s="3">
        <v>2005</v>
      </c>
      <c r="B1187" s="3">
        <v>652</v>
      </c>
      <c r="C1187" s="3" t="s">
        <v>89</v>
      </c>
      <c r="D1187" s="3">
        <v>163</v>
      </c>
      <c r="E1187" s="3" t="s">
        <v>21</v>
      </c>
      <c r="F1187" s="3" t="s">
        <v>22</v>
      </c>
      <c r="G1187" s="33" t="str">
        <f>VLOOKUP(E1187,'ER-codes'!$B$7:$D$16,3,FALSE)</f>
        <v>manfloat</v>
      </c>
    </row>
    <row r="1188" spans="1:7" ht="15" customHeight="1" x14ac:dyDescent="0.2">
      <c r="A1188" s="3">
        <v>2005</v>
      </c>
      <c r="B1188" s="3">
        <v>174</v>
      </c>
      <c r="C1188" s="3" t="s">
        <v>90</v>
      </c>
      <c r="D1188" s="3">
        <v>158</v>
      </c>
      <c r="E1188" s="3" t="s">
        <v>9</v>
      </c>
      <c r="F1188" s="3" t="s">
        <v>10</v>
      </c>
      <c r="G1188" s="33" t="str">
        <f>VLOOKUP(E1188,'ER-codes'!$B$7:$D$16,3,FALSE)</f>
        <v>dollarized</v>
      </c>
    </row>
    <row r="1189" spans="1:7" ht="15" customHeight="1" x14ac:dyDescent="0.2">
      <c r="A1189" s="3">
        <v>2005</v>
      </c>
      <c r="B1189" s="3">
        <v>328</v>
      </c>
      <c r="C1189" s="3" t="s">
        <v>91</v>
      </c>
      <c r="D1189" s="3">
        <v>158</v>
      </c>
      <c r="E1189" s="3" t="s">
        <v>9</v>
      </c>
      <c r="F1189" s="3" t="s">
        <v>10</v>
      </c>
      <c r="G1189" s="33" t="str">
        <f>VLOOKUP(E1189,'ER-codes'!$B$7:$D$16,3,FALSE)</f>
        <v>dollarized</v>
      </c>
    </row>
    <row r="1190" spans="1:7" ht="15" customHeight="1" x14ac:dyDescent="0.2">
      <c r="A1190" s="3">
        <v>2005</v>
      </c>
      <c r="B1190" s="3">
        <v>258</v>
      </c>
      <c r="C1190" s="3" t="s">
        <v>92</v>
      </c>
      <c r="D1190" s="3">
        <v>163</v>
      </c>
      <c r="E1190" s="3" t="s">
        <v>21</v>
      </c>
      <c r="F1190" s="3" t="s">
        <v>22</v>
      </c>
      <c r="G1190" s="33" t="str">
        <f>VLOOKUP(E1190,'ER-codes'!$B$7:$D$16,3,FALSE)</f>
        <v>manfloat</v>
      </c>
    </row>
    <row r="1191" spans="1:7" ht="15" customHeight="1" x14ac:dyDescent="0.2">
      <c r="A1191" s="3">
        <v>2005</v>
      </c>
      <c r="B1191" s="3">
        <v>656</v>
      </c>
      <c r="C1191" s="3" t="s">
        <v>93</v>
      </c>
      <c r="D1191" s="3">
        <v>163</v>
      </c>
      <c r="E1191" s="3" t="s">
        <v>21</v>
      </c>
      <c r="F1191" s="3" t="s">
        <v>22</v>
      </c>
      <c r="G1191" s="33" t="str">
        <f>VLOOKUP(E1191,'ER-codes'!$B$7:$D$16,3,FALSE)</f>
        <v>manfloat</v>
      </c>
    </row>
    <row r="1192" spans="1:7" ht="15" customHeight="1" x14ac:dyDescent="0.2">
      <c r="A1192" s="3">
        <v>2005</v>
      </c>
      <c r="B1192" s="3">
        <v>654</v>
      </c>
      <c r="C1192" s="3" t="s">
        <v>94</v>
      </c>
      <c r="D1192" s="3">
        <v>158</v>
      </c>
      <c r="E1192" s="3" t="s">
        <v>9</v>
      </c>
      <c r="F1192" s="3" t="s">
        <v>10</v>
      </c>
      <c r="G1192" s="33" t="str">
        <f>VLOOKUP(E1192,'ER-codes'!$B$7:$D$16,3,FALSE)</f>
        <v>dollarized</v>
      </c>
    </row>
    <row r="1193" spans="1:7" ht="15" customHeight="1" x14ac:dyDescent="0.2">
      <c r="A1193" s="3">
        <v>2005</v>
      </c>
      <c r="B1193" s="3">
        <v>336</v>
      </c>
      <c r="C1193" s="3" t="s">
        <v>95</v>
      </c>
      <c r="D1193" s="3">
        <v>153</v>
      </c>
      <c r="E1193" s="3" t="s">
        <v>13</v>
      </c>
      <c r="F1193" s="3" t="s">
        <v>14</v>
      </c>
      <c r="G1193" s="33" t="str">
        <f>VLOOKUP(E1193,'ER-codes'!$B$7:$D$16,3,FALSE)</f>
        <v>pegged</v>
      </c>
    </row>
    <row r="1194" spans="1:7" ht="15" customHeight="1" x14ac:dyDescent="0.2">
      <c r="A1194" s="3">
        <v>2005</v>
      </c>
      <c r="B1194" s="3">
        <v>263</v>
      </c>
      <c r="C1194" s="3" t="s">
        <v>96</v>
      </c>
      <c r="D1194" s="3">
        <v>163</v>
      </c>
      <c r="E1194" s="3" t="s">
        <v>21</v>
      </c>
      <c r="F1194" s="3" t="s">
        <v>22</v>
      </c>
      <c r="G1194" s="33" t="str">
        <f>VLOOKUP(E1194,'ER-codes'!$B$7:$D$16,3,FALSE)</f>
        <v>manfloat</v>
      </c>
    </row>
    <row r="1195" spans="1:7" ht="15" customHeight="1" x14ac:dyDescent="0.2">
      <c r="A1195" s="3">
        <v>2005</v>
      </c>
      <c r="B1195" s="3">
        <v>268</v>
      </c>
      <c r="C1195" s="3" t="s">
        <v>97</v>
      </c>
      <c r="D1195" s="3">
        <v>153</v>
      </c>
      <c r="E1195" s="3" t="s">
        <v>13</v>
      </c>
      <c r="F1195" s="3" t="s">
        <v>14</v>
      </c>
      <c r="G1195" s="33" t="str">
        <f>VLOOKUP(E1195,'ER-codes'!$B$7:$D$16,3,FALSE)</f>
        <v>pegged</v>
      </c>
    </row>
    <row r="1196" spans="1:7" ht="15" customHeight="1" x14ac:dyDescent="0.2">
      <c r="A1196" s="3">
        <v>2005</v>
      </c>
      <c r="B1196" s="3">
        <v>532</v>
      </c>
      <c r="C1196" s="3" t="s">
        <v>98</v>
      </c>
      <c r="D1196" s="3">
        <v>157</v>
      </c>
      <c r="E1196" s="3" t="s">
        <v>11</v>
      </c>
      <c r="F1196" s="3" t="s">
        <v>12</v>
      </c>
      <c r="G1196" s="33" t="str">
        <f>VLOOKUP(E1196,'ER-codes'!$B$7:$D$16,3,FALSE)</f>
        <v>cyboard</v>
      </c>
    </row>
    <row r="1197" spans="1:7" ht="15" customHeight="1" x14ac:dyDescent="0.2">
      <c r="A1197" s="3">
        <v>2005</v>
      </c>
      <c r="B1197" s="3">
        <v>944</v>
      </c>
      <c r="C1197" s="3" t="s">
        <v>99</v>
      </c>
      <c r="D1197" s="3">
        <v>165</v>
      </c>
      <c r="E1197" s="3" t="s">
        <v>15</v>
      </c>
      <c r="F1197" s="3" t="s">
        <v>16</v>
      </c>
      <c r="G1197" s="33" t="str">
        <f>VLOOKUP(E1197,'ER-codes'!$B$7:$D$16,3,FALSE)</f>
        <v>pegband</v>
      </c>
    </row>
    <row r="1198" spans="1:7" ht="15" customHeight="1" x14ac:dyDescent="0.2">
      <c r="A1198" s="3">
        <v>2005</v>
      </c>
      <c r="B1198" s="3">
        <v>176</v>
      </c>
      <c r="C1198" s="3" t="s">
        <v>100</v>
      </c>
      <c r="D1198" s="3">
        <v>161</v>
      </c>
      <c r="E1198" s="3" t="s">
        <v>23</v>
      </c>
      <c r="F1198" s="3" t="s">
        <v>24</v>
      </c>
      <c r="G1198" s="33" t="str">
        <f>VLOOKUP(E1198,'ER-codes'!$B$7:$D$16,3,FALSE)</f>
        <v>freefloat</v>
      </c>
    </row>
    <row r="1199" spans="1:7" ht="15" customHeight="1" x14ac:dyDescent="0.2">
      <c r="A1199" s="3">
        <v>2005</v>
      </c>
      <c r="B1199" s="3">
        <v>534</v>
      </c>
      <c r="C1199" s="3" t="s">
        <v>101</v>
      </c>
      <c r="D1199" s="3">
        <v>163</v>
      </c>
      <c r="E1199" s="3" t="s">
        <v>21</v>
      </c>
      <c r="F1199" s="3" t="s">
        <v>22</v>
      </c>
      <c r="G1199" s="33" t="str">
        <f>VLOOKUP(E1199,'ER-codes'!$B$7:$D$16,3,FALSE)</f>
        <v>manfloat</v>
      </c>
    </row>
    <row r="1200" spans="1:7" ht="15" customHeight="1" x14ac:dyDescent="0.2">
      <c r="A1200" s="3">
        <v>2005</v>
      </c>
      <c r="B1200" s="3">
        <v>536</v>
      </c>
      <c r="C1200" s="3" t="s">
        <v>102</v>
      </c>
      <c r="D1200" s="3">
        <v>163</v>
      </c>
      <c r="E1200" s="3" t="s">
        <v>21</v>
      </c>
      <c r="F1200" s="3" t="s">
        <v>22</v>
      </c>
      <c r="G1200" s="33" t="str">
        <f>VLOOKUP(E1200,'ER-codes'!$B$7:$D$16,3,FALSE)</f>
        <v>manfloat</v>
      </c>
    </row>
    <row r="1201" spans="1:7" ht="15" customHeight="1" x14ac:dyDescent="0.2">
      <c r="A1201" s="3">
        <v>2005</v>
      </c>
      <c r="B1201" s="3">
        <v>429</v>
      </c>
      <c r="C1201" s="3" t="s">
        <v>103</v>
      </c>
      <c r="D1201" s="3">
        <v>156</v>
      </c>
      <c r="E1201" s="3" t="s">
        <v>17</v>
      </c>
      <c r="F1201" s="3" t="s">
        <v>18</v>
      </c>
      <c r="G1201" s="33" t="str">
        <f>VLOOKUP(E1201,'ER-codes'!$B$7:$D$16,3,FALSE)</f>
        <v>crawlpeg</v>
      </c>
    </row>
    <row r="1202" spans="1:7" ht="15" customHeight="1" x14ac:dyDescent="0.2">
      <c r="A1202" s="3">
        <v>2005</v>
      </c>
      <c r="B1202" s="3">
        <v>433</v>
      </c>
      <c r="C1202" s="3" t="s">
        <v>104</v>
      </c>
      <c r="D1202" s="3">
        <v>153</v>
      </c>
      <c r="E1202" s="3" t="s">
        <v>13</v>
      </c>
      <c r="F1202" s="3" t="s">
        <v>14</v>
      </c>
      <c r="G1202" s="33" t="str">
        <f>VLOOKUP(E1202,'ER-codes'!$B$7:$D$16,3,FALSE)</f>
        <v>pegged</v>
      </c>
    </row>
    <row r="1203" spans="1:7" ht="15" customHeight="1" x14ac:dyDescent="0.2">
      <c r="A1203" s="3">
        <v>2005</v>
      </c>
      <c r="B1203" s="3">
        <v>178</v>
      </c>
      <c r="C1203" s="3" t="s">
        <v>105</v>
      </c>
      <c r="D1203" s="3">
        <v>158</v>
      </c>
      <c r="E1203" s="3" t="s">
        <v>9</v>
      </c>
      <c r="F1203" s="3" t="s">
        <v>10</v>
      </c>
      <c r="G1203" s="33" t="str">
        <f>VLOOKUP(E1203,'ER-codes'!$B$7:$D$16,3,FALSE)</f>
        <v>dollarized</v>
      </c>
    </row>
    <row r="1204" spans="1:7" ht="15" customHeight="1" x14ac:dyDescent="0.2">
      <c r="A1204" s="3">
        <v>2005</v>
      </c>
      <c r="B1204" s="3">
        <v>436</v>
      </c>
      <c r="C1204" s="3" t="s">
        <v>106</v>
      </c>
      <c r="D1204" s="3">
        <v>161</v>
      </c>
      <c r="E1204" s="3" t="s">
        <v>23</v>
      </c>
      <c r="F1204" s="3" t="s">
        <v>24</v>
      </c>
      <c r="G1204" s="33" t="str">
        <f>VLOOKUP(E1204,'ER-codes'!$B$7:$D$16,3,FALSE)</f>
        <v>freefloat</v>
      </c>
    </row>
    <row r="1205" spans="1:7" ht="15" customHeight="1" x14ac:dyDescent="0.2">
      <c r="A1205" s="3">
        <v>2005</v>
      </c>
      <c r="B1205" s="3">
        <v>136</v>
      </c>
      <c r="C1205" s="3" t="s">
        <v>107</v>
      </c>
      <c r="D1205" s="3">
        <v>158</v>
      </c>
      <c r="E1205" s="3" t="s">
        <v>9</v>
      </c>
      <c r="F1205" s="3" t="s">
        <v>10</v>
      </c>
      <c r="G1205" s="33" t="str">
        <f>VLOOKUP(E1205,'ER-codes'!$B$7:$D$16,3,FALSE)</f>
        <v>dollarized</v>
      </c>
    </row>
    <row r="1206" spans="1:7" ht="15" customHeight="1" x14ac:dyDescent="0.2">
      <c r="A1206" s="3">
        <v>2005</v>
      </c>
      <c r="B1206" s="3">
        <v>343</v>
      </c>
      <c r="C1206" s="3" t="s">
        <v>108</v>
      </c>
      <c r="D1206" s="3">
        <v>163</v>
      </c>
      <c r="E1206" s="3" t="s">
        <v>21</v>
      </c>
      <c r="F1206" s="3" t="s">
        <v>22</v>
      </c>
      <c r="G1206" s="33" t="str">
        <f>VLOOKUP(E1206,'ER-codes'!$B$7:$D$16,3,FALSE)</f>
        <v>manfloat</v>
      </c>
    </row>
    <row r="1207" spans="1:7" ht="15" customHeight="1" x14ac:dyDescent="0.2">
      <c r="A1207" s="3">
        <v>2005</v>
      </c>
      <c r="B1207" s="3">
        <v>158</v>
      </c>
      <c r="C1207" s="3" t="s">
        <v>109</v>
      </c>
      <c r="D1207" s="3">
        <v>161</v>
      </c>
      <c r="E1207" s="3" t="s">
        <v>23</v>
      </c>
      <c r="F1207" s="3" t="s">
        <v>24</v>
      </c>
      <c r="G1207" s="33" t="str">
        <f>VLOOKUP(E1207,'ER-codes'!$B$7:$D$16,3,FALSE)</f>
        <v>freefloat</v>
      </c>
    </row>
    <row r="1208" spans="1:7" ht="15" customHeight="1" x14ac:dyDescent="0.2">
      <c r="A1208" s="3">
        <v>2005</v>
      </c>
      <c r="B1208" s="3">
        <v>439</v>
      </c>
      <c r="C1208" s="3" t="s">
        <v>110</v>
      </c>
      <c r="D1208" s="3">
        <v>153</v>
      </c>
      <c r="E1208" s="3" t="s">
        <v>13</v>
      </c>
      <c r="F1208" s="3" t="s">
        <v>14</v>
      </c>
      <c r="G1208" s="33" t="str">
        <f>VLOOKUP(E1208,'ER-codes'!$B$7:$D$16,3,FALSE)</f>
        <v>pegged</v>
      </c>
    </row>
    <row r="1209" spans="1:7" ht="15" customHeight="1" x14ac:dyDescent="0.2">
      <c r="A1209" s="3">
        <v>2005</v>
      </c>
      <c r="B1209" s="3">
        <v>916</v>
      </c>
      <c r="C1209" s="3" t="s">
        <v>111</v>
      </c>
      <c r="D1209" s="3">
        <v>163</v>
      </c>
      <c r="E1209" s="3" t="s">
        <v>21</v>
      </c>
      <c r="F1209" s="3" t="s">
        <v>22</v>
      </c>
      <c r="G1209" s="33" t="str">
        <f>VLOOKUP(E1209,'ER-codes'!$B$7:$D$16,3,FALSE)</f>
        <v>manfloat</v>
      </c>
    </row>
    <row r="1210" spans="1:7" ht="15" customHeight="1" x14ac:dyDescent="0.2">
      <c r="A1210" s="3">
        <v>2005</v>
      </c>
      <c r="B1210" s="3">
        <v>664</v>
      </c>
      <c r="C1210" s="3" t="s">
        <v>112</v>
      </c>
      <c r="D1210" s="3">
        <v>163</v>
      </c>
      <c r="E1210" s="3" t="s">
        <v>21</v>
      </c>
      <c r="F1210" s="3" t="s">
        <v>22</v>
      </c>
      <c r="G1210" s="33" t="str">
        <f>VLOOKUP(E1210,'ER-codes'!$B$7:$D$16,3,FALSE)</f>
        <v>manfloat</v>
      </c>
    </row>
    <row r="1211" spans="1:7" ht="15" customHeight="1" x14ac:dyDescent="0.2">
      <c r="A1211" s="3">
        <v>2005</v>
      </c>
      <c r="B1211" s="3">
        <v>826</v>
      </c>
      <c r="C1211" s="3" t="s">
        <v>113</v>
      </c>
      <c r="D1211" s="3">
        <v>158</v>
      </c>
      <c r="E1211" s="3" t="s">
        <v>9</v>
      </c>
      <c r="F1211" s="3" t="s">
        <v>10</v>
      </c>
      <c r="G1211" s="33" t="str">
        <f>VLOOKUP(E1211,'ER-codes'!$B$7:$D$16,3,FALSE)</f>
        <v>dollarized</v>
      </c>
    </row>
    <row r="1212" spans="1:7" ht="15" customHeight="1" x14ac:dyDescent="0.2">
      <c r="A1212" s="3">
        <v>2005</v>
      </c>
      <c r="B1212" s="3">
        <v>542</v>
      </c>
      <c r="C1212" s="3" t="s">
        <v>114</v>
      </c>
      <c r="D1212" s="3">
        <v>161</v>
      </c>
      <c r="E1212" s="3" t="s">
        <v>23</v>
      </c>
      <c r="F1212" s="3" t="s">
        <v>24</v>
      </c>
      <c r="G1212" s="33" t="str">
        <f>VLOOKUP(E1212,'ER-codes'!$B$7:$D$16,3,FALSE)</f>
        <v>freefloat</v>
      </c>
    </row>
    <row r="1213" spans="1:7" ht="15" customHeight="1" x14ac:dyDescent="0.2">
      <c r="A1213" s="3">
        <v>2005</v>
      </c>
      <c r="B1213" s="3">
        <v>443</v>
      </c>
      <c r="C1213" s="3" t="s">
        <v>115</v>
      </c>
      <c r="D1213" s="3">
        <v>153</v>
      </c>
      <c r="E1213" s="3" t="s">
        <v>13</v>
      </c>
      <c r="F1213" s="3" t="s">
        <v>14</v>
      </c>
      <c r="G1213" s="33" t="str">
        <f>VLOOKUP(E1213,'ER-codes'!$B$7:$D$16,3,FALSE)</f>
        <v>pegged</v>
      </c>
    </row>
    <row r="1214" spans="1:7" ht="15" customHeight="1" x14ac:dyDescent="0.2">
      <c r="A1214" s="3">
        <v>2005</v>
      </c>
      <c r="B1214" s="3">
        <v>917</v>
      </c>
      <c r="C1214" s="3" t="s">
        <v>116</v>
      </c>
      <c r="D1214" s="3">
        <v>163</v>
      </c>
      <c r="E1214" s="3" t="s">
        <v>21</v>
      </c>
      <c r="F1214" s="3" t="s">
        <v>22</v>
      </c>
      <c r="G1214" s="33" t="str">
        <f>VLOOKUP(E1214,'ER-codes'!$B$7:$D$16,3,FALSE)</f>
        <v>manfloat</v>
      </c>
    </row>
    <row r="1215" spans="1:7" ht="15" customHeight="1" x14ac:dyDescent="0.2">
      <c r="A1215" s="3">
        <v>2005</v>
      </c>
      <c r="B1215" s="3">
        <v>544</v>
      </c>
      <c r="C1215" s="3" t="s">
        <v>117</v>
      </c>
      <c r="D1215" s="3">
        <v>163</v>
      </c>
      <c r="E1215" s="3" t="s">
        <v>21</v>
      </c>
      <c r="F1215" s="3" t="s">
        <v>22</v>
      </c>
      <c r="G1215" s="33" t="str">
        <f>VLOOKUP(E1215,'ER-codes'!$B$7:$D$16,3,FALSE)</f>
        <v>manfloat</v>
      </c>
    </row>
    <row r="1216" spans="1:7" ht="15" customHeight="1" x14ac:dyDescent="0.2">
      <c r="A1216" s="3">
        <v>2005</v>
      </c>
      <c r="B1216" s="3">
        <v>941</v>
      </c>
      <c r="C1216" s="3" t="s">
        <v>118</v>
      </c>
      <c r="D1216" s="3">
        <v>153</v>
      </c>
      <c r="E1216" s="3" t="s">
        <v>13</v>
      </c>
      <c r="F1216" s="3" t="s">
        <v>14</v>
      </c>
      <c r="G1216" s="33" t="str">
        <f>VLOOKUP(E1216,'ER-codes'!$B$7:$D$16,3,FALSE)</f>
        <v>pegged</v>
      </c>
    </row>
    <row r="1217" spans="1:7" ht="15" customHeight="1" x14ac:dyDescent="0.2">
      <c r="A1217" s="3">
        <v>2005</v>
      </c>
      <c r="B1217" s="3">
        <v>446</v>
      </c>
      <c r="C1217" s="3" t="s">
        <v>119</v>
      </c>
      <c r="D1217" s="3">
        <v>153</v>
      </c>
      <c r="E1217" s="3" t="s">
        <v>13</v>
      </c>
      <c r="F1217" s="3" t="s">
        <v>14</v>
      </c>
      <c r="G1217" s="33" t="str">
        <f>VLOOKUP(E1217,'ER-codes'!$B$7:$D$16,3,FALSE)</f>
        <v>pegged</v>
      </c>
    </row>
    <row r="1218" spans="1:7" ht="15" customHeight="1" x14ac:dyDescent="0.2">
      <c r="A1218" s="3">
        <v>2005</v>
      </c>
      <c r="B1218" s="3">
        <v>666</v>
      </c>
      <c r="C1218" s="3" t="s">
        <v>120</v>
      </c>
      <c r="D1218" s="3">
        <v>153</v>
      </c>
      <c r="E1218" s="3" t="s">
        <v>13</v>
      </c>
      <c r="F1218" s="3" t="s">
        <v>14</v>
      </c>
      <c r="G1218" s="33" t="str">
        <f>VLOOKUP(E1218,'ER-codes'!$B$7:$D$16,3,FALSE)</f>
        <v>pegged</v>
      </c>
    </row>
    <row r="1219" spans="1:7" ht="15" customHeight="1" x14ac:dyDescent="0.2">
      <c r="A1219" s="3">
        <v>2005</v>
      </c>
      <c r="B1219" s="3">
        <v>668</v>
      </c>
      <c r="C1219" s="3" t="s">
        <v>121</v>
      </c>
      <c r="D1219" s="3">
        <v>163</v>
      </c>
      <c r="E1219" s="3" t="s">
        <v>21</v>
      </c>
      <c r="F1219" s="3" t="s">
        <v>22</v>
      </c>
      <c r="G1219" s="33" t="str">
        <f>VLOOKUP(E1219,'ER-codes'!$B$7:$D$16,3,FALSE)</f>
        <v>manfloat</v>
      </c>
    </row>
    <row r="1220" spans="1:7" ht="15" customHeight="1" x14ac:dyDescent="0.2">
      <c r="A1220" s="3">
        <v>2005</v>
      </c>
      <c r="B1220" s="3">
        <v>672</v>
      </c>
      <c r="C1220" s="3" t="s">
        <v>122</v>
      </c>
      <c r="D1220" s="3">
        <v>153</v>
      </c>
      <c r="E1220" s="3" t="s">
        <v>13</v>
      </c>
      <c r="F1220" s="3" t="s">
        <v>14</v>
      </c>
      <c r="G1220" s="33" t="str">
        <f>VLOOKUP(E1220,'ER-codes'!$B$7:$D$16,3,FALSE)</f>
        <v>pegged</v>
      </c>
    </row>
    <row r="1221" spans="1:7" ht="15" customHeight="1" x14ac:dyDescent="0.2">
      <c r="A1221" s="3">
        <v>2005</v>
      </c>
      <c r="B1221" s="3">
        <v>946</v>
      </c>
      <c r="C1221" s="3" t="s">
        <v>123</v>
      </c>
      <c r="D1221" s="3">
        <v>157</v>
      </c>
      <c r="E1221" s="3" t="s">
        <v>11</v>
      </c>
      <c r="F1221" s="3" t="s">
        <v>12</v>
      </c>
      <c r="G1221" s="33" t="str">
        <f>VLOOKUP(E1221,'ER-codes'!$B$7:$D$16,3,FALSE)</f>
        <v>cyboard</v>
      </c>
    </row>
    <row r="1222" spans="1:7" ht="15" customHeight="1" x14ac:dyDescent="0.2">
      <c r="A1222" s="3">
        <v>2005</v>
      </c>
      <c r="B1222" s="3">
        <v>137</v>
      </c>
      <c r="C1222" s="3" t="s">
        <v>124</v>
      </c>
      <c r="D1222" s="3">
        <v>158</v>
      </c>
      <c r="E1222" s="3" t="s">
        <v>9</v>
      </c>
      <c r="F1222" s="3" t="s">
        <v>10</v>
      </c>
      <c r="G1222" s="33" t="str">
        <f>VLOOKUP(E1222,'ER-codes'!$B$7:$D$16,3,FALSE)</f>
        <v>dollarized</v>
      </c>
    </row>
    <row r="1223" spans="1:7" ht="15" customHeight="1" x14ac:dyDescent="0.2">
      <c r="A1223" s="3">
        <v>2005</v>
      </c>
      <c r="B1223" s="3">
        <v>674</v>
      </c>
      <c r="C1223" s="3" t="s">
        <v>125</v>
      </c>
      <c r="D1223" s="3">
        <v>163</v>
      </c>
      <c r="E1223" s="3" t="s">
        <v>21</v>
      </c>
      <c r="F1223" s="3" t="s">
        <v>22</v>
      </c>
      <c r="G1223" s="33" t="str">
        <f>VLOOKUP(E1223,'ER-codes'!$B$7:$D$16,3,FALSE)</f>
        <v>manfloat</v>
      </c>
    </row>
    <row r="1224" spans="1:7" ht="15" customHeight="1" x14ac:dyDescent="0.2">
      <c r="A1224" s="3">
        <v>2005</v>
      </c>
      <c r="B1224" s="3">
        <v>676</v>
      </c>
      <c r="C1224" s="3" t="s">
        <v>126</v>
      </c>
      <c r="D1224" s="3">
        <v>163</v>
      </c>
      <c r="E1224" s="3" t="s">
        <v>21</v>
      </c>
      <c r="F1224" s="3" t="s">
        <v>22</v>
      </c>
      <c r="G1224" s="33" t="str">
        <f>VLOOKUP(E1224,'ER-codes'!$B$7:$D$16,3,FALSE)</f>
        <v>manfloat</v>
      </c>
    </row>
    <row r="1225" spans="1:7" ht="15" customHeight="1" x14ac:dyDescent="0.2">
      <c r="A1225" s="3">
        <v>2005</v>
      </c>
      <c r="B1225" s="3">
        <v>548</v>
      </c>
      <c r="C1225" s="3" t="s">
        <v>127</v>
      </c>
      <c r="D1225" s="3">
        <v>163</v>
      </c>
      <c r="E1225" s="3" t="s">
        <v>21</v>
      </c>
      <c r="F1225" s="3" t="s">
        <v>22</v>
      </c>
      <c r="G1225" s="33" t="str">
        <f>VLOOKUP(E1225,'ER-codes'!$B$7:$D$16,3,FALSE)</f>
        <v>manfloat</v>
      </c>
    </row>
    <row r="1226" spans="1:7" ht="15" customHeight="1" x14ac:dyDescent="0.2">
      <c r="A1226" s="3">
        <v>2005</v>
      </c>
      <c r="B1226" s="3">
        <v>556</v>
      </c>
      <c r="C1226" s="3" t="s">
        <v>128</v>
      </c>
      <c r="D1226" s="3">
        <v>153</v>
      </c>
      <c r="E1226" s="3" t="s">
        <v>13</v>
      </c>
      <c r="F1226" s="3" t="s">
        <v>14</v>
      </c>
      <c r="G1226" s="33" t="str">
        <f>VLOOKUP(E1226,'ER-codes'!$B$7:$D$16,3,FALSE)</f>
        <v>pegged</v>
      </c>
    </row>
    <row r="1227" spans="1:7" ht="15" customHeight="1" x14ac:dyDescent="0.2">
      <c r="A1227" s="3">
        <v>2005</v>
      </c>
      <c r="B1227" s="3">
        <v>678</v>
      </c>
      <c r="C1227" s="3" t="s">
        <v>129</v>
      </c>
      <c r="D1227" s="3">
        <v>158</v>
      </c>
      <c r="E1227" s="3" t="s">
        <v>9</v>
      </c>
      <c r="F1227" s="3" t="s">
        <v>10</v>
      </c>
      <c r="G1227" s="33" t="str">
        <f>VLOOKUP(E1227,'ER-codes'!$B$7:$D$16,3,FALSE)</f>
        <v>dollarized</v>
      </c>
    </row>
    <row r="1228" spans="1:7" ht="15" customHeight="1" x14ac:dyDescent="0.2">
      <c r="A1228" s="3">
        <v>2005</v>
      </c>
      <c r="B1228" s="3">
        <v>181</v>
      </c>
      <c r="C1228" s="3" t="s">
        <v>130</v>
      </c>
      <c r="D1228" s="3">
        <v>153</v>
      </c>
      <c r="E1228" s="3" t="s">
        <v>13</v>
      </c>
      <c r="F1228" s="3" t="s">
        <v>14</v>
      </c>
      <c r="G1228" s="33" t="str">
        <f>VLOOKUP(E1228,'ER-codes'!$B$7:$D$16,3,FALSE)</f>
        <v>pegged</v>
      </c>
    </row>
    <row r="1229" spans="1:7" ht="15" customHeight="1" x14ac:dyDescent="0.2">
      <c r="A1229" s="3">
        <v>2005</v>
      </c>
      <c r="B1229" s="3">
        <v>867</v>
      </c>
      <c r="C1229" s="3" t="s">
        <v>131</v>
      </c>
      <c r="D1229" s="3">
        <v>158</v>
      </c>
      <c r="E1229" s="3" t="s">
        <v>9</v>
      </c>
      <c r="F1229" s="3" t="s">
        <v>10</v>
      </c>
      <c r="G1229" s="33" t="str">
        <f>VLOOKUP(E1229,'ER-codes'!$B$7:$D$16,3,FALSE)</f>
        <v>dollarized</v>
      </c>
    </row>
    <row r="1230" spans="1:7" ht="15" customHeight="1" x14ac:dyDescent="0.2">
      <c r="A1230" s="3">
        <v>2005</v>
      </c>
      <c r="B1230" s="3">
        <v>682</v>
      </c>
      <c r="C1230" s="3" t="s">
        <v>132</v>
      </c>
      <c r="D1230" s="3">
        <v>153</v>
      </c>
      <c r="E1230" s="3" t="s">
        <v>13</v>
      </c>
      <c r="F1230" s="3" t="s">
        <v>14</v>
      </c>
      <c r="G1230" s="33" t="str">
        <f>VLOOKUP(E1230,'ER-codes'!$B$7:$D$16,3,FALSE)</f>
        <v>pegged</v>
      </c>
    </row>
    <row r="1231" spans="1:7" ht="15" customHeight="1" x14ac:dyDescent="0.2">
      <c r="A1231" s="3">
        <v>2005</v>
      </c>
      <c r="B1231" s="3">
        <v>684</v>
      </c>
      <c r="C1231" s="3" t="s">
        <v>133</v>
      </c>
      <c r="D1231" s="3">
        <v>163</v>
      </c>
      <c r="E1231" s="3" t="s">
        <v>21</v>
      </c>
      <c r="F1231" s="3" t="s">
        <v>22</v>
      </c>
      <c r="G1231" s="33" t="str">
        <f>VLOOKUP(E1231,'ER-codes'!$B$7:$D$16,3,FALSE)</f>
        <v>manfloat</v>
      </c>
    </row>
    <row r="1232" spans="1:7" ht="15" customHeight="1" x14ac:dyDescent="0.2">
      <c r="A1232" s="3">
        <v>2005</v>
      </c>
      <c r="B1232" s="3">
        <v>273</v>
      </c>
      <c r="C1232" s="3" t="s">
        <v>134</v>
      </c>
      <c r="D1232" s="3">
        <v>161</v>
      </c>
      <c r="E1232" s="3" t="s">
        <v>23</v>
      </c>
      <c r="F1232" s="3" t="s">
        <v>24</v>
      </c>
      <c r="G1232" s="33" t="str">
        <f>VLOOKUP(E1232,'ER-codes'!$B$7:$D$16,3,FALSE)</f>
        <v>freefloat</v>
      </c>
    </row>
    <row r="1233" spans="1:7" ht="15" customHeight="1" x14ac:dyDescent="0.2">
      <c r="A1233" s="3">
        <v>2005</v>
      </c>
      <c r="B1233" s="3">
        <v>868</v>
      </c>
      <c r="C1233" s="3" t="s">
        <v>135</v>
      </c>
      <c r="D1233" s="3">
        <v>158</v>
      </c>
      <c r="E1233" s="3" t="s">
        <v>9</v>
      </c>
      <c r="F1233" s="3" t="s">
        <v>10</v>
      </c>
      <c r="G1233" s="33" t="str">
        <f>VLOOKUP(E1233,'ER-codes'!$B$7:$D$16,3,FALSE)</f>
        <v>dollarized</v>
      </c>
    </row>
    <row r="1234" spans="1:7" ht="15" customHeight="1" x14ac:dyDescent="0.2">
      <c r="A1234" s="3">
        <v>2005</v>
      </c>
      <c r="B1234" s="3">
        <v>921</v>
      </c>
      <c r="C1234" s="3" t="s">
        <v>136</v>
      </c>
      <c r="D1234" s="3">
        <v>163</v>
      </c>
      <c r="E1234" s="3" t="s">
        <v>21</v>
      </c>
      <c r="F1234" s="3" t="s">
        <v>22</v>
      </c>
      <c r="G1234" s="33" t="str">
        <f>VLOOKUP(E1234,'ER-codes'!$B$7:$D$16,3,FALSE)</f>
        <v>manfloat</v>
      </c>
    </row>
    <row r="1235" spans="1:7" ht="15" customHeight="1" x14ac:dyDescent="0.2">
      <c r="A1235" s="3">
        <v>2005</v>
      </c>
      <c r="B1235" s="3">
        <v>948</v>
      </c>
      <c r="C1235" s="3" t="s">
        <v>137</v>
      </c>
      <c r="D1235" s="3">
        <v>163</v>
      </c>
      <c r="E1235" s="3" t="s">
        <v>21</v>
      </c>
      <c r="F1235" s="3" t="s">
        <v>22</v>
      </c>
      <c r="G1235" s="33" t="str">
        <f>VLOOKUP(E1235,'ER-codes'!$B$7:$D$16,3,FALSE)</f>
        <v>manfloat</v>
      </c>
    </row>
    <row r="1236" spans="1:7" ht="15" customHeight="1" x14ac:dyDescent="0.2">
      <c r="A1236" s="3">
        <v>2005</v>
      </c>
      <c r="B1236" s="3">
        <v>686</v>
      </c>
      <c r="C1236" s="3" t="s">
        <v>138</v>
      </c>
      <c r="D1236" s="3">
        <v>153</v>
      </c>
      <c r="E1236" s="3" t="s">
        <v>13</v>
      </c>
      <c r="F1236" s="3" t="s">
        <v>14</v>
      </c>
      <c r="G1236" s="33" t="str">
        <f>VLOOKUP(E1236,'ER-codes'!$B$7:$D$16,3,FALSE)</f>
        <v>pegged</v>
      </c>
    </row>
    <row r="1237" spans="1:7" ht="15" customHeight="1" x14ac:dyDescent="0.2">
      <c r="A1237" s="3">
        <v>2005</v>
      </c>
      <c r="B1237" s="3">
        <v>688</v>
      </c>
      <c r="C1237" s="3" t="s">
        <v>139</v>
      </c>
      <c r="D1237" s="3">
        <v>163</v>
      </c>
      <c r="E1237" s="3" t="s">
        <v>21</v>
      </c>
      <c r="F1237" s="3" t="s">
        <v>22</v>
      </c>
      <c r="G1237" s="33" t="str">
        <f>VLOOKUP(E1237,'ER-codes'!$B$7:$D$16,3,FALSE)</f>
        <v>manfloat</v>
      </c>
    </row>
    <row r="1238" spans="1:7" ht="15" customHeight="1" x14ac:dyDescent="0.2">
      <c r="A1238" s="3">
        <v>2005</v>
      </c>
      <c r="B1238" s="3">
        <v>518</v>
      </c>
      <c r="C1238" s="3" t="s">
        <v>140</v>
      </c>
      <c r="D1238" s="3">
        <v>163</v>
      </c>
      <c r="E1238" s="3" t="s">
        <v>21</v>
      </c>
      <c r="F1238" s="3" t="s">
        <v>22</v>
      </c>
      <c r="G1238" s="33" t="str">
        <f>VLOOKUP(E1238,'ER-codes'!$B$7:$D$16,3,FALSE)</f>
        <v>manfloat</v>
      </c>
    </row>
    <row r="1239" spans="1:7" ht="15" customHeight="1" x14ac:dyDescent="0.2">
      <c r="A1239" s="3">
        <v>2005</v>
      </c>
      <c r="B1239" s="3">
        <v>728</v>
      </c>
      <c r="C1239" s="3" t="s">
        <v>141</v>
      </c>
      <c r="D1239" s="3">
        <v>153</v>
      </c>
      <c r="E1239" s="3" t="s">
        <v>13</v>
      </c>
      <c r="F1239" s="3" t="s">
        <v>14</v>
      </c>
      <c r="G1239" s="33" t="str">
        <f>VLOOKUP(E1239,'ER-codes'!$B$7:$D$16,3,FALSE)</f>
        <v>pegged</v>
      </c>
    </row>
    <row r="1240" spans="1:7" ht="15" customHeight="1" x14ac:dyDescent="0.2">
      <c r="A1240" s="3">
        <v>2005</v>
      </c>
      <c r="B1240" s="3">
        <v>558</v>
      </c>
      <c r="C1240" s="3" t="s">
        <v>142</v>
      </c>
      <c r="D1240" s="3">
        <v>153</v>
      </c>
      <c r="E1240" s="3" t="s">
        <v>13</v>
      </c>
      <c r="F1240" s="3" t="s">
        <v>14</v>
      </c>
      <c r="G1240" s="33" t="str">
        <f>VLOOKUP(E1240,'ER-codes'!$B$7:$D$16,3,FALSE)</f>
        <v>pegged</v>
      </c>
    </row>
    <row r="1241" spans="1:7" ht="15" customHeight="1" x14ac:dyDescent="0.2">
      <c r="A1241" s="3">
        <v>2005</v>
      </c>
      <c r="B1241" s="3">
        <v>138</v>
      </c>
      <c r="C1241" s="3" t="s">
        <v>143</v>
      </c>
      <c r="D1241" s="3">
        <v>158</v>
      </c>
      <c r="E1241" s="3" t="s">
        <v>9</v>
      </c>
      <c r="F1241" s="3" t="s">
        <v>10</v>
      </c>
      <c r="G1241" s="33" t="str">
        <f>VLOOKUP(E1241,'ER-codes'!$B$7:$D$16,3,FALSE)</f>
        <v>dollarized</v>
      </c>
    </row>
    <row r="1242" spans="1:7" ht="15" customHeight="1" x14ac:dyDescent="0.2">
      <c r="A1242" s="3">
        <v>2005</v>
      </c>
      <c r="B1242" s="3">
        <v>196</v>
      </c>
      <c r="C1242" s="3" t="s">
        <v>144</v>
      </c>
      <c r="D1242" s="3">
        <v>161</v>
      </c>
      <c r="E1242" s="3" t="s">
        <v>23</v>
      </c>
      <c r="F1242" s="3" t="s">
        <v>24</v>
      </c>
      <c r="G1242" s="33" t="str">
        <f>VLOOKUP(E1242,'ER-codes'!$B$7:$D$16,3,FALSE)</f>
        <v>freefloat</v>
      </c>
    </row>
    <row r="1243" spans="1:7" ht="15" customHeight="1" x14ac:dyDescent="0.2">
      <c r="A1243" s="3">
        <v>2005</v>
      </c>
      <c r="B1243" s="3">
        <v>278</v>
      </c>
      <c r="C1243" s="3" t="s">
        <v>145</v>
      </c>
      <c r="D1243" s="3">
        <v>156</v>
      </c>
      <c r="E1243" s="3" t="s">
        <v>17</v>
      </c>
      <c r="F1243" s="3" t="s">
        <v>18</v>
      </c>
      <c r="G1243" s="33" t="str">
        <f>VLOOKUP(E1243,'ER-codes'!$B$7:$D$16,3,FALSE)</f>
        <v>crawlpeg</v>
      </c>
    </row>
    <row r="1244" spans="1:7" ht="15" customHeight="1" x14ac:dyDescent="0.2">
      <c r="A1244" s="3">
        <v>2005</v>
      </c>
      <c r="B1244" s="3">
        <v>692</v>
      </c>
      <c r="C1244" s="3" t="s">
        <v>146</v>
      </c>
      <c r="D1244" s="3">
        <v>158</v>
      </c>
      <c r="E1244" s="3" t="s">
        <v>9</v>
      </c>
      <c r="F1244" s="3" t="s">
        <v>10</v>
      </c>
      <c r="G1244" s="33" t="str">
        <f>VLOOKUP(E1244,'ER-codes'!$B$7:$D$16,3,FALSE)</f>
        <v>dollarized</v>
      </c>
    </row>
    <row r="1245" spans="1:7" ht="15" customHeight="1" x14ac:dyDescent="0.2">
      <c r="A1245" s="3">
        <v>2005</v>
      </c>
      <c r="B1245" s="3">
        <v>694</v>
      </c>
      <c r="C1245" s="3" t="s">
        <v>147</v>
      </c>
      <c r="D1245" s="3">
        <v>163</v>
      </c>
      <c r="E1245" s="3" t="s">
        <v>21</v>
      </c>
      <c r="F1245" s="3" t="s">
        <v>22</v>
      </c>
      <c r="G1245" s="33" t="str">
        <f>VLOOKUP(E1245,'ER-codes'!$B$7:$D$16,3,FALSE)</f>
        <v>manfloat</v>
      </c>
    </row>
    <row r="1246" spans="1:7" ht="15" customHeight="1" x14ac:dyDescent="0.2">
      <c r="A1246" s="3">
        <v>2005</v>
      </c>
      <c r="B1246" s="3">
        <v>962</v>
      </c>
      <c r="C1246" s="3" t="s">
        <v>148</v>
      </c>
      <c r="D1246" s="3">
        <v>153</v>
      </c>
      <c r="E1246" s="3" t="s">
        <v>13</v>
      </c>
      <c r="F1246" s="3" t="s">
        <v>14</v>
      </c>
      <c r="G1246" s="33" t="str">
        <f>VLOOKUP(E1246,'ER-codes'!$B$7:$D$16,3,FALSE)</f>
        <v>pegged</v>
      </c>
    </row>
    <row r="1247" spans="1:7" ht="15" customHeight="1" x14ac:dyDescent="0.2">
      <c r="A1247" s="3">
        <v>2005</v>
      </c>
      <c r="B1247" s="3">
        <v>142</v>
      </c>
      <c r="C1247" s="3" t="s">
        <v>149</v>
      </c>
      <c r="D1247" s="3">
        <v>161</v>
      </c>
      <c r="E1247" s="3" t="s">
        <v>23</v>
      </c>
      <c r="F1247" s="3" t="s">
        <v>24</v>
      </c>
      <c r="G1247" s="33" t="str">
        <f>VLOOKUP(E1247,'ER-codes'!$B$7:$D$16,3,FALSE)</f>
        <v>freefloat</v>
      </c>
    </row>
    <row r="1248" spans="1:7" ht="15" customHeight="1" x14ac:dyDescent="0.2">
      <c r="A1248" s="3">
        <v>2005</v>
      </c>
      <c r="B1248" s="3">
        <v>449</v>
      </c>
      <c r="C1248" s="3" t="s">
        <v>150</v>
      </c>
      <c r="D1248" s="3">
        <v>153</v>
      </c>
      <c r="E1248" s="3" t="s">
        <v>13</v>
      </c>
      <c r="F1248" s="3" t="s">
        <v>14</v>
      </c>
      <c r="G1248" s="33" t="str">
        <f>VLOOKUP(E1248,'ER-codes'!$B$7:$D$16,3,FALSE)</f>
        <v>pegged</v>
      </c>
    </row>
    <row r="1249" spans="1:7" ht="15" customHeight="1" x14ac:dyDescent="0.2">
      <c r="A1249" s="3">
        <v>2005</v>
      </c>
      <c r="B1249" s="3">
        <v>564</v>
      </c>
      <c r="C1249" s="3" t="s">
        <v>151</v>
      </c>
      <c r="D1249" s="3">
        <v>153</v>
      </c>
      <c r="E1249" s="3" t="s">
        <v>13</v>
      </c>
      <c r="F1249" s="3" t="s">
        <v>14</v>
      </c>
      <c r="G1249" s="33" t="str">
        <f>VLOOKUP(E1249,'ER-codes'!$B$7:$D$16,3,FALSE)</f>
        <v>pegged</v>
      </c>
    </row>
    <row r="1250" spans="1:7" ht="15" customHeight="1" x14ac:dyDescent="0.2">
      <c r="A1250" s="3">
        <v>2005</v>
      </c>
      <c r="B1250" s="3">
        <v>565</v>
      </c>
      <c r="C1250" s="3" t="s">
        <v>152</v>
      </c>
      <c r="D1250" s="3">
        <v>158</v>
      </c>
      <c r="E1250" s="3" t="s">
        <v>9</v>
      </c>
      <c r="F1250" s="3" t="s">
        <v>10</v>
      </c>
      <c r="G1250" s="33" t="str">
        <f>VLOOKUP(E1250,'ER-codes'!$B$7:$D$16,3,FALSE)</f>
        <v>dollarized</v>
      </c>
    </row>
    <row r="1251" spans="1:7" ht="15" customHeight="1" x14ac:dyDescent="0.2">
      <c r="A1251" s="3">
        <v>2005</v>
      </c>
      <c r="B1251" s="3">
        <v>283</v>
      </c>
      <c r="C1251" s="3" t="s">
        <v>153</v>
      </c>
      <c r="D1251" s="3">
        <v>158</v>
      </c>
      <c r="E1251" s="3" t="s">
        <v>9</v>
      </c>
      <c r="F1251" s="3" t="s">
        <v>10</v>
      </c>
      <c r="G1251" s="33" t="str">
        <f>VLOOKUP(E1251,'ER-codes'!$B$7:$D$16,3,FALSE)</f>
        <v>dollarized</v>
      </c>
    </row>
    <row r="1252" spans="1:7" ht="15" customHeight="1" x14ac:dyDescent="0.2">
      <c r="A1252" s="3">
        <v>2005</v>
      </c>
      <c r="B1252" s="3">
        <v>853</v>
      </c>
      <c r="C1252" s="3" t="s">
        <v>154</v>
      </c>
      <c r="D1252" s="3">
        <v>163</v>
      </c>
      <c r="E1252" s="3" t="s">
        <v>21</v>
      </c>
      <c r="F1252" s="3" t="s">
        <v>22</v>
      </c>
      <c r="G1252" s="33" t="str">
        <f>VLOOKUP(E1252,'ER-codes'!$B$7:$D$16,3,FALSE)</f>
        <v>manfloat</v>
      </c>
    </row>
    <row r="1253" spans="1:7" ht="15" customHeight="1" x14ac:dyDescent="0.2">
      <c r="A1253" s="3">
        <v>2005</v>
      </c>
      <c r="B1253" s="3">
        <v>288</v>
      </c>
      <c r="C1253" s="3" t="s">
        <v>155</v>
      </c>
      <c r="D1253" s="3">
        <v>163</v>
      </c>
      <c r="E1253" s="3" t="s">
        <v>21</v>
      </c>
      <c r="F1253" s="3" t="s">
        <v>22</v>
      </c>
      <c r="G1253" s="33" t="str">
        <f>VLOOKUP(E1253,'ER-codes'!$B$7:$D$16,3,FALSE)</f>
        <v>manfloat</v>
      </c>
    </row>
    <row r="1254" spans="1:7" ht="15" customHeight="1" x14ac:dyDescent="0.2">
      <c r="A1254" s="3">
        <v>2005</v>
      </c>
      <c r="B1254" s="3">
        <v>293</v>
      </c>
      <c r="C1254" s="3" t="s">
        <v>156</v>
      </c>
      <c r="D1254" s="3">
        <v>163</v>
      </c>
      <c r="E1254" s="3" t="s">
        <v>21</v>
      </c>
      <c r="F1254" s="3" t="s">
        <v>22</v>
      </c>
      <c r="G1254" s="33" t="str">
        <f>VLOOKUP(E1254,'ER-codes'!$B$7:$D$16,3,FALSE)</f>
        <v>manfloat</v>
      </c>
    </row>
    <row r="1255" spans="1:7" ht="15" customHeight="1" x14ac:dyDescent="0.2">
      <c r="A1255" s="3">
        <v>2005</v>
      </c>
      <c r="B1255" s="3">
        <v>566</v>
      </c>
      <c r="C1255" s="3" t="s">
        <v>157</v>
      </c>
      <c r="D1255" s="3">
        <v>161</v>
      </c>
      <c r="E1255" s="3" t="s">
        <v>23</v>
      </c>
      <c r="F1255" s="3" t="s">
        <v>24</v>
      </c>
      <c r="G1255" s="33" t="str">
        <f>VLOOKUP(E1255,'ER-codes'!$B$7:$D$16,3,FALSE)</f>
        <v>freefloat</v>
      </c>
    </row>
    <row r="1256" spans="1:7" ht="15" customHeight="1" x14ac:dyDescent="0.2">
      <c r="A1256" s="3">
        <v>2005</v>
      </c>
      <c r="B1256" s="3">
        <v>964</v>
      </c>
      <c r="C1256" s="3" t="s">
        <v>158</v>
      </c>
      <c r="D1256" s="3">
        <v>161</v>
      </c>
      <c r="E1256" s="3" t="s">
        <v>23</v>
      </c>
      <c r="F1256" s="3" t="s">
        <v>24</v>
      </c>
      <c r="G1256" s="33" t="str">
        <f>VLOOKUP(E1256,'ER-codes'!$B$7:$D$16,3,FALSE)</f>
        <v>freefloat</v>
      </c>
    </row>
    <row r="1257" spans="1:7" ht="15" customHeight="1" x14ac:dyDescent="0.2">
      <c r="A1257" s="3">
        <v>2005</v>
      </c>
      <c r="B1257" s="3">
        <v>182</v>
      </c>
      <c r="C1257" s="3" t="s">
        <v>159</v>
      </c>
      <c r="D1257" s="3">
        <v>158</v>
      </c>
      <c r="E1257" s="3" t="s">
        <v>9</v>
      </c>
      <c r="F1257" s="3" t="s">
        <v>10</v>
      </c>
      <c r="G1257" s="33" t="str">
        <f>VLOOKUP(E1257,'ER-codes'!$B$7:$D$16,3,FALSE)</f>
        <v>dollarized</v>
      </c>
    </row>
    <row r="1258" spans="1:7" ht="15" customHeight="1" x14ac:dyDescent="0.2">
      <c r="A1258" s="3">
        <v>2005</v>
      </c>
      <c r="B1258" s="3">
        <v>453</v>
      </c>
      <c r="C1258" s="3" t="s">
        <v>160</v>
      </c>
      <c r="D1258" s="3">
        <v>153</v>
      </c>
      <c r="E1258" s="3" t="s">
        <v>13</v>
      </c>
      <c r="F1258" s="3" t="s">
        <v>14</v>
      </c>
      <c r="G1258" s="33" t="str">
        <f>VLOOKUP(E1258,'ER-codes'!$B$7:$D$16,3,FALSE)</f>
        <v>pegged</v>
      </c>
    </row>
    <row r="1259" spans="1:7" ht="15" customHeight="1" x14ac:dyDescent="0.2">
      <c r="A1259" s="3">
        <v>2005</v>
      </c>
      <c r="B1259" s="3">
        <v>968</v>
      </c>
      <c r="C1259" s="3" t="s">
        <v>161</v>
      </c>
      <c r="D1259" s="3">
        <v>163</v>
      </c>
      <c r="E1259" s="3" t="s">
        <v>21</v>
      </c>
      <c r="F1259" s="3" t="s">
        <v>22</v>
      </c>
      <c r="G1259" s="33" t="str">
        <f>VLOOKUP(E1259,'ER-codes'!$B$7:$D$16,3,FALSE)</f>
        <v>manfloat</v>
      </c>
    </row>
    <row r="1260" spans="1:7" ht="15" customHeight="1" x14ac:dyDescent="0.2">
      <c r="A1260" s="3">
        <v>2005</v>
      </c>
      <c r="B1260" s="3">
        <v>922</v>
      </c>
      <c r="C1260" s="3" t="s">
        <v>162</v>
      </c>
      <c r="D1260" s="3">
        <v>163</v>
      </c>
      <c r="E1260" s="3" t="s">
        <v>21</v>
      </c>
      <c r="F1260" s="3" t="s">
        <v>22</v>
      </c>
      <c r="G1260" s="33" t="str">
        <f>VLOOKUP(E1260,'ER-codes'!$B$7:$D$16,3,FALSE)</f>
        <v>manfloat</v>
      </c>
    </row>
    <row r="1261" spans="1:7" ht="15" customHeight="1" x14ac:dyDescent="0.2">
      <c r="A1261" s="3">
        <v>2005</v>
      </c>
      <c r="B1261" s="3">
        <v>714</v>
      </c>
      <c r="C1261" s="3" t="s">
        <v>163</v>
      </c>
      <c r="D1261" s="3">
        <v>163</v>
      </c>
      <c r="E1261" s="3" t="s">
        <v>21</v>
      </c>
      <c r="F1261" s="3" t="s">
        <v>22</v>
      </c>
      <c r="G1261" s="33" t="str">
        <f>VLOOKUP(E1261,'ER-codes'!$B$7:$D$16,3,FALSE)</f>
        <v>manfloat</v>
      </c>
    </row>
    <row r="1262" spans="1:7" ht="15" customHeight="1" x14ac:dyDescent="0.2">
      <c r="A1262" s="3">
        <v>2005</v>
      </c>
      <c r="B1262" s="3">
        <v>862</v>
      </c>
      <c r="C1262" s="3" t="s">
        <v>164</v>
      </c>
      <c r="D1262" s="3">
        <v>153</v>
      </c>
      <c r="E1262" s="3" t="s">
        <v>13</v>
      </c>
      <c r="F1262" s="3" t="s">
        <v>14</v>
      </c>
      <c r="G1262" s="33" t="str">
        <f>VLOOKUP(E1262,'ER-codes'!$B$7:$D$16,3,FALSE)</f>
        <v>pegged</v>
      </c>
    </row>
    <row r="1263" spans="1:7" ht="15" customHeight="1" x14ac:dyDescent="0.2">
      <c r="A1263" s="3">
        <v>2005</v>
      </c>
      <c r="B1263" s="3">
        <v>135</v>
      </c>
      <c r="C1263" s="3" t="s">
        <v>165</v>
      </c>
      <c r="D1263" s="3">
        <v>158</v>
      </c>
      <c r="E1263" s="3" t="s">
        <v>9</v>
      </c>
      <c r="F1263" s="3" t="s">
        <v>10</v>
      </c>
      <c r="G1263" s="33" t="str">
        <f>VLOOKUP(E1263,'ER-codes'!$B$7:$D$16,3,FALSE)</f>
        <v>dollarized</v>
      </c>
    </row>
    <row r="1264" spans="1:7" ht="15" customHeight="1" x14ac:dyDescent="0.2">
      <c r="A1264" s="3">
        <v>2005</v>
      </c>
      <c r="B1264" s="3">
        <v>716</v>
      </c>
      <c r="C1264" s="3" t="s">
        <v>166</v>
      </c>
      <c r="D1264" s="3">
        <v>163</v>
      </c>
      <c r="E1264" s="3" t="s">
        <v>21</v>
      </c>
      <c r="F1264" s="3" t="s">
        <v>22</v>
      </c>
      <c r="G1264" s="33" t="str">
        <f>VLOOKUP(E1264,'ER-codes'!$B$7:$D$16,3,FALSE)</f>
        <v>manfloat</v>
      </c>
    </row>
    <row r="1265" spans="1:7" ht="15" customHeight="1" x14ac:dyDescent="0.2">
      <c r="A1265" s="3">
        <v>2005</v>
      </c>
      <c r="B1265" s="3">
        <v>456</v>
      </c>
      <c r="C1265" s="3" t="s">
        <v>167</v>
      </c>
      <c r="D1265" s="3">
        <v>153</v>
      </c>
      <c r="E1265" s="3" t="s">
        <v>13</v>
      </c>
      <c r="F1265" s="3" t="s">
        <v>14</v>
      </c>
      <c r="G1265" s="33" t="str">
        <f>VLOOKUP(E1265,'ER-codes'!$B$7:$D$16,3,FALSE)</f>
        <v>pegged</v>
      </c>
    </row>
    <row r="1266" spans="1:7" ht="15" customHeight="1" x14ac:dyDescent="0.2">
      <c r="A1266" s="3">
        <v>2005</v>
      </c>
      <c r="B1266" s="3">
        <v>722</v>
      </c>
      <c r="C1266" s="3" t="s">
        <v>168</v>
      </c>
      <c r="D1266" s="3">
        <v>158</v>
      </c>
      <c r="E1266" s="3" t="s">
        <v>9</v>
      </c>
      <c r="F1266" s="3" t="s">
        <v>10</v>
      </c>
      <c r="G1266" s="33" t="str">
        <f>VLOOKUP(E1266,'ER-codes'!$B$7:$D$16,3,FALSE)</f>
        <v>dollarized</v>
      </c>
    </row>
    <row r="1267" spans="1:7" ht="15" customHeight="1" x14ac:dyDescent="0.2">
      <c r="A1267" s="3">
        <v>2005</v>
      </c>
      <c r="B1267" s="3">
        <v>942</v>
      </c>
      <c r="C1267" s="3" t="s">
        <v>209</v>
      </c>
      <c r="D1267" s="3">
        <v>158</v>
      </c>
      <c r="E1267" s="3" t="s">
        <v>9</v>
      </c>
      <c r="F1267" s="3" t="s">
        <v>10</v>
      </c>
      <c r="G1267" s="33" t="str">
        <f>VLOOKUP(E1267,'ER-codes'!$B$7:$D$16,3,FALSE)</f>
        <v>dollarized</v>
      </c>
    </row>
    <row r="1268" spans="1:7" ht="15" customHeight="1" x14ac:dyDescent="0.2">
      <c r="A1268" s="3">
        <v>2005</v>
      </c>
      <c r="B1268" s="3">
        <v>942</v>
      </c>
      <c r="C1268" s="3" t="s">
        <v>209</v>
      </c>
      <c r="D1268" s="3">
        <v>163</v>
      </c>
      <c r="E1268" s="3" t="s">
        <v>21</v>
      </c>
      <c r="F1268" s="3" t="s">
        <v>22</v>
      </c>
      <c r="G1268" s="33" t="str">
        <f>VLOOKUP(E1268,'ER-codes'!$B$7:$D$16,3,FALSE)</f>
        <v>manfloat</v>
      </c>
    </row>
    <row r="1269" spans="1:7" ht="15" customHeight="1" x14ac:dyDescent="0.2">
      <c r="A1269" s="3">
        <v>2005</v>
      </c>
      <c r="B1269" s="3">
        <v>718</v>
      </c>
      <c r="C1269" s="3" t="s">
        <v>169</v>
      </c>
      <c r="D1269" s="3">
        <v>153</v>
      </c>
      <c r="E1269" s="3" t="s">
        <v>13</v>
      </c>
      <c r="F1269" s="3" t="s">
        <v>14</v>
      </c>
      <c r="G1269" s="33" t="str">
        <f>VLOOKUP(E1269,'ER-codes'!$B$7:$D$16,3,FALSE)</f>
        <v>pegged</v>
      </c>
    </row>
    <row r="1270" spans="1:7" ht="15" customHeight="1" x14ac:dyDescent="0.2">
      <c r="A1270" s="3">
        <v>2005</v>
      </c>
      <c r="B1270" s="3">
        <v>724</v>
      </c>
      <c r="C1270" s="3" t="s">
        <v>170</v>
      </c>
      <c r="D1270" s="3">
        <v>161</v>
      </c>
      <c r="E1270" s="3" t="s">
        <v>23</v>
      </c>
      <c r="F1270" s="3" t="s">
        <v>24</v>
      </c>
      <c r="G1270" s="33" t="str">
        <f>VLOOKUP(E1270,'ER-codes'!$B$7:$D$16,3,FALSE)</f>
        <v>freefloat</v>
      </c>
    </row>
    <row r="1271" spans="1:7" ht="15" customHeight="1" x14ac:dyDescent="0.2">
      <c r="A1271" s="3">
        <v>2005</v>
      </c>
      <c r="B1271" s="3">
        <v>576</v>
      </c>
      <c r="C1271" s="3" t="s">
        <v>171</v>
      </c>
      <c r="D1271" s="3">
        <v>163</v>
      </c>
      <c r="E1271" s="3" t="s">
        <v>21</v>
      </c>
      <c r="F1271" s="3" t="s">
        <v>22</v>
      </c>
      <c r="G1271" s="33" t="str">
        <f>VLOOKUP(E1271,'ER-codes'!$B$7:$D$16,3,FALSE)</f>
        <v>manfloat</v>
      </c>
    </row>
    <row r="1272" spans="1:7" ht="15" customHeight="1" x14ac:dyDescent="0.2">
      <c r="A1272" s="3">
        <v>2005</v>
      </c>
      <c r="B1272" s="3">
        <v>936</v>
      </c>
      <c r="C1272" s="3" t="s">
        <v>172</v>
      </c>
      <c r="D1272" s="3">
        <v>165</v>
      </c>
      <c r="E1272" s="3" t="s">
        <v>15</v>
      </c>
      <c r="F1272" s="3" t="s">
        <v>16</v>
      </c>
      <c r="G1272" s="33" t="str">
        <f>VLOOKUP(E1272,'ER-codes'!$B$7:$D$16,3,FALSE)</f>
        <v>pegband</v>
      </c>
    </row>
    <row r="1273" spans="1:7" ht="15" customHeight="1" x14ac:dyDescent="0.2">
      <c r="A1273" s="3">
        <v>2005</v>
      </c>
      <c r="B1273" s="3">
        <v>961</v>
      </c>
      <c r="C1273" s="3" t="s">
        <v>173</v>
      </c>
      <c r="D1273" s="3">
        <v>165</v>
      </c>
      <c r="E1273" s="3" t="s">
        <v>15</v>
      </c>
      <c r="F1273" s="3" t="s">
        <v>16</v>
      </c>
      <c r="G1273" s="33" t="str">
        <f>VLOOKUP(E1273,'ER-codes'!$B$7:$D$16,3,FALSE)</f>
        <v>pegband</v>
      </c>
    </row>
    <row r="1274" spans="1:7" ht="15" customHeight="1" x14ac:dyDescent="0.2">
      <c r="A1274" s="3">
        <v>2005</v>
      </c>
      <c r="B1274" s="3">
        <v>813</v>
      </c>
      <c r="C1274" s="3" t="s">
        <v>174</v>
      </c>
      <c r="D1274" s="3">
        <v>153</v>
      </c>
      <c r="E1274" s="3" t="s">
        <v>13</v>
      </c>
      <c r="F1274" s="3" t="s">
        <v>14</v>
      </c>
      <c r="G1274" s="33" t="str">
        <f>VLOOKUP(E1274,'ER-codes'!$B$7:$D$16,3,FALSE)</f>
        <v>pegged</v>
      </c>
    </row>
    <row r="1275" spans="1:7" ht="15" customHeight="1" x14ac:dyDescent="0.2">
      <c r="A1275" s="3">
        <v>2005</v>
      </c>
      <c r="B1275" s="3">
        <v>726</v>
      </c>
      <c r="C1275" s="3" t="s">
        <v>175</v>
      </c>
      <c r="D1275" s="3">
        <v>161</v>
      </c>
      <c r="E1275" s="3" t="s">
        <v>23</v>
      </c>
      <c r="F1275" s="3" t="s">
        <v>24</v>
      </c>
      <c r="G1275" s="33" t="str">
        <f>VLOOKUP(E1275,'ER-codes'!$B$7:$D$16,3,FALSE)</f>
        <v>freefloat</v>
      </c>
    </row>
    <row r="1276" spans="1:7" ht="15" customHeight="1" x14ac:dyDescent="0.2">
      <c r="A1276" s="3">
        <v>2005</v>
      </c>
      <c r="B1276" s="3">
        <v>199</v>
      </c>
      <c r="C1276" s="3" t="s">
        <v>176</v>
      </c>
      <c r="D1276" s="3">
        <v>161</v>
      </c>
      <c r="E1276" s="3" t="s">
        <v>23</v>
      </c>
      <c r="F1276" s="3" t="s">
        <v>24</v>
      </c>
      <c r="G1276" s="33" t="str">
        <f>VLOOKUP(E1276,'ER-codes'!$B$7:$D$16,3,FALSE)</f>
        <v>freefloat</v>
      </c>
    </row>
    <row r="1277" spans="1:7" ht="15" customHeight="1" x14ac:dyDescent="0.2">
      <c r="A1277" s="3">
        <v>2005</v>
      </c>
      <c r="B1277" s="3">
        <v>184</v>
      </c>
      <c r="C1277" s="3" t="s">
        <v>177</v>
      </c>
      <c r="D1277" s="3">
        <v>158</v>
      </c>
      <c r="E1277" s="3" t="s">
        <v>9</v>
      </c>
      <c r="F1277" s="3" t="s">
        <v>10</v>
      </c>
      <c r="G1277" s="33" t="str">
        <f>VLOOKUP(E1277,'ER-codes'!$B$7:$D$16,3,FALSE)</f>
        <v>dollarized</v>
      </c>
    </row>
    <row r="1278" spans="1:7" ht="15" customHeight="1" x14ac:dyDescent="0.2">
      <c r="A1278" s="3">
        <v>2005</v>
      </c>
      <c r="B1278" s="3">
        <v>524</v>
      </c>
      <c r="C1278" s="3" t="s">
        <v>178</v>
      </c>
      <c r="D1278" s="3">
        <v>163</v>
      </c>
      <c r="E1278" s="3" t="s">
        <v>21</v>
      </c>
      <c r="F1278" s="3" t="s">
        <v>22</v>
      </c>
      <c r="G1278" s="33" t="str">
        <f>VLOOKUP(E1278,'ER-codes'!$B$7:$D$16,3,FALSE)</f>
        <v>manfloat</v>
      </c>
    </row>
    <row r="1279" spans="1:7" ht="15" customHeight="1" x14ac:dyDescent="0.2">
      <c r="A1279" s="3">
        <v>2005</v>
      </c>
      <c r="B1279" s="3">
        <v>361</v>
      </c>
      <c r="C1279" s="3" t="s">
        <v>179</v>
      </c>
      <c r="D1279" s="3">
        <v>158</v>
      </c>
      <c r="E1279" s="3" t="s">
        <v>9</v>
      </c>
      <c r="F1279" s="3" t="s">
        <v>10</v>
      </c>
      <c r="G1279" s="33" t="str">
        <f>VLOOKUP(E1279,'ER-codes'!$B$7:$D$16,3,FALSE)</f>
        <v>dollarized</v>
      </c>
    </row>
    <row r="1280" spans="1:7" ht="15" customHeight="1" x14ac:dyDescent="0.2">
      <c r="A1280" s="3">
        <v>2005</v>
      </c>
      <c r="B1280" s="3">
        <v>362</v>
      </c>
      <c r="C1280" s="3" t="s">
        <v>180</v>
      </c>
      <c r="D1280" s="3">
        <v>158</v>
      </c>
      <c r="E1280" s="3" t="s">
        <v>9</v>
      </c>
      <c r="F1280" s="3" t="s">
        <v>10</v>
      </c>
      <c r="G1280" s="33" t="str">
        <f>VLOOKUP(E1280,'ER-codes'!$B$7:$D$16,3,FALSE)</f>
        <v>dollarized</v>
      </c>
    </row>
    <row r="1281" spans="1:7" ht="15" customHeight="1" x14ac:dyDescent="0.2">
      <c r="A1281" s="3">
        <v>2005</v>
      </c>
      <c r="B1281" s="3">
        <v>364</v>
      </c>
      <c r="C1281" s="3" t="s">
        <v>181</v>
      </c>
      <c r="D1281" s="3">
        <v>158</v>
      </c>
      <c r="E1281" s="3" t="s">
        <v>9</v>
      </c>
      <c r="F1281" s="3" t="s">
        <v>10</v>
      </c>
      <c r="G1281" s="33" t="str">
        <f>VLOOKUP(E1281,'ER-codes'!$B$7:$D$16,3,FALSE)</f>
        <v>dollarized</v>
      </c>
    </row>
    <row r="1282" spans="1:7" ht="15" customHeight="1" x14ac:dyDescent="0.2">
      <c r="A1282" s="3">
        <v>2005</v>
      </c>
      <c r="B1282" s="3">
        <v>732</v>
      </c>
      <c r="C1282" s="3" t="s">
        <v>182</v>
      </c>
      <c r="D1282" s="3">
        <v>163</v>
      </c>
      <c r="E1282" s="3" t="s">
        <v>21</v>
      </c>
      <c r="F1282" s="3" t="s">
        <v>22</v>
      </c>
      <c r="G1282" s="33" t="str">
        <f>VLOOKUP(E1282,'ER-codes'!$B$7:$D$16,3,FALSE)</f>
        <v>manfloat</v>
      </c>
    </row>
    <row r="1283" spans="1:7" ht="15" customHeight="1" x14ac:dyDescent="0.2">
      <c r="A1283" s="3">
        <v>2005</v>
      </c>
      <c r="B1283" s="3">
        <v>366</v>
      </c>
      <c r="C1283" s="3" t="s">
        <v>183</v>
      </c>
      <c r="D1283" s="3">
        <v>153</v>
      </c>
      <c r="E1283" s="3" t="s">
        <v>13</v>
      </c>
      <c r="F1283" s="3" t="s">
        <v>14</v>
      </c>
      <c r="G1283" s="33" t="str">
        <f>VLOOKUP(E1283,'ER-codes'!$B$7:$D$16,3,FALSE)</f>
        <v>pegged</v>
      </c>
    </row>
    <row r="1284" spans="1:7" ht="15" customHeight="1" x14ac:dyDescent="0.2">
      <c r="A1284" s="3">
        <v>2005</v>
      </c>
      <c r="B1284" s="3">
        <v>144</v>
      </c>
      <c r="C1284" s="3" t="s">
        <v>184</v>
      </c>
      <c r="D1284" s="3">
        <v>161</v>
      </c>
      <c r="E1284" s="3" t="s">
        <v>23</v>
      </c>
      <c r="F1284" s="3" t="s">
        <v>24</v>
      </c>
      <c r="G1284" s="33" t="str">
        <f>VLOOKUP(E1284,'ER-codes'!$B$7:$D$16,3,FALSE)</f>
        <v>freefloat</v>
      </c>
    </row>
    <row r="1285" spans="1:7" ht="15" customHeight="1" x14ac:dyDescent="0.2">
      <c r="A1285" s="3">
        <v>2005</v>
      </c>
      <c r="B1285" s="3">
        <v>146</v>
      </c>
      <c r="C1285" s="3" t="s">
        <v>185</v>
      </c>
      <c r="D1285" s="3">
        <v>161</v>
      </c>
      <c r="E1285" s="3" t="s">
        <v>23</v>
      </c>
      <c r="F1285" s="3" t="s">
        <v>24</v>
      </c>
      <c r="G1285" s="33" t="str">
        <f>VLOOKUP(E1285,'ER-codes'!$B$7:$D$16,3,FALSE)</f>
        <v>freefloat</v>
      </c>
    </row>
    <row r="1286" spans="1:7" ht="15" customHeight="1" x14ac:dyDescent="0.2">
      <c r="A1286" s="3">
        <v>2005</v>
      </c>
      <c r="B1286" s="3">
        <v>463</v>
      </c>
      <c r="C1286" s="3" t="s">
        <v>186</v>
      </c>
      <c r="D1286" s="3">
        <v>153</v>
      </c>
      <c r="E1286" s="3" t="s">
        <v>13</v>
      </c>
      <c r="F1286" s="3" t="s">
        <v>14</v>
      </c>
      <c r="G1286" s="33" t="str">
        <f>VLOOKUP(E1286,'ER-codes'!$B$7:$D$16,3,FALSE)</f>
        <v>pegged</v>
      </c>
    </row>
    <row r="1287" spans="1:7" ht="15" customHeight="1" x14ac:dyDescent="0.2">
      <c r="A1287" s="3">
        <v>2005</v>
      </c>
      <c r="B1287" s="3">
        <v>923</v>
      </c>
      <c r="C1287" s="3" t="s">
        <v>187</v>
      </c>
      <c r="D1287" s="3">
        <v>163</v>
      </c>
      <c r="E1287" s="3" t="s">
        <v>21</v>
      </c>
      <c r="F1287" s="3" t="s">
        <v>22</v>
      </c>
      <c r="G1287" s="33" t="str">
        <f>VLOOKUP(E1287,'ER-codes'!$B$7:$D$16,3,FALSE)</f>
        <v>manfloat</v>
      </c>
    </row>
    <row r="1288" spans="1:7" ht="15" customHeight="1" x14ac:dyDescent="0.2">
      <c r="A1288" s="3">
        <v>2005</v>
      </c>
      <c r="B1288" s="3">
        <v>738</v>
      </c>
      <c r="C1288" s="3" t="s">
        <v>188</v>
      </c>
      <c r="D1288" s="3">
        <v>161</v>
      </c>
      <c r="E1288" s="3" t="s">
        <v>23</v>
      </c>
      <c r="F1288" s="3" t="s">
        <v>24</v>
      </c>
      <c r="G1288" s="33" t="str">
        <f>VLOOKUP(E1288,'ER-codes'!$B$7:$D$16,3,FALSE)</f>
        <v>freefloat</v>
      </c>
    </row>
    <row r="1289" spans="1:7" ht="15" customHeight="1" x14ac:dyDescent="0.2">
      <c r="A1289" s="3">
        <v>2005</v>
      </c>
      <c r="B1289" s="3">
        <v>578</v>
      </c>
      <c r="C1289" s="3" t="s">
        <v>189</v>
      </c>
      <c r="D1289" s="3">
        <v>163</v>
      </c>
      <c r="E1289" s="3" t="s">
        <v>21</v>
      </c>
      <c r="F1289" s="3" t="s">
        <v>22</v>
      </c>
      <c r="G1289" s="33" t="str">
        <f>VLOOKUP(E1289,'ER-codes'!$B$7:$D$16,3,FALSE)</f>
        <v>manfloat</v>
      </c>
    </row>
    <row r="1290" spans="1:7" ht="15" customHeight="1" x14ac:dyDescent="0.2">
      <c r="A1290" s="3">
        <v>2005</v>
      </c>
      <c r="B1290" s="3">
        <v>537</v>
      </c>
      <c r="C1290" s="3" t="s">
        <v>210</v>
      </c>
      <c r="D1290" s="3">
        <v>158</v>
      </c>
      <c r="E1290" s="3" t="s">
        <v>9</v>
      </c>
      <c r="F1290" s="3" t="s">
        <v>10</v>
      </c>
      <c r="G1290" s="33" t="str">
        <f>VLOOKUP(E1290,'ER-codes'!$B$7:$D$16,3,FALSE)</f>
        <v>dollarized</v>
      </c>
    </row>
    <row r="1291" spans="1:7" ht="15" customHeight="1" x14ac:dyDescent="0.2">
      <c r="A1291" s="3">
        <v>2005</v>
      </c>
      <c r="B1291" s="3">
        <v>742</v>
      </c>
      <c r="C1291" s="3" t="s">
        <v>190</v>
      </c>
      <c r="D1291" s="3">
        <v>158</v>
      </c>
      <c r="E1291" s="3" t="s">
        <v>9</v>
      </c>
      <c r="F1291" s="3" t="s">
        <v>10</v>
      </c>
      <c r="G1291" s="33" t="str">
        <f>VLOOKUP(E1291,'ER-codes'!$B$7:$D$16,3,FALSE)</f>
        <v>dollarized</v>
      </c>
    </row>
    <row r="1292" spans="1:7" ht="15" customHeight="1" x14ac:dyDescent="0.2">
      <c r="A1292" s="3">
        <v>2005</v>
      </c>
      <c r="B1292" s="3">
        <v>866</v>
      </c>
      <c r="C1292" s="3" t="s">
        <v>191</v>
      </c>
      <c r="D1292" s="3">
        <v>165</v>
      </c>
      <c r="E1292" s="3" t="s">
        <v>15</v>
      </c>
      <c r="F1292" s="3" t="s">
        <v>16</v>
      </c>
      <c r="G1292" s="33" t="str">
        <f>VLOOKUP(E1292,'ER-codes'!$B$7:$D$16,3,FALSE)</f>
        <v>pegband</v>
      </c>
    </row>
    <row r="1293" spans="1:7" ht="15" customHeight="1" x14ac:dyDescent="0.2">
      <c r="A1293" s="3">
        <v>2005</v>
      </c>
      <c r="B1293" s="3">
        <v>369</v>
      </c>
      <c r="C1293" s="3" t="s">
        <v>192</v>
      </c>
      <c r="D1293" s="3">
        <v>153</v>
      </c>
      <c r="E1293" s="3" t="s">
        <v>13</v>
      </c>
      <c r="F1293" s="3" t="s">
        <v>14</v>
      </c>
      <c r="G1293" s="33" t="str">
        <f>VLOOKUP(E1293,'ER-codes'!$B$7:$D$16,3,FALSE)</f>
        <v>pegged</v>
      </c>
    </row>
    <row r="1294" spans="1:7" ht="15" customHeight="1" x14ac:dyDescent="0.2">
      <c r="A1294" s="3">
        <v>2005</v>
      </c>
      <c r="B1294" s="3">
        <v>744</v>
      </c>
      <c r="C1294" s="3" t="s">
        <v>193</v>
      </c>
      <c r="D1294" s="3">
        <v>163</v>
      </c>
      <c r="E1294" s="3" t="s">
        <v>21</v>
      </c>
      <c r="F1294" s="3" t="s">
        <v>22</v>
      </c>
      <c r="G1294" s="33" t="str">
        <f>VLOOKUP(E1294,'ER-codes'!$B$7:$D$16,3,FALSE)</f>
        <v>manfloat</v>
      </c>
    </row>
    <row r="1295" spans="1:7" ht="15" customHeight="1" x14ac:dyDescent="0.2">
      <c r="A1295" s="3">
        <v>2005</v>
      </c>
      <c r="B1295" s="3">
        <v>186</v>
      </c>
      <c r="C1295" s="3" t="s">
        <v>194</v>
      </c>
      <c r="D1295" s="3">
        <v>161</v>
      </c>
      <c r="E1295" s="3" t="s">
        <v>23</v>
      </c>
      <c r="F1295" s="3" t="s">
        <v>24</v>
      </c>
      <c r="G1295" s="33" t="str">
        <f>VLOOKUP(E1295,'ER-codes'!$B$7:$D$16,3,FALSE)</f>
        <v>freefloat</v>
      </c>
    </row>
    <row r="1296" spans="1:7" ht="15" customHeight="1" x14ac:dyDescent="0.2">
      <c r="A1296" s="3">
        <v>2005</v>
      </c>
      <c r="B1296" s="3">
        <v>925</v>
      </c>
      <c r="C1296" s="3" t="s">
        <v>195</v>
      </c>
      <c r="D1296" s="3">
        <v>153</v>
      </c>
      <c r="E1296" s="3" t="s">
        <v>13</v>
      </c>
      <c r="F1296" s="3" t="s">
        <v>14</v>
      </c>
      <c r="G1296" s="33" t="str">
        <f>VLOOKUP(E1296,'ER-codes'!$B$7:$D$16,3,FALSE)</f>
        <v>pegged</v>
      </c>
    </row>
    <row r="1297" spans="1:7" ht="15" customHeight="1" x14ac:dyDescent="0.2">
      <c r="A1297" s="3">
        <v>2005</v>
      </c>
      <c r="B1297" s="3">
        <v>746</v>
      </c>
      <c r="C1297" s="3" t="s">
        <v>196</v>
      </c>
      <c r="D1297" s="3">
        <v>161</v>
      </c>
      <c r="E1297" s="3" t="s">
        <v>23</v>
      </c>
      <c r="F1297" s="3" t="s">
        <v>24</v>
      </c>
      <c r="G1297" s="33" t="str">
        <f>VLOOKUP(E1297,'ER-codes'!$B$7:$D$16,3,FALSE)</f>
        <v>freefloat</v>
      </c>
    </row>
    <row r="1298" spans="1:7" ht="15" customHeight="1" x14ac:dyDescent="0.2">
      <c r="A1298" s="3">
        <v>2005</v>
      </c>
      <c r="B1298" s="3">
        <v>926</v>
      </c>
      <c r="C1298" s="3" t="s">
        <v>197</v>
      </c>
      <c r="D1298" s="3">
        <v>153</v>
      </c>
      <c r="E1298" s="3" t="s">
        <v>13</v>
      </c>
      <c r="F1298" s="3" t="s">
        <v>14</v>
      </c>
      <c r="G1298" s="33" t="str">
        <f>VLOOKUP(E1298,'ER-codes'!$B$7:$D$16,3,FALSE)</f>
        <v>pegged</v>
      </c>
    </row>
    <row r="1299" spans="1:7" ht="15" customHeight="1" x14ac:dyDescent="0.2">
      <c r="A1299" s="3">
        <v>2005</v>
      </c>
      <c r="B1299" s="3">
        <v>466</v>
      </c>
      <c r="C1299" s="3" t="s">
        <v>198</v>
      </c>
      <c r="D1299" s="3">
        <v>153</v>
      </c>
      <c r="E1299" s="3" t="s">
        <v>13</v>
      </c>
      <c r="F1299" s="3" t="s">
        <v>14</v>
      </c>
      <c r="G1299" s="33" t="str">
        <f>VLOOKUP(E1299,'ER-codes'!$B$7:$D$16,3,FALSE)</f>
        <v>pegged</v>
      </c>
    </row>
    <row r="1300" spans="1:7" ht="15" customHeight="1" x14ac:dyDescent="0.2">
      <c r="A1300" s="3">
        <v>2005</v>
      </c>
      <c r="B1300" s="3">
        <v>112</v>
      </c>
      <c r="C1300" s="3" t="s">
        <v>199</v>
      </c>
      <c r="D1300" s="3">
        <v>161</v>
      </c>
      <c r="E1300" s="3" t="s">
        <v>23</v>
      </c>
      <c r="F1300" s="3" t="s">
        <v>24</v>
      </c>
      <c r="G1300" s="33" t="str">
        <f>VLOOKUP(E1300,'ER-codes'!$B$7:$D$16,3,FALSE)</f>
        <v>freefloat</v>
      </c>
    </row>
    <row r="1301" spans="1:7" ht="15" customHeight="1" x14ac:dyDescent="0.2">
      <c r="A1301" s="3">
        <v>2005</v>
      </c>
      <c r="B1301" s="3">
        <v>111</v>
      </c>
      <c r="C1301" s="3" t="s">
        <v>200</v>
      </c>
      <c r="D1301" s="3">
        <v>161</v>
      </c>
      <c r="E1301" s="3" t="s">
        <v>23</v>
      </c>
      <c r="F1301" s="3" t="s">
        <v>24</v>
      </c>
      <c r="G1301" s="33" t="str">
        <f>VLOOKUP(E1301,'ER-codes'!$B$7:$D$16,3,FALSE)</f>
        <v>freefloat</v>
      </c>
    </row>
    <row r="1302" spans="1:7" ht="15" customHeight="1" x14ac:dyDescent="0.2">
      <c r="A1302" s="3">
        <v>2005</v>
      </c>
      <c r="B1302" s="3">
        <v>298</v>
      </c>
      <c r="C1302" s="3" t="s">
        <v>201</v>
      </c>
      <c r="D1302" s="3">
        <v>163</v>
      </c>
      <c r="E1302" s="3" t="s">
        <v>21</v>
      </c>
      <c r="F1302" s="3" t="s">
        <v>22</v>
      </c>
      <c r="G1302" s="33" t="str">
        <f>VLOOKUP(E1302,'ER-codes'!$B$7:$D$16,3,FALSE)</f>
        <v>manfloat</v>
      </c>
    </row>
    <row r="1303" spans="1:7" ht="15" customHeight="1" x14ac:dyDescent="0.2">
      <c r="A1303" s="3">
        <v>2005</v>
      </c>
      <c r="B1303" s="3">
        <v>927</v>
      </c>
      <c r="C1303" s="3" t="s">
        <v>202</v>
      </c>
      <c r="D1303" s="3">
        <v>163</v>
      </c>
      <c r="E1303" s="3" t="s">
        <v>21</v>
      </c>
      <c r="F1303" s="3" t="s">
        <v>22</v>
      </c>
      <c r="G1303" s="33" t="str">
        <f>VLOOKUP(E1303,'ER-codes'!$B$7:$D$16,3,FALSE)</f>
        <v>manfloat</v>
      </c>
    </row>
    <row r="1304" spans="1:7" ht="15" customHeight="1" x14ac:dyDescent="0.2">
      <c r="A1304" s="3">
        <v>2005</v>
      </c>
      <c r="B1304" s="3">
        <v>846</v>
      </c>
      <c r="C1304" s="3" t="s">
        <v>203</v>
      </c>
      <c r="D1304" s="3">
        <v>153</v>
      </c>
      <c r="E1304" s="3" t="s">
        <v>13</v>
      </c>
      <c r="F1304" s="3" t="s">
        <v>14</v>
      </c>
      <c r="G1304" s="33" t="str">
        <f>VLOOKUP(E1304,'ER-codes'!$B$7:$D$16,3,FALSE)</f>
        <v>pegged</v>
      </c>
    </row>
    <row r="1305" spans="1:7" ht="15" customHeight="1" x14ac:dyDescent="0.2">
      <c r="A1305" s="3">
        <v>2005</v>
      </c>
      <c r="B1305" s="3">
        <v>299</v>
      </c>
      <c r="C1305" s="3" t="s">
        <v>204</v>
      </c>
      <c r="D1305" s="3">
        <v>153</v>
      </c>
      <c r="E1305" s="3" t="s">
        <v>13</v>
      </c>
      <c r="F1305" s="3" t="s">
        <v>14</v>
      </c>
      <c r="G1305" s="33" t="str">
        <f>VLOOKUP(E1305,'ER-codes'!$B$7:$D$16,3,FALSE)</f>
        <v>pegged</v>
      </c>
    </row>
    <row r="1306" spans="1:7" ht="15" customHeight="1" x14ac:dyDescent="0.2">
      <c r="A1306" s="3">
        <v>2005</v>
      </c>
      <c r="B1306" s="3">
        <v>582</v>
      </c>
      <c r="C1306" s="3" t="s">
        <v>205</v>
      </c>
      <c r="D1306" s="3">
        <v>153</v>
      </c>
      <c r="E1306" s="3" t="s">
        <v>13</v>
      </c>
      <c r="F1306" s="3" t="s">
        <v>14</v>
      </c>
      <c r="G1306" s="33" t="str">
        <f>VLOOKUP(E1306,'ER-codes'!$B$7:$D$16,3,FALSE)</f>
        <v>pegged</v>
      </c>
    </row>
    <row r="1307" spans="1:7" ht="15" customHeight="1" x14ac:dyDescent="0.2">
      <c r="A1307" s="3">
        <v>2005</v>
      </c>
      <c r="B1307" s="3">
        <v>474</v>
      </c>
      <c r="C1307" s="3" t="s">
        <v>206</v>
      </c>
      <c r="D1307" s="3">
        <v>163</v>
      </c>
      <c r="E1307" s="3" t="s">
        <v>21</v>
      </c>
      <c r="F1307" s="3" t="s">
        <v>22</v>
      </c>
      <c r="G1307" s="33" t="str">
        <f>VLOOKUP(E1307,'ER-codes'!$B$7:$D$16,3,FALSE)</f>
        <v>manfloat</v>
      </c>
    </row>
    <row r="1308" spans="1:7" ht="15" customHeight="1" x14ac:dyDescent="0.2">
      <c r="A1308" s="3">
        <v>2005</v>
      </c>
      <c r="B1308" s="3">
        <v>754</v>
      </c>
      <c r="C1308" s="3" t="s">
        <v>207</v>
      </c>
      <c r="D1308" s="3">
        <v>163</v>
      </c>
      <c r="E1308" s="3" t="s">
        <v>21</v>
      </c>
      <c r="F1308" s="3" t="s">
        <v>22</v>
      </c>
      <c r="G1308" s="33" t="str">
        <f>VLOOKUP(E1308,'ER-codes'!$B$7:$D$16,3,FALSE)</f>
        <v>manfloat</v>
      </c>
    </row>
    <row r="1309" spans="1:7" ht="15" customHeight="1" x14ac:dyDescent="0.2">
      <c r="A1309" s="3">
        <v>2005</v>
      </c>
      <c r="B1309" s="3">
        <v>698</v>
      </c>
      <c r="C1309" s="3" t="s">
        <v>208</v>
      </c>
      <c r="D1309" s="3">
        <v>153</v>
      </c>
      <c r="E1309" s="3" t="s">
        <v>13</v>
      </c>
      <c r="F1309" s="3" t="s">
        <v>14</v>
      </c>
      <c r="G1309" s="33" t="str">
        <f>VLOOKUP(E1309,'ER-codes'!$B$7:$D$16,3,FALSE)</f>
        <v>pegged</v>
      </c>
    </row>
    <row r="1310" spans="1:7" ht="15" customHeight="1" x14ac:dyDescent="0.2">
      <c r="A1310" s="3">
        <v>2006</v>
      </c>
      <c r="B1310" s="3">
        <v>512</v>
      </c>
      <c r="C1310" s="3" t="s">
        <v>8</v>
      </c>
      <c r="D1310" s="3">
        <v>163</v>
      </c>
      <c r="E1310" s="3" t="s">
        <v>21</v>
      </c>
      <c r="F1310" s="3" t="s">
        <v>22</v>
      </c>
      <c r="G1310" s="33" t="str">
        <f>VLOOKUP(E1310,'ER-codes'!$B$7:$D$16,3,FALSE)</f>
        <v>manfloat</v>
      </c>
    </row>
    <row r="1311" spans="1:7" ht="15" customHeight="1" x14ac:dyDescent="0.2">
      <c r="A1311" s="3">
        <v>2006</v>
      </c>
      <c r="B1311" s="3">
        <v>914</v>
      </c>
      <c r="C1311" s="3" t="s">
        <v>25</v>
      </c>
      <c r="D1311" s="3">
        <v>161</v>
      </c>
      <c r="E1311" s="3" t="s">
        <v>23</v>
      </c>
      <c r="F1311" s="3" t="s">
        <v>24</v>
      </c>
      <c r="G1311" s="33" t="str">
        <f>VLOOKUP(E1311,'ER-codes'!$B$7:$D$16,3,FALSE)</f>
        <v>freefloat</v>
      </c>
    </row>
    <row r="1312" spans="1:7" ht="15" customHeight="1" x14ac:dyDescent="0.2">
      <c r="A1312" s="3">
        <v>2006</v>
      </c>
      <c r="B1312" s="3">
        <v>612</v>
      </c>
      <c r="C1312" s="3" t="s">
        <v>26</v>
      </c>
      <c r="D1312" s="3">
        <v>163</v>
      </c>
      <c r="E1312" s="3" t="s">
        <v>21</v>
      </c>
      <c r="F1312" s="3" t="s">
        <v>22</v>
      </c>
      <c r="G1312" s="33" t="str">
        <f>VLOOKUP(E1312,'ER-codes'!$B$7:$D$16,3,FALSE)</f>
        <v>manfloat</v>
      </c>
    </row>
    <row r="1313" spans="1:7" ht="15" customHeight="1" x14ac:dyDescent="0.2">
      <c r="A1313" s="3">
        <v>2006</v>
      </c>
      <c r="B1313" s="3">
        <v>614</v>
      </c>
      <c r="C1313" s="3" t="s">
        <v>27</v>
      </c>
      <c r="D1313" s="3">
        <v>153</v>
      </c>
      <c r="E1313" s="3" t="s">
        <v>13</v>
      </c>
      <c r="F1313" s="3" t="s">
        <v>14</v>
      </c>
      <c r="G1313" s="33" t="str">
        <f>VLOOKUP(E1313,'ER-codes'!$B$7:$D$16,3,FALSE)</f>
        <v>pegged</v>
      </c>
    </row>
    <row r="1314" spans="1:7" ht="15" customHeight="1" x14ac:dyDescent="0.2">
      <c r="A1314" s="3">
        <v>2006</v>
      </c>
      <c r="B1314" s="3">
        <v>311</v>
      </c>
      <c r="C1314" s="3" t="s">
        <v>28</v>
      </c>
      <c r="D1314" s="3">
        <v>157</v>
      </c>
      <c r="E1314" s="3" t="s">
        <v>11</v>
      </c>
      <c r="F1314" s="3" t="s">
        <v>12</v>
      </c>
      <c r="G1314" s="33" t="str">
        <f>VLOOKUP(E1314,'ER-codes'!$B$7:$D$16,3,FALSE)</f>
        <v>cyboard</v>
      </c>
    </row>
    <row r="1315" spans="1:7" ht="15" customHeight="1" x14ac:dyDescent="0.2">
      <c r="A1315" s="3">
        <v>2006</v>
      </c>
      <c r="B1315" s="3">
        <v>213</v>
      </c>
      <c r="C1315" s="3" t="s">
        <v>29</v>
      </c>
      <c r="D1315" s="3">
        <v>153</v>
      </c>
      <c r="E1315" s="3" t="s">
        <v>13</v>
      </c>
      <c r="F1315" s="3" t="s">
        <v>14</v>
      </c>
      <c r="G1315" s="33" t="str">
        <f>VLOOKUP(E1315,'ER-codes'!$B$7:$D$16,3,FALSE)</f>
        <v>pegged</v>
      </c>
    </row>
    <row r="1316" spans="1:7" ht="15" customHeight="1" x14ac:dyDescent="0.2">
      <c r="A1316" s="3">
        <v>2006</v>
      </c>
      <c r="B1316" s="3">
        <v>911</v>
      </c>
      <c r="C1316" s="3" t="s">
        <v>30</v>
      </c>
      <c r="D1316" s="3">
        <v>163</v>
      </c>
      <c r="E1316" s="3" t="s">
        <v>21</v>
      </c>
      <c r="F1316" s="3" t="s">
        <v>22</v>
      </c>
      <c r="G1316" s="33" t="str">
        <f>VLOOKUP(E1316,'ER-codes'!$B$7:$D$16,3,FALSE)</f>
        <v>manfloat</v>
      </c>
    </row>
    <row r="1317" spans="1:7" ht="15" customHeight="1" x14ac:dyDescent="0.2">
      <c r="A1317" s="3">
        <v>2006</v>
      </c>
      <c r="B1317" s="3">
        <v>314</v>
      </c>
      <c r="C1317" s="3" t="s">
        <v>31</v>
      </c>
      <c r="D1317" s="3">
        <v>153</v>
      </c>
      <c r="E1317" s="3" t="s">
        <v>13</v>
      </c>
      <c r="F1317" s="3" t="s">
        <v>14</v>
      </c>
      <c r="G1317" s="33" t="str">
        <f>VLOOKUP(E1317,'ER-codes'!$B$7:$D$16,3,FALSE)</f>
        <v>pegged</v>
      </c>
    </row>
    <row r="1318" spans="1:7" ht="15" customHeight="1" x14ac:dyDescent="0.2">
      <c r="A1318" s="3">
        <v>2006</v>
      </c>
      <c r="B1318" s="3">
        <v>193</v>
      </c>
      <c r="C1318" s="3" t="s">
        <v>32</v>
      </c>
      <c r="D1318" s="3">
        <v>161</v>
      </c>
      <c r="E1318" s="3" t="s">
        <v>23</v>
      </c>
      <c r="F1318" s="3" t="s">
        <v>24</v>
      </c>
      <c r="G1318" s="33" t="str">
        <f>VLOOKUP(E1318,'ER-codes'!$B$7:$D$16,3,FALSE)</f>
        <v>freefloat</v>
      </c>
    </row>
    <row r="1319" spans="1:7" ht="15" customHeight="1" x14ac:dyDescent="0.2">
      <c r="A1319" s="3">
        <v>2006</v>
      </c>
      <c r="B1319" s="3">
        <v>122</v>
      </c>
      <c r="C1319" s="3" t="s">
        <v>33</v>
      </c>
      <c r="D1319" s="3">
        <v>161</v>
      </c>
      <c r="E1319" s="3" t="s">
        <v>23</v>
      </c>
      <c r="F1319" s="3" t="s">
        <v>24</v>
      </c>
      <c r="G1319" s="33" t="str">
        <f>VLOOKUP(E1319,'ER-codes'!$B$7:$D$16,3,FALSE)</f>
        <v>freefloat</v>
      </c>
    </row>
    <row r="1320" spans="1:7" ht="15" customHeight="1" x14ac:dyDescent="0.2">
      <c r="A1320" s="3">
        <v>2006</v>
      </c>
      <c r="B1320" s="3">
        <v>912</v>
      </c>
      <c r="C1320" s="3" t="s">
        <v>34</v>
      </c>
      <c r="D1320" s="3">
        <v>156</v>
      </c>
      <c r="E1320" s="3" t="s">
        <v>17</v>
      </c>
      <c r="F1320" s="3" t="s">
        <v>18</v>
      </c>
      <c r="G1320" s="33" t="str">
        <f>VLOOKUP(E1320,'ER-codes'!$B$7:$D$16,3,FALSE)</f>
        <v>crawlpeg</v>
      </c>
    </row>
    <row r="1321" spans="1:7" ht="15" customHeight="1" x14ac:dyDescent="0.2">
      <c r="A1321" s="3">
        <v>2006</v>
      </c>
      <c r="B1321" s="3">
        <v>313</v>
      </c>
      <c r="C1321" s="3" t="s">
        <v>35</v>
      </c>
      <c r="D1321" s="3">
        <v>153</v>
      </c>
      <c r="E1321" s="3" t="s">
        <v>13</v>
      </c>
      <c r="F1321" s="3" t="s">
        <v>14</v>
      </c>
      <c r="G1321" s="33" t="str">
        <f>VLOOKUP(E1321,'ER-codes'!$B$7:$D$16,3,FALSE)</f>
        <v>pegged</v>
      </c>
    </row>
    <row r="1322" spans="1:7" ht="15" customHeight="1" x14ac:dyDescent="0.2">
      <c r="A1322" s="3">
        <v>2006</v>
      </c>
      <c r="B1322" s="3">
        <v>419</v>
      </c>
      <c r="C1322" s="3" t="s">
        <v>36</v>
      </c>
      <c r="D1322" s="3">
        <v>153</v>
      </c>
      <c r="E1322" s="3" t="s">
        <v>13</v>
      </c>
      <c r="F1322" s="3" t="s">
        <v>14</v>
      </c>
      <c r="G1322" s="33" t="str">
        <f>VLOOKUP(E1322,'ER-codes'!$B$7:$D$16,3,FALSE)</f>
        <v>pegged</v>
      </c>
    </row>
    <row r="1323" spans="1:7" ht="15" customHeight="1" x14ac:dyDescent="0.2">
      <c r="A1323" s="3">
        <v>2006</v>
      </c>
      <c r="B1323" s="3">
        <v>513</v>
      </c>
      <c r="C1323" s="3" t="s">
        <v>37</v>
      </c>
      <c r="D1323" s="3">
        <v>163</v>
      </c>
      <c r="E1323" s="3" t="s">
        <v>21</v>
      </c>
      <c r="F1323" s="3" t="s">
        <v>22</v>
      </c>
      <c r="G1323" s="33" t="str">
        <f>VLOOKUP(E1323,'ER-codes'!$B$7:$D$16,3,FALSE)</f>
        <v>manfloat</v>
      </c>
    </row>
    <row r="1324" spans="1:7" ht="15" customHeight="1" x14ac:dyDescent="0.2">
      <c r="A1324" s="3">
        <v>2006</v>
      </c>
      <c r="B1324" s="3">
        <v>316</v>
      </c>
      <c r="C1324" s="3" t="s">
        <v>38</v>
      </c>
      <c r="D1324" s="3">
        <v>153</v>
      </c>
      <c r="E1324" s="3" t="s">
        <v>13</v>
      </c>
      <c r="F1324" s="3" t="s">
        <v>14</v>
      </c>
      <c r="G1324" s="33" t="str">
        <f>VLOOKUP(E1324,'ER-codes'!$B$7:$D$16,3,FALSE)</f>
        <v>pegged</v>
      </c>
    </row>
    <row r="1325" spans="1:7" ht="15" customHeight="1" x14ac:dyDescent="0.2">
      <c r="A1325" s="3">
        <v>2006</v>
      </c>
      <c r="B1325" s="3">
        <v>913</v>
      </c>
      <c r="C1325" s="3" t="s">
        <v>39</v>
      </c>
      <c r="D1325" s="3">
        <v>153</v>
      </c>
      <c r="E1325" s="3" t="s">
        <v>13</v>
      </c>
      <c r="F1325" s="3" t="s">
        <v>14</v>
      </c>
      <c r="G1325" s="33" t="str">
        <f>VLOOKUP(E1325,'ER-codes'!$B$7:$D$16,3,FALSE)</f>
        <v>pegged</v>
      </c>
    </row>
    <row r="1326" spans="1:7" ht="15" customHeight="1" x14ac:dyDescent="0.2">
      <c r="A1326" s="3">
        <v>2006</v>
      </c>
      <c r="B1326" s="3">
        <v>124</v>
      </c>
      <c r="C1326" s="3" t="s">
        <v>40</v>
      </c>
      <c r="D1326" s="3">
        <v>161</v>
      </c>
      <c r="E1326" s="3" t="s">
        <v>23</v>
      </c>
      <c r="F1326" s="3" t="s">
        <v>24</v>
      </c>
      <c r="G1326" s="33" t="str">
        <f>VLOOKUP(E1326,'ER-codes'!$B$7:$D$16,3,FALSE)</f>
        <v>freefloat</v>
      </c>
    </row>
    <row r="1327" spans="1:7" ht="15" customHeight="1" x14ac:dyDescent="0.2">
      <c r="A1327" s="3">
        <v>2006</v>
      </c>
      <c r="B1327" s="3">
        <v>339</v>
      </c>
      <c r="C1327" s="3" t="s">
        <v>41</v>
      </c>
      <c r="D1327" s="3">
        <v>153</v>
      </c>
      <c r="E1327" s="3" t="s">
        <v>13</v>
      </c>
      <c r="F1327" s="3" t="s">
        <v>14</v>
      </c>
      <c r="G1327" s="33" t="str">
        <f>VLOOKUP(E1327,'ER-codes'!$B$7:$D$16,3,FALSE)</f>
        <v>pegged</v>
      </c>
    </row>
    <row r="1328" spans="1:7" ht="15" customHeight="1" x14ac:dyDescent="0.2">
      <c r="A1328" s="3">
        <v>2006</v>
      </c>
      <c r="B1328" s="3">
        <v>638</v>
      </c>
      <c r="C1328" s="3" t="s">
        <v>42</v>
      </c>
      <c r="D1328" s="3">
        <v>153</v>
      </c>
      <c r="E1328" s="3" t="s">
        <v>13</v>
      </c>
      <c r="F1328" s="3" t="s">
        <v>14</v>
      </c>
      <c r="G1328" s="33" t="str">
        <f>VLOOKUP(E1328,'ER-codes'!$B$7:$D$16,3,FALSE)</f>
        <v>pegged</v>
      </c>
    </row>
    <row r="1329" spans="1:7" ht="15" customHeight="1" x14ac:dyDescent="0.2">
      <c r="A1329" s="3">
        <v>2006</v>
      </c>
      <c r="B1329" s="3">
        <v>514</v>
      </c>
      <c r="C1329" s="3" t="s">
        <v>43</v>
      </c>
      <c r="D1329" s="3">
        <v>153</v>
      </c>
      <c r="E1329" s="3" t="s">
        <v>13</v>
      </c>
      <c r="F1329" s="3" t="s">
        <v>14</v>
      </c>
      <c r="G1329" s="33" t="str">
        <f>VLOOKUP(E1329,'ER-codes'!$B$7:$D$16,3,FALSE)</f>
        <v>pegged</v>
      </c>
    </row>
    <row r="1330" spans="1:7" ht="15" customHeight="1" x14ac:dyDescent="0.2">
      <c r="A1330" s="3">
        <v>2006</v>
      </c>
      <c r="B1330" s="3">
        <v>218</v>
      </c>
      <c r="C1330" s="3" t="s">
        <v>44</v>
      </c>
      <c r="D1330" s="3">
        <v>153</v>
      </c>
      <c r="E1330" s="3" t="s">
        <v>13</v>
      </c>
      <c r="F1330" s="3" t="s">
        <v>14</v>
      </c>
      <c r="G1330" s="33" t="str">
        <f>VLOOKUP(E1330,'ER-codes'!$B$7:$D$16,3,FALSE)</f>
        <v>pegged</v>
      </c>
    </row>
    <row r="1331" spans="1:7" ht="15" customHeight="1" x14ac:dyDescent="0.2">
      <c r="A1331" s="3">
        <v>2006</v>
      </c>
      <c r="B1331" s="3">
        <v>963</v>
      </c>
      <c r="C1331" s="3" t="s">
        <v>45</v>
      </c>
      <c r="D1331" s="3">
        <v>157</v>
      </c>
      <c r="E1331" s="3" t="s">
        <v>11</v>
      </c>
      <c r="F1331" s="3" t="s">
        <v>12</v>
      </c>
      <c r="G1331" s="33" t="str">
        <f>VLOOKUP(E1331,'ER-codes'!$B$7:$D$16,3,FALSE)</f>
        <v>cyboard</v>
      </c>
    </row>
    <row r="1332" spans="1:7" ht="15" customHeight="1" x14ac:dyDescent="0.2">
      <c r="A1332" s="3">
        <v>2006</v>
      </c>
      <c r="B1332" s="3">
        <v>616</v>
      </c>
      <c r="C1332" s="3" t="s">
        <v>46</v>
      </c>
      <c r="D1332" s="3">
        <v>156</v>
      </c>
      <c r="E1332" s="3" t="s">
        <v>17</v>
      </c>
      <c r="F1332" s="3" t="s">
        <v>18</v>
      </c>
      <c r="G1332" s="33" t="str">
        <f>VLOOKUP(E1332,'ER-codes'!$B$7:$D$16,3,FALSE)</f>
        <v>crawlpeg</v>
      </c>
    </row>
    <row r="1333" spans="1:7" ht="15" customHeight="1" x14ac:dyDescent="0.2">
      <c r="A1333" s="3">
        <v>2006</v>
      </c>
      <c r="B1333" s="3">
        <v>223</v>
      </c>
      <c r="C1333" s="3" t="s">
        <v>47</v>
      </c>
      <c r="D1333" s="3">
        <v>161</v>
      </c>
      <c r="E1333" s="3" t="s">
        <v>23</v>
      </c>
      <c r="F1333" s="3" t="s">
        <v>24</v>
      </c>
      <c r="G1333" s="33" t="str">
        <f>VLOOKUP(E1333,'ER-codes'!$B$7:$D$16,3,FALSE)</f>
        <v>freefloat</v>
      </c>
    </row>
    <row r="1334" spans="1:7" ht="15" customHeight="1" x14ac:dyDescent="0.2">
      <c r="A1334" s="3">
        <v>2006</v>
      </c>
      <c r="B1334" s="3">
        <v>516</v>
      </c>
      <c r="C1334" s="3" t="s">
        <v>48</v>
      </c>
      <c r="D1334" s="3">
        <v>157</v>
      </c>
      <c r="E1334" s="3" t="s">
        <v>11</v>
      </c>
      <c r="F1334" s="3" t="s">
        <v>12</v>
      </c>
      <c r="G1334" s="33" t="str">
        <f>VLOOKUP(E1334,'ER-codes'!$B$7:$D$16,3,FALSE)</f>
        <v>cyboard</v>
      </c>
    </row>
    <row r="1335" spans="1:7" ht="15" customHeight="1" x14ac:dyDescent="0.2">
      <c r="A1335" s="3">
        <v>2006</v>
      </c>
      <c r="B1335" s="3">
        <v>918</v>
      </c>
      <c r="C1335" s="3" t="s">
        <v>49</v>
      </c>
      <c r="D1335" s="3">
        <v>157</v>
      </c>
      <c r="E1335" s="3" t="s">
        <v>11</v>
      </c>
      <c r="F1335" s="3" t="s">
        <v>12</v>
      </c>
      <c r="G1335" s="33" t="str">
        <f>VLOOKUP(E1335,'ER-codes'!$B$7:$D$16,3,FALSE)</f>
        <v>cyboard</v>
      </c>
    </row>
    <row r="1336" spans="1:7" ht="15" customHeight="1" x14ac:dyDescent="0.2">
      <c r="A1336" s="3">
        <v>2006</v>
      </c>
      <c r="B1336" s="3">
        <v>748</v>
      </c>
      <c r="C1336" s="3" t="s">
        <v>50</v>
      </c>
      <c r="D1336" s="3">
        <v>153</v>
      </c>
      <c r="E1336" s="3" t="s">
        <v>13</v>
      </c>
      <c r="F1336" s="3" t="s">
        <v>14</v>
      </c>
      <c r="G1336" s="33" t="str">
        <f>VLOOKUP(E1336,'ER-codes'!$B$7:$D$16,3,FALSE)</f>
        <v>pegged</v>
      </c>
    </row>
    <row r="1337" spans="1:7" ht="15" customHeight="1" x14ac:dyDescent="0.2">
      <c r="A1337" s="3">
        <v>2006</v>
      </c>
      <c r="B1337" s="3">
        <v>618</v>
      </c>
      <c r="C1337" s="3" t="s">
        <v>51</v>
      </c>
      <c r="D1337" s="3">
        <v>163</v>
      </c>
      <c r="E1337" s="3" t="s">
        <v>21</v>
      </c>
      <c r="F1337" s="3" t="s">
        <v>22</v>
      </c>
      <c r="G1337" s="33" t="str">
        <f>VLOOKUP(E1337,'ER-codes'!$B$7:$D$16,3,FALSE)</f>
        <v>manfloat</v>
      </c>
    </row>
    <row r="1338" spans="1:7" ht="15" customHeight="1" x14ac:dyDescent="0.2">
      <c r="A1338" s="3">
        <v>2006</v>
      </c>
      <c r="B1338" s="3">
        <v>624</v>
      </c>
      <c r="C1338" s="3" t="s">
        <v>52</v>
      </c>
      <c r="D1338" s="3">
        <v>153</v>
      </c>
      <c r="E1338" s="3" t="s">
        <v>13</v>
      </c>
      <c r="F1338" s="3" t="s">
        <v>14</v>
      </c>
      <c r="G1338" s="33" t="str">
        <f>VLOOKUP(E1338,'ER-codes'!$B$7:$D$16,3,FALSE)</f>
        <v>pegged</v>
      </c>
    </row>
    <row r="1339" spans="1:7" ht="15" customHeight="1" x14ac:dyDescent="0.2">
      <c r="A1339" s="3">
        <v>2006</v>
      </c>
      <c r="B1339" s="3">
        <v>522</v>
      </c>
      <c r="C1339" s="3" t="s">
        <v>53</v>
      </c>
      <c r="D1339" s="3">
        <v>163</v>
      </c>
      <c r="E1339" s="3" t="s">
        <v>21</v>
      </c>
      <c r="F1339" s="3" t="s">
        <v>22</v>
      </c>
      <c r="G1339" s="33" t="str">
        <f>VLOOKUP(E1339,'ER-codes'!$B$7:$D$16,3,FALSE)</f>
        <v>manfloat</v>
      </c>
    </row>
    <row r="1340" spans="1:7" ht="15" customHeight="1" x14ac:dyDescent="0.2">
      <c r="A1340" s="3">
        <v>2006</v>
      </c>
      <c r="B1340" s="3">
        <v>622</v>
      </c>
      <c r="C1340" s="3" t="s">
        <v>54</v>
      </c>
      <c r="D1340" s="3">
        <v>153</v>
      </c>
      <c r="E1340" s="3" t="s">
        <v>13</v>
      </c>
      <c r="F1340" s="3" t="s">
        <v>14</v>
      </c>
      <c r="G1340" s="33" t="str">
        <f>VLOOKUP(E1340,'ER-codes'!$B$7:$D$16,3,FALSE)</f>
        <v>pegged</v>
      </c>
    </row>
    <row r="1341" spans="1:7" ht="15" customHeight="1" x14ac:dyDescent="0.2">
      <c r="A1341" s="3">
        <v>2006</v>
      </c>
      <c r="B1341" s="3">
        <v>156</v>
      </c>
      <c r="C1341" s="3" t="s">
        <v>55</v>
      </c>
      <c r="D1341" s="3">
        <v>161</v>
      </c>
      <c r="E1341" s="3" t="s">
        <v>23</v>
      </c>
      <c r="F1341" s="3" t="s">
        <v>24</v>
      </c>
      <c r="G1341" s="33" t="str">
        <f>VLOOKUP(E1341,'ER-codes'!$B$7:$D$16,3,FALSE)</f>
        <v>freefloat</v>
      </c>
    </row>
    <row r="1342" spans="1:7" ht="15" customHeight="1" x14ac:dyDescent="0.2">
      <c r="A1342" s="3">
        <v>2006</v>
      </c>
      <c r="B1342" s="3">
        <v>626</v>
      </c>
      <c r="C1342" s="3" t="s">
        <v>56</v>
      </c>
      <c r="D1342" s="3">
        <v>153</v>
      </c>
      <c r="E1342" s="3" t="s">
        <v>13</v>
      </c>
      <c r="F1342" s="3" t="s">
        <v>14</v>
      </c>
      <c r="G1342" s="33" t="str">
        <f>VLOOKUP(E1342,'ER-codes'!$B$7:$D$16,3,FALSE)</f>
        <v>pegged</v>
      </c>
    </row>
    <row r="1343" spans="1:7" ht="15" customHeight="1" x14ac:dyDescent="0.2">
      <c r="A1343" s="3">
        <v>2006</v>
      </c>
      <c r="B1343" s="3">
        <v>628</v>
      </c>
      <c r="C1343" s="3" t="s">
        <v>57</v>
      </c>
      <c r="D1343" s="3">
        <v>153</v>
      </c>
      <c r="E1343" s="3" t="s">
        <v>13</v>
      </c>
      <c r="F1343" s="3" t="s">
        <v>14</v>
      </c>
      <c r="G1343" s="33" t="str">
        <f>VLOOKUP(E1343,'ER-codes'!$B$7:$D$16,3,FALSE)</f>
        <v>pegged</v>
      </c>
    </row>
    <row r="1344" spans="1:7" ht="15" customHeight="1" x14ac:dyDescent="0.2">
      <c r="A1344" s="3">
        <v>2006</v>
      </c>
      <c r="B1344" s="3">
        <v>228</v>
      </c>
      <c r="C1344" s="3" t="s">
        <v>58</v>
      </c>
      <c r="D1344" s="3">
        <v>161</v>
      </c>
      <c r="E1344" s="3" t="s">
        <v>23</v>
      </c>
      <c r="F1344" s="3" t="s">
        <v>24</v>
      </c>
      <c r="G1344" s="33" t="str">
        <f>VLOOKUP(E1344,'ER-codes'!$B$7:$D$16,3,FALSE)</f>
        <v>freefloat</v>
      </c>
    </row>
    <row r="1345" spans="1:7" ht="15" customHeight="1" x14ac:dyDescent="0.2">
      <c r="A1345" s="3">
        <v>2006</v>
      </c>
      <c r="B1345" s="3">
        <v>924</v>
      </c>
      <c r="C1345" s="3" t="s">
        <v>59</v>
      </c>
      <c r="D1345" s="3">
        <v>156</v>
      </c>
      <c r="E1345" s="3" t="s">
        <v>17</v>
      </c>
      <c r="F1345" s="3" t="s">
        <v>18</v>
      </c>
      <c r="G1345" s="33" t="str">
        <f>VLOOKUP(E1345,'ER-codes'!$B$7:$D$16,3,FALSE)</f>
        <v>crawlpeg</v>
      </c>
    </row>
    <row r="1346" spans="1:7" ht="15" customHeight="1" x14ac:dyDescent="0.2">
      <c r="A1346" s="3">
        <v>2006</v>
      </c>
      <c r="B1346" s="3">
        <v>233</v>
      </c>
      <c r="C1346" s="3" t="s">
        <v>60</v>
      </c>
      <c r="D1346" s="3">
        <v>163</v>
      </c>
      <c r="E1346" s="3" t="s">
        <v>21</v>
      </c>
      <c r="F1346" s="3" t="s">
        <v>22</v>
      </c>
      <c r="G1346" s="33" t="str">
        <f>VLOOKUP(E1346,'ER-codes'!$B$7:$D$16,3,FALSE)</f>
        <v>manfloat</v>
      </c>
    </row>
    <row r="1347" spans="1:7" ht="15" customHeight="1" x14ac:dyDescent="0.2">
      <c r="A1347" s="3">
        <v>2006</v>
      </c>
      <c r="B1347" s="3">
        <v>632</v>
      </c>
      <c r="C1347" s="3" t="s">
        <v>61</v>
      </c>
      <c r="D1347" s="3">
        <v>153</v>
      </c>
      <c r="E1347" s="3" t="s">
        <v>13</v>
      </c>
      <c r="F1347" s="3" t="s">
        <v>14</v>
      </c>
      <c r="G1347" s="33" t="str">
        <f>VLOOKUP(E1347,'ER-codes'!$B$7:$D$16,3,FALSE)</f>
        <v>pegged</v>
      </c>
    </row>
    <row r="1348" spans="1:7" ht="15" customHeight="1" x14ac:dyDescent="0.2">
      <c r="A1348" s="3">
        <v>2006</v>
      </c>
      <c r="B1348" s="3">
        <v>636</v>
      </c>
      <c r="C1348" s="3" t="s">
        <v>62</v>
      </c>
      <c r="D1348" s="3">
        <v>161</v>
      </c>
      <c r="E1348" s="3" t="s">
        <v>23</v>
      </c>
      <c r="F1348" s="3" t="s">
        <v>24</v>
      </c>
      <c r="G1348" s="33" t="str">
        <f>VLOOKUP(E1348,'ER-codes'!$B$7:$D$16,3,FALSE)</f>
        <v>freefloat</v>
      </c>
    </row>
    <row r="1349" spans="1:7" ht="15" customHeight="1" x14ac:dyDescent="0.2">
      <c r="A1349" s="3">
        <v>2006</v>
      </c>
      <c r="B1349" s="3">
        <v>634</v>
      </c>
      <c r="C1349" s="3" t="s">
        <v>63</v>
      </c>
      <c r="D1349" s="3">
        <v>153</v>
      </c>
      <c r="E1349" s="3" t="s">
        <v>13</v>
      </c>
      <c r="F1349" s="3" t="s">
        <v>14</v>
      </c>
      <c r="G1349" s="33" t="str">
        <f>VLOOKUP(E1349,'ER-codes'!$B$7:$D$16,3,FALSE)</f>
        <v>pegged</v>
      </c>
    </row>
    <row r="1350" spans="1:7" ht="15" customHeight="1" x14ac:dyDescent="0.2">
      <c r="A1350" s="3">
        <v>2006</v>
      </c>
      <c r="B1350" s="3">
        <v>238</v>
      </c>
      <c r="C1350" s="3" t="s">
        <v>64</v>
      </c>
      <c r="D1350" s="3">
        <v>155</v>
      </c>
      <c r="E1350" s="3" t="s">
        <v>19</v>
      </c>
      <c r="F1350" s="3" t="s">
        <v>20</v>
      </c>
      <c r="G1350" s="33" t="str">
        <f>VLOOKUP(E1350,'ER-codes'!$B$7:$D$16,3,FALSE)</f>
        <v>crawlband</v>
      </c>
    </row>
    <row r="1351" spans="1:7" ht="15" customHeight="1" x14ac:dyDescent="0.2">
      <c r="A1351" s="3">
        <v>2006</v>
      </c>
      <c r="B1351" s="3">
        <v>662</v>
      </c>
      <c r="C1351" s="3" t="s">
        <v>65</v>
      </c>
      <c r="D1351" s="3">
        <v>153</v>
      </c>
      <c r="E1351" s="3" t="s">
        <v>13</v>
      </c>
      <c r="F1351" s="3" t="s">
        <v>14</v>
      </c>
      <c r="G1351" s="33" t="str">
        <f>VLOOKUP(E1351,'ER-codes'!$B$7:$D$16,3,FALSE)</f>
        <v>pegged</v>
      </c>
    </row>
    <row r="1352" spans="1:7" ht="15" customHeight="1" x14ac:dyDescent="0.2">
      <c r="A1352" s="3">
        <v>2006</v>
      </c>
      <c r="B1352" s="3">
        <v>960</v>
      </c>
      <c r="C1352" s="3" t="s">
        <v>66</v>
      </c>
      <c r="D1352" s="3">
        <v>163</v>
      </c>
      <c r="E1352" s="3" t="s">
        <v>21</v>
      </c>
      <c r="F1352" s="3" t="s">
        <v>22</v>
      </c>
      <c r="G1352" s="33" t="str">
        <f>VLOOKUP(E1352,'ER-codes'!$B$7:$D$16,3,FALSE)</f>
        <v>manfloat</v>
      </c>
    </row>
    <row r="1353" spans="1:7" ht="15" customHeight="1" x14ac:dyDescent="0.2">
      <c r="A1353" s="3">
        <v>2006</v>
      </c>
      <c r="B1353" s="3">
        <v>354</v>
      </c>
      <c r="C1353" s="3" t="s">
        <v>67</v>
      </c>
      <c r="D1353" s="3">
        <v>153</v>
      </c>
      <c r="E1353" s="3" t="s">
        <v>13</v>
      </c>
      <c r="F1353" s="3" t="s">
        <v>14</v>
      </c>
      <c r="G1353" s="33" t="str">
        <f>VLOOKUP(E1353,'ER-codes'!$B$7:$D$16,3,FALSE)</f>
        <v>pegged</v>
      </c>
    </row>
    <row r="1354" spans="1:7" ht="15" customHeight="1" x14ac:dyDescent="0.2">
      <c r="A1354" s="3">
        <v>2006</v>
      </c>
      <c r="B1354" s="3">
        <v>423</v>
      </c>
      <c r="C1354" s="3" t="s">
        <v>68</v>
      </c>
      <c r="D1354" s="3">
        <v>165</v>
      </c>
      <c r="E1354" s="3" t="s">
        <v>15</v>
      </c>
      <c r="F1354" s="3" t="s">
        <v>16</v>
      </c>
      <c r="G1354" s="33" t="str">
        <f>VLOOKUP(E1354,'ER-codes'!$B$7:$D$16,3,FALSE)</f>
        <v>pegband</v>
      </c>
    </row>
    <row r="1355" spans="1:7" ht="15" customHeight="1" x14ac:dyDescent="0.2">
      <c r="A1355" s="3">
        <v>2006</v>
      </c>
      <c r="B1355" s="3">
        <v>935</v>
      </c>
      <c r="C1355" s="3" t="s">
        <v>69</v>
      </c>
      <c r="D1355" s="3">
        <v>163</v>
      </c>
      <c r="E1355" s="3" t="s">
        <v>21</v>
      </c>
      <c r="F1355" s="3" t="s">
        <v>22</v>
      </c>
      <c r="G1355" s="33" t="str">
        <f>VLOOKUP(E1355,'ER-codes'!$B$7:$D$16,3,FALSE)</f>
        <v>manfloat</v>
      </c>
    </row>
    <row r="1356" spans="1:7" ht="15" customHeight="1" x14ac:dyDescent="0.2">
      <c r="A1356" s="3">
        <v>2006</v>
      </c>
      <c r="B1356" s="3">
        <v>128</v>
      </c>
      <c r="C1356" s="3" t="s">
        <v>70</v>
      </c>
      <c r="D1356" s="3">
        <v>165</v>
      </c>
      <c r="E1356" s="3" t="s">
        <v>15</v>
      </c>
      <c r="F1356" s="3" t="s">
        <v>16</v>
      </c>
      <c r="G1356" s="33" t="str">
        <f>VLOOKUP(E1356,'ER-codes'!$B$7:$D$16,3,FALSE)</f>
        <v>pegband</v>
      </c>
    </row>
    <row r="1357" spans="1:7" ht="15" customHeight="1" x14ac:dyDescent="0.2">
      <c r="A1357" s="3">
        <v>2006</v>
      </c>
      <c r="B1357" s="3">
        <v>611</v>
      </c>
      <c r="C1357" s="3" t="s">
        <v>71</v>
      </c>
      <c r="D1357" s="3">
        <v>157</v>
      </c>
      <c r="E1357" s="3" t="s">
        <v>11</v>
      </c>
      <c r="F1357" s="3" t="s">
        <v>12</v>
      </c>
      <c r="G1357" s="33" t="str">
        <f>VLOOKUP(E1357,'ER-codes'!$B$7:$D$16,3,FALSE)</f>
        <v>cyboard</v>
      </c>
    </row>
    <row r="1358" spans="1:7" ht="15" customHeight="1" x14ac:dyDescent="0.2">
      <c r="A1358" s="3">
        <v>2006</v>
      </c>
      <c r="B1358" s="3">
        <v>321</v>
      </c>
      <c r="C1358" s="3" t="s">
        <v>72</v>
      </c>
      <c r="D1358" s="3">
        <v>157</v>
      </c>
      <c r="E1358" s="3" t="s">
        <v>11</v>
      </c>
      <c r="F1358" s="3" t="s">
        <v>12</v>
      </c>
      <c r="G1358" s="33" t="str">
        <f>VLOOKUP(E1358,'ER-codes'!$B$7:$D$16,3,FALSE)</f>
        <v>cyboard</v>
      </c>
    </row>
    <row r="1359" spans="1:7" ht="15" customHeight="1" x14ac:dyDescent="0.2">
      <c r="A1359" s="3">
        <v>2006</v>
      </c>
      <c r="B1359" s="3">
        <v>243</v>
      </c>
      <c r="C1359" s="3" t="s">
        <v>73</v>
      </c>
      <c r="D1359" s="3">
        <v>163</v>
      </c>
      <c r="E1359" s="3" t="s">
        <v>21</v>
      </c>
      <c r="F1359" s="3" t="s">
        <v>22</v>
      </c>
      <c r="G1359" s="33" t="str">
        <f>VLOOKUP(E1359,'ER-codes'!$B$7:$D$16,3,FALSE)</f>
        <v>manfloat</v>
      </c>
    </row>
    <row r="1360" spans="1:7" ht="15" customHeight="1" x14ac:dyDescent="0.2">
      <c r="A1360" s="3">
        <v>2006</v>
      </c>
      <c r="B1360" s="3">
        <v>248</v>
      </c>
      <c r="C1360" s="3" t="s">
        <v>74</v>
      </c>
      <c r="D1360" s="3">
        <v>158</v>
      </c>
      <c r="E1360" s="3" t="s">
        <v>9</v>
      </c>
      <c r="F1360" s="3" t="s">
        <v>10</v>
      </c>
      <c r="G1360" s="33" t="str">
        <f>VLOOKUP(E1360,'ER-codes'!$B$7:$D$16,3,FALSE)</f>
        <v>dollarized</v>
      </c>
    </row>
    <row r="1361" spans="1:7" ht="15" customHeight="1" x14ac:dyDescent="0.2">
      <c r="A1361" s="3">
        <v>2006</v>
      </c>
      <c r="B1361" s="3">
        <v>469</v>
      </c>
      <c r="C1361" s="3" t="s">
        <v>75</v>
      </c>
      <c r="D1361" s="3">
        <v>153</v>
      </c>
      <c r="E1361" s="3" t="s">
        <v>13</v>
      </c>
      <c r="F1361" s="3" t="s">
        <v>14</v>
      </c>
      <c r="G1361" s="33" t="str">
        <f>VLOOKUP(E1361,'ER-codes'!$B$7:$D$16,3,FALSE)</f>
        <v>pegged</v>
      </c>
    </row>
    <row r="1362" spans="1:7" ht="15" customHeight="1" x14ac:dyDescent="0.2">
      <c r="A1362" s="3">
        <v>2006</v>
      </c>
      <c r="B1362" s="3">
        <v>253</v>
      </c>
      <c r="C1362" s="3" t="s">
        <v>76</v>
      </c>
      <c r="D1362" s="3">
        <v>158</v>
      </c>
      <c r="E1362" s="3" t="s">
        <v>9</v>
      </c>
      <c r="F1362" s="3" t="s">
        <v>10</v>
      </c>
      <c r="G1362" s="33" t="str">
        <f>VLOOKUP(E1362,'ER-codes'!$B$7:$D$16,3,FALSE)</f>
        <v>dollarized</v>
      </c>
    </row>
    <row r="1363" spans="1:7" ht="15" customHeight="1" x14ac:dyDescent="0.2">
      <c r="A1363" s="3">
        <v>2006</v>
      </c>
      <c r="B1363" s="3">
        <v>642</v>
      </c>
      <c r="C1363" s="3" t="s">
        <v>77</v>
      </c>
      <c r="D1363" s="3">
        <v>153</v>
      </c>
      <c r="E1363" s="3" t="s">
        <v>13</v>
      </c>
      <c r="F1363" s="3" t="s">
        <v>14</v>
      </c>
      <c r="G1363" s="33" t="str">
        <f>VLOOKUP(E1363,'ER-codes'!$B$7:$D$16,3,FALSE)</f>
        <v>pegged</v>
      </c>
    </row>
    <row r="1364" spans="1:7" ht="15" customHeight="1" x14ac:dyDescent="0.2">
      <c r="A1364" s="3">
        <v>2006</v>
      </c>
      <c r="B1364" s="3">
        <v>643</v>
      </c>
      <c r="C1364" s="3" t="s">
        <v>78</v>
      </c>
      <c r="D1364" s="3">
        <v>153</v>
      </c>
      <c r="E1364" s="3" t="s">
        <v>13</v>
      </c>
      <c r="F1364" s="3" t="s">
        <v>14</v>
      </c>
      <c r="G1364" s="33" t="str">
        <f>VLOOKUP(E1364,'ER-codes'!$B$7:$D$16,3,FALSE)</f>
        <v>pegged</v>
      </c>
    </row>
    <row r="1365" spans="1:7" ht="15" customHeight="1" x14ac:dyDescent="0.2">
      <c r="A1365" s="3">
        <v>2006</v>
      </c>
      <c r="B1365" s="3">
        <v>939</v>
      </c>
      <c r="C1365" s="3" t="s">
        <v>79</v>
      </c>
      <c r="D1365" s="3">
        <v>157</v>
      </c>
      <c r="E1365" s="3" t="s">
        <v>11</v>
      </c>
      <c r="F1365" s="3" t="s">
        <v>12</v>
      </c>
      <c r="G1365" s="33" t="str">
        <f>VLOOKUP(E1365,'ER-codes'!$B$7:$D$16,3,FALSE)</f>
        <v>cyboard</v>
      </c>
    </row>
    <row r="1366" spans="1:7" ht="15" customHeight="1" x14ac:dyDescent="0.2">
      <c r="A1366" s="3">
        <v>2006</v>
      </c>
      <c r="B1366" s="3">
        <v>734</v>
      </c>
      <c r="C1366" s="3" t="s">
        <v>80</v>
      </c>
      <c r="D1366" s="3">
        <v>153</v>
      </c>
      <c r="E1366" s="3" t="s">
        <v>13</v>
      </c>
      <c r="F1366" s="3" t="s">
        <v>14</v>
      </c>
      <c r="G1366" s="33" t="str">
        <f>VLOOKUP(E1366,'ER-codes'!$B$7:$D$16,3,FALSE)</f>
        <v>pegged</v>
      </c>
    </row>
    <row r="1367" spans="1:7" ht="15" customHeight="1" x14ac:dyDescent="0.2">
      <c r="A1367" s="3">
        <v>2006</v>
      </c>
      <c r="B1367" s="3">
        <v>644</v>
      </c>
      <c r="C1367" s="3" t="s">
        <v>81</v>
      </c>
      <c r="D1367" s="3">
        <v>153</v>
      </c>
      <c r="E1367" s="3" t="s">
        <v>13</v>
      </c>
      <c r="F1367" s="3" t="s">
        <v>14</v>
      </c>
      <c r="G1367" s="33" t="str">
        <f>VLOOKUP(E1367,'ER-codes'!$B$7:$D$16,3,FALSE)</f>
        <v>pegged</v>
      </c>
    </row>
    <row r="1368" spans="1:7" ht="15" customHeight="1" x14ac:dyDescent="0.2">
      <c r="A1368" s="3">
        <v>2006</v>
      </c>
      <c r="B1368" s="3">
        <v>819</v>
      </c>
      <c r="C1368" s="3" t="s">
        <v>82</v>
      </c>
      <c r="D1368" s="3">
        <v>153</v>
      </c>
      <c r="E1368" s="3" t="s">
        <v>13</v>
      </c>
      <c r="F1368" s="3" t="s">
        <v>14</v>
      </c>
      <c r="G1368" s="33" t="str">
        <f>VLOOKUP(E1368,'ER-codes'!$B$7:$D$16,3,FALSE)</f>
        <v>pegged</v>
      </c>
    </row>
    <row r="1369" spans="1:7" ht="15" customHeight="1" x14ac:dyDescent="0.2">
      <c r="A1369" s="3">
        <v>2006</v>
      </c>
      <c r="B1369" s="3">
        <v>172</v>
      </c>
      <c r="C1369" s="3" t="s">
        <v>83</v>
      </c>
      <c r="D1369" s="3">
        <v>161</v>
      </c>
      <c r="E1369" s="3" t="s">
        <v>23</v>
      </c>
      <c r="F1369" s="3" t="s">
        <v>24</v>
      </c>
      <c r="G1369" s="33" t="str">
        <f>VLOOKUP(E1369,'ER-codes'!$B$7:$D$16,3,FALSE)</f>
        <v>freefloat</v>
      </c>
    </row>
    <row r="1370" spans="1:7" ht="15" customHeight="1" x14ac:dyDescent="0.2">
      <c r="A1370" s="3">
        <v>2006</v>
      </c>
      <c r="B1370" s="3">
        <v>132</v>
      </c>
      <c r="C1370" s="3" t="s">
        <v>84</v>
      </c>
      <c r="D1370" s="3">
        <v>161</v>
      </c>
      <c r="E1370" s="3" t="s">
        <v>23</v>
      </c>
      <c r="F1370" s="3" t="s">
        <v>24</v>
      </c>
      <c r="G1370" s="33" t="str">
        <f>VLOOKUP(E1370,'ER-codes'!$B$7:$D$16,3,FALSE)</f>
        <v>freefloat</v>
      </c>
    </row>
    <row r="1371" spans="1:7" ht="15" customHeight="1" x14ac:dyDescent="0.2">
      <c r="A1371" s="3">
        <v>2006</v>
      </c>
      <c r="B1371" s="3">
        <v>646</v>
      </c>
      <c r="C1371" s="3" t="s">
        <v>85</v>
      </c>
      <c r="D1371" s="3">
        <v>153</v>
      </c>
      <c r="E1371" s="3" t="s">
        <v>13</v>
      </c>
      <c r="F1371" s="3" t="s">
        <v>14</v>
      </c>
      <c r="G1371" s="33" t="str">
        <f>VLOOKUP(E1371,'ER-codes'!$B$7:$D$16,3,FALSE)</f>
        <v>pegged</v>
      </c>
    </row>
    <row r="1372" spans="1:7" ht="15" customHeight="1" x14ac:dyDescent="0.2">
      <c r="A1372" s="3">
        <v>2006</v>
      </c>
      <c r="B1372" s="3">
        <v>648</v>
      </c>
      <c r="C1372" s="3" t="s">
        <v>86</v>
      </c>
      <c r="D1372" s="3">
        <v>163</v>
      </c>
      <c r="E1372" s="3" t="s">
        <v>21</v>
      </c>
      <c r="F1372" s="3" t="s">
        <v>22</v>
      </c>
      <c r="G1372" s="33" t="str">
        <f>VLOOKUP(E1372,'ER-codes'!$B$7:$D$16,3,FALSE)</f>
        <v>manfloat</v>
      </c>
    </row>
    <row r="1373" spans="1:7" ht="15" customHeight="1" x14ac:dyDescent="0.2">
      <c r="A1373" s="3">
        <v>2006</v>
      </c>
      <c r="B1373" s="3">
        <v>915</v>
      </c>
      <c r="C1373" s="3" t="s">
        <v>87</v>
      </c>
      <c r="D1373" s="3">
        <v>163</v>
      </c>
      <c r="E1373" s="3" t="s">
        <v>21</v>
      </c>
      <c r="F1373" s="3" t="s">
        <v>22</v>
      </c>
      <c r="G1373" s="33" t="str">
        <f>VLOOKUP(E1373,'ER-codes'!$B$7:$D$16,3,FALSE)</f>
        <v>manfloat</v>
      </c>
    </row>
    <row r="1374" spans="1:7" ht="15" customHeight="1" x14ac:dyDescent="0.2">
      <c r="A1374" s="3">
        <v>2006</v>
      </c>
      <c r="B1374" s="3">
        <v>134</v>
      </c>
      <c r="C1374" s="3" t="s">
        <v>88</v>
      </c>
      <c r="D1374" s="3">
        <v>161</v>
      </c>
      <c r="E1374" s="3" t="s">
        <v>23</v>
      </c>
      <c r="F1374" s="3" t="s">
        <v>24</v>
      </c>
      <c r="G1374" s="33" t="str">
        <f>VLOOKUP(E1374,'ER-codes'!$B$7:$D$16,3,FALSE)</f>
        <v>freefloat</v>
      </c>
    </row>
    <row r="1375" spans="1:7" ht="15" customHeight="1" x14ac:dyDescent="0.2">
      <c r="A1375" s="3">
        <v>2006</v>
      </c>
      <c r="B1375" s="3">
        <v>652</v>
      </c>
      <c r="C1375" s="3" t="s">
        <v>89</v>
      </c>
      <c r="D1375" s="3">
        <v>163</v>
      </c>
      <c r="E1375" s="3" t="s">
        <v>21</v>
      </c>
      <c r="F1375" s="3" t="s">
        <v>22</v>
      </c>
      <c r="G1375" s="33" t="str">
        <f>VLOOKUP(E1375,'ER-codes'!$B$7:$D$16,3,FALSE)</f>
        <v>manfloat</v>
      </c>
    </row>
    <row r="1376" spans="1:7" ht="15" customHeight="1" x14ac:dyDescent="0.2">
      <c r="A1376" s="3">
        <v>2006</v>
      </c>
      <c r="B1376" s="3">
        <v>174</v>
      </c>
      <c r="C1376" s="3" t="s">
        <v>90</v>
      </c>
      <c r="D1376" s="3">
        <v>161</v>
      </c>
      <c r="E1376" s="3" t="s">
        <v>23</v>
      </c>
      <c r="F1376" s="3" t="s">
        <v>24</v>
      </c>
      <c r="G1376" s="33" t="str">
        <f>VLOOKUP(E1376,'ER-codes'!$B$7:$D$16,3,FALSE)</f>
        <v>freefloat</v>
      </c>
    </row>
    <row r="1377" spans="1:7" ht="15" customHeight="1" x14ac:dyDescent="0.2">
      <c r="A1377" s="3">
        <v>2006</v>
      </c>
      <c r="B1377" s="3">
        <v>328</v>
      </c>
      <c r="C1377" s="3" t="s">
        <v>91</v>
      </c>
      <c r="D1377" s="3">
        <v>157</v>
      </c>
      <c r="E1377" s="3" t="s">
        <v>11</v>
      </c>
      <c r="F1377" s="3" t="s">
        <v>12</v>
      </c>
      <c r="G1377" s="33" t="str">
        <f>VLOOKUP(E1377,'ER-codes'!$B$7:$D$16,3,FALSE)</f>
        <v>cyboard</v>
      </c>
    </row>
    <row r="1378" spans="1:7" ht="15" customHeight="1" x14ac:dyDescent="0.2">
      <c r="A1378" s="3">
        <v>2006</v>
      </c>
      <c r="B1378" s="3">
        <v>258</v>
      </c>
      <c r="C1378" s="3" t="s">
        <v>92</v>
      </c>
      <c r="D1378" s="3">
        <v>163</v>
      </c>
      <c r="E1378" s="3" t="s">
        <v>21</v>
      </c>
      <c r="F1378" s="3" t="s">
        <v>22</v>
      </c>
      <c r="G1378" s="33" t="str">
        <f>VLOOKUP(E1378,'ER-codes'!$B$7:$D$16,3,FALSE)</f>
        <v>manfloat</v>
      </c>
    </row>
    <row r="1379" spans="1:7" ht="15" customHeight="1" x14ac:dyDescent="0.2">
      <c r="A1379" s="3">
        <v>2006</v>
      </c>
      <c r="B1379" s="3">
        <v>656</v>
      </c>
      <c r="C1379" s="3" t="s">
        <v>93</v>
      </c>
      <c r="D1379" s="3">
        <v>163</v>
      </c>
      <c r="E1379" s="3" t="s">
        <v>21</v>
      </c>
      <c r="F1379" s="3" t="s">
        <v>22</v>
      </c>
      <c r="G1379" s="33" t="str">
        <f>VLOOKUP(E1379,'ER-codes'!$B$7:$D$16,3,FALSE)</f>
        <v>manfloat</v>
      </c>
    </row>
    <row r="1380" spans="1:7" ht="15" customHeight="1" x14ac:dyDescent="0.2">
      <c r="A1380" s="3">
        <v>2006</v>
      </c>
      <c r="B1380" s="3">
        <v>654</v>
      </c>
      <c r="C1380" s="3" t="s">
        <v>94</v>
      </c>
      <c r="D1380" s="3">
        <v>153</v>
      </c>
      <c r="E1380" s="3" t="s">
        <v>13</v>
      </c>
      <c r="F1380" s="3" t="s">
        <v>14</v>
      </c>
      <c r="G1380" s="33" t="str">
        <f>VLOOKUP(E1380,'ER-codes'!$B$7:$D$16,3,FALSE)</f>
        <v>pegged</v>
      </c>
    </row>
    <row r="1381" spans="1:7" ht="15" customHeight="1" x14ac:dyDescent="0.2">
      <c r="A1381" s="3">
        <v>2006</v>
      </c>
      <c r="B1381" s="3">
        <v>336</v>
      </c>
      <c r="C1381" s="3" t="s">
        <v>95</v>
      </c>
      <c r="D1381" s="3">
        <v>153</v>
      </c>
      <c r="E1381" s="3" t="s">
        <v>13</v>
      </c>
      <c r="F1381" s="3" t="s">
        <v>14</v>
      </c>
      <c r="G1381" s="33" t="str">
        <f>VLOOKUP(E1381,'ER-codes'!$B$7:$D$16,3,FALSE)</f>
        <v>pegged</v>
      </c>
    </row>
    <row r="1382" spans="1:7" ht="15" customHeight="1" x14ac:dyDescent="0.2">
      <c r="A1382" s="3">
        <v>2006</v>
      </c>
      <c r="B1382" s="3">
        <v>263</v>
      </c>
      <c r="C1382" s="3" t="s">
        <v>96</v>
      </c>
      <c r="D1382" s="3">
        <v>163</v>
      </c>
      <c r="E1382" s="3" t="s">
        <v>21</v>
      </c>
      <c r="F1382" s="3" t="s">
        <v>22</v>
      </c>
      <c r="G1382" s="33" t="str">
        <f>VLOOKUP(E1382,'ER-codes'!$B$7:$D$16,3,FALSE)</f>
        <v>manfloat</v>
      </c>
    </row>
    <row r="1383" spans="1:7" ht="15" customHeight="1" x14ac:dyDescent="0.2">
      <c r="A1383" s="3">
        <v>2006</v>
      </c>
      <c r="B1383" s="3">
        <v>268</v>
      </c>
      <c r="C1383" s="3" t="s">
        <v>97</v>
      </c>
      <c r="D1383" s="3">
        <v>153</v>
      </c>
      <c r="E1383" s="3" t="s">
        <v>13</v>
      </c>
      <c r="F1383" s="3" t="s">
        <v>14</v>
      </c>
      <c r="G1383" s="33" t="str">
        <f>VLOOKUP(E1383,'ER-codes'!$B$7:$D$16,3,FALSE)</f>
        <v>pegged</v>
      </c>
    </row>
    <row r="1384" spans="1:7" ht="15" customHeight="1" x14ac:dyDescent="0.2">
      <c r="A1384" s="3">
        <v>2006</v>
      </c>
      <c r="B1384" s="3">
        <v>532</v>
      </c>
      <c r="C1384" s="3" t="s">
        <v>98</v>
      </c>
      <c r="D1384" s="3">
        <v>157</v>
      </c>
      <c r="E1384" s="3" t="s">
        <v>11</v>
      </c>
      <c r="F1384" s="3" t="s">
        <v>12</v>
      </c>
      <c r="G1384" s="33" t="str">
        <f>VLOOKUP(E1384,'ER-codes'!$B$7:$D$16,3,FALSE)</f>
        <v>cyboard</v>
      </c>
    </row>
    <row r="1385" spans="1:7" ht="15" customHeight="1" x14ac:dyDescent="0.2">
      <c r="A1385" s="3">
        <v>2006</v>
      </c>
      <c r="B1385" s="3">
        <v>944</v>
      </c>
      <c r="C1385" s="3" t="s">
        <v>99</v>
      </c>
      <c r="D1385" s="3">
        <v>165</v>
      </c>
      <c r="E1385" s="3" t="s">
        <v>15</v>
      </c>
      <c r="F1385" s="3" t="s">
        <v>16</v>
      </c>
      <c r="G1385" s="33" t="str">
        <f>VLOOKUP(E1385,'ER-codes'!$B$7:$D$16,3,FALSE)</f>
        <v>pegband</v>
      </c>
    </row>
    <row r="1386" spans="1:7" ht="15" customHeight="1" x14ac:dyDescent="0.2">
      <c r="A1386" s="3">
        <v>2006</v>
      </c>
      <c r="B1386" s="3">
        <v>176</v>
      </c>
      <c r="C1386" s="3" t="s">
        <v>100</v>
      </c>
      <c r="D1386" s="3">
        <v>161</v>
      </c>
      <c r="E1386" s="3" t="s">
        <v>23</v>
      </c>
      <c r="F1386" s="3" t="s">
        <v>24</v>
      </c>
      <c r="G1386" s="33" t="str">
        <f>VLOOKUP(E1386,'ER-codes'!$B$7:$D$16,3,FALSE)</f>
        <v>freefloat</v>
      </c>
    </row>
    <row r="1387" spans="1:7" ht="15" customHeight="1" x14ac:dyDescent="0.2">
      <c r="A1387" s="3">
        <v>2006</v>
      </c>
      <c r="B1387" s="3">
        <v>534</v>
      </c>
      <c r="C1387" s="3" t="s">
        <v>101</v>
      </c>
      <c r="D1387" s="3">
        <v>163</v>
      </c>
      <c r="E1387" s="3" t="s">
        <v>21</v>
      </c>
      <c r="F1387" s="3" t="s">
        <v>22</v>
      </c>
      <c r="G1387" s="33" t="str">
        <f>VLOOKUP(E1387,'ER-codes'!$B$7:$D$16,3,FALSE)</f>
        <v>manfloat</v>
      </c>
    </row>
    <row r="1388" spans="1:7" ht="15" customHeight="1" x14ac:dyDescent="0.2">
      <c r="A1388" s="3">
        <v>2006</v>
      </c>
      <c r="B1388" s="3">
        <v>536</v>
      </c>
      <c r="C1388" s="3" t="s">
        <v>102</v>
      </c>
      <c r="D1388" s="3">
        <v>163</v>
      </c>
      <c r="E1388" s="3" t="s">
        <v>21</v>
      </c>
      <c r="F1388" s="3" t="s">
        <v>22</v>
      </c>
      <c r="G1388" s="33" t="str">
        <f>VLOOKUP(E1388,'ER-codes'!$B$7:$D$16,3,FALSE)</f>
        <v>manfloat</v>
      </c>
    </row>
    <row r="1389" spans="1:7" ht="15" customHeight="1" x14ac:dyDescent="0.2">
      <c r="A1389" s="3">
        <v>2006</v>
      </c>
      <c r="B1389" s="3">
        <v>429</v>
      </c>
      <c r="C1389" s="3" t="s">
        <v>103</v>
      </c>
      <c r="D1389" s="3">
        <v>153</v>
      </c>
      <c r="E1389" s="3" t="s">
        <v>13</v>
      </c>
      <c r="F1389" s="3" t="s">
        <v>14</v>
      </c>
      <c r="G1389" s="33" t="str">
        <f>VLOOKUP(E1389,'ER-codes'!$B$7:$D$16,3,FALSE)</f>
        <v>pegged</v>
      </c>
    </row>
    <row r="1390" spans="1:7" ht="15" customHeight="1" x14ac:dyDescent="0.2">
      <c r="A1390" s="3">
        <v>2006</v>
      </c>
      <c r="B1390" s="3">
        <v>433</v>
      </c>
      <c r="C1390" s="3" t="s">
        <v>104</v>
      </c>
      <c r="D1390" s="3">
        <v>156</v>
      </c>
      <c r="E1390" s="3" t="s">
        <v>17</v>
      </c>
      <c r="F1390" s="3" t="s">
        <v>18</v>
      </c>
      <c r="G1390" s="33" t="str">
        <f>VLOOKUP(E1390,'ER-codes'!$B$7:$D$16,3,FALSE)</f>
        <v>crawlpeg</v>
      </c>
    </row>
    <row r="1391" spans="1:7" ht="15" customHeight="1" x14ac:dyDescent="0.2">
      <c r="A1391" s="3">
        <v>2006</v>
      </c>
      <c r="B1391" s="3">
        <v>178</v>
      </c>
      <c r="C1391" s="3" t="s">
        <v>105</v>
      </c>
      <c r="D1391" s="3">
        <v>161</v>
      </c>
      <c r="E1391" s="3" t="s">
        <v>23</v>
      </c>
      <c r="F1391" s="3" t="s">
        <v>24</v>
      </c>
      <c r="G1391" s="33" t="str">
        <f>VLOOKUP(E1391,'ER-codes'!$B$7:$D$16,3,FALSE)</f>
        <v>freefloat</v>
      </c>
    </row>
    <row r="1392" spans="1:7" ht="15" customHeight="1" x14ac:dyDescent="0.2">
      <c r="A1392" s="3">
        <v>2006</v>
      </c>
      <c r="B1392" s="3">
        <v>436</v>
      </c>
      <c r="C1392" s="3" t="s">
        <v>106</v>
      </c>
      <c r="D1392" s="3">
        <v>161</v>
      </c>
      <c r="E1392" s="3" t="s">
        <v>23</v>
      </c>
      <c r="F1392" s="3" t="s">
        <v>24</v>
      </c>
      <c r="G1392" s="33" t="str">
        <f>VLOOKUP(E1392,'ER-codes'!$B$7:$D$16,3,FALSE)</f>
        <v>freefloat</v>
      </c>
    </row>
    <row r="1393" spans="1:7" ht="15" customHeight="1" x14ac:dyDescent="0.2">
      <c r="A1393" s="3">
        <v>2006</v>
      </c>
      <c r="B1393" s="3">
        <v>136</v>
      </c>
      <c r="C1393" s="3" t="s">
        <v>107</v>
      </c>
      <c r="D1393" s="3">
        <v>161</v>
      </c>
      <c r="E1393" s="3" t="s">
        <v>23</v>
      </c>
      <c r="F1393" s="3" t="s">
        <v>24</v>
      </c>
      <c r="G1393" s="33" t="str">
        <f>VLOOKUP(E1393,'ER-codes'!$B$7:$D$16,3,FALSE)</f>
        <v>freefloat</v>
      </c>
    </row>
    <row r="1394" spans="1:7" ht="15" customHeight="1" x14ac:dyDescent="0.2">
      <c r="A1394" s="3">
        <v>2006</v>
      </c>
      <c r="B1394" s="3">
        <v>343</v>
      </c>
      <c r="C1394" s="3" t="s">
        <v>108</v>
      </c>
      <c r="D1394" s="3">
        <v>163</v>
      </c>
      <c r="E1394" s="3" t="s">
        <v>21</v>
      </c>
      <c r="F1394" s="3" t="s">
        <v>22</v>
      </c>
      <c r="G1394" s="33" t="str">
        <f>VLOOKUP(E1394,'ER-codes'!$B$7:$D$16,3,FALSE)</f>
        <v>manfloat</v>
      </c>
    </row>
    <row r="1395" spans="1:7" ht="15" customHeight="1" x14ac:dyDescent="0.2">
      <c r="A1395" s="3">
        <v>2006</v>
      </c>
      <c r="B1395" s="3">
        <v>158</v>
      </c>
      <c r="C1395" s="3" t="s">
        <v>109</v>
      </c>
      <c r="D1395" s="3">
        <v>161</v>
      </c>
      <c r="E1395" s="3" t="s">
        <v>23</v>
      </c>
      <c r="F1395" s="3" t="s">
        <v>24</v>
      </c>
      <c r="G1395" s="33" t="str">
        <f>VLOOKUP(E1395,'ER-codes'!$B$7:$D$16,3,FALSE)</f>
        <v>freefloat</v>
      </c>
    </row>
    <row r="1396" spans="1:7" ht="15" customHeight="1" x14ac:dyDescent="0.2">
      <c r="A1396" s="3">
        <v>2006</v>
      </c>
      <c r="B1396" s="3">
        <v>439</v>
      </c>
      <c r="C1396" s="3" t="s">
        <v>110</v>
      </c>
      <c r="D1396" s="3">
        <v>153</v>
      </c>
      <c r="E1396" s="3" t="s">
        <v>13</v>
      </c>
      <c r="F1396" s="3" t="s">
        <v>14</v>
      </c>
      <c r="G1396" s="33" t="str">
        <f>VLOOKUP(E1396,'ER-codes'!$B$7:$D$16,3,FALSE)</f>
        <v>pegged</v>
      </c>
    </row>
    <row r="1397" spans="1:7" ht="15" customHeight="1" x14ac:dyDescent="0.2">
      <c r="A1397" s="3">
        <v>2006</v>
      </c>
      <c r="B1397" s="3">
        <v>916</v>
      </c>
      <c r="C1397" s="3" t="s">
        <v>111</v>
      </c>
      <c r="D1397" s="3">
        <v>163</v>
      </c>
      <c r="E1397" s="3" t="s">
        <v>21</v>
      </c>
      <c r="F1397" s="3" t="s">
        <v>22</v>
      </c>
      <c r="G1397" s="33" t="str">
        <f>VLOOKUP(E1397,'ER-codes'!$B$7:$D$16,3,FALSE)</f>
        <v>manfloat</v>
      </c>
    </row>
    <row r="1398" spans="1:7" ht="15" customHeight="1" x14ac:dyDescent="0.2">
      <c r="A1398" s="3">
        <v>2006</v>
      </c>
      <c r="B1398" s="3">
        <v>664</v>
      </c>
      <c r="C1398" s="3" t="s">
        <v>112</v>
      </c>
      <c r="D1398" s="3">
        <v>163</v>
      </c>
      <c r="E1398" s="3" t="s">
        <v>21</v>
      </c>
      <c r="F1398" s="3" t="s">
        <v>22</v>
      </c>
      <c r="G1398" s="33" t="str">
        <f>VLOOKUP(E1398,'ER-codes'!$B$7:$D$16,3,FALSE)</f>
        <v>manfloat</v>
      </c>
    </row>
    <row r="1399" spans="1:7" ht="15" customHeight="1" x14ac:dyDescent="0.2">
      <c r="A1399" s="3">
        <v>2006</v>
      </c>
      <c r="B1399" s="3">
        <v>826</v>
      </c>
      <c r="C1399" s="3" t="s">
        <v>113</v>
      </c>
      <c r="D1399" s="3">
        <v>158</v>
      </c>
      <c r="E1399" s="3" t="s">
        <v>9</v>
      </c>
      <c r="F1399" s="3" t="s">
        <v>10</v>
      </c>
      <c r="G1399" s="33" t="str">
        <f>VLOOKUP(E1399,'ER-codes'!$B$7:$D$16,3,FALSE)</f>
        <v>dollarized</v>
      </c>
    </row>
    <row r="1400" spans="1:7" ht="15" customHeight="1" x14ac:dyDescent="0.2">
      <c r="A1400" s="3">
        <v>2006</v>
      </c>
      <c r="B1400" s="3">
        <v>542</v>
      </c>
      <c r="C1400" s="3" t="s">
        <v>114</v>
      </c>
      <c r="D1400" s="3">
        <v>161</v>
      </c>
      <c r="E1400" s="3" t="s">
        <v>23</v>
      </c>
      <c r="F1400" s="3" t="s">
        <v>24</v>
      </c>
      <c r="G1400" s="33" t="str">
        <f>VLOOKUP(E1400,'ER-codes'!$B$7:$D$16,3,FALSE)</f>
        <v>freefloat</v>
      </c>
    </row>
    <row r="1401" spans="1:7" ht="15" customHeight="1" x14ac:dyDescent="0.2">
      <c r="A1401" s="3">
        <v>2006</v>
      </c>
      <c r="B1401" s="3">
        <v>443</v>
      </c>
      <c r="C1401" s="3" t="s">
        <v>115</v>
      </c>
      <c r="D1401" s="3">
        <v>153</v>
      </c>
      <c r="E1401" s="3" t="s">
        <v>13</v>
      </c>
      <c r="F1401" s="3" t="s">
        <v>14</v>
      </c>
      <c r="G1401" s="33" t="str">
        <f>VLOOKUP(E1401,'ER-codes'!$B$7:$D$16,3,FALSE)</f>
        <v>pegged</v>
      </c>
    </row>
    <row r="1402" spans="1:7" ht="15" customHeight="1" x14ac:dyDescent="0.2">
      <c r="A1402" s="3">
        <v>2006</v>
      </c>
      <c r="B1402" s="3">
        <v>917</v>
      </c>
      <c r="C1402" s="3" t="s">
        <v>116</v>
      </c>
      <c r="D1402" s="3">
        <v>163</v>
      </c>
      <c r="E1402" s="3" t="s">
        <v>21</v>
      </c>
      <c r="F1402" s="3" t="s">
        <v>22</v>
      </c>
      <c r="G1402" s="33" t="str">
        <f>VLOOKUP(E1402,'ER-codes'!$B$7:$D$16,3,FALSE)</f>
        <v>manfloat</v>
      </c>
    </row>
    <row r="1403" spans="1:7" ht="15" customHeight="1" x14ac:dyDescent="0.2">
      <c r="A1403" s="3">
        <v>2006</v>
      </c>
      <c r="B1403" s="3">
        <v>544</v>
      </c>
      <c r="C1403" s="3" t="s">
        <v>117</v>
      </c>
      <c r="D1403" s="3">
        <v>163</v>
      </c>
      <c r="E1403" s="3" t="s">
        <v>21</v>
      </c>
      <c r="F1403" s="3" t="s">
        <v>22</v>
      </c>
      <c r="G1403" s="33" t="str">
        <f>VLOOKUP(E1403,'ER-codes'!$B$7:$D$16,3,FALSE)</f>
        <v>manfloat</v>
      </c>
    </row>
    <row r="1404" spans="1:7" ht="15" customHeight="1" x14ac:dyDescent="0.2">
      <c r="A1404" s="3">
        <v>2006</v>
      </c>
      <c r="B1404" s="3">
        <v>941</v>
      </c>
      <c r="C1404" s="3" t="s">
        <v>118</v>
      </c>
      <c r="D1404" s="3">
        <v>153</v>
      </c>
      <c r="E1404" s="3" t="s">
        <v>13</v>
      </c>
      <c r="F1404" s="3" t="s">
        <v>14</v>
      </c>
      <c r="G1404" s="33" t="str">
        <f>VLOOKUP(E1404,'ER-codes'!$B$7:$D$16,3,FALSE)</f>
        <v>pegged</v>
      </c>
    </row>
    <row r="1405" spans="1:7" ht="15" customHeight="1" x14ac:dyDescent="0.2">
      <c r="A1405" s="3">
        <v>2006</v>
      </c>
      <c r="B1405" s="3">
        <v>446</v>
      </c>
      <c r="C1405" s="3" t="s">
        <v>119</v>
      </c>
      <c r="D1405" s="3">
        <v>153</v>
      </c>
      <c r="E1405" s="3" t="s">
        <v>13</v>
      </c>
      <c r="F1405" s="3" t="s">
        <v>14</v>
      </c>
      <c r="G1405" s="33" t="str">
        <f>VLOOKUP(E1405,'ER-codes'!$B$7:$D$16,3,FALSE)</f>
        <v>pegged</v>
      </c>
    </row>
    <row r="1406" spans="1:7" ht="15" customHeight="1" x14ac:dyDescent="0.2">
      <c r="A1406" s="3">
        <v>2006</v>
      </c>
      <c r="B1406" s="3">
        <v>666</v>
      </c>
      <c r="C1406" s="3" t="s">
        <v>120</v>
      </c>
      <c r="D1406" s="3">
        <v>153</v>
      </c>
      <c r="E1406" s="3" t="s">
        <v>13</v>
      </c>
      <c r="F1406" s="3" t="s">
        <v>14</v>
      </c>
      <c r="G1406" s="33" t="str">
        <f>VLOOKUP(E1406,'ER-codes'!$B$7:$D$16,3,FALSE)</f>
        <v>pegged</v>
      </c>
    </row>
    <row r="1407" spans="1:7" ht="15" customHeight="1" x14ac:dyDescent="0.2">
      <c r="A1407" s="3">
        <v>2006</v>
      </c>
      <c r="B1407" s="3">
        <v>668</v>
      </c>
      <c r="C1407" s="3" t="s">
        <v>121</v>
      </c>
      <c r="D1407" s="3">
        <v>163</v>
      </c>
      <c r="E1407" s="3" t="s">
        <v>21</v>
      </c>
      <c r="F1407" s="3" t="s">
        <v>22</v>
      </c>
      <c r="G1407" s="33" t="str">
        <f>VLOOKUP(E1407,'ER-codes'!$B$7:$D$16,3,FALSE)</f>
        <v>manfloat</v>
      </c>
    </row>
    <row r="1408" spans="1:7" ht="15" customHeight="1" x14ac:dyDescent="0.2">
      <c r="A1408" s="3">
        <v>2006</v>
      </c>
      <c r="B1408" s="3">
        <v>672</v>
      </c>
      <c r="C1408" s="3" t="s">
        <v>122</v>
      </c>
      <c r="D1408" s="3">
        <v>153</v>
      </c>
      <c r="E1408" s="3" t="s">
        <v>13</v>
      </c>
      <c r="F1408" s="3" t="s">
        <v>14</v>
      </c>
      <c r="G1408" s="33" t="str">
        <f>VLOOKUP(E1408,'ER-codes'!$B$7:$D$16,3,FALSE)</f>
        <v>pegged</v>
      </c>
    </row>
    <row r="1409" spans="1:7" ht="15" customHeight="1" x14ac:dyDescent="0.2">
      <c r="A1409" s="3">
        <v>2006</v>
      </c>
      <c r="B1409" s="3">
        <v>946</v>
      </c>
      <c r="C1409" s="3" t="s">
        <v>123</v>
      </c>
      <c r="D1409" s="3">
        <v>157</v>
      </c>
      <c r="E1409" s="3" t="s">
        <v>11</v>
      </c>
      <c r="F1409" s="3" t="s">
        <v>12</v>
      </c>
      <c r="G1409" s="33" t="str">
        <f>VLOOKUP(E1409,'ER-codes'!$B$7:$D$16,3,FALSE)</f>
        <v>cyboard</v>
      </c>
    </row>
    <row r="1410" spans="1:7" ht="15" customHeight="1" x14ac:dyDescent="0.2">
      <c r="A1410" s="3">
        <v>2006</v>
      </c>
      <c r="B1410" s="3">
        <v>137</v>
      </c>
      <c r="C1410" s="3" t="s">
        <v>124</v>
      </c>
      <c r="D1410" s="3">
        <v>161</v>
      </c>
      <c r="E1410" s="3" t="s">
        <v>23</v>
      </c>
      <c r="F1410" s="3" t="s">
        <v>24</v>
      </c>
      <c r="G1410" s="33" t="str">
        <f>VLOOKUP(E1410,'ER-codes'!$B$7:$D$16,3,FALSE)</f>
        <v>freefloat</v>
      </c>
    </row>
    <row r="1411" spans="1:7" ht="15" customHeight="1" x14ac:dyDescent="0.2">
      <c r="A1411" s="3">
        <v>2006</v>
      </c>
      <c r="B1411" s="3">
        <v>674</v>
      </c>
      <c r="C1411" s="3" t="s">
        <v>125</v>
      </c>
      <c r="D1411" s="3">
        <v>163</v>
      </c>
      <c r="E1411" s="3" t="s">
        <v>21</v>
      </c>
      <c r="F1411" s="3" t="s">
        <v>22</v>
      </c>
      <c r="G1411" s="33" t="str">
        <f>VLOOKUP(E1411,'ER-codes'!$B$7:$D$16,3,FALSE)</f>
        <v>manfloat</v>
      </c>
    </row>
    <row r="1412" spans="1:7" ht="15" customHeight="1" x14ac:dyDescent="0.2">
      <c r="A1412" s="3">
        <v>2006</v>
      </c>
      <c r="B1412" s="3">
        <v>676</v>
      </c>
      <c r="C1412" s="3" t="s">
        <v>126</v>
      </c>
      <c r="D1412" s="3">
        <v>163</v>
      </c>
      <c r="E1412" s="3" t="s">
        <v>21</v>
      </c>
      <c r="F1412" s="3" t="s">
        <v>22</v>
      </c>
      <c r="G1412" s="33" t="str">
        <f>VLOOKUP(E1412,'ER-codes'!$B$7:$D$16,3,FALSE)</f>
        <v>manfloat</v>
      </c>
    </row>
    <row r="1413" spans="1:7" ht="15" customHeight="1" x14ac:dyDescent="0.2">
      <c r="A1413" s="3">
        <v>2006</v>
      </c>
      <c r="B1413" s="3">
        <v>548</v>
      </c>
      <c r="C1413" s="3" t="s">
        <v>127</v>
      </c>
      <c r="D1413" s="3">
        <v>163</v>
      </c>
      <c r="E1413" s="3" t="s">
        <v>21</v>
      </c>
      <c r="F1413" s="3" t="s">
        <v>22</v>
      </c>
      <c r="G1413" s="33" t="str">
        <f>VLOOKUP(E1413,'ER-codes'!$B$7:$D$16,3,FALSE)</f>
        <v>manfloat</v>
      </c>
    </row>
    <row r="1414" spans="1:7" ht="15" customHeight="1" x14ac:dyDescent="0.2">
      <c r="A1414" s="3">
        <v>2006</v>
      </c>
      <c r="B1414" s="3">
        <v>556</v>
      </c>
      <c r="C1414" s="3" t="s">
        <v>128</v>
      </c>
      <c r="D1414" s="3">
        <v>153</v>
      </c>
      <c r="E1414" s="3" t="s">
        <v>13</v>
      </c>
      <c r="F1414" s="3" t="s">
        <v>14</v>
      </c>
      <c r="G1414" s="33" t="str">
        <f>VLOOKUP(E1414,'ER-codes'!$B$7:$D$16,3,FALSE)</f>
        <v>pegged</v>
      </c>
    </row>
    <row r="1415" spans="1:7" ht="15" customHeight="1" x14ac:dyDescent="0.2">
      <c r="A1415" s="3">
        <v>2006</v>
      </c>
      <c r="B1415" s="3">
        <v>678</v>
      </c>
      <c r="C1415" s="3" t="s">
        <v>129</v>
      </c>
      <c r="D1415" s="3">
        <v>153</v>
      </c>
      <c r="E1415" s="3" t="s">
        <v>13</v>
      </c>
      <c r="F1415" s="3" t="s">
        <v>14</v>
      </c>
      <c r="G1415" s="33" t="str">
        <f>VLOOKUP(E1415,'ER-codes'!$B$7:$D$16,3,FALSE)</f>
        <v>pegged</v>
      </c>
    </row>
    <row r="1416" spans="1:7" ht="15" customHeight="1" x14ac:dyDescent="0.2">
      <c r="A1416" s="3">
        <v>2006</v>
      </c>
      <c r="B1416" s="3">
        <v>181</v>
      </c>
      <c r="C1416" s="3" t="s">
        <v>130</v>
      </c>
      <c r="D1416" s="3">
        <v>153</v>
      </c>
      <c r="E1416" s="3" t="s">
        <v>13</v>
      </c>
      <c r="F1416" s="3" t="s">
        <v>14</v>
      </c>
      <c r="G1416" s="33" t="str">
        <f>VLOOKUP(E1416,'ER-codes'!$B$7:$D$16,3,FALSE)</f>
        <v>pegged</v>
      </c>
    </row>
    <row r="1417" spans="1:7" ht="15" customHeight="1" x14ac:dyDescent="0.2">
      <c r="A1417" s="3">
        <v>2006</v>
      </c>
      <c r="B1417" s="3">
        <v>867</v>
      </c>
      <c r="C1417" s="3" t="s">
        <v>131</v>
      </c>
      <c r="D1417" s="3">
        <v>158</v>
      </c>
      <c r="E1417" s="3" t="s">
        <v>9</v>
      </c>
      <c r="F1417" s="3" t="s">
        <v>10</v>
      </c>
      <c r="G1417" s="33" t="str">
        <f>VLOOKUP(E1417,'ER-codes'!$B$7:$D$16,3,FALSE)</f>
        <v>dollarized</v>
      </c>
    </row>
    <row r="1418" spans="1:7" ht="15" customHeight="1" x14ac:dyDescent="0.2">
      <c r="A1418" s="3">
        <v>2006</v>
      </c>
      <c r="B1418" s="3">
        <v>682</v>
      </c>
      <c r="C1418" s="3" t="s">
        <v>132</v>
      </c>
      <c r="D1418" s="3">
        <v>153</v>
      </c>
      <c r="E1418" s="3" t="s">
        <v>13</v>
      </c>
      <c r="F1418" s="3" t="s">
        <v>14</v>
      </c>
      <c r="G1418" s="33" t="str">
        <f>VLOOKUP(E1418,'ER-codes'!$B$7:$D$16,3,FALSE)</f>
        <v>pegged</v>
      </c>
    </row>
    <row r="1419" spans="1:7" ht="15" customHeight="1" x14ac:dyDescent="0.2">
      <c r="A1419" s="3">
        <v>2006</v>
      </c>
      <c r="B1419" s="3">
        <v>684</v>
      </c>
      <c r="C1419" s="3" t="s">
        <v>133</v>
      </c>
      <c r="D1419" s="3">
        <v>163</v>
      </c>
      <c r="E1419" s="3" t="s">
        <v>21</v>
      </c>
      <c r="F1419" s="3" t="s">
        <v>22</v>
      </c>
      <c r="G1419" s="33" t="str">
        <f>VLOOKUP(E1419,'ER-codes'!$B$7:$D$16,3,FALSE)</f>
        <v>manfloat</v>
      </c>
    </row>
    <row r="1420" spans="1:7" ht="15" customHeight="1" x14ac:dyDescent="0.2">
      <c r="A1420" s="3">
        <v>2006</v>
      </c>
      <c r="B1420" s="3">
        <v>273</v>
      </c>
      <c r="C1420" s="3" t="s">
        <v>134</v>
      </c>
      <c r="D1420" s="3">
        <v>161</v>
      </c>
      <c r="E1420" s="3" t="s">
        <v>23</v>
      </c>
      <c r="F1420" s="3" t="s">
        <v>24</v>
      </c>
      <c r="G1420" s="33" t="str">
        <f>VLOOKUP(E1420,'ER-codes'!$B$7:$D$16,3,FALSE)</f>
        <v>freefloat</v>
      </c>
    </row>
    <row r="1421" spans="1:7" ht="15" customHeight="1" x14ac:dyDescent="0.2">
      <c r="A1421" s="3">
        <v>2006</v>
      </c>
      <c r="B1421" s="3">
        <v>868</v>
      </c>
      <c r="C1421" s="3" t="s">
        <v>135</v>
      </c>
      <c r="D1421" s="3">
        <v>158</v>
      </c>
      <c r="E1421" s="3" t="s">
        <v>9</v>
      </c>
      <c r="F1421" s="3" t="s">
        <v>10</v>
      </c>
      <c r="G1421" s="33" t="str">
        <f>VLOOKUP(E1421,'ER-codes'!$B$7:$D$16,3,FALSE)</f>
        <v>dollarized</v>
      </c>
    </row>
    <row r="1422" spans="1:7" ht="15" customHeight="1" x14ac:dyDescent="0.2">
      <c r="A1422" s="3">
        <v>2006</v>
      </c>
      <c r="B1422" s="3">
        <v>921</v>
      </c>
      <c r="C1422" s="3" t="s">
        <v>136</v>
      </c>
      <c r="D1422" s="3">
        <v>163</v>
      </c>
      <c r="E1422" s="3" t="s">
        <v>21</v>
      </c>
      <c r="F1422" s="3" t="s">
        <v>22</v>
      </c>
      <c r="G1422" s="33" t="str">
        <f>VLOOKUP(E1422,'ER-codes'!$B$7:$D$16,3,FALSE)</f>
        <v>manfloat</v>
      </c>
    </row>
    <row r="1423" spans="1:7" ht="15" customHeight="1" x14ac:dyDescent="0.2">
      <c r="A1423" s="3">
        <v>2006</v>
      </c>
      <c r="B1423" s="3">
        <v>948</v>
      </c>
      <c r="C1423" s="3" t="s">
        <v>137</v>
      </c>
      <c r="D1423" s="3">
        <v>153</v>
      </c>
      <c r="E1423" s="3" t="s">
        <v>13</v>
      </c>
      <c r="F1423" s="3" t="s">
        <v>14</v>
      </c>
      <c r="G1423" s="33" t="str">
        <f>VLOOKUP(E1423,'ER-codes'!$B$7:$D$16,3,FALSE)</f>
        <v>pegged</v>
      </c>
    </row>
    <row r="1424" spans="1:7" ht="15" customHeight="1" x14ac:dyDescent="0.2">
      <c r="A1424" s="3">
        <v>2006</v>
      </c>
      <c r="B1424" s="3">
        <v>943</v>
      </c>
      <c r="C1424" s="3" t="s">
        <v>211</v>
      </c>
      <c r="D1424" s="3">
        <v>158</v>
      </c>
      <c r="E1424" s="3" t="s">
        <v>9</v>
      </c>
      <c r="F1424" s="3" t="s">
        <v>10</v>
      </c>
      <c r="G1424" s="33" t="str">
        <f>VLOOKUP(E1424,'ER-codes'!$B$7:$D$16,3,FALSE)</f>
        <v>dollarized</v>
      </c>
    </row>
    <row r="1425" spans="1:7" ht="15" customHeight="1" x14ac:dyDescent="0.2">
      <c r="A1425" s="3">
        <v>2006</v>
      </c>
      <c r="B1425" s="3">
        <v>686</v>
      </c>
      <c r="C1425" s="3" t="s">
        <v>138</v>
      </c>
      <c r="D1425" s="3">
        <v>153</v>
      </c>
      <c r="E1425" s="3" t="s">
        <v>13</v>
      </c>
      <c r="F1425" s="3" t="s">
        <v>14</v>
      </c>
      <c r="G1425" s="33" t="str">
        <f>VLOOKUP(E1425,'ER-codes'!$B$7:$D$16,3,FALSE)</f>
        <v>pegged</v>
      </c>
    </row>
    <row r="1426" spans="1:7" ht="15" customHeight="1" x14ac:dyDescent="0.2">
      <c r="A1426" s="3">
        <v>2006</v>
      </c>
      <c r="B1426" s="3">
        <v>688</v>
      </c>
      <c r="C1426" s="3" t="s">
        <v>139</v>
      </c>
      <c r="D1426" s="3">
        <v>163</v>
      </c>
      <c r="E1426" s="3" t="s">
        <v>21</v>
      </c>
      <c r="F1426" s="3" t="s">
        <v>22</v>
      </c>
      <c r="G1426" s="33" t="str">
        <f>VLOOKUP(E1426,'ER-codes'!$B$7:$D$16,3,FALSE)</f>
        <v>manfloat</v>
      </c>
    </row>
    <row r="1427" spans="1:7" ht="15" customHeight="1" x14ac:dyDescent="0.2">
      <c r="A1427" s="3">
        <v>2006</v>
      </c>
      <c r="B1427" s="3">
        <v>518</v>
      </c>
      <c r="C1427" s="3" t="s">
        <v>140</v>
      </c>
      <c r="D1427" s="3">
        <v>163</v>
      </c>
      <c r="E1427" s="3" t="s">
        <v>21</v>
      </c>
      <c r="F1427" s="3" t="s">
        <v>22</v>
      </c>
      <c r="G1427" s="33" t="str">
        <f>VLOOKUP(E1427,'ER-codes'!$B$7:$D$16,3,FALSE)</f>
        <v>manfloat</v>
      </c>
    </row>
    <row r="1428" spans="1:7" ht="15" customHeight="1" x14ac:dyDescent="0.2">
      <c r="A1428" s="3">
        <v>2006</v>
      </c>
      <c r="B1428" s="3">
        <v>728</v>
      </c>
      <c r="C1428" s="3" t="s">
        <v>141</v>
      </c>
      <c r="D1428" s="3">
        <v>153</v>
      </c>
      <c r="E1428" s="3" t="s">
        <v>13</v>
      </c>
      <c r="F1428" s="3" t="s">
        <v>14</v>
      </c>
      <c r="G1428" s="33" t="str">
        <f>VLOOKUP(E1428,'ER-codes'!$B$7:$D$16,3,FALSE)</f>
        <v>pegged</v>
      </c>
    </row>
    <row r="1429" spans="1:7" ht="15" customHeight="1" x14ac:dyDescent="0.2">
      <c r="A1429" s="3">
        <v>2006</v>
      </c>
      <c r="B1429" s="3">
        <v>558</v>
      </c>
      <c r="C1429" s="3" t="s">
        <v>142</v>
      </c>
      <c r="D1429" s="3">
        <v>153</v>
      </c>
      <c r="E1429" s="3" t="s">
        <v>13</v>
      </c>
      <c r="F1429" s="3" t="s">
        <v>14</v>
      </c>
      <c r="G1429" s="33" t="str">
        <f>VLOOKUP(E1429,'ER-codes'!$B$7:$D$16,3,FALSE)</f>
        <v>pegged</v>
      </c>
    </row>
    <row r="1430" spans="1:7" ht="15" customHeight="1" x14ac:dyDescent="0.2">
      <c r="A1430" s="3">
        <v>2006</v>
      </c>
      <c r="B1430" s="3">
        <v>138</v>
      </c>
      <c r="C1430" s="3" t="s">
        <v>143</v>
      </c>
      <c r="D1430" s="3">
        <v>161</v>
      </c>
      <c r="E1430" s="3" t="s">
        <v>23</v>
      </c>
      <c r="F1430" s="3" t="s">
        <v>24</v>
      </c>
      <c r="G1430" s="33" t="str">
        <f>VLOOKUP(E1430,'ER-codes'!$B$7:$D$16,3,FALSE)</f>
        <v>freefloat</v>
      </c>
    </row>
    <row r="1431" spans="1:7" ht="15" customHeight="1" x14ac:dyDescent="0.2">
      <c r="A1431" s="3">
        <v>2006</v>
      </c>
      <c r="B1431" s="3">
        <v>196</v>
      </c>
      <c r="C1431" s="3" t="s">
        <v>144</v>
      </c>
      <c r="D1431" s="3">
        <v>161</v>
      </c>
      <c r="E1431" s="3" t="s">
        <v>23</v>
      </c>
      <c r="F1431" s="3" t="s">
        <v>24</v>
      </c>
      <c r="G1431" s="33" t="str">
        <f>VLOOKUP(E1431,'ER-codes'!$B$7:$D$16,3,FALSE)</f>
        <v>freefloat</v>
      </c>
    </row>
    <row r="1432" spans="1:7" ht="15" customHeight="1" x14ac:dyDescent="0.2">
      <c r="A1432" s="3">
        <v>2006</v>
      </c>
      <c r="B1432" s="3">
        <v>278</v>
      </c>
      <c r="C1432" s="3" t="s">
        <v>145</v>
      </c>
      <c r="D1432" s="3">
        <v>156</v>
      </c>
      <c r="E1432" s="3" t="s">
        <v>17</v>
      </c>
      <c r="F1432" s="3" t="s">
        <v>18</v>
      </c>
      <c r="G1432" s="33" t="str">
        <f>VLOOKUP(E1432,'ER-codes'!$B$7:$D$16,3,FALSE)</f>
        <v>crawlpeg</v>
      </c>
    </row>
    <row r="1433" spans="1:7" ht="15" customHeight="1" x14ac:dyDescent="0.2">
      <c r="A1433" s="3">
        <v>2006</v>
      </c>
      <c r="B1433" s="3">
        <v>692</v>
      </c>
      <c r="C1433" s="3" t="s">
        <v>146</v>
      </c>
      <c r="D1433" s="3">
        <v>153</v>
      </c>
      <c r="E1433" s="3" t="s">
        <v>13</v>
      </c>
      <c r="F1433" s="3" t="s">
        <v>14</v>
      </c>
      <c r="G1433" s="33" t="str">
        <f>VLOOKUP(E1433,'ER-codes'!$B$7:$D$16,3,FALSE)</f>
        <v>pegged</v>
      </c>
    </row>
    <row r="1434" spans="1:7" ht="15" customHeight="1" x14ac:dyDescent="0.2">
      <c r="A1434" s="3">
        <v>2006</v>
      </c>
      <c r="B1434" s="3">
        <v>694</v>
      </c>
      <c r="C1434" s="3" t="s">
        <v>147</v>
      </c>
      <c r="D1434" s="3">
        <v>153</v>
      </c>
      <c r="E1434" s="3" t="s">
        <v>13</v>
      </c>
      <c r="F1434" s="3" t="s">
        <v>14</v>
      </c>
      <c r="G1434" s="33" t="str">
        <f>VLOOKUP(E1434,'ER-codes'!$B$7:$D$16,3,FALSE)</f>
        <v>pegged</v>
      </c>
    </row>
    <row r="1435" spans="1:7" ht="15" customHeight="1" x14ac:dyDescent="0.2">
      <c r="A1435" s="3">
        <v>2006</v>
      </c>
      <c r="B1435" s="3">
        <v>962</v>
      </c>
      <c r="C1435" s="3" t="s">
        <v>148</v>
      </c>
      <c r="D1435" s="3">
        <v>153</v>
      </c>
      <c r="E1435" s="3" t="s">
        <v>13</v>
      </c>
      <c r="F1435" s="3" t="s">
        <v>14</v>
      </c>
      <c r="G1435" s="33" t="str">
        <f>VLOOKUP(E1435,'ER-codes'!$B$7:$D$16,3,FALSE)</f>
        <v>pegged</v>
      </c>
    </row>
    <row r="1436" spans="1:7" ht="15" customHeight="1" x14ac:dyDescent="0.2">
      <c r="A1436" s="3">
        <v>2006</v>
      </c>
      <c r="B1436" s="3">
        <v>142</v>
      </c>
      <c r="C1436" s="3" t="s">
        <v>149</v>
      </c>
      <c r="D1436" s="3">
        <v>161</v>
      </c>
      <c r="E1436" s="3" t="s">
        <v>23</v>
      </c>
      <c r="F1436" s="3" t="s">
        <v>24</v>
      </c>
      <c r="G1436" s="33" t="str">
        <f>VLOOKUP(E1436,'ER-codes'!$B$7:$D$16,3,FALSE)</f>
        <v>freefloat</v>
      </c>
    </row>
    <row r="1437" spans="1:7" ht="15" customHeight="1" x14ac:dyDescent="0.2">
      <c r="A1437" s="3">
        <v>2006</v>
      </c>
      <c r="B1437" s="3">
        <v>449</v>
      </c>
      <c r="C1437" s="3" t="s">
        <v>150</v>
      </c>
      <c r="D1437" s="3">
        <v>153</v>
      </c>
      <c r="E1437" s="3" t="s">
        <v>13</v>
      </c>
      <c r="F1437" s="3" t="s">
        <v>14</v>
      </c>
      <c r="G1437" s="33" t="str">
        <f>VLOOKUP(E1437,'ER-codes'!$B$7:$D$16,3,FALSE)</f>
        <v>pegged</v>
      </c>
    </row>
    <row r="1438" spans="1:7" ht="15" customHeight="1" x14ac:dyDescent="0.2">
      <c r="A1438" s="3">
        <v>2006</v>
      </c>
      <c r="B1438" s="3">
        <v>564</v>
      </c>
      <c r="C1438" s="3" t="s">
        <v>151</v>
      </c>
      <c r="D1438" s="3">
        <v>153</v>
      </c>
      <c r="E1438" s="3" t="s">
        <v>13</v>
      </c>
      <c r="F1438" s="3" t="s">
        <v>14</v>
      </c>
      <c r="G1438" s="33" t="str">
        <f>VLOOKUP(E1438,'ER-codes'!$B$7:$D$16,3,FALSE)</f>
        <v>pegged</v>
      </c>
    </row>
    <row r="1439" spans="1:7" ht="15" customHeight="1" x14ac:dyDescent="0.2">
      <c r="A1439" s="3">
        <v>2006</v>
      </c>
      <c r="B1439" s="3">
        <v>565</v>
      </c>
      <c r="C1439" s="3" t="s">
        <v>152</v>
      </c>
      <c r="D1439" s="3">
        <v>158</v>
      </c>
      <c r="E1439" s="3" t="s">
        <v>9</v>
      </c>
      <c r="F1439" s="3" t="s">
        <v>10</v>
      </c>
      <c r="G1439" s="33" t="str">
        <f>VLOOKUP(E1439,'ER-codes'!$B$7:$D$16,3,FALSE)</f>
        <v>dollarized</v>
      </c>
    </row>
    <row r="1440" spans="1:7" ht="15" customHeight="1" x14ac:dyDescent="0.2">
      <c r="A1440" s="3">
        <v>2006</v>
      </c>
      <c r="B1440" s="3">
        <v>283</v>
      </c>
      <c r="C1440" s="3" t="s">
        <v>153</v>
      </c>
      <c r="D1440" s="3">
        <v>158</v>
      </c>
      <c r="E1440" s="3" t="s">
        <v>9</v>
      </c>
      <c r="F1440" s="3" t="s">
        <v>10</v>
      </c>
      <c r="G1440" s="33" t="str">
        <f>VLOOKUP(E1440,'ER-codes'!$B$7:$D$16,3,FALSE)</f>
        <v>dollarized</v>
      </c>
    </row>
    <row r="1441" spans="1:7" ht="15" customHeight="1" x14ac:dyDescent="0.2">
      <c r="A1441" s="3">
        <v>2006</v>
      </c>
      <c r="B1441" s="3">
        <v>853</v>
      </c>
      <c r="C1441" s="3" t="s">
        <v>154</v>
      </c>
      <c r="D1441" s="3">
        <v>163</v>
      </c>
      <c r="E1441" s="3" t="s">
        <v>21</v>
      </c>
      <c r="F1441" s="3" t="s">
        <v>22</v>
      </c>
      <c r="G1441" s="33" t="str">
        <f>VLOOKUP(E1441,'ER-codes'!$B$7:$D$16,3,FALSE)</f>
        <v>manfloat</v>
      </c>
    </row>
    <row r="1442" spans="1:7" ht="15" customHeight="1" x14ac:dyDescent="0.2">
      <c r="A1442" s="3">
        <v>2006</v>
      </c>
      <c r="B1442" s="3">
        <v>288</v>
      </c>
      <c r="C1442" s="3" t="s">
        <v>155</v>
      </c>
      <c r="D1442" s="3">
        <v>163</v>
      </c>
      <c r="E1442" s="3" t="s">
        <v>21</v>
      </c>
      <c r="F1442" s="3" t="s">
        <v>22</v>
      </c>
      <c r="G1442" s="33" t="str">
        <f>VLOOKUP(E1442,'ER-codes'!$B$7:$D$16,3,FALSE)</f>
        <v>manfloat</v>
      </c>
    </row>
    <row r="1443" spans="1:7" ht="15" customHeight="1" x14ac:dyDescent="0.2">
      <c r="A1443" s="3">
        <v>2006</v>
      </c>
      <c r="B1443" s="3">
        <v>293</v>
      </c>
      <c r="C1443" s="3" t="s">
        <v>156</v>
      </c>
      <c r="D1443" s="3">
        <v>163</v>
      </c>
      <c r="E1443" s="3" t="s">
        <v>21</v>
      </c>
      <c r="F1443" s="3" t="s">
        <v>22</v>
      </c>
      <c r="G1443" s="33" t="str">
        <f>VLOOKUP(E1443,'ER-codes'!$B$7:$D$16,3,FALSE)</f>
        <v>manfloat</v>
      </c>
    </row>
    <row r="1444" spans="1:7" ht="15" customHeight="1" x14ac:dyDescent="0.2">
      <c r="A1444" s="3">
        <v>2006</v>
      </c>
      <c r="B1444" s="3">
        <v>566</v>
      </c>
      <c r="C1444" s="3" t="s">
        <v>157</v>
      </c>
      <c r="D1444" s="3">
        <v>161</v>
      </c>
      <c r="E1444" s="3" t="s">
        <v>23</v>
      </c>
      <c r="F1444" s="3" t="s">
        <v>24</v>
      </c>
      <c r="G1444" s="33" t="str">
        <f>VLOOKUP(E1444,'ER-codes'!$B$7:$D$16,3,FALSE)</f>
        <v>freefloat</v>
      </c>
    </row>
    <row r="1445" spans="1:7" ht="15" customHeight="1" x14ac:dyDescent="0.2">
      <c r="A1445" s="3">
        <v>2006</v>
      </c>
      <c r="B1445" s="3">
        <v>964</v>
      </c>
      <c r="C1445" s="3" t="s">
        <v>158</v>
      </c>
      <c r="D1445" s="3">
        <v>161</v>
      </c>
      <c r="E1445" s="3" t="s">
        <v>23</v>
      </c>
      <c r="F1445" s="3" t="s">
        <v>24</v>
      </c>
      <c r="G1445" s="33" t="str">
        <f>VLOOKUP(E1445,'ER-codes'!$B$7:$D$16,3,FALSE)</f>
        <v>freefloat</v>
      </c>
    </row>
    <row r="1446" spans="1:7" ht="15" customHeight="1" x14ac:dyDescent="0.2">
      <c r="A1446" s="3">
        <v>2006</v>
      </c>
      <c r="B1446" s="3">
        <v>182</v>
      </c>
      <c r="C1446" s="3" t="s">
        <v>159</v>
      </c>
      <c r="D1446" s="3">
        <v>161</v>
      </c>
      <c r="E1446" s="3" t="s">
        <v>23</v>
      </c>
      <c r="F1446" s="3" t="s">
        <v>24</v>
      </c>
      <c r="G1446" s="33" t="str">
        <f>VLOOKUP(E1446,'ER-codes'!$B$7:$D$16,3,FALSE)</f>
        <v>freefloat</v>
      </c>
    </row>
    <row r="1447" spans="1:7" ht="15" customHeight="1" x14ac:dyDescent="0.2">
      <c r="A1447" s="3">
        <v>2006</v>
      </c>
      <c r="B1447" s="3">
        <v>453</v>
      </c>
      <c r="C1447" s="3" t="s">
        <v>160</v>
      </c>
      <c r="D1447" s="3">
        <v>153</v>
      </c>
      <c r="E1447" s="3" t="s">
        <v>13</v>
      </c>
      <c r="F1447" s="3" t="s">
        <v>14</v>
      </c>
      <c r="G1447" s="33" t="str">
        <f>VLOOKUP(E1447,'ER-codes'!$B$7:$D$16,3,FALSE)</f>
        <v>pegged</v>
      </c>
    </row>
    <row r="1448" spans="1:7" ht="15" customHeight="1" x14ac:dyDescent="0.2">
      <c r="A1448" s="3">
        <v>2006</v>
      </c>
      <c r="B1448" s="3">
        <v>968</v>
      </c>
      <c r="C1448" s="3" t="s">
        <v>161</v>
      </c>
      <c r="D1448" s="3">
        <v>163</v>
      </c>
      <c r="E1448" s="3" t="s">
        <v>21</v>
      </c>
      <c r="F1448" s="3" t="s">
        <v>22</v>
      </c>
      <c r="G1448" s="33" t="str">
        <f>VLOOKUP(E1448,'ER-codes'!$B$7:$D$16,3,FALSE)</f>
        <v>manfloat</v>
      </c>
    </row>
    <row r="1449" spans="1:7" ht="15" customHeight="1" x14ac:dyDescent="0.2">
      <c r="A1449" s="3">
        <v>2006</v>
      </c>
      <c r="B1449" s="3">
        <v>922</v>
      </c>
      <c r="C1449" s="3" t="s">
        <v>162</v>
      </c>
      <c r="D1449" s="3">
        <v>163</v>
      </c>
      <c r="E1449" s="3" t="s">
        <v>21</v>
      </c>
      <c r="F1449" s="3" t="s">
        <v>22</v>
      </c>
      <c r="G1449" s="33" t="str">
        <f>VLOOKUP(E1449,'ER-codes'!$B$7:$D$16,3,FALSE)</f>
        <v>manfloat</v>
      </c>
    </row>
    <row r="1450" spans="1:7" ht="15" customHeight="1" x14ac:dyDescent="0.2">
      <c r="A1450" s="3">
        <v>2006</v>
      </c>
      <c r="B1450" s="3">
        <v>714</v>
      </c>
      <c r="C1450" s="3" t="s">
        <v>163</v>
      </c>
      <c r="D1450" s="3">
        <v>153</v>
      </c>
      <c r="E1450" s="3" t="s">
        <v>13</v>
      </c>
      <c r="F1450" s="3" t="s">
        <v>14</v>
      </c>
      <c r="G1450" s="33" t="str">
        <f>VLOOKUP(E1450,'ER-codes'!$B$7:$D$16,3,FALSE)</f>
        <v>pegged</v>
      </c>
    </row>
    <row r="1451" spans="1:7" ht="15" customHeight="1" x14ac:dyDescent="0.2">
      <c r="A1451" s="3">
        <v>2006</v>
      </c>
      <c r="B1451" s="3">
        <v>862</v>
      </c>
      <c r="C1451" s="3" t="s">
        <v>164</v>
      </c>
      <c r="D1451" s="3">
        <v>153</v>
      </c>
      <c r="E1451" s="3" t="s">
        <v>13</v>
      </c>
      <c r="F1451" s="3" t="s">
        <v>14</v>
      </c>
      <c r="G1451" s="33" t="str">
        <f>VLOOKUP(E1451,'ER-codes'!$B$7:$D$16,3,FALSE)</f>
        <v>pegged</v>
      </c>
    </row>
    <row r="1452" spans="1:7" ht="15" customHeight="1" x14ac:dyDescent="0.2">
      <c r="A1452" s="3">
        <v>2006</v>
      </c>
      <c r="B1452" s="3">
        <v>135</v>
      </c>
      <c r="C1452" s="3" t="s">
        <v>165</v>
      </c>
      <c r="D1452" s="3">
        <v>158</v>
      </c>
      <c r="E1452" s="3" t="s">
        <v>9</v>
      </c>
      <c r="F1452" s="3" t="s">
        <v>10</v>
      </c>
      <c r="G1452" s="33" t="str">
        <f>VLOOKUP(E1452,'ER-codes'!$B$7:$D$16,3,FALSE)</f>
        <v>dollarized</v>
      </c>
    </row>
    <row r="1453" spans="1:7" ht="15" customHeight="1" x14ac:dyDescent="0.2">
      <c r="A1453" s="3">
        <v>2006</v>
      </c>
      <c r="B1453" s="3">
        <v>716</v>
      </c>
      <c r="C1453" s="3" t="s">
        <v>166</v>
      </c>
      <c r="D1453" s="3">
        <v>163</v>
      </c>
      <c r="E1453" s="3" t="s">
        <v>21</v>
      </c>
      <c r="F1453" s="3" t="s">
        <v>22</v>
      </c>
      <c r="G1453" s="33" t="str">
        <f>VLOOKUP(E1453,'ER-codes'!$B$7:$D$16,3,FALSE)</f>
        <v>manfloat</v>
      </c>
    </row>
    <row r="1454" spans="1:7" ht="15" customHeight="1" x14ac:dyDescent="0.2">
      <c r="A1454" s="3">
        <v>2006</v>
      </c>
      <c r="B1454" s="3">
        <v>456</v>
      </c>
      <c r="C1454" s="3" t="s">
        <v>167</v>
      </c>
      <c r="D1454" s="3">
        <v>153</v>
      </c>
      <c r="E1454" s="3" t="s">
        <v>13</v>
      </c>
      <c r="F1454" s="3" t="s">
        <v>14</v>
      </c>
      <c r="G1454" s="33" t="str">
        <f>VLOOKUP(E1454,'ER-codes'!$B$7:$D$16,3,FALSE)</f>
        <v>pegged</v>
      </c>
    </row>
    <row r="1455" spans="1:7" ht="15" customHeight="1" x14ac:dyDescent="0.2">
      <c r="A1455" s="3">
        <v>2006</v>
      </c>
      <c r="B1455" s="3">
        <v>722</v>
      </c>
      <c r="C1455" s="3" t="s">
        <v>168</v>
      </c>
      <c r="D1455" s="3">
        <v>153</v>
      </c>
      <c r="E1455" s="3" t="s">
        <v>13</v>
      </c>
      <c r="F1455" s="3" t="s">
        <v>14</v>
      </c>
      <c r="G1455" s="33" t="str">
        <f>VLOOKUP(E1455,'ER-codes'!$B$7:$D$16,3,FALSE)</f>
        <v>pegged</v>
      </c>
    </row>
    <row r="1456" spans="1:7" ht="15" customHeight="1" x14ac:dyDescent="0.2">
      <c r="A1456" s="3">
        <v>2006</v>
      </c>
      <c r="B1456" s="3">
        <v>942</v>
      </c>
      <c r="C1456" s="3" t="s">
        <v>209</v>
      </c>
      <c r="D1456" s="3">
        <v>163</v>
      </c>
      <c r="E1456" s="3" t="s">
        <v>21</v>
      </c>
      <c r="F1456" s="3" t="s">
        <v>22</v>
      </c>
      <c r="G1456" s="33" t="str">
        <f>VLOOKUP(E1456,'ER-codes'!$B$7:$D$16,3,FALSE)</f>
        <v>manfloat</v>
      </c>
    </row>
    <row r="1457" spans="1:7" ht="15" customHeight="1" x14ac:dyDescent="0.2">
      <c r="A1457" s="3">
        <v>2006</v>
      </c>
      <c r="B1457" s="3">
        <v>718</v>
      </c>
      <c r="C1457" s="3" t="s">
        <v>169</v>
      </c>
      <c r="D1457" s="3">
        <v>153</v>
      </c>
      <c r="E1457" s="3" t="s">
        <v>13</v>
      </c>
      <c r="F1457" s="3" t="s">
        <v>14</v>
      </c>
      <c r="G1457" s="33" t="str">
        <f>VLOOKUP(E1457,'ER-codes'!$B$7:$D$16,3,FALSE)</f>
        <v>pegged</v>
      </c>
    </row>
    <row r="1458" spans="1:7" ht="15" customHeight="1" x14ac:dyDescent="0.2">
      <c r="A1458" s="3">
        <v>2006</v>
      </c>
      <c r="B1458" s="3">
        <v>724</v>
      </c>
      <c r="C1458" s="3" t="s">
        <v>170</v>
      </c>
      <c r="D1458" s="3">
        <v>156</v>
      </c>
      <c r="E1458" s="3" t="s">
        <v>17</v>
      </c>
      <c r="F1458" s="3" t="s">
        <v>18</v>
      </c>
      <c r="G1458" s="33" t="str">
        <f>VLOOKUP(E1458,'ER-codes'!$B$7:$D$16,3,FALSE)</f>
        <v>crawlpeg</v>
      </c>
    </row>
    <row r="1459" spans="1:7" ht="15" customHeight="1" x14ac:dyDescent="0.2">
      <c r="A1459" s="3">
        <v>2006</v>
      </c>
      <c r="B1459" s="3">
        <v>576</v>
      </c>
      <c r="C1459" s="3" t="s">
        <v>171</v>
      </c>
      <c r="D1459" s="3">
        <v>163</v>
      </c>
      <c r="E1459" s="3" t="s">
        <v>21</v>
      </c>
      <c r="F1459" s="3" t="s">
        <v>22</v>
      </c>
      <c r="G1459" s="33" t="str">
        <f>VLOOKUP(E1459,'ER-codes'!$B$7:$D$16,3,FALSE)</f>
        <v>manfloat</v>
      </c>
    </row>
    <row r="1460" spans="1:7" ht="15" customHeight="1" x14ac:dyDescent="0.2">
      <c r="A1460" s="3">
        <v>2006</v>
      </c>
      <c r="B1460" s="3">
        <v>936</v>
      </c>
      <c r="C1460" s="3" t="s">
        <v>172</v>
      </c>
      <c r="D1460" s="3">
        <v>165</v>
      </c>
      <c r="E1460" s="3" t="s">
        <v>15</v>
      </c>
      <c r="F1460" s="3" t="s">
        <v>16</v>
      </c>
      <c r="G1460" s="33" t="str">
        <f>VLOOKUP(E1460,'ER-codes'!$B$7:$D$16,3,FALSE)</f>
        <v>pegband</v>
      </c>
    </row>
    <row r="1461" spans="1:7" ht="15" customHeight="1" x14ac:dyDescent="0.2">
      <c r="A1461" s="3">
        <v>2006</v>
      </c>
      <c r="B1461" s="3">
        <v>961</v>
      </c>
      <c r="C1461" s="3" t="s">
        <v>173</v>
      </c>
      <c r="D1461" s="3">
        <v>161</v>
      </c>
      <c r="E1461" s="3" t="s">
        <v>23</v>
      </c>
      <c r="F1461" s="3" t="s">
        <v>24</v>
      </c>
      <c r="G1461" s="33" t="str">
        <f>VLOOKUP(E1461,'ER-codes'!$B$7:$D$16,3,FALSE)</f>
        <v>freefloat</v>
      </c>
    </row>
    <row r="1462" spans="1:7" ht="15" customHeight="1" x14ac:dyDescent="0.2">
      <c r="A1462" s="3">
        <v>2006</v>
      </c>
      <c r="B1462" s="3">
        <v>813</v>
      </c>
      <c r="C1462" s="3" t="s">
        <v>174</v>
      </c>
      <c r="D1462" s="3">
        <v>153</v>
      </c>
      <c r="E1462" s="3" t="s">
        <v>13</v>
      </c>
      <c r="F1462" s="3" t="s">
        <v>14</v>
      </c>
      <c r="G1462" s="33" t="str">
        <f>VLOOKUP(E1462,'ER-codes'!$B$7:$D$16,3,FALSE)</f>
        <v>pegged</v>
      </c>
    </row>
    <row r="1463" spans="1:7" ht="15" customHeight="1" x14ac:dyDescent="0.2">
      <c r="A1463" s="3">
        <v>2006</v>
      </c>
      <c r="B1463" s="3">
        <v>726</v>
      </c>
      <c r="C1463" s="3" t="s">
        <v>175</v>
      </c>
      <c r="D1463" s="3">
        <v>161</v>
      </c>
      <c r="E1463" s="3" t="s">
        <v>23</v>
      </c>
      <c r="F1463" s="3" t="s">
        <v>24</v>
      </c>
      <c r="G1463" s="33" t="str">
        <f>VLOOKUP(E1463,'ER-codes'!$B$7:$D$16,3,FALSE)</f>
        <v>freefloat</v>
      </c>
    </row>
    <row r="1464" spans="1:7" ht="15" customHeight="1" x14ac:dyDescent="0.2">
      <c r="A1464" s="3">
        <v>2006</v>
      </c>
      <c r="B1464" s="3">
        <v>199</v>
      </c>
      <c r="C1464" s="3" t="s">
        <v>176</v>
      </c>
      <c r="D1464" s="3">
        <v>161</v>
      </c>
      <c r="E1464" s="3" t="s">
        <v>23</v>
      </c>
      <c r="F1464" s="3" t="s">
        <v>24</v>
      </c>
      <c r="G1464" s="33" t="str">
        <f>VLOOKUP(E1464,'ER-codes'!$B$7:$D$16,3,FALSE)</f>
        <v>freefloat</v>
      </c>
    </row>
    <row r="1465" spans="1:7" ht="15" customHeight="1" x14ac:dyDescent="0.2">
      <c r="A1465" s="3">
        <v>2006</v>
      </c>
      <c r="B1465" s="3">
        <v>184</v>
      </c>
      <c r="C1465" s="3" t="s">
        <v>177</v>
      </c>
      <c r="D1465" s="3">
        <v>161</v>
      </c>
      <c r="E1465" s="3" t="s">
        <v>23</v>
      </c>
      <c r="F1465" s="3" t="s">
        <v>24</v>
      </c>
      <c r="G1465" s="33" t="str">
        <f>VLOOKUP(E1465,'ER-codes'!$B$7:$D$16,3,FALSE)</f>
        <v>freefloat</v>
      </c>
    </row>
    <row r="1466" spans="1:7" ht="15" customHeight="1" x14ac:dyDescent="0.2">
      <c r="A1466" s="3">
        <v>2006</v>
      </c>
      <c r="B1466" s="3">
        <v>524</v>
      </c>
      <c r="C1466" s="3" t="s">
        <v>178</v>
      </c>
      <c r="D1466" s="3">
        <v>163</v>
      </c>
      <c r="E1466" s="3" t="s">
        <v>21</v>
      </c>
      <c r="F1466" s="3" t="s">
        <v>22</v>
      </c>
      <c r="G1466" s="33" t="str">
        <f>VLOOKUP(E1466,'ER-codes'!$B$7:$D$16,3,FALSE)</f>
        <v>manfloat</v>
      </c>
    </row>
    <row r="1467" spans="1:7" ht="15" customHeight="1" x14ac:dyDescent="0.2">
      <c r="A1467" s="3">
        <v>2006</v>
      </c>
      <c r="B1467" s="3">
        <v>361</v>
      </c>
      <c r="C1467" s="3" t="s">
        <v>179</v>
      </c>
      <c r="D1467" s="3">
        <v>157</v>
      </c>
      <c r="E1467" s="3" t="s">
        <v>11</v>
      </c>
      <c r="F1467" s="3" t="s">
        <v>12</v>
      </c>
      <c r="G1467" s="33" t="str">
        <f>VLOOKUP(E1467,'ER-codes'!$B$7:$D$16,3,FALSE)</f>
        <v>cyboard</v>
      </c>
    </row>
    <row r="1468" spans="1:7" ht="15" customHeight="1" x14ac:dyDescent="0.2">
      <c r="A1468" s="3">
        <v>2006</v>
      </c>
      <c r="B1468" s="3">
        <v>362</v>
      </c>
      <c r="C1468" s="3" t="s">
        <v>180</v>
      </c>
      <c r="D1468" s="3">
        <v>157</v>
      </c>
      <c r="E1468" s="3" t="s">
        <v>11</v>
      </c>
      <c r="F1468" s="3" t="s">
        <v>12</v>
      </c>
      <c r="G1468" s="33" t="str">
        <f>VLOOKUP(E1468,'ER-codes'!$B$7:$D$16,3,FALSE)</f>
        <v>cyboard</v>
      </c>
    </row>
    <row r="1469" spans="1:7" ht="15" customHeight="1" x14ac:dyDescent="0.2">
      <c r="A1469" s="3">
        <v>2006</v>
      </c>
      <c r="B1469" s="3">
        <v>364</v>
      </c>
      <c r="C1469" s="3" t="s">
        <v>181</v>
      </c>
      <c r="D1469" s="3">
        <v>157</v>
      </c>
      <c r="E1469" s="3" t="s">
        <v>11</v>
      </c>
      <c r="F1469" s="3" t="s">
        <v>12</v>
      </c>
      <c r="G1469" s="33" t="str">
        <f>VLOOKUP(E1469,'ER-codes'!$B$7:$D$16,3,FALSE)</f>
        <v>cyboard</v>
      </c>
    </row>
    <row r="1470" spans="1:7" ht="15" customHeight="1" x14ac:dyDescent="0.2">
      <c r="A1470" s="3">
        <v>2006</v>
      </c>
      <c r="B1470" s="3">
        <v>732</v>
      </c>
      <c r="C1470" s="3" t="s">
        <v>182</v>
      </c>
      <c r="D1470" s="3">
        <v>163</v>
      </c>
      <c r="E1470" s="3" t="s">
        <v>21</v>
      </c>
      <c r="F1470" s="3" t="s">
        <v>22</v>
      </c>
      <c r="G1470" s="33" t="str">
        <f>VLOOKUP(E1470,'ER-codes'!$B$7:$D$16,3,FALSE)</f>
        <v>manfloat</v>
      </c>
    </row>
    <row r="1471" spans="1:7" ht="15" customHeight="1" x14ac:dyDescent="0.2">
      <c r="A1471" s="3">
        <v>2006</v>
      </c>
      <c r="B1471" s="3">
        <v>366</v>
      </c>
      <c r="C1471" s="3" t="s">
        <v>183</v>
      </c>
      <c r="D1471" s="3">
        <v>153</v>
      </c>
      <c r="E1471" s="3" t="s">
        <v>13</v>
      </c>
      <c r="F1471" s="3" t="s">
        <v>14</v>
      </c>
      <c r="G1471" s="33" t="str">
        <f>VLOOKUP(E1471,'ER-codes'!$B$7:$D$16,3,FALSE)</f>
        <v>pegged</v>
      </c>
    </row>
    <row r="1472" spans="1:7" ht="15" customHeight="1" x14ac:dyDescent="0.2">
      <c r="A1472" s="3">
        <v>2006</v>
      </c>
      <c r="B1472" s="3">
        <v>144</v>
      </c>
      <c r="C1472" s="3" t="s">
        <v>184</v>
      </c>
      <c r="D1472" s="3">
        <v>161</v>
      </c>
      <c r="E1472" s="3" t="s">
        <v>23</v>
      </c>
      <c r="F1472" s="3" t="s">
        <v>24</v>
      </c>
      <c r="G1472" s="33" t="str">
        <f>VLOOKUP(E1472,'ER-codes'!$B$7:$D$16,3,FALSE)</f>
        <v>freefloat</v>
      </c>
    </row>
    <row r="1473" spans="1:7" ht="15" customHeight="1" x14ac:dyDescent="0.2">
      <c r="A1473" s="3">
        <v>2006</v>
      </c>
      <c r="B1473" s="3">
        <v>146</v>
      </c>
      <c r="C1473" s="3" t="s">
        <v>185</v>
      </c>
      <c r="D1473" s="3">
        <v>161</v>
      </c>
      <c r="E1473" s="3" t="s">
        <v>23</v>
      </c>
      <c r="F1473" s="3" t="s">
        <v>24</v>
      </c>
      <c r="G1473" s="33" t="str">
        <f>VLOOKUP(E1473,'ER-codes'!$B$7:$D$16,3,FALSE)</f>
        <v>freefloat</v>
      </c>
    </row>
    <row r="1474" spans="1:7" ht="15" customHeight="1" x14ac:dyDescent="0.2">
      <c r="A1474" s="3">
        <v>2006</v>
      </c>
      <c r="B1474" s="3">
        <v>463</v>
      </c>
      <c r="C1474" s="3" t="s">
        <v>186</v>
      </c>
      <c r="D1474" s="3">
        <v>153</v>
      </c>
      <c r="E1474" s="3" t="s">
        <v>13</v>
      </c>
      <c r="F1474" s="3" t="s">
        <v>14</v>
      </c>
      <c r="G1474" s="33" t="str">
        <f>VLOOKUP(E1474,'ER-codes'!$B$7:$D$16,3,FALSE)</f>
        <v>pegged</v>
      </c>
    </row>
    <row r="1475" spans="1:7" ht="15" customHeight="1" x14ac:dyDescent="0.2">
      <c r="A1475" s="3">
        <v>2006</v>
      </c>
      <c r="B1475" s="3">
        <v>923</v>
      </c>
      <c r="C1475" s="3" t="s">
        <v>187</v>
      </c>
      <c r="D1475" s="3">
        <v>163</v>
      </c>
      <c r="E1475" s="3" t="s">
        <v>21</v>
      </c>
      <c r="F1475" s="3" t="s">
        <v>22</v>
      </c>
      <c r="G1475" s="33" t="str">
        <f>VLOOKUP(E1475,'ER-codes'!$B$7:$D$16,3,FALSE)</f>
        <v>manfloat</v>
      </c>
    </row>
    <row r="1476" spans="1:7" ht="15" customHeight="1" x14ac:dyDescent="0.2">
      <c r="A1476" s="3">
        <v>2006</v>
      </c>
      <c r="B1476" s="3">
        <v>738</v>
      </c>
      <c r="C1476" s="3" t="s">
        <v>188</v>
      </c>
      <c r="D1476" s="3">
        <v>163</v>
      </c>
      <c r="E1476" s="3" t="s">
        <v>21</v>
      </c>
      <c r="F1476" s="3" t="s">
        <v>22</v>
      </c>
      <c r="G1476" s="33" t="str">
        <f>VLOOKUP(E1476,'ER-codes'!$B$7:$D$16,3,FALSE)</f>
        <v>manfloat</v>
      </c>
    </row>
    <row r="1477" spans="1:7" ht="15" customHeight="1" x14ac:dyDescent="0.2">
      <c r="A1477" s="3">
        <v>2006</v>
      </c>
      <c r="B1477" s="3">
        <v>578</v>
      </c>
      <c r="C1477" s="3" t="s">
        <v>189</v>
      </c>
      <c r="D1477" s="3">
        <v>163</v>
      </c>
      <c r="E1477" s="3" t="s">
        <v>21</v>
      </c>
      <c r="F1477" s="3" t="s">
        <v>22</v>
      </c>
      <c r="G1477" s="33" t="str">
        <f>VLOOKUP(E1477,'ER-codes'!$B$7:$D$16,3,FALSE)</f>
        <v>manfloat</v>
      </c>
    </row>
    <row r="1478" spans="1:7" ht="15" customHeight="1" x14ac:dyDescent="0.2">
      <c r="A1478" s="3">
        <v>2006</v>
      </c>
      <c r="B1478" s="3">
        <v>537</v>
      </c>
      <c r="C1478" s="3" t="s">
        <v>210</v>
      </c>
      <c r="D1478" s="3">
        <v>158</v>
      </c>
      <c r="E1478" s="3" t="s">
        <v>9</v>
      </c>
      <c r="F1478" s="3" t="s">
        <v>10</v>
      </c>
      <c r="G1478" s="33" t="str">
        <f>VLOOKUP(E1478,'ER-codes'!$B$7:$D$16,3,FALSE)</f>
        <v>dollarized</v>
      </c>
    </row>
    <row r="1479" spans="1:7" ht="15" customHeight="1" x14ac:dyDescent="0.2">
      <c r="A1479" s="3">
        <v>2006</v>
      </c>
      <c r="B1479" s="3">
        <v>742</v>
      </c>
      <c r="C1479" s="3" t="s">
        <v>190</v>
      </c>
      <c r="D1479" s="3">
        <v>153</v>
      </c>
      <c r="E1479" s="3" t="s">
        <v>13</v>
      </c>
      <c r="F1479" s="3" t="s">
        <v>14</v>
      </c>
      <c r="G1479" s="33" t="str">
        <f>VLOOKUP(E1479,'ER-codes'!$B$7:$D$16,3,FALSE)</f>
        <v>pegged</v>
      </c>
    </row>
    <row r="1480" spans="1:7" ht="15" customHeight="1" x14ac:dyDescent="0.2">
      <c r="A1480" s="3">
        <v>2006</v>
      </c>
      <c r="B1480" s="3">
        <v>866</v>
      </c>
      <c r="C1480" s="3" t="s">
        <v>191</v>
      </c>
      <c r="D1480" s="3">
        <v>165</v>
      </c>
      <c r="E1480" s="3" t="s">
        <v>15</v>
      </c>
      <c r="F1480" s="3" t="s">
        <v>16</v>
      </c>
      <c r="G1480" s="33" t="str">
        <f>VLOOKUP(E1480,'ER-codes'!$B$7:$D$16,3,FALSE)</f>
        <v>pegband</v>
      </c>
    </row>
    <row r="1481" spans="1:7" ht="15" customHeight="1" x14ac:dyDescent="0.2">
      <c r="A1481" s="3">
        <v>2006</v>
      </c>
      <c r="B1481" s="3">
        <v>369</v>
      </c>
      <c r="C1481" s="3" t="s">
        <v>192</v>
      </c>
      <c r="D1481" s="3">
        <v>153</v>
      </c>
      <c r="E1481" s="3" t="s">
        <v>13</v>
      </c>
      <c r="F1481" s="3" t="s">
        <v>14</v>
      </c>
      <c r="G1481" s="33" t="str">
        <f>VLOOKUP(E1481,'ER-codes'!$B$7:$D$16,3,FALSE)</f>
        <v>pegged</v>
      </c>
    </row>
    <row r="1482" spans="1:7" ht="15" customHeight="1" x14ac:dyDescent="0.2">
      <c r="A1482" s="3">
        <v>2006</v>
      </c>
      <c r="B1482" s="3">
        <v>744</v>
      </c>
      <c r="C1482" s="3" t="s">
        <v>193</v>
      </c>
      <c r="D1482" s="3">
        <v>163</v>
      </c>
      <c r="E1482" s="3" t="s">
        <v>21</v>
      </c>
      <c r="F1482" s="3" t="s">
        <v>22</v>
      </c>
      <c r="G1482" s="33" t="str">
        <f>VLOOKUP(E1482,'ER-codes'!$B$7:$D$16,3,FALSE)</f>
        <v>manfloat</v>
      </c>
    </row>
    <row r="1483" spans="1:7" ht="15" customHeight="1" x14ac:dyDescent="0.2">
      <c r="A1483" s="3">
        <v>2006</v>
      </c>
      <c r="B1483" s="3">
        <v>186</v>
      </c>
      <c r="C1483" s="3" t="s">
        <v>194</v>
      </c>
      <c r="D1483" s="3">
        <v>161</v>
      </c>
      <c r="E1483" s="3" t="s">
        <v>23</v>
      </c>
      <c r="F1483" s="3" t="s">
        <v>24</v>
      </c>
      <c r="G1483" s="33" t="str">
        <f>VLOOKUP(E1483,'ER-codes'!$B$7:$D$16,3,FALSE)</f>
        <v>freefloat</v>
      </c>
    </row>
    <row r="1484" spans="1:7" ht="15" customHeight="1" x14ac:dyDescent="0.2">
      <c r="A1484" s="3">
        <v>2006</v>
      </c>
      <c r="B1484" s="3">
        <v>925</v>
      </c>
      <c r="C1484" s="3" t="s">
        <v>195</v>
      </c>
      <c r="D1484" s="3">
        <v>153</v>
      </c>
      <c r="E1484" s="3" t="s">
        <v>13</v>
      </c>
      <c r="F1484" s="3" t="s">
        <v>14</v>
      </c>
      <c r="G1484" s="33" t="str">
        <f>VLOOKUP(E1484,'ER-codes'!$B$7:$D$16,3,FALSE)</f>
        <v>pegged</v>
      </c>
    </row>
    <row r="1485" spans="1:7" ht="15" customHeight="1" x14ac:dyDescent="0.2">
      <c r="A1485" s="3">
        <v>2006</v>
      </c>
      <c r="B1485" s="3">
        <v>746</v>
      </c>
      <c r="C1485" s="3" t="s">
        <v>196</v>
      </c>
      <c r="D1485" s="3">
        <v>163</v>
      </c>
      <c r="E1485" s="3" t="s">
        <v>21</v>
      </c>
      <c r="F1485" s="3" t="s">
        <v>22</v>
      </c>
      <c r="G1485" s="33" t="str">
        <f>VLOOKUP(E1485,'ER-codes'!$B$7:$D$16,3,FALSE)</f>
        <v>manfloat</v>
      </c>
    </row>
    <row r="1486" spans="1:7" ht="15" customHeight="1" x14ac:dyDescent="0.2">
      <c r="A1486" s="3">
        <v>2006</v>
      </c>
      <c r="B1486" s="3">
        <v>926</v>
      </c>
      <c r="C1486" s="3" t="s">
        <v>197</v>
      </c>
      <c r="D1486" s="3">
        <v>153</v>
      </c>
      <c r="E1486" s="3" t="s">
        <v>13</v>
      </c>
      <c r="F1486" s="3" t="s">
        <v>14</v>
      </c>
      <c r="G1486" s="33" t="str">
        <f>VLOOKUP(E1486,'ER-codes'!$B$7:$D$16,3,FALSE)</f>
        <v>pegged</v>
      </c>
    </row>
    <row r="1487" spans="1:7" ht="15" customHeight="1" x14ac:dyDescent="0.2">
      <c r="A1487" s="3">
        <v>2006</v>
      </c>
      <c r="B1487" s="3">
        <v>466</v>
      </c>
      <c r="C1487" s="3" t="s">
        <v>198</v>
      </c>
      <c r="D1487" s="3">
        <v>153</v>
      </c>
      <c r="E1487" s="3" t="s">
        <v>13</v>
      </c>
      <c r="F1487" s="3" t="s">
        <v>14</v>
      </c>
      <c r="G1487" s="33" t="str">
        <f>VLOOKUP(E1487,'ER-codes'!$B$7:$D$16,3,FALSE)</f>
        <v>pegged</v>
      </c>
    </row>
    <row r="1488" spans="1:7" ht="15" customHeight="1" x14ac:dyDescent="0.2">
      <c r="A1488" s="3">
        <v>2006</v>
      </c>
      <c r="B1488" s="3">
        <v>112</v>
      </c>
      <c r="C1488" s="3" t="s">
        <v>199</v>
      </c>
      <c r="D1488" s="3">
        <v>161</v>
      </c>
      <c r="E1488" s="3" t="s">
        <v>23</v>
      </c>
      <c r="F1488" s="3" t="s">
        <v>24</v>
      </c>
      <c r="G1488" s="33" t="str">
        <f>VLOOKUP(E1488,'ER-codes'!$B$7:$D$16,3,FALSE)</f>
        <v>freefloat</v>
      </c>
    </row>
    <row r="1489" spans="1:7" ht="15" customHeight="1" x14ac:dyDescent="0.2">
      <c r="A1489" s="3">
        <v>2006</v>
      </c>
      <c r="B1489" s="3">
        <v>111</v>
      </c>
      <c r="C1489" s="3" t="s">
        <v>200</v>
      </c>
      <c r="D1489" s="3">
        <v>161</v>
      </c>
      <c r="E1489" s="3" t="s">
        <v>23</v>
      </c>
      <c r="F1489" s="3" t="s">
        <v>24</v>
      </c>
      <c r="G1489" s="33" t="str">
        <f>VLOOKUP(E1489,'ER-codes'!$B$7:$D$16,3,FALSE)</f>
        <v>freefloat</v>
      </c>
    </row>
    <row r="1490" spans="1:7" ht="15" customHeight="1" x14ac:dyDescent="0.2">
      <c r="A1490" s="3">
        <v>2006</v>
      </c>
      <c r="B1490" s="3">
        <v>298</v>
      </c>
      <c r="C1490" s="3" t="s">
        <v>201</v>
      </c>
      <c r="D1490" s="3">
        <v>163</v>
      </c>
      <c r="E1490" s="3" t="s">
        <v>21</v>
      </c>
      <c r="F1490" s="3" t="s">
        <v>22</v>
      </c>
      <c r="G1490" s="33" t="str">
        <f>VLOOKUP(E1490,'ER-codes'!$B$7:$D$16,3,FALSE)</f>
        <v>manfloat</v>
      </c>
    </row>
    <row r="1491" spans="1:7" ht="15" customHeight="1" x14ac:dyDescent="0.2">
      <c r="A1491" s="3">
        <v>2006</v>
      </c>
      <c r="B1491" s="3">
        <v>927</v>
      </c>
      <c r="C1491" s="3" t="s">
        <v>202</v>
      </c>
      <c r="D1491" s="3">
        <v>153</v>
      </c>
      <c r="E1491" s="3" t="s">
        <v>13</v>
      </c>
      <c r="F1491" s="3" t="s">
        <v>14</v>
      </c>
      <c r="G1491" s="33" t="str">
        <f>VLOOKUP(E1491,'ER-codes'!$B$7:$D$16,3,FALSE)</f>
        <v>pegged</v>
      </c>
    </row>
    <row r="1492" spans="1:7" ht="15" customHeight="1" x14ac:dyDescent="0.2">
      <c r="A1492" s="3">
        <v>2006</v>
      </c>
      <c r="B1492" s="3">
        <v>846</v>
      </c>
      <c r="C1492" s="3" t="s">
        <v>203</v>
      </c>
      <c r="D1492" s="3">
        <v>153</v>
      </c>
      <c r="E1492" s="3" t="s">
        <v>13</v>
      </c>
      <c r="F1492" s="3" t="s">
        <v>14</v>
      </c>
      <c r="G1492" s="33" t="str">
        <f>VLOOKUP(E1492,'ER-codes'!$B$7:$D$16,3,FALSE)</f>
        <v>pegged</v>
      </c>
    </row>
    <row r="1493" spans="1:7" ht="15" customHeight="1" x14ac:dyDescent="0.2">
      <c r="A1493" s="3">
        <v>2006</v>
      </c>
      <c r="B1493" s="3">
        <v>299</v>
      </c>
      <c r="C1493" s="3" t="s">
        <v>204</v>
      </c>
      <c r="D1493" s="3">
        <v>153</v>
      </c>
      <c r="E1493" s="3" t="s">
        <v>13</v>
      </c>
      <c r="F1493" s="3" t="s">
        <v>14</v>
      </c>
      <c r="G1493" s="33" t="str">
        <f>VLOOKUP(E1493,'ER-codes'!$B$7:$D$16,3,FALSE)</f>
        <v>pegged</v>
      </c>
    </row>
    <row r="1494" spans="1:7" ht="15" customHeight="1" x14ac:dyDescent="0.2">
      <c r="A1494" s="3">
        <v>2006</v>
      </c>
      <c r="B1494" s="3">
        <v>582</v>
      </c>
      <c r="C1494" s="3" t="s">
        <v>205</v>
      </c>
      <c r="D1494" s="3">
        <v>153</v>
      </c>
      <c r="E1494" s="3" t="s">
        <v>13</v>
      </c>
      <c r="F1494" s="3" t="s">
        <v>14</v>
      </c>
      <c r="G1494" s="33" t="str">
        <f>VLOOKUP(E1494,'ER-codes'!$B$7:$D$16,3,FALSE)</f>
        <v>pegged</v>
      </c>
    </row>
    <row r="1495" spans="1:7" ht="15" customHeight="1" x14ac:dyDescent="0.2">
      <c r="A1495" s="3">
        <v>2006</v>
      </c>
      <c r="B1495" s="3">
        <v>474</v>
      </c>
      <c r="C1495" s="3" t="s">
        <v>206</v>
      </c>
      <c r="D1495" s="3">
        <v>153</v>
      </c>
      <c r="E1495" s="3" t="s">
        <v>13</v>
      </c>
      <c r="F1495" s="3" t="s">
        <v>14</v>
      </c>
      <c r="G1495" s="33" t="str">
        <f>VLOOKUP(E1495,'ER-codes'!$B$7:$D$16,3,FALSE)</f>
        <v>pegged</v>
      </c>
    </row>
    <row r="1496" spans="1:7" ht="15" customHeight="1" x14ac:dyDescent="0.2">
      <c r="A1496" s="3">
        <v>2006</v>
      </c>
      <c r="B1496" s="3">
        <v>754</v>
      </c>
      <c r="C1496" s="3" t="s">
        <v>207</v>
      </c>
      <c r="D1496" s="3">
        <v>163</v>
      </c>
      <c r="E1496" s="3" t="s">
        <v>21</v>
      </c>
      <c r="F1496" s="3" t="s">
        <v>22</v>
      </c>
      <c r="G1496" s="33" t="str">
        <f>VLOOKUP(E1496,'ER-codes'!$B$7:$D$16,3,FALSE)</f>
        <v>manfloat</v>
      </c>
    </row>
    <row r="1497" spans="1:7" ht="15" customHeight="1" x14ac:dyDescent="0.2">
      <c r="A1497" s="3">
        <v>2006</v>
      </c>
      <c r="B1497" s="3">
        <v>698</v>
      </c>
      <c r="C1497" s="3" t="s">
        <v>208</v>
      </c>
      <c r="D1497" s="3">
        <v>153</v>
      </c>
      <c r="E1497" s="3" t="s">
        <v>13</v>
      </c>
      <c r="F1497" s="3" t="s">
        <v>14</v>
      </c>
      <c r="G1497" s="33" t="str">
        <f>VLOOKUP(E1497,'ER-codes'!$B$7:$D$16,3,FALSE)</f>
        <v>pegged</v>
      </c>
    </row>
    <row r="1498" spans="1:7" ht="15" customHeight="1" x14ac:dyDescent="0.2">
      <c r="A1498" s="3">
        <v>2007</v>
      </c>
      <c r="B1498" s="3">
        <v>512</v>
      </c>
      <c r="C1498" s="3" t="s">
        <v>8</v>
      </c>
      <c r="D1498" s="3">
        <v>163</v>
      </c>
      <c r="E1498" s="3" t="s">
        <v>21</v>
      </c>
      <c r="F1498" s="3" t="s">
        <v>22</v>
      </c>
      <c r="G1498" s="33" t="str">
        <f>VLOOKUP(E1498,'ER-codes'!$B$7:$D$16,3,FALSE)</f>
        <v>manfloat</v>
      </c>
    </row>
    <row r="1499" spans="1:7" ht="15" customHeight="1" x14ac:dyDescent="0.2">
      <c r="A1499" s="3">
        <v>2007</v>
      </c>
      <c r="B1499" s="3">
        <v>914</v>
      </c>
      <c r="C1499" s="3" t="s">
        <v>25</v>
      </c>
      <c r="D1499" s="3">
        <v>161</v>
      </c>
      <c r="E1499" s="3" t="s">
        <v>23</v>
      </c>
      <c r="F1499" s="3" t="s">
        <v>24</v>
      </c>
      <c r="G1499" s="33" t="str">
        <f>VLOOKUP(E1499,'ER-codes'!$B$7:$D$16,3,FALSE)</f>
        <v>freefloat</v>
      </c>
    </row>
    <row r="1500" spans="1:7" ht="15" customHeight="1" x14ac:dyDescent="0.2">
      <c r="A1500" s="3">
        <v>2007</v>
      </c>
      <c r="B1500" s="3">
        <v>612</v>
      </c>
      <c r="C1500" s="3" t="s">
        <v>26</v>
      </c>
      <c r="D1500" s="3">
        <v>163</v>
      </c>
      <c r="E1500" s="3" t="s">
        <v>21</v>
      </c>
      <c r="F1500" s="3" t="s">
        <v>22</v>
      </c>
      <c r="G1500" s="33" t="str">
        <f>VLOOKUP(E1500,'ER-codes'!$B$7:$D$16,3,FALSE)</f>
        <v>manfloat</v>
      </c>
    </row>
    <row r="1501" spans="1:7" ht="15" customHeight="1" x14ac:dyDescent="0.2">
      <c r="A1501" s="3">
        <v>2007</v>
      </c>
      <c r="B1501" s="3">
        <v>614</v>
      </c>
      <c r="C1501" s="3" t="s">
        <v>27</v>
      </c>
      <c r="D1501" s="3">
        <v>153</v>
      </c>
      <c r="E1501" s="3" t="s">
        <v>13</v>
      </c>
      <c r="F1501" s="3" t="s">
        <v>14</v>
      </c>
      <c r="G1501" s="33" t="str">
        <f>VLOOKUP(E1501,'ER-codes'!$B$7:$D$16,3,FALSE)</f>
        <v>pegged</v>
      </c>
    </row>
    <row r="1502" spans="1:7" ht="15" customHeight="1" x14ac:dyDescent="0.2">
      <c r="A1502" s="3">
        <v>2007</v>
      </c>
      <c r="B1502" s="3">
        <v>311</v>
      </c>
      <c r="C1502" s="3" t="s">
        <v>28</v>
      </c>
      <c r="D1502" s="3">
        <v>157</v>
      </c>
      <c r="E1502" s="3" t="s">
        <v>11</v>
      </c>
      <c r="F1502" s="3" t="s">
        <v>12</v>
      </c>
      <c r="G1502" s="33" t="str">
        <f>VLOOKUP(E1502,'ER-codes'!$B$7:$D$16,3,FALSE)</f>
        <v>cyboard</v>
      </c>
    </row>
    <row r="1503" spans="1:7" ht="15" customHeight="1" x14ac:dyDescent="0.2">
      <c r="A1503" s="3">
        <v>2007</v>
      </c>
      <c r="B1503" s="3">
        <v>213</v>
      </c>
      <c r="C1503" s="3" t="s">
        <v>29</v>
      </c>
      <c r="D1503" s="3">
        <v>153</v>
      </c>
      <c r="E1503" s="3" t="s">
        <v>13</v>
      </c>
      <c r="F1503" s="3" t="s">
        <v>14</v>
      </c>
      <c r="G1503" s="33" t="str">
        <f>VLOOKUP(E1503,'ER-codes'!$B$7:$D$16,3,FALSE)</f>
        <v>pegged</v>
      </c>
    </row>
    <row r="1504" spans="1:7" ht="15" customHeight="1" x14ac:dyDescent="0.2">
      <c r="A1504" s="3">
        <v>2007</v>
      </c>
      <c r="B1504" s="3">
        <v>911</v>
      </c>
      <c r="C1504" s="3" t="s">
        <v>30</v>
      </c>
      <c r="D1504" s="3">
        <v>163</v>
      </c>
      <c r="E1504" s="3" t="s">
        <v>21</v>
      </c>
      <c r="F1504" s="3" t="s">
        <v>22</v>
      </c>
      <c r="G1504" s="33" t="str">
        <f>VLOOKUP(E1504,'ER-codes'!$B$7:$D$16,3,FALSE)</f>
        <v>manfloat</v>
      </c>
    </row>
    <row r="1505" spans="1:7" ht="15" customHeight="1" x14ac:dyDescent="0.2">
      <c r="A1505" s="3">
        <v>2007</v>
      </c>
      <c r="B1505" s="3">
        <v>314</v>
      </c>
      <c r="C1505" s="3" t="s">
        <v>31</v>
      </c>
      <c r="D1505" s="3">
        <v>153</v>
      </c>
      <c r="E1505" s="3" t="s">
        <v>13</v>
      </c>
      <c r="F1505" s="3" t="s">
        <v>14</v>
      </c>
      <c r="G1505" s="33" t="str">
        <f>VLOOKUP(E1505,'ER-codes'!$B$7:$D$16,3,FALSE)</f>
        <v>pegged</v>
      </c>
    </row>
    <row r="1506" spans="1:7" ht="15" customHeight="1" x14ac:dyDescent="0.2">
      <c r="A1506" s="3">
        <v>2007</v>
      </c>
      <c r="B1506" s="3">
        <v>193</v>
      </c>
      <c r="C1506" s="3" t="s">
        <v>32</v>
      </c>
      <c r="D1506" s="3">
        <v>161</v>
      </c>
      <c r="E1506" s="3" t="s">
        <v>23</v>
      </c>
      <c r="F1506" s="3" t="s">
        <v>24</v>
      </c>
      <c r="G1506" s="33" t="str">
        <f>VLOOKUP(E1506,'ER-codes'!$B$7:$D$16,3,FALSE)</f>
        <v>freefloat</v>
      </c>
    </row>
    <row r="1507" spans="1:7" ht="15" customHeight="1" x14ac:dyDescent="0.2">
      <c r="A1507" s="3">
        <v>2007</v>
      </c>
      <c r="B1507" s="3">
        <v>122</v>
      </c>
      <c r="C1507" s="3" t="s">
        <v>33</v>
      </c>
      <c r="D1507" s="3">
        <v>161</v>
      </c>
      <c r="E1507" s="3" t="s">
        <v>23</v>
      </c>
      <c r="F1507" s="3" t="s">
        <v>24</v>
      </c>
      <c r="G1507" s="33" t="str">
        <f>VLOOKUP(E1507,'ER-codes'!$B$7:$D$16,3,FALSE)</f>
        <v>freefloat</v>
      </c>
    </row>
    <row r="1508" spans="1:7" ht="15" customHeight="1" x14ac:dyDescent="0.2">
      <c r="A1508" s="3">
        <v>2007</v>
      </c>
      <c r="B1508" s="3">
        <v>912</v>
      </c>
      <c r="C1508" s="3" t="s">
        <v>34</v>
      </c>
      <c r="D1508" s="3">
        <v>155</v>
      </c>
      <c r="E1508" s="3" t="s">
        <v>19</v>
      </c>
      <c r="F1508" s="3" t="s">
        <v>20</v>
      </c>
      <c r="G1508" s="33" t="str">
        <f>VLOOKUP(E1508,'ER-codes'!$B$7:$D$16,3,FALSE)</f>
        <v>crawlband</v>
      </c>
    </row>
    <row r="1509" spans="1:7" ht="15" customHeight="1" x14ac:dyDescent="0.2">
      <c r="A1509" s="3">
        <v>2007</v>
      </c>
      <c r="B1509" s="3">
        <v>313</v>
      </c>
      <c r="C1509" s="3" t="s">
        <v>35</v>
      </c>
      <c r="D1509" s="3">
        <v>153</v>
      </c>
      <c r="E1509" s="3" t="s">
        <v>13</v>
      </c>
      <c r="F1509" s="3" t="s">
        <v>14</v>
      </c>
      <c r="G1509" s="33" t="str">
        <f>VLOOKUP(E1509,'ER-codes'!$B$7:$D$16,3,FALSE)</f>
        <v>pegged</v>
      </c>
    </row>
    <row r="1510" spans="1:7" ht="15" customHeight="1" x14ac:dyDescent="0.2">
      <c r="A1510" s="3">
        <v>2007</v>
      </c>
      <c r="B1510" s="3">
        <v>419</v>
      </c>
      <c r="C1510" s="3" t="s">
        <v>36</v>
      </c>
      <c r="D1510" s="3">
        <v>153</v>
      </c>
      <c r="E1510" s="3" t="s">
        <v>13</v>
      </c>
      <c r="F1510" s="3" t="s">
        <v>14</v>
      </c>
      <c r="G1510" s="33" t="str">
        <f>VLOOKUP(E1510,'ER-codes'!$B$7:$D$16,3,FALSE)</f>
        <v>pegged</v>
      </c>
    </row>
    <row r="1511" spans="1:7" ht="15" customHeight="1" x14ac:dyDescent="0.2">
      <c r="A1511" s="3">
        <v>2007</v>
      </c>
      <c r="B1511" s="3">
        <v>513</v>
      </c>
      <c r="C1511" s="3" t="s">
        <v>37</v>
      </c>
      <c r="D1511" s="3">
        <v>153</v>
      </c>
      <c r="E1511" s="3" t="s">
        <v>13</v>
      </c>
      <c r="F1511" s="3" t="s">
        <v>14</v>
      </c>
      <c r="G1511" s="33" t="str">
        <f>VLOOKUP(E1511,'ER-codes'!$B$7:$D$16,3,FALSE)</f>
        <v>pegged</v>
      </c>
    </row>
    <row r="1512" spans="1:7" ht="15" customHeight="1" x14ac:dyDescent="0.2">
      <c r="A1512" s="3">
        <v>2007</v>
      </c>
      <c r="B1512" s="3">
        <v>316</v>
      </c>
      <c r="C1512" s="3" t="s">
        <v>38</v>
      </c>
      <c r="D1512" s="3">
        <v>153</v>
      </c>
      <c r="E1512" s="3" t="s">
        <v>13</v>
      </c>
      <c r="F1512" s="3" t="s">
        <v>14</v>
      </c>
      <c r="G1512" s="33" t="str">
        <f>VLOOKUP(E1512,'ER-codes'!$B$7:$D$16,3,FALSE)</f>
        <v>pegged</v>
      </c>
    </row>
    <row r="1513" spans="1:7" ht="15" customHeight="1" x14ac:dyDescent="0.2">
      <c r="A1513" s="3">
        <v>2007</v>
      </c>
      <c r="B1513" s="3">
        <v>913</v>
      </c>
      <c r="C1513" s="3" t="s">
        <v>39</v>
      </c>
      <c r="D1513" s="3">
        <v>153</v>
      </c>
      <c r="E1513" s="3" t="s">
        <v>13</v>
      </c>
      <c r="F1513" s="3" t="s">
        <v>14</v>
      </c>
      <c r="G1513" s="33" t="str">
        <f>VLOOKUP(E1513,'ER-codes'!$B$7:$D$16,3,FALSE)</f>
        <v>pegged</v>
      </c>
    </row>
    <row r="1514" spans="1:7" ht="15" customHeight="1" x14ac:dyDescent="0.2">
      <c r="A1514" s="3">
        <v>2007</v>
      </c>
      <c r="B1514" s="3">
        <v>124</v>
      </c>
      <c r="C1514" s="3" t="s">
        <v>40</v>
      </c>
      <c r="D1514" s="3">
        <v>161</v>
      </c>
      <c r="E1514" s="3" t="s">
        <v>23</v>
      </c>
      <c r="F1514" s="3" t="s">
        <v>24</v>
      </c>
      <c r="G1514" s="33" t="str">
        <f>VLOOKUP(E1514,'ER-codes'!$B$7:$D$16,3,FALSE)</f>
        <v>freefloat</v>
      </c>
    </row>
    <row r="1515" spans="1:7" ht="15" customHeight="1" x14ac:dyDescent="0.2">
      <c r="A1515" s="3">
        <v>2007</v>
      </c>
      <c r="B1515" s="3">
        <v>339</v>
      </c>
      <c r="C1515" s="3" t="s">
        <v>41</v>
      </c>
      <c r="D1515" s="3">
        <v>153</v>
      </c>
      <c r="E1515" s="3" t="s">
        <v>13</v>
      </c>
      <c r="F1515" s="3" t="s">
        <v>14</v>
      </c>
      <c r="G1515" s="33" t="str">
        <f>VLOOKUP(E1515,'ER-codes'!$B$7:$D$16,3,FALSE)</f>
        <v>pegged</v>
      </c>
    </row>
    <row r="1516" spans="1:7" ht="15" customHeight="1" x14ac:dyDescent="0.2">
      <c r="A1516" s="3">
        <v>2007</v>
      </c>
      <c r="B1516" s="3">
        <v>638</v>
      </c>
      <c r="C1516" s="3" t="s">
        <v>42</v>
      </c>
      <c r="D1516" s="3">
        <v>153</v>
      </c>
      <c r="E1516" s="3" t="s">
        <v>13</v>
      </c>
      <c r="F1516" s="3" t="s">
        <v>14</v>
      </c>
      <c r="G1516" s="33" t="str">
        <f>VLOOKUP(E1516,'ER-codes'!$B$7:$D$16,3,FALSE)</f>
        <v>pegged</v>
      </c>
    </row>
    <row r="1517" spans="1:7" ht="15" customHeight="1" x14ac:dyDescent="0.2">
      <c r="A1517" s="3">
        <v>2007</v>
      </c>
      <c r="B1517" s="3">
        <v>514</v>
      </c>
      <c r="C1517" s="3" t="s">
        <v>43</v>
      </c>
      <c r="D1517" s="3">
        <v>153</v>
      </c>
      <c r="E1517" s="3" t="s">
        <v>13</v>
      </c>
      <c r="F1517" s="3" t="s">
        <v>14</v>
      </c>
      <c r="G1517" s="33" t="str">
        <f>VLOOKUP(E1517,'ER-codes'!$B$7:$D$16,3,FALSE)</f>
        <v>pegged</v>
      </c>
    </row>
    <row r="1518" spans="1:7" ht="15" customHeight="1" x14ac:dyDescent="0.2">
      <c r="A1518" s="3">
        <v>2007</v>
      </c>
      <c r="B1518" s="3">
        <v>218</v>
      </c>
      <c r="C1518" s="3" t="s">
        <v>44</v>
      </c>
      <c r="D1518" s="3">
        <v>156</v>
      </c>
      <c r="E1518" s="3" t="s">
        <v>17</v>
      </c>
      <c r="F1518" s="3" t="s">
        <v>18</v>
      </c>
      <c r="G1518" s="33" t="str">
        <f>VLOOKUP(E1518,'ER-codes'!$B$7:$D$16,3,FALSE)</f>
        <v>crawlpeg</v>
      </c>
    </row>
    <row r="1519" spans="1:7" ht="15" customHeight="1" x14ac:dyDescent="0.2">
      <c r="A1519" s="3">
        <v>2007</v>
      </c>
      <c r="B1519" s="3">
        <v>963</v>
      </c>
      <c r="C1519" s="3" t="s">
        <v>45</v>
      </c>
      <c r="D1519" s="3">
        <v>157</v>
      </c>
      <c r="E1519" s="3" t="s">
        <v>11</v>
      </c>
      <c r="F1519" s="3" t="s">
        <v>12</v>
      </c>
      <c r="G1519" s="33" t="str">
        <f>VLOOKUP(E1519,'ER-codes'!$B$7:$D$16,3,FALSE)</f>
        <v>cyboard</v>
      </c>
    </row>
    <row r="1520" spans="1:7" ht="15" customHeight="1" x14ac:dyDescent="0.2">
      <c r="A1520" s="3">
        <v>2007</v>
      </c>
      <c r="B1520" s="3">
        <v>616</v>
      </c>
      <c r="C1520" s="3" t="s">
        <v>46</v>
      </c>
      <c r="D1520" s="3">
        <v>156</v>
      </c>
      <c r="E1520" s="3" t="s">
        <v>17</v>
      </c>
      <c r="F1520" s="3" t="s">
        <v>18</v>
      </c>
      <c r="G1520" s="33" t="str">
        <f>VLOOKUP(E1520,'ER-codes'!$B$7:$D$16,3,FALSE)</f>
        <v>crawlpeg</v>
      </c>
    </row>
    <row r="1521" spans="1:7" ht="15" customHeight="1" x14ac:dyDescent="0.2">
      <c r="A1521" s="3">
        <v>2007</v>
      </c>
      <c r="B1521" s="3">
        <v>223</v>
      </c>
      <c r="C1521" s="3" t="s">
        <v>47</v>
      </c>
      <c r="D1521" s="3">
        <v>161</v>
      </c>
      <c r="E1521" s="3" t="s">
        <v>23</v>
      </c>
      <c r="F1521" s="3" t="s">
        <v>24</v>
      </c>
      <c r="G1521" s="33" t="str">
        <f>VLOOKUP(E1521,'ER-codes'!$B$7:$D$16,3,FALSE)</f>
        <v>freefloat</v>
      </c>
    </row>
    <row r="1522" spans="1:7" ht="15" customHeight="1" x14ac:dyDescent="0.2">
      <c r="A1522" s="3">
        <v>2007</v>
      </c>
      <c r="B1522" s="3">
        <v>516</v>
      </c>
      <c r="C1522" s="3" t="s">
        <v>48</v>
      </c>
      <c r="D1522" s="3">
        <v>157</v>
      </c>
      <c r="E1522" s="3" t="s">
        <v>11</v>
      </c>
      <c r="F1522" s="3" t="s">
        <v>12</v>
      </c>
      <c r="G1522" s="33" t="str">
        <f>VLOOKUP(E1522,'ER-codes'!$B$7:$D$16,3,FALSE)</f>
        <v>cyboard</v>
      </c>
    </row>
    <row r="1523" spans="1:7" ht="15" customHeight="1" x14ac:dyDescent="0.2">
      <c r="A1523" s="3">
        <v>2007</v>
      </c>
      <c r="B1523" s="3">
        <v>918</v>
      </c>
      <c r="C1523" s="3" t="s">
        <v>49</v>
      </c>
      <c r="D1523" s="3">
        <v>157</v>
      </c>
      <c r="E1523" s="3" t="s">
        <v>11</v>
      </c>
      <c r="F1523" s="3" t="s">
        <v>12</v>
      </c>
      <c r="G1523" s="33" t="str">
        <f>VLOOKUP(E1523,'ER-codes'!$B$7:$D$16,3,FALSE)</f>
        <v>cyboard</v>
      </c>
    </row>
    <row r="1524" spans="1:7" ht="15" customHeight="1" x14ac:dyDescent="0.2">
      <c r="A1524" s="3">
        <v>2007</v>
      </c>
      <c r="B1524" s="3">
        <v>748</v>
      </c>
      <c r="C1524" s="3" t="s">
        <v>50</v>
      </c>
      <c r="D1524" s="3">
        <v>153</v>
      </c>
      <c r="E1524" s="3" t="s">
        <v>13</v>
      </c>
      <c r="F1524" s="3" t="s">
        <v>14</v>
      </c>
      <c r="G1524" s="33" t="str">
        <f>VLOOKUP(E1524,'ER-codes'!$B$7:$D$16,3,FALSE)</f>
        <v>pegged</v>
      </c>
    </row>
    <row r="1525" spans="1:7" ht="15" customHeight="1" x14ac:dyDescent="0.2">
      <c r="A1525" s="3">
        <v>2007</v>
      </c>
      <c r="B1525" s="3">
        <v>618</v>
      </c>
      <c r="C1525" s="3" t="s">
        <v>51</v>
      </c>
      <c r="D1525" s="3">
        <v>163</v>
      </c>
      <c r="E1525" s="3" t="s">
        <v>21</v>
      </c>
      <c r="F1525" s="3" t="s">
        <v>22</v>
      </c>
      <c r="G1525" s="33" t="str">
        <f>VLOOKUP(E1525,'ER-codes'!$B$7:$D$16,3,FALSE)</f>
        <v>manfloat</v>
      </c>
    </row>
    <row r="1526" spans="1:7" ht="15" customHeight="1" x14ac:dyDescent="0.2">
      <c r="A1526" s="3">
        <v>2007</v>
      </c>
      <c r="B1526" s="3">
        <v>624</v>
      </c>
      <c r="C1526" s="3" t="s">
        <v>52</v>
      </c>
      <c r="D1526" s="3">
        <v>153</v>
      </c>
      <c r="E1526" s="3" t="s">
        <v>13</v>
      </c>
      <c r="F1526" s="3" t="s">
        <v>14</v>
      </c>
      <c r="G1526" s="33" t="str">
        <f>VLOOKUP(E1526,'ER-codes'!$B$7:$D$16,3,FALSE)</f>
        <v>pegged</v>
      </c>
    </row>
    <row r="1527" spans="1:7" ht="15" customHeight="1" x14ac:dyDescent="0.2">
      <c r="A1527" s="3">
        <v>2007</v>
      </c>
      <c r="B1527" s="3">
        <v>522</v>
      </c>
      <c r="C1527" s="3" t="s">
        <v>53</v>
      </c>
      <c r="D1527" s="3">
        <v>163</v>
      </c>
      <c r="E1527" s="3" t="s">
        <v>21</v>
      </c>
      <c r="F1527" s="3" t="s">
        <v>22</v>
      </c>
      <c r="G1527" s="33" t="str">
        <f>VLOOKUP(E1527,'ER-codes'!$B$7:$D$16,3,FALSE)</f>
        <v>manfloat</v>
      </c>
    </row>
    <row r="1528" spans="1:7" ht="15" customHeight="1" x14ac:dyDescent="0.2">
      <c r="A1528" s="3">
        <v>2007</v>
      </c>
      <c r="B1528" s="3">
        <v>622</v>
      </c>
      <c r="C1528" s="3" t="s">
        <v>54</v>
      </c>
      <c r="D1528" s="3">
        <v>153</v>
      </c>
      <c r="E1528" s="3" t="s">
        <v>13</v>
      </c>
      <c r="F1528" s="3" t="s">
        <v>14</v>
      </c>
      <c r="G1528" s="33" t="str">
        <f>VLOOKUP(E1528,'ER-codes'!$B$7:$D$16,3,FALSE)</f>
        <v>pegged</v>
      </c>
    </row>
    <row r="1529" spans="1:7" ht="15" customHeight="1" x14ac:dyDescent="0.2">
      <c r="A1529" s="3">
        <v>2007</v>
      </c>
      <c r="B1529" s="3">
        <v>156</v>
      </c>
      <c r="C1529" s="3" t="s">
        <v>55</v>
      </c>
      <c r="D1529" s="3">
        <v>161</v>
      </c>
      <c r="E1529" s="3" t="s">
        <v>23</v>
      </c>
      <c r="F1529" s="3" t="s">
        <v>24</v>
      </c>
      <c r="G1529" s="33" t="str">
        <f>VLOOKUP(E1529,'ER-codes'!$B$7:$D$16,3,FALSE)</f>
        <v>freefloat</v>
      </c>
    </row>
    <row r="1530" spans="1:7" ht="15" customHeight="1" x14ac:dyDescent="0.2">
      <c r="A1530" s="3">
        <v>2007</v>
      </c>
      <c r="B1530" s="3">
        <v>626</v>
      </c>
      <c r="C1530" s="3" t="s">
        <v>56</v>
      </c>
      <c r="D1530" s="3">
        <v>153</v>
      </c>
      <c r="E1530" s="3" t="s">
        <v>13</v>
      </c>
      <c r="F1530" s="3" t="s">
        <v>14</v>
      </c>
      <c r="G1530" s="33" t="str">
        <f>VLOOKUP(E1530,'ER-codes'!$B$7:$D$16,3,FALSE)</f>
        <v>pegged</v>
      </c>
    </row>
    <row r="1531" spans="1:7" ht="15" customHeight="1" x14ac:dyDescent="0.2">
      <c r="A1531" s="3">
        <v>2007</v>
      </c>
      <c r="B1531" s="3">
        <v>628</v>
      </c>
      <c r="C1531" s="3" t="s">
        <v>57</v>
      </c>
      <c r="D1531" s="3">
        <v>153</v>
      </c>
      <c r="E1531" s="3" t="s">
        <v>13</v>
      </c>
      <c r="F1531" s="3" t="s">
        <v>14</v>
      </c>
      <c r="G1531" s="33" t="str">
        <f>VLOOKUP(E1531,'ER-codes'!$B$7:$D$16,3,FALSE)</f>
        <v>pegged</v>
      </c>
    </row>
    <row r="1532" spans="1:7" ht="15" customHeight="1" x14ac:dyDescent="0.2">
      <c r="A1532" s="3">
        <v>2007</v>
      </c>
      <c r="B1532" s="3">
        <v>228</v>
      </c>
      <c r="C1532" s="3" t="s">
        <v>58</v>
      </c>
      <c r="D1532" s="3">
        <v>161</v>
      </c>
      <c r="E1532" s="3" t="s">
        <v>23</v>
      </c>
      <c r="F1532" s="3" t="s">
        <v>24</v>
      </c>
      <c r="G1532" s="33" t="str">
        <f>VLOOKUP(E1532,'ER-codes'!$B$7:$D$16,3,FALSE)</f>
        <v>freefloat</v>
      </c>
    </row>
    <row r="1533" spans="1:7" ht="15" customHeight="1" x14ac:dyDescent="0.2">
      <c r="A1533" s="3">
        <v>2007</v>
      </c>
      <c r="B1533" s="3">
        <v>924</v>
      </c>
      <c r="C1533" s="3" t="s">
        <v>59</v>
      </c>
      <c r="D1533" s="3">
        <v>156</v>
      </c>
      <c r="E1533" s="3" t="s">
        <v>17</v>
      </c>
      <c r="F1533" s="3" t="s">
        <v>18</v>
      </c>
      <c r="G1533" s="33" t="str">
        <f>VLOOKUP(E1533,'ER-codes'!$B$7:$D$16,3,FALSE)</f>
        <v>crawlpeg</v>
      </c>
    </row>
    <row r="1534" spans="1:7" ht="15" customHeight="1" x14ac:dyDescent="0.2">
      <c r="A1534" s="3">
        <v>2007</v>
      </c>
      <c r="B1534" s="3">
        <v>233</v>
      </c>
      <c r="C1534" s="3" t="s">
        <v>60</v>
      </c>
      <c r="D1534" s="3">
        <v>163</v>
      </c>
      <c r="E1534" s="3" t="s">
        <v>21</v>
      </c>
      <c r="F1534" s="3" t="s">
        <v>22</v>
      </c>
      <c r="G1534" s="33" t="str">
        <f>VLOOKUP(E1534,'ER-codes'!$B$7:$D$16,3,FALSE)</f>
        <v>manfloat</v>
      </c>
    </row>
    <row r="1535" spans="1:7" ht="15" customHeight="1" x14ac:dyDescent="0.2">
      <c r="A1535" s="3">
        <v>2007</v>
      </c>
      <c r="B1535" s="3">
        <v>632</v>
      </c>
      <c r="C1535" s="3" t="s">
        <v>61</v>
      </c>
      <c r="D1535" s="3">
        <v>153</v>
      </c>
      <c r="E1535" s="3" t="s">
        <v>13</v>
      </c>
      <c r="F1535" s="3" t="s">
        <v>14</v>
      </c>
      <c r="G1535" s="33" t="str">
        <f>VLOOKUP(E1535,'ER-codes'!$B$7:$D$16,3,FALSE)</f>
        <v>pegged</v>
      </c>
    </row>
    <row r="1536" spans="1:7" ht="15" customHeight="1" x14ac:dyDescent="0.2">
      <c r="A1536" s="3">
        <v>2007</v>
      </c>
      <c r="B1536" s="3">
        <v>636</v>
      </c>
      <c r="C1536" s="3" t="s">
        <v>62</v>
      </c>
      <c r="D1536" s="3">
        <v>161</v>
      </c>
      <c r="E1536" s="3" t="s">
        <v>23</v>
      </c>
      <c r="F1536" s="3" t="s">
        <v>24</v>
      </c>
      <c r="G1536" s="33" t="str">
        <f>VLOOKUP(E1536,'ER-codes'!$B$7:$D$16,3,FALSE)</f>
        <v>freefloat</v>
      </c>
    </row>
    <row r="1537" spans="1:7" ht="15" customHeight="1" x14ac:dyDescent="0.2">
      <c r="A1537" s="3">
        <v>2007</v>
      </c>
      <c r="B1537" s="3">
        <v>634</v>
      </c>
      <c r="C1537" s="3" t="s">
        <v>63</v>
      </c>
      <c r="D1537" s="3">
        <v>153</v>
      </c>
      <c r="E1537" s="3" t="s">
        <v>13</v>
      </c>
      <c r="F1537" s="3" t="s">
        <v>14</v>
      </c>
      <c r="G1537" s="33" t="str">
        <f>VLOOKUP(E1537,'ER-codes'!$B$7:$D$16,3,FALSE)</f>
        <v>pegged</v>
      </c>
    </row>
    <row r="1538" spans="1:7" ht="15" customHeight="1" x14ac:dyDescent="0.2">
      <c r="A1538" s="3">
        <v>2007</v>
      </c>
      <c r="B1538" s="3">
        <v>238</v>
      </c>
      <c r="C1538" s="3" t="s">
        <v>64</v>
      </c>
      <c r="D1538" s="3">
        <v>155</v>
      </c>
      <c r="E1538" s="3" t="s">
        <v>19</v>
      </c>
      <c r="F1538" s="3" t="s">
        <v>20</v>
      </c>
      <c r="G1538" s="33" t="str">
        <f>VLOOKUP(E1538,'ER-codes'!$B$7:$D$16,3,FALSE)</f>
        <v>crawlband</v>
      </c>
    </row>
    <row r="1539" spans="1:7" ht="15" customHeight="1" x14ac:dyDescent="0.2">
      <c r="A1539" s="3">
        <v>2007</v>
      </c>
      <c r="B1539" s="3">
        <v>662</v>
      </c>
      <c r="C1539" s="3" t="s">
        <v>65</v>
      </c>
      <c r="D1539" s="3">
        <v>153</v>
      </c>
      <c r="E1539" s="3" t="s">
        <v>13</v>
      </c>
      <c r="F1539" s="3" t="s">
        <v>14</v>
      </c>
      <c r="G1539" s="33" t="str">
        <f>VLOOKUP(E1539,'ER-codes'!$B$7:$D$16,3,FALSE)</f>
        <v>pegged</v>
      </c>
    </row>
    <row r="1540" spans="1:7" ht="15" customHeight="1" x14ac:dyDescent="0.2">
      <c r="A1540" s="3">
        <v>2007</v>
      </c>
      <c r="B1540" s="3">
        <v>960</v>
      </c>
      <c r="C1540" s="3" t="s">
        <v>66</v>
      </c>
      <c r="D1540" s="3">
        <v>153</v>
      </c>
      <c r="E1540" s="3" t="s">
        <v>13</v>
      </c>
      <c r="F1540" s="3" t="s">
        <v>14</v>
      </c>
      <c r="G1540" s="33" t="str">
        <f>VLOOKUP(E1540,'ER-codes'!$B$7:$D$16,3,FALSE)</f>
        <v>pegged</v>
      </c>
    </row>
    <row r="1541" spans="1:7" ht="15" customHeight="1" x14ac:dyDescent="0.2">
      <c r="A1541" s="3">
        <v>2007</v>
      </c>
      <c r="B1541" s="3">
        <v>354</v>
      </c>
      <c r="C1541" s="3" t="s">
        <v>67</v>
      </c>
      <c r="D1541" s="3">
        <v>153</v>
      </c>
      <c r="E1541" s="3" t="s">
        <v>13</v>
      </c>
      <c r="F1541" s="3" t="s">
        <v>14</v>
      </c>
      <c r="G1541" s="33" t="str">
        <f>VLOOKUP(E1541,'ER-codes'!$B$7:$D$16,3,FALSE)</f>
        <v>pegged</v>
      </c>
    </row>
    <row r="1542" spans="1:7" ht="15" customHeight="1" x14ac:dyDescent="0.2">
      <c r="A1542" s="3">
        <v>2007</v>
      </c>
      <c r="B1542" s="3">
        <v>423</v>
      </c>
      <c r="C1542" s="3" t="s">
        <v>68</v>
      </c>
      <c r="D1542" s="3">
        <v>161</v>
      </c>
      <c r="E1542" s="3" t="s">
        <v>23</v>
      </c>
      <c r="F1542" s="3" t="s">
        <v>24</v>
      </c>
      <c r="G1542" s="33" t="str">
        <f>VLOOKUP(E1542,'ER-codes'!$B$7:$D$16,3,FALSE)</f>
        <v>freefloat</v>
      </c>
    </row>
    <row r="1543" spans="1:7" ht="15" customHeight="1" x14ac:dyDescent="0.2">
      <c r="A1543" s="3">
        <v>2007</v>
      </c>
      <c r="B1543" s="3">
        <v>935</v>
      </c>
      <c r="C1543" s="3" t="s">
        <v>69</v>
      </c>
      <c r="D1543" s="3">
        <v>161</v>
      </c>
      <c r="E1543" s="3" t="s">
        <v>23</v>
      </c>
      <c r="F1543" s="3" t="s">
        <v>24</v>
      </c>
      <c r="G1543" s="33" t="str">
        <f>VLOOKUP(E1543,'ER-codes'!$B$7:$D$16,3,FALSE)</f>
        <v>freefloat</v>
      </c>
    </row>
    <row r="1544" spans="1:7" ht="15" customHeight="1" x14ac:dyDescent="0.2">
      <c r="A1544" s="3">
        <v>2007</v>
      </c>
      <c r="B1544" s="3">
        <v>128</v>
      </c>
      <c r="C1544" s="3" t="s">
        <v>70</v>
      </c>
      <c r="D1544" s="3">
        <v>153</v>
      </c>
      <c r="E1544" s="3" t="s">
        <v>13</v>
      </c>
      <c r="F1544" s="3" t="s">
        <v>14</v>
      </c>
      <c r="G1544" s="33" t="str">
        <f>VLOOKUP(E1544,'ER-codes'!$B$7:$D$16,3,FALSE)</f>
        <v>pegged</v>
      </c>
    </row>
    <row r="1545" spans="1:7" ht="15" customHeight="1" x14ac:dyDescent="0.2">
      <c r="A1545" s="3">
        <v>2007</v>
      </c>
      <c r="B1545" s="3">
        <v>611</v>
      </c>
      <c r="C1545" s="3" t="s">
        <v>71</v>
      </c>
      <c r="D1545" s="3">
        <v>157</v>
      </c>
      <c r="E1545" s="3" t="s">
        <v>11</v>
      </c>
      <c r="F1545" s="3" t="s">
        <v>12</v>
      </c>
      <c r="G1545" s="33" t="str">
        <f>VLOOKUP(E1545,'ER-codes'!$B$7:$D$16,3,FALSE)</f>
        <v>cyboard</v>
      </c>
    </row>
    <row r="1546" spans="1:7" ht="15" customHeight="1" x14ac:dyDescent="0.2">
      <c r="A1546" s="3">
        <v>2007</v>
      </c>
      <c r="B1546" s="3">
        <v>321</v>
      </c>
      <c r="C1546" s="3" t="s">
        <v>72</v>
      </c>
      <c r="D1546" s="3">
        <v>157</v>
      </c>
      <c r="E1546" s="3" t="s">
        <v>11</v>
      </c>
      <c r="F1546" s="3" t="s">
        <v>12</v>
      </c>
      <c r="G1546" s="33" t="str">
        <f>VLOOKUP(E1546,'ER-codes'!$B$7:$D$16,3,FALSE)</f>
        <v>cyboard</v>
      </c>
    </row>
    <row r="1547" spans="1:7" ht="15" customHeight="1" x14ac:dyDescent="0.2">
      <c r="A1547" s="3">
        <v>2007</v>
      </c>
      <c r="B1547" s="3">
        <v>243</v>
      </c>
      <c r="C1547" s="3" t="s">
        <v>73</v>
      </c>
      <c r="D1547" s="3">
        <v>163</v>
      </c>
      <c r="E1547" s="3" t="s">
        <v>21</v>
      </c>
      <c r="F1547" s="3" t="s">
        <v>22</v>
      </c>
      <c r="G1547" s="33" t="str">
        <f>VLOOKUP(E1547,'ER-codes'!$B$7:$D$16,3,FALSE)</f>
        <v>manfloat</v>
      </c>
    </row>
    <row r="1548" spans="1:7" ht="15" customHeight="1" x14ac:dyDescent="0.2">
      <c r="A1548" s="3">
        <v>2007</v>
      </c>
      <c r="B1548" s="3">
        <v>248</v>
      </c>
      <c r="C1548" s="3" t="s">
        <v>74</v>
      </c>
      <c r="D1548" s="3">
        <v>158</v>
      </c>
      <c r="E1548" s="3" t="s">
        <v>9</v>
      </c>
      <c r="F1548" s="3" t="s">
        <v>10</v>
      </c>
      <c r="G1548" s="33" t="str">
        <f>VLOOKUP(E1548,'ER-codes'!$B$7:$D$16,3,FALSE)</f>
        <v>dollarized</v>
      </c>
    </row>
    <row r="1549" spans="1:7" ht="15" customHeight="1" x14ac:dyDescent="0.2">
      <c r="A1549" s="3">
        <v>2007</v>
      </c>
      <c r="B1549" s="3">
        <v>469</v>
      </c>
      <c r="C1549" s="3" t="s">
        <v>75</v>
      </c>
      <c r="D1549" s="3">
        <v>163</v>
      </c>
      <c r="E1549" s="3" t="s">
        <v>21</v>
      </c>
      <c r="F1549" s="3" t="s">
        <v>22</v>
      </c>
      <c r="G1549" s="33" t="str">
        <f>VLOOKUP(E1549,'ER-codes'!$B$7:$D$16,3,FALSE)</f>
        <v>manfloat</v>
      </c>
    </row>
    <row r="1550" spans="1:7" ht="15" customHeight="1" x14ac:dyDescent="0.2">
      <c r="A1550" s="3">
        <v>2007</v>
      </c>
      <c r="B1550" s="3">
        <v>253</v>
      </c>
      <c r="C1550" s="3" t="s">
        <v>76</v>
      </c>
      <c r="D1550" s="3">
        <v>158</v>
      </c>
      <c r="E1550" s="3" t="s">
        <v>9</v>
      </c>
      <c r="F1550" s="3" t="s">
        <v>10</v>
      </c>
      <c r="G1550" s="33" t="str">
        <f>VLOOKUP(E1550,'ER-codes'!$B$7:$D$16,3,FALSE)</f>
        <v>dollarized</v>
      </c>
    </row>
    <row r="1551" spans="1:7" ht="15" customHeight="1" x14ac:dyDescent="0.2">
      <c r="A1551" s="3">
        <v>2007</v>
      </c>
      <c r="B1551" s="3">
        <v>642</v>
      </c>
      <c r="C1551" s="3" t="s">
        <v>77</v>
      </c>
      <c r="D1551" s="3">
        <v>153</v>
      </c>
      <c r="E1551" s="3" t="s">
        <v>13</v>
      </c>
      <c r="F1551" s="3" t="s">
        <v>14</v>
      </c>
      <c r="G1551" s="33" t="str">
        <f>VLOOKUP(E1551,'ER-codes'!$B$7:$D$16,3,FALSE)</f>
        <v>pegged</v>
      </c>
    </row>
    <row r="1552" spans="1:7" ht="15" customHeight="1" x14ac:dyDescent="0.2">
      <c r="A1552" s="3">
        <v>2007</v>
      </c>
      <c r="B1552" s="3">
        <v>643</v>
      </c>
      <c r="C1552" s="3" t="s">
        <v>78</v>
      </c>
      <c r="D1552" s="3">
        <v>153</v>
      </c>
      <c r="E1552" s="3" t="s">
        <v>13</v>
      </c>
      <c r="F1552" s="3" t="s">
        <v>14</v>
      </c>
      <c r="G1552" s="33" t="str">
        <f>VLOOKUP(E1552,'ER-codes'!$B$7:$D$16,3,FALSE)</f>
        <v>pegged</v>
      </c>
    </row>
    <row r="1553" spans="1:7" ht="15" customHeight="1" x14ac:dyDescent="0.2">
      <c r="A1553" s="3">
        <v>2007</v>
      </c>
      <c r="B1553" s="3">
        <v>939</v>
      </c>
      <c r="C1553" s="3" t="s">
        <v>79</v>
      </c>
      <c r="D1553" s="3">
        <v>157</v>
      </c>
      <c r="E1553" s="3" t="s">
        <v>11</v>
      </c>
      <c r="F1553" s="3" t="s">
        <v>12</v>
      </c>
      <c r="G1553" s="33" t="str">
        <f>VLOOKUP(E1553,'ER-codes'!$B$7:$D$16,3,FALSE)</f>
        <v>cyboard</v>
      </c>
    </row>
    <row r="1554" spans="1:7" ht="15" customHeight="1" x14ac:dyDescent="0.2">
      <c r="A1554" s="3">
        <v>2007</v>
      </c>
      <c r="B1554" s="3">
        <v>734</v>
      </c>
      <c r="C1554" s="3" t="s">
        <v>80</v>
      </c>
      <c r="D1554" s="3">
        <v>153</v>
      </c>
      <c r="E1554" s="3" t="s">
        <v>13</v>
      </c>
      <c r="F1554" s="3" t="s">
        <v>14</v>
      </c>
      <c r="G1554" s="33" t="str">
        <f>VLOOKUP(E1554,'ER-codes'!$B$7:$D$16,3,FALSE)</f>
        <v>pegged</v>
      </c>
    </row>
    <row r="1555" spans="1:7" ht="15" customHeight="1" x14ac:dyDescent="0.2">
      <c r="A1555" s="3">
        <v>2007</v>
      </c>
      <c r="B1555" s="3">
        <v>644</v>
      </c>
      <c r="C1555" s="3" t="s">
        <v>81</v>
      </c>
      <c r="D1555" s="3">
        <v>156</v>
      </c>
      <c r="E1555" s="3" t="s">
        <v>17</v>
      </c>
      <c r="F1555" s="3" t="s">
        <v>18</v>
      </c>
      <c r="G1555" s="33" t="str">
        <f>VLOOKUP(E1555,'ER-codes'!$B$7:$D$16,3,FALSE)</f>
        <v>crawlpeg</v>
      </c>
    </row>
    <row r="1556" spans="1:7" ht="15" customHeight="1" x14ac:dyDescent="0.2">
      <c r="A1556" s="3">
        <v>2007</v>
      </c>
      <c r="B1556" s="3">
        <v>819</v>
      </c>
      <c r="C1556" s="3" t="s">
        <v>82</v>
      </c>
      <c r="D1556" s="3">
        <v>153</v>
      </c>
      <c r="E1556" s="3" t="s">
        <v>13</v>
      </c>
      <c r="F1556" s="3" t="s">
        <v>14</v>
      </c>
      <c r="G1556" s="33" t="str">
        <f>VLOOKUP(E1556,'ER-codes'!$B$7:$D$16,3,FALSE)</f>
        <v>pegged</v>
      </c>
    </row>
    <row r="1557" spans="1:7" ht="15" customHeight="1" x14ac:dyDescent="0.2">
      <c r="A1557" s="3">
        <v>2007</v>
      </c>
      <c r="B1557" s="3">
        <v>172</v>
      </c>
      <c r="C1557" s="3" t="s">
        <v>83</v>
      </c>
      <c r="D1557" s="3">
        <v>161</v>
      </c>
      <c r="E1557" s="3" t="s">
        <v>23</v>
      </c>
      <c r="F1557" s="3" t="s">
        <v>24</v>
      </c>
      <c r="G1557" s="33" t="str">
        <f>VLOOKUP(E1557,'ER-codes'!$B$7:$D$16,3,FALSE)</f>
        <v>freefloat</v>
      </c>
    </row>
    <row r="1558" spans="1:7" ht="15" customHeight="1" x14ac:dyDescent="0.2">
      <c r="A1558" s="3">
        <v>2007</v>
      </c>
      <c r="B1558" s="3">
        <v>132</v>
      </c>
      <c r="C1558" s="3" t="s">
        <v>84</v>
      </c>
      <c r="D1558" s="3">
        <v>161</v>
      </c>
      <c r="E1558" s="3" t="s">
        <v>23</v>
      </c>
      <c r="F1558" s="3" t="s">
        <v>24</v>
      </c>
      <c r="G1558" s="33" t="str">
        <f>VLOOKUP(E1558,'ER-codes'!$B$7:$D$16,3,FALSE)</f>
        <v>freefloat</v>
      </c>
    </row>
    <row r="1559" spans="1:7" ht="15" customHeight="1" x14ac:dyDescent="0.2">
      <c r="A1559" s="3">
        <v>2007</v>
      </c>
      <c r="B1559" s="3">
        <v>646</v>
      </c>
      <c r="C1559" s="3" t="s">
        <v>85</v>
      </c>
      <c r="D1559" s="3">
        <v>153</v>
      </c>
      <c r="E1559" s="3" t="s">
        <v>13</v>
      </c>
      <c r="F1559" s="3" t="s">
        <v>14</v>
      </c>
      <c r="G1559" s="33" t="str">
        <f>VLOOKUP(E1559,'ER-codes'!$B$7:$D$16,3,FALSE)</f>
        <v>pegged</v>
      </c>
    </row>
    <row r="1560" spans="1:7" ht="15" customHeight="1" x14ac:dyDescent="0.2">
      <c r="A1560" s="3">
        <v>2007</v>
      </c>
      <c r="B1560" s="3">
        <v>648</v>
      </c>
      <c r="C1560" s="3" t="s">
        <v>86</v>
      </c>
      <c r="D1560" s="3">
        <v>163</v>
      </c>
      <c r="E1560" s="3" t="s">
        <v>21</v>
      </c>
      <c r="F1560" s="3" t="s">
        <v>22</v>
      </c>
      <c r="G1560" s="33" t="str">
        <f>VLOOKUP(E1560,'ER-codes'!$B$7:$D$16,3,FALSE)</f>
        <v>manfloat</v>
      </c>
    </row>
    <row r="1561" spans="1:7" ht="15" customHeight="1" x14ac:dyDescent="0.2">
      <c r="A1561" s="3">
        <v>2007</v>
      </c>
      <c r="B1561" s="3">
        <v>915</v>
      </c>
      <c r="C1561" s="3" t="s">
        <v>87</v>
      </c>
      <c r="D1561" s="3">
        <v>163</v>
      </c>
      <c r="E1561" s="3" t="s">
        <v>21</v>
      </c>
      <c r="F1561" s="3" t="s">
        <v>22</v>
      </c>
      <c r="G1561" s="33" t="str">
        <f>VLOOKUP(E1561,'ER-codes'!$B$7:$D$16,3,FALSE)</f>
        <v>manfloat</v>
      </c>
    </row>
    <row r="1562" spans="1:7" ht="15" customHeight="1" x14ac:dyDescent="0.2">
      <c r="A1562" s="3">
        <v>2007</v>
      </c>
      <c r="B1562" s="3">
        <v>134</v>
      </c>
      <c r="C1562" s="3" t="s">
        <v>88</v>
      </c>
      <c r="D1562" s="3">
        <v>161</v>
      </c>
      <c r="E1562" s="3" t="s">
        <v>23</v>
      </c>
      <c r="F1562" s="3" t="s">
        <v>24</v>
      </c>
      <c r="G1562" s="33" t="str">
        <f>VLOOKUP(E1562,'ER-codes'!$B$7:$D$16,3,FALSE)</f>
        <v>freefloat</v>
      </c>
    </row>
    <row r="1563" spans="1:7" ht="15" customHeight="1" x14ac:dyDescent="0.2">
      <c r="A1563" s="3">
        <v>2007</v>
      </c>
      <c r="B1563" s="3">
        <v>652</v>
      </c>
      <c r="C1563" s="3" t="s">
        <v>89</v>
      </c>
      <c r="D1563" s="3">
        <v>163</v>
      </c>
      <c r="E1563" s="3" t="s">
        <v>21</v>
      </c>
      <c r="F1563" s="3" t="s">
        <v>22</v>
      </c>
      <c r="G1563" s="33" t="str">
        <f>VLOOKUP(E1563,'ER-codes'!$B$7:$D$16,3,FALSE)</f>
        <v>manfloat</v>
      </c>
    </row>
    <row r="1564" spans="1:7" ht="15" customHeight="1" x14ac:dyDescent="0.2">
      <c r="A1564" s="3">
        <v>2007</v>
      </c>
      <c r="B1564" s="3">
        <v>174</v>
      </c>
      <c r="C1564" s="3" t="s">
        <v>90</v>
      </c>
      <c r="D1564" s="3">
        <v>161</v>
      </c>
      <c r="E1564" s="3" t="s">
        <v>23</v>
      </c>
      <c r="F1564" s="3" t="s">
        <v>24</v>
      </c>
      <c r="G1564" s="33" t="str">
        <f>VLOOKUP(E1564,'ER-codes'!$B$7:$D$16,3,FALSE)</f>
        <v>freefloat</v>
      </c>
    </row>
    <row r="1565" spans="1:7" ht="15" customHeight="1" x14ac:dyDescent="0.2">
      <c r="A1565" s="3">
        <v>2007</v>
      </c>
      <c r="B1565" s="3">
        <v>328</v>
      </c>
      <c r="C1565" s="3" t="s">
        <v>91</v>
      </c>
      <c r="D1565" s="3">
        <v>157</v>
      </c>
      <c r="E1565" s="3" t="s">
        <v>11</v>
      </c>
      <c r="F1565" s="3" t="s">
        <v>12</v>
      </c>
      <c r="G1565" s="33" t="str">
        <f>VLOOKUP(E1565,'ER-codes'!$B$7:$D$16,3,FALSE)</f>
        <v>cyboard</v>
      </c>
    </row>
    <row r="1566" spans="1:7" ht="15" customHeight="1" x14ac:dyDescent="0.2">
      <c r="A1566" s="3">
        <v>2007</v>
      </c>
      <c r="B1566" s="3">
        <v>258</v>
      </c>
      <c r="C1566" s="3" t="s">
        <v>92</v>
      </c>
      <c r="D1566" s="3">
        <v>163</v>
      </c>
      <c r="E1566" s="3" t="s">
        <v>21</v>
      </c>
      <c r="F1566" s="3" t="s">
        <v>22</v>
      </c>
      <c r="G1566" s="33" t="str">
        <f>VLOOKUP(E1566,'ER-codes'!$B$7:$D$16,3,FALSE)</f>
        <v>manfloat</v>
      </c>
    </row>
    <row r="1567" spans="1:7" ht="15" customHeight="1" x14ac:dyDescent="0.2">
      <c r="A1567" s="3">
        <v>2007</v>
      </c>
      <c r="B1567" s="3">
        <v>656</v>
      </c>
      <c r="C1567" s="3" t="s">
        <v>93</v>
      </c>
      <c r="D1567" s="3">
        <v>163</v>
      </c>
      <c r="E1567" s="3" t="s">
        <v>21</v>
      </c>
      <c r="F1567" s="3" t="s">
        <v>22</v>
      </c>
      <c r="G1567" s="33" t="str">
        <f>VLOOKUP(E1567,'ER-codes'!$B$7:$D$16,3,FALSE)</f>
        <v>manfloat</v>
      </c>
    </row>
    <row r="1568" spans="1:7" ht="15" customHeight="1" x14ac:dyDescent="0.2">
      <c r="A1568" s="3">
        <v>2007</v>
      </c>
      <c r="B1568" s="3">
        <v>654</v>
      </c>
      <c r="C1568" s="3" t="s">
        <v>94</v>
      </c>
      <c r="D1568" s="3">
        <v>153</v>
      </c>
      <c r="E1568" s="3" t="s">
        <v>13</v>
      </c>
      <c r="F1568" s="3" t="s">
        <v>14</v>
      </c>
      <c r="G1568" s="33" t="str">
        <f>VLOOKUP(E1568,'ER-codes'!$B$7:$D$16,3,FALSE)</f>
        <v>pegged</v>
      </c>
    </row>
    <row r="1569" spans="1:7" ht="15" customHeight="1" x14ac:dyDescent="0.2">
      <c r="A1569" s="3">
        <v>2007</v>
      </c>
      <c r="B1569" s="3">
        <v>336</v>
      </c>
      <c r="C1569" s="3" t="s">
        <v>95</v>
      </c>
      <c r="D1569" s="3">
        <v>153</v>
      </c>
      <c r="E1569" s="3" t="s">
        <v>13</v>
      </c>
      <c r="F1569" s="3" t="s">
        <v>14</v>
      </c>
      <c r="G1569" s="33" t="str">
        <f>VLOOKUP(E1569,'ER-codes'!$B$7:$D$16,3,FALSE)</f>
        <v>pegged</v>
      </c>
    </row>
    <row r="1570" spans="1:7" ht="15" customHeight="1" x14ac:dyDescent="0.2">
      <c r="A1570" s="3">
        <v>2007</v>
      </c>
      <c r="B1570" s="3">
        <v>263</v>
      </c>
      <c r="C1570" s="3" t="s">
        <v>96</v>
      </c>
      <c r="D1570" s="3">
        <v>163</v>
      </c>
      <c r="E1570" s="3" t="s">
        <v>21</v>
      </c>
      <c r="F1570" s="3" t="s">
        <v>22</v>
      </c>
      <c r="G1570" s="33" t="str">
        <f>VLOOKUP(E1570,'ER-codes'!$B$7:$D$16,3,FALSE)</f>
        <v>manfloat</v>
      </c>
    </row>
    <row r="1571" spans="1:7" ht="15" customHeight="1" x14ac:dyDescent="0.2">
      <c r="A1571" s="3">
        <v>2007</v>
      </c>
      <c r="B1571" s="3">
        <v>268</v>
      </c>
      <c r="C1571" s="3" t="s">
        <v>97</v>
      </c>
      <c r="D1571" s="3">
        <v>153</v>
      </c>
      <c r="E1571" s="3" t="s">
        <v>13</v>
      </c>
      <c r="F1571" s="3" t="s">
        <v>14</v>
      </c>
      <c r="G1571" s="33" t="str">
        <f>VLOOKUP(E1571,'ER-codes'!$B$7:$D$16,3,FALSE)</f>
        <v>pegged</v>
      </c>
    </row>
    <row r="1572" spans="1:7" ht="15" customHeight="1" x14ac:dyDescent="0.2">
      <c r="A1572" s="3">
        <v>2007</v>
      </c>
      <c r="B1572" s="3">
        <v>532</v>
      </c>
      <c r="C1572" s="3" t="s">
        <v>98</v>
      </c>
      <c r="D1572" s="3">
        <v>157</v>
      </c>
      <c r="E1572" s="3" t="s">
        <v>11</v>
      </c>
      <c r="F1572" s="3" t="s">
        <v>12</v>
      </c>
      <c r="G1572" s="33" t="str">
        <f>VLOOKUP(E1572,'ER-codes'!$B$7:$D$16,3,FALSE)</f>
        <v>cyboard</v>
      </c>
    </row>
    <row r="1573" spans="1:7" ht="15" customHeight="1" x14ac:dyDescent="0.2">
      <c r="A1573" s="3">
        <v>2007</v>
      </c>
      <c r="B1573" s="3">
        <v>944</v>
      </c>
      <c r="C1573" s="3" t="s">
        <v>99</v>
      </c>
      <c r="D1573" s="3">
        <v>161</v>
      </c>
      <c r="E1573" s="3" t="s">
        <v>23</v>
      </c>
      <c r="F1573" s="3" t="s">
        <v>24</v>
      </c>
      <c r="G1573" s="33" t="str">
        <f>VLOOKUP(E1573,'ER-codes'!$B$7:$D$16,3,FALSE)</f>
        <v>freefloat</v>
      </c>
    </row>
    <row r="1574" spans="1:7" ht="15" customHeight="1" x14ac:dyDescent="0.2">
      <c r="A1574" s="3">
        <v>2007</v>
      </c>
      <c r="B1574" s="3">
        <v>176</v>
      </c>
      <c r="C1574" s="3" t="s">
        <v>100</v>
      </c>
      <c r="D1574" s="3">
        <v>161</v>
      </c>
      <c r="E1574" s="3" t="s">
        <v>23</v>
      </c>
      <c r="F1574" s="3" t="s">
        <v>24</v>
      </c>
      <c r="G1574" s="33" t="str">
        <f>VLOOKUP(E1574,'ER-codes'!$B$7:$D$16,3,FALSE)</f>
        <v>freefloat</v>
      </c>
    </row>
    <row r="1575" spans="1:7" ht="15" customHeight="1" x14ac:dyDescent="0.2">
      <c r="A1575" s="3">
        <v>2007</v>
      </c>
      <c r="B1575" s="3">
        <v>534</v>
      </c>
      <c r="C1575" s="3" t="s">
        <v>101</v>
      </c>
      <c r="D1575" s="3">
        <v>163</v>
      </c>
      <c r="E1575" s="3" t="s">
        <v>21</v>
      </c>
      <c r="F1575" s="3" t="s">
        <v>22</v>
      </c>
      <c r="G1575" s="33" t="str">
        <f>VLOOKUP(E1575,'ER-codes'!$B$7:$D$16,3,FALSE)</f>
        <v>manfloat</v>
      </c>
    </row>
    <row r="1576" spans="1:7" ht="15" customHeight="1" x14ac:dyDescent="0.2">
      <c r="A1576" s="3">
        <v>2007</v>
      </c>
      <c r="B1576" s="3">
        <v>536</v>
      </c>
      <c r="C1576" s="3" t="s">
        <v>102</v>
      </c>
      <c r="D1576" s="3">
        <v>163</v>
      </c>
      <c r="E1576" s="3" t="s">
        <v>21</v>
      </c>
      <c r="F1576" s="3" t="s">
        <v>22</v>
      </c>
      <c r="G1576" s="33" t="str">
        <f>VLOOKUP(E1576,'ER-codes'!$B$7:$D$16,3,FALSE)</f>
        <v>manfloat</v>
      </c>
    </row>
    <row r="1577" spans="1:7" ht="15" customHeight="1" x14ac:dyDescent="0.2">
      <c r="A1577" s="3">
        <v>2007</v>
      </c>
      <c r="B1577" s="3">
        <v>429</v>
      </c>
      <c r="C1577" s="3" t="s">
        <v>103</v>
      </c>
      <c r="D1577" s="3">
        <v>156</v>
      </c>
      <c r="E1577" s="3" t="s">
        <v>17</v>
      </c>
      <c r="F1577" s="3" t="s">
        <v>18</v>
      </c>
      <c r="G1577" s="33" t="str">
        <f>VLOOKUP(E1577,'ER-codes'!$B$7:$D$16,3,FALSE)</f>
        <v>crawlpeg</v>
      </c>
    </row>
    <row r="1578" spans="1:7" ht="15" customHeight="1" x14ac:dyDescent="0.2">
      <c r="A1578" s="3">
        <v>2007</v>
      </c>
      <c r="B1578" s="3">
        <v>433</v>
      </c>
      <c r="C1578" s="3" t="s">
        <v>104</v>
      </c>
      <c r="D1578" s="3">
        <v>156</v>
      </c>
      <c r="E1578" s="3" t="s">
        <v>17</v>
      </c>
      <c r="F1578" s="3" t="s">
        <v>18</v>
      </c>
      <c r="G1578" s="33" t="str">
        <f>VLOOKUP(E1578,'ER-codes'!$B$7:$D$16,3,FALSE)</f>
        <v>crawlpeg</v>
      </c>
    </row>
    <row r="1579" spans="1:7" ht="15" customHeight="1" x14ac:dyDescent="0.2">
      <c r="A1579" s="3">
        <v>2007</v>
      </c>
      <c r="B1579" s="3">
        <v>178</v>
      </c>
      <c r="C1579" s="3" t="s">
        <v>105</v>
      </c>
      <c r="D1579" s="3">
        <v>161</v>
      </c>
      <c r="E1579" s="3" t="s">
        <v>23</v>
      </c>
      <c r="F1579" s="3" t="s">
        <v>24</v>
      </c>
      <c r="G1579" s="33" t="str">
        <f>VLOOKUP(E1579,'ER-codes'!$B$7:$D$16,3,FALSE)</f>
        <v>freefloat</v>
      </c>
    </row>
    <row r="1580" spans="1:7" ht="15" customHeight="1" x14ac:dyDescent="0.2">
      <c r="A1580" s="3">
        <v>2007</v>
      </c>
      <c r="B1580" s="3">
        <v>436</v>
      </c>
      <c r="C1580" s="3" t="s">
        <v>106</v>
      </c>
      <c r="D1580" s="3">
        <v>161</v>
      </c>
      <c r="E1580" s="3" t="s">
        <v>23</v>
      </c>
      <c r="F1580" s="3" t="s">
        <v>24</v>
      </c>
      <c r="G1580" s="33" t="str">
        <f>VLOOKUP(E1580,'ER-codes'!$B$7:$D$16,3,FALSE)</f>
        <v>freefloat</v>
      </c>
    </row>
    <row r="1581" spans="1:7" ht="15" customHeight="1" x14ac:dyDescent="0.2">
      <c r="A1581" s="3">
        <v>2007</v>
      </c>
      <c r="B1581" s="3">
        <v>136</v>
      </c>
      <c r="C1581" s="3" t="s">
        <v>107</v>
      </c>
      <c r="D1581" s="3">
        <v>161</v>
      </c>
      <c r="E1581" s="3" t="s">
        <v>23</v>
      </c>
      <c r="F1581" s="3" t="s">
        <v>24</v>
      </c>
      <c r="G1581" s="33" t="str">
        <f>VLOOKUP(E1581,'ER-codes'!$B$7:$D$16,3,FALSE)</f>
        <v>freefloat</v>
      </c>
    </row>
    <row r="1582" spans="1:7" ht="15" customHeight="1" x14ac:dyDescent="0.2">
      <c r="A1582" s="3">
        <v>2007</v>
      </c>
      <c r="B1582" s="3">
        <v>343</v>
      </c>
      <c r="C1582" s="3" t="s">
        <v>108</v>
      </c>
      <c r="D1582" s="3">
        <v>163</v>
      </c>
      <c r="E1582" s="3" t="s">
        <v>21</v>
      </c>
      <c r="F1582" s="3" t="s">
        <v>22</v>
      </c>
      <c r="G1582" s="33" t="str">
        <f>VLOOKUP(E1582,'ER-codes'!$B$7:$D$16,3,FALSE)</f>
        <v>manfloat</v>
      </c>
    </row>
    <row r="1583" spans="1:7" ht="15" customHeight="1" x14ac:dyDescent="0.2">
      <c r="A1583" s="3">
        <v>2007</v>
      </c>
      <c r="B1583" s="3">
        <v>158</v>
      </c>
      <c r="C1583" s="3" t="s">
        <v>109</v>
      </c>
      <c r="D1583" s="3">
        <v>161</v>
      </c>
      <c r="E1583" s="3" t="s">
        <v>23</v>
      </c>
      <c r="F1583" s="3" t="s">
        <v>24</v>
      </c>
      <c r="G1583" s="33" t="str">
        <f>VLOOKUP(E1583,'ER-codes'!$B$7:$D$16,3,FALSE)</f>
        <v>freefloat</v>
      </c>
    </row>
    <row r="1584" spans="1:7" ht="15" customHeight="1" x14ac:dyDescent="0.2">
      <c r="A1584" s="3">
        <v>2007</v>
      </c>
      <c r="B1584" s="3">
        <v>439</v>
      </c>
      <c r="C1584" s="3" t="s">
        <v>110</v>
      </c>
      <c r="D1584" s="3">
        <v>153</v>
      </c>
      <c r="E1584" s="3" t="s">
        <v>13</v>
      </c>
      <c r="F1584" s="3" t="s">
        <v>14</v>
      </c>
      <c r="G1584" s="33" t="str">
        <f>VLOOKUP(E1584,'ER-codes'!$B$7:$D$16,3,FALSE)</f>
        <v>pegged</v>
      </c>
    </row>
    <row r="1585" spans="1:7" ht="15" customHeight="1" x14ac:dyDescent="0.2">
      <c r="A1585" s="3">
        <v>2007</v>
      </c>
      <c r="B1585" s="3">
        <v>916</v>
      </c>
      <c r="C1585" s="3" t="s">
        <v>111</v>
      </c>
      <c r="D1585" s="3">
        <v>153</v>
      </c>
      <c r="E1585" s="3" t="s">
        <v>13</v>
      </c>
      <c r="F1585" s="3" t="s">
        <v>14</v>
      </c>
      <c r="G1585" s="33" t="str">
        <f>VLOOKUP(E1585,'ER-codes'!$B$7:$D$16,3,FALSE)</f>
        <v>pegged</v>
      </c>
    </row>
    <row r="1586" spans="1:7" ht="15" customHeight="1" x14ac:dyDescent="0.2">
      <c r="A1586" s="3">
        <v>2007</v>
      </c>
      <c r="B1586" s="3">
        <v>664</v>
      </c>
      <c r="C1586" s="3" t="s">
        <v>112</v>
      </c>
      <c r="D1586" s="3">
        <v>163</v>
      </c>
      <c r="E1586" s="3" t="s">
        <v>21</v>
      </c>
      <c r="F1586" s="3" t="s">
        <v>22</v>
      </c>
      <c r="G1586" s="33" t="str">
        <f>VLOOKUP(E1586,'ER-codes'!$B$7:$D$16,3,FALSE)</f>
        <v>manfloat</v>
      </c>
    </row>
    <row r="1587" spans="1:7" ht="15" customHeight="1" x14ac:dyDescent="0.2">
      <c r="A1587" s="3">
        <v>2007</v>
      </c>
      <c r="B1587" s="3">
        <v>826</v>
      </c>
      <c r="C1587" s="3" t="s">
        <v>113</v>
      </c>
      <c r="D1587" s="3">
        <v>158</v>
      </c>
      <c r="E1587" s="3" t="s">
        <v>9</v>
      </c>
      <c r="F1587" s="3" t="s">
        <v>10</v>
      </c>
      <c r="G1587" s="33" t="str">
        <f>VLOOKUP(E1587,'ER-codes'!$B$7:$D$16,3,FALSE)</f>
        <v>dollarized</v>
      </c>
    </row>
    <row r="1588" spans="1:7" ht="15" customHeight="1" x14ac:dyDescent="0.2">
      <c r="A1588" s="3">
        <v>2007</v>
      </c>
      <c r="B1588" s="3">
        <v>542</v>
      </c>
      <c r="C1588" s="3" t="s">
        <v>114</v>
      </c>
      <c r="D1588" s="3">
        <v>161</v>
      </c>
      <c r="E1588" s="3" t="s">
        <v>23</v>
      </c>
      <c r="F1588" s="3" t="s">
        <v>24</v>
      </c>
      <c r="G1588" s="33" t="str">
        <f>VLOOKUP(E1588,'ER-codes'!$B$7:$D$16,3,FALSE)</f>
        <v>freefloat</v>
      </c>
    </row>
    <row r="1589" spans="1:7" ht="15" customHeight="1" x14ac:dyDescent="0.2">
      <c r="A1589" s="3">
        <v>2007</v>
      </c>
      <c r="B1589" s="3">
        <v>443</v>
      </c>
      <c r="C1589" s="3" t="s">
        <v>115</v>
      </c>
      <c r="D1589" s="3">
        <v>153</v>
      </c>
      <c r="E1589" s="3" t="s">
        <v>13</v>
      </c>
      <c r="F1589" s="3" t="s">
        <v>14</v>
      </c>
      <c r="G1589" s="33" t="str">
        <f>VLOOKUP(E1589,'ER-codes'!$B$7:$D$16,3,FALSE)</f>
        <v>pegged</v>
      </c>
    </row>
    <row r="1590" spans="1:7" ht="15" customHeight="1" x14ac:dyDescent="0.2">
      <c r="A1590" s="3">
        <v>2007</v>
      </c>
      <c r="B1590" s="3">
        <v>917</v>
      </c>
      <c r="C1590" s="3" t="s">
        <v>116</v>
      </c>
      <c r="D1590" s="3">
        <v>163</v>
      </c>
      <c r="E1590" s="3" t="s">
        <v>21</v>
      </c>
      <c r="F1590" s="3" t="s">
        <v>22</v>
      </c>
      <c r="G1590" s="33" t="str">
        <f>VLOOKUP(E1590,'ER-codes'!$B$7:$D$16,3,FALSE)</f>
        <v>manfloat</v>
      </c>
    </row>
    <row r="1591" spans="1:7" ht="15" customHeight="1" x14ac:dyDescent="0.2">
      <c r="A1591" s="3">
        <v>2007</v>
      </c>
      <c r="B1591" s="3">
        <v>544</v>
      </c>
      <c r="C1591" s="3" t="s">
        <v>117</v>
      </c>
      <c r="D1591" s="3">
        <v>163</v>
      </c>
      <c r="E1591" s="3" t="s">
        <v>21</v>
      </c>
      <c r="F1591" s="3" t="s">
        <v>22</v>
      </c>
      <c r="G1591" s="33" t="str">
        <f>VLOOKUP(E1591,'ER-codes'!$B$7:$D$16,3,FALSE)</f>
        <v>manfloat</v>
      </c>
    </row>
    <row r="1592" spans="1:7" ht="15" customHeight="1" x14ac:dyDescent="0.2">
      <c r="A1592" s="3">
        <v>2007</v>
      </c>
      <c r="B1592" s="3">
        <v>941</v>
      </c>
      <c r="C1592" s="3" t="s">
        <v>118</v>
      </c>
      <c r="D1592" s="3">
        <v>153</v>
      </c>
      <c r="E1592" s="3" t="s">
        <v>13</v>
      </c>
      <c r="F1592" s="3" t="s">
        <v>14</v>
      </c>
      <c r="G1592" s="33" t="str">
        <f>VLOOKUP(E1592,'ER-codes'!$B$7:$D$16,3,FALSE)</f>
        <v>pegged</v>
      </c>
    </row>
    <row r="1593" spans="1:7" ht="15" customHeight="1" x14ac:dyDescent="0.2">
      <c r="A1593" s="3">
        <v>2007</v>
      </c>
      <c r="B1593" s="3">
        <v>446</v>
      </c>
      <c r="C1593" s="3" t="s">
        <v>119</v>
      </c>
      <c r="D1593" s="3">
        <v>153</v>
      </c>
      <c r="E1593" s="3" t="s">
        <v>13</v>
      </c>
      <c r="F1593" s="3" t="s">
        <v>14</v>
      </c>
      <c r="G1593" s="33" t="str">
        <f>VLOOKUP(E1593,'ER-codes'!$B$7:$D$16,3,FALSE)</f>
        <v>pegged</v>
      </c>
    </row>
    <row r="1594" spans="1:7" ht="15" customHeight="1" x14ac:dyDescent="0.2">
      <c r="A1594" s="3">
        <v>2007</v>
      </c>
      <c r="B1594" s="3">
        <v>666</v>
      </c>
      <c r="C1594" s="3" t="s">
        <v>120</v>
      </c>
      <c r="D1594" s="3">
        <v>153</v>
      </c>
      <c r="E1594" s="3" t="s">
        <v>13</v>
      </c>
      <c r="F1594" s="3" t="s">
        <v>14</v>
      </c>
      <c r="G1594" s="33" t="str">
        <f>VLOOKUP(E1594,'ER-codes'!$B$7:$D$16,3,FALSE)</f>
        <v>pegged</v>
      </c>
    </row>
    <row r="1595" spans="1:7" ht="15" customHeight="1" x14ac:dyDescent="0.2">
      <c r="A1595" s="3">
        <v>2007</v>
      </c>
      <c r="B1595" s="3">
        <v>668</v>
      </c>
      <c r="C1595" s="3" t="s">
        <v>121</v>
      </c>
      <c r="D1595" s="3">
        <v>163</v>
      </c>
      <c r="E1595" s="3" t="s">
        <v>21</v>
      </c>
      <c r="F1595" s="3" t="s">
        <v>22</v>
      </c>
      <c r="G1595" s="33" t="str">
        <f>VLOOKUP(E1595,'ER-codes'!$B$7:$D$16,3,FALSE)</f>
        <v>manfloat</v>
      </c>
    </row>
    <row r="1596" spans="1:7" ht="15" customHeight="1" x14ac:dyDescent="0.2">
      <c r="A1596" s="3">
        <v>2007</v>
      </c>
      <c r="B1596" s="3">
        <v>672</v>
      </c>
      <c r="C1596" s="3" t="s">
        <v>122</v>
      </c>
      <c r="D1596" s="3">
        <v>153</v>
      </c>
      <c r="E1596" s="3" t="s">
        <v>13</v>
      </c>
      <c r="F1596" s="3" t="s">
        <v>14</v>
      </c>
      <c r="G1596" s="33" t="str">
        <f>VLOOKUP(E1596,'ER-codes'!$B$7:$D$16,3,FALSE)</f>
        <v>pegged</v>
      </c>
    </row>
    <row r="1597" spans="1:7" ht="15" customHeight="1" x14ac:dyDescent="0.2">
      <c r="A1597" s="3">
        <v>2007</v>
      </c>
      <c r="B1597" s="3">
        <v>946</v>
      </c>
      <c r="C1597" s="3" t="s">
        <v>123</v>
      </c>
      <c r="D1597" s="3">
        <v>157</v>
      </c>
      <c r="E1597" s="3" t="s">
        <v>11</v>
      </c>
      <c r="F1597" s="3" t="s">
        <v>12</v>
      </c>
      <c r="G1597" s="33" t="str">
        <f>VLOOKUP(E1597,'ER-codes'!$B$7:$D$16,3,FALSE)</f>
        <v>cyboard</v>
      </c>
    </row>
    <row r="1598" spans="1:7" ht="15" customHeight="1" x14ac:dyDescent="0.2">
      <c r="A1598" s="3">
        <v>2007</v>
      </c>
      <c r="B1598" s="3">
        <v>137</v>
      </c>
      <c r="C1598" s="3" t="s">
        <v>124</v>
      </c>
      <c r="D1598" s="3">
        <v>161</v>
      </c>
      <c r="E1598" s="3" t="s">
        <v>23</v>
      </c>
      <c r="F1598" s="3" t="s">
        <v>24</v>
      </c>
      <c r="G1598" s="33" t="str">
        <f>VLOOKUP(E1598,'ER-codes'!$B$7:$D$16,3,FALSE)</f>
        <v>freefloat</v>
      </c>
    </row>
    <row r="1599" spans="1:7" ht="15" customHeight="1" x14ac:dyDescent="0.2">
      <c r="A1599" s="3">
        <v>2007</v>
      </c>
      <c r="B1599" s="3">
        <v>674</v>
      </c>
      <c r="C1599" s="3" t="s">
        <v>125</v>
      </c>
      <c r="D1599" s="3">
        <v>163</v>
      </c>
      <c r="E1599" s="3" t="s">
        <v>21</v>
      </c>
      <c r="F1599" s="3" t="s">
        <v>22</v>
      </c>
      <c r="G1599" s="33" t="str">
        <f>VLOOKUP(E1599,'ER-codes'!$B$7:$D$16,3,FALSE)</f>
        <v>manfloat</v>
      </c>
    </row>
    <row r="1600" spans="1:7" ht="15" customHeight="1" x14ac:dyDescent="0.2">
      <c r="A1600" s="3">
        <v>2007</v>
      </c>
      <c r="B1600" s="3">
        <v>676</v>
      </c>
      <c r="C1600" s="3" t="s">
        <v>126</v>
      </c>
      <c r="D1600" s="3">
        <v>153</v>
      </c>
      <c r="E1600" s="3" t="s">
        <v>13</v>
      </c>
      <c r="F1600" s="3" t="s">
        <v>14</v>
      </c>
      <c r="G1600" s="33" t="str">
        <f>VLOOKUP(E1600,'ER-codes'!$B$7:$D$16,3,FALSE)</f>
        <v>pegged</v>
      </c>
    </row>
    <row r="1601" spans="1:7" ht="15" customHeight="1" x14ac:dyDescent="0.2">
      <c r="A1601" s="3">
        <v>2007</v>
      </c>
      <c r="B1601" s="3">
        <v>548</v>
      </c>
      <c r="C1601" s="3" t="s">
        <v>127</v>
      </c>
      <c r="D1601" s="3">
        <v>163</v>
      </c>
      <c r="E1601" s="3" t="s">
        <v>21</v>
      </c>
      <c r="F1601" s="3" t="s">
        <v>22</v>
      </c>
      <c r="G1601" s="33" t="str">
        <f>VLOOKUP(E1601,'ER-codes'!$B$7:$D$16,3,FALSE)</f>
        <v>manfloat</v>
      </c>
    </row>
    <row r="1602" spans="1:7" ht="15" customHeight="1" x14ac:dyDescent="0.2">
      <c r="A1602" s="3">
        <v>2007</v>
      </c>
      <c r="B1602" s="3">
        <v>556</v>
      </c>
      <c r="C1602" s="3" t="s">
        <v>128</v>
      </c>
      <c r="D1602" s="3">
        <v>153</v>
      </c>
      <c r="E1602" s="3" t="s">
        <v>13</v>
      </c>
      <c r="F1602" s="3" t="s">
        <v>14</v>
      </c>
      <c r="G1602" s="33" t="str">
        <f>VLOOKUP(E1602,'ER-codes'!$B$7:$D$16,3,FALSE)</f>
        <v>pegged</v>
      </c>
    </row>
    <row r="1603" spans="1:7" ht="15" customHeight="1" x14ac:dyDescent="0.2">
      <c r="A1603" s="3">
        <v>2007</v>
      </c>
      <c r="B1603" s="3">
        <v>678</v>
      </c>
      <c r="C1603" s="3" t="s">
        <v>129</v>
      </c>
      <c r="D1603" s="3">
        <v>153</v>
      </c>
      <c r="E1603" s="3" t="s">
        <v>13</v>
      </c>
      <c r="F1603" s="3" t="s">
        <v>14</v>
      </c>
      <c r="G1603" s="33" t="str">
        <f>VLOOKUP(E1603,'ER-codes'!$B$7:$D$16,3,FALSE)</f>
        <v>pegged</v>
      </c>
    </row>
    <row r="1604" spans="1:7" ht="15" customHeight="1" x14ac:dyDescent="0.2">
      <c r="A1604" s="3">
        <v>2007</v>
      </c>
      <c r="B1604" s="3">
        <v>181</v>
      </c>
      <c r="C1604" s="3" t="s">
        <v>130</v>
      </c>
      <c r="D1604" s="3">
        <v>161</v>
      </c>
      <c r="E1604" s="3" t="s">
        <v>23</v>
      </c>
      <c r="F1604" s="3" t="s">
        <v>24</v>
      </c>
      <c r="G1604" s="33" t="str">
        <f>VLOOKUP(E1604,'ER-codes'!$B$7:$D$16,3,FALSE)</f>
        <v>freefloat</v>
      </c>
    </row>
    <row r="1605" spans="1:7" ht="15" customHeight="1" x14ac:dyDescent="0.2">
      <c r="A1605" s="3">
        <v>2007</v>
      </c>
      <c r="B1605" s="3">
        <v>867</v>
      </c>
      <c r="C1605" s="3" t="s">
        <v>131</v>
      </c>
      <c r="D1605" s="3">
        <v>158</v>
      </c>
      <c r="E1605" s="3" t="s">
        <v>9</v>
      </c>
      <c r="F1605" s="3" t="s">
        <v>10</v>
      </c>
      <c r="G1605" s="33" t="str">
        <f>VLOOKUP(E1605,'ER-codes'!$B$7:$D$16,3,FALSE)</f>
        <v>dollarized</v>
      </c>
    </row>
    <row r="1606" spans="1:7" ht="15" customHeight="1" x14ac:dyDescent="0.2">
      <c r="A1606" s="3">
        <v>2007</v>
      </c>
      <c r="B1606" s="3">
        <v>682</v>
      </c>
      <c r="C1606" s="3" t="s">
        <v>132</v>
      </c>
      <c r="D1606" s="3">
        <v>163</v>
      </c>
      <c r="E1606" s="3" t="s">
        <v>21</v>
      </c>
      <c r="F1606" s="3" t="s">
        <v>22</v>
      </c>
      <c r="G1606" s="33" t="str">
        <f>VLOOKUP(E1606,'ER-codes'!$B$7:$D$16,3,FALSE)</f>
        <v>manfloat</v>
      </c>
    </row>
    <row r="1607" spans="1:7" ht="15" customHeight="1" x14ac:dyDescent="0.2">
      <c r="A1607" s="3">
        <v>2007</v>
      </c>
      <c r="B1607" s="3">
        <v>684</v>
      </c>
      <c r="C1607" s="3" t="s">
        <v>133</v>
      </c>
      <c r="D1607" s="3">
        <v>163</v>
      </c>
      <c r="E1607" s="3" t="s">
        <v>21</v>
      </c>
      <c r="F1607" s="3" t="s">
        <v>22</v>
      </c>
      <c r="G1607" s="33" t="str">
        <f>VLOOKUP(E1607,'ER-codes'!$B$7:$D$16,3,FALSE)</f>
        <v>manfloat</v>
      </c>
    </row>
    <row r="1608" spans="1:7" ht="15" customHeight="1" x14ac:dyDescent="0.2">
      <c r="A1608" s="3">
        <v>2007</v>
      </c>
      <c r="B1608" s="3">
        <v>273</v>
      </c>
      <c r="C1608" s="3" t="s">
        <v>134</v>
      </c>
      <c r="D1608" s="3">
        <v>161</v>
      </c>
      <c r="E1608" s="3" t="s">
        <v>23</v>
      </c>
      <c r="F1608" s="3" t="s">
        <v>24</v>
      </c>
      <c r="G1608" s="33" t="str">
        <f>VLOOKUP(E1608,'ER-codes'!$B$7:$D$16,3,FALSE)</f>
        <v>freefloat</v>
      </c>
    </row>
    <row r="1609" spans="1:7" ht="15" customHeight="1" x14ac:dyDescent="0.2">
      <c r="A1609" s="3">
        <v>2007</v>
      </c>
      <c r="B1609" s="3">
        <v>868</v>
      </c>
      <c r="C1609" s="3" t="s">
        <v>135</v>
      </c>
      <c r="D1609" s="3">
        <v>158</v>
      </c>
      <c r="E1609" s="3" t="s">
        <v>9</v>
      </c>
      <c r="F1609" s="3" t="s">
        <v>10</v>
      </c>
      <c r="G1609" s="33" t="str">
        <f>VLOOKUP(E1609,'ER-codes'!$B$7:$D$16,3,FALSE)</f>
        <v>dollarized</v>
      </c>
    </row>
    <row r="1610" spans="1:7" ht="15" customHeight="1" x14ac:dyDescent="0.2">
      <c r="A1610" s="3">
        <v>2007</v>
      </c>
      <c r="B1610" s="3">
        <v>921</v>
      </c>
      <c r="C1610" s="3" t="s">
        <v>136</v>
      </c>
      <c r="D1610" s="3">
        <v>163</v>
      </c>
      <c r="E1610" s="3" t="s">
        <v>21</v>
      </c>
      <c r="F1610" s="3" t="s">
        <v>22</v>
      </c>
      <c r="G1610" s="33" t="str">
        <f>VLOOKUP(E1610,'ER-codes'!$B$7:$D$16,3,FALSE)</f>
        <v>manfloat</v>
      </c>
    </row>
    <row r="1611" spans="1:7" ht="15" customHeight="1" x14ac:dyDescent="0.2">
      <c r="A1611" s="3">
        <v>2007</v>
      </c>
      <c r="B1611" s="3">
        <v>948</v>
      </c>
      <c r="C1611" s="3" t="s">
        <v>137</v>
      </c>
      <c r="D1611" s="3">
        <v>153</v>
      </c>
      <c r="E1611" s="3" t="s">
        <v>13</v>
      </c>
      <c r="F1611" s="3" t="s">
        <v>14</v>
      </c>
      <c r="G1611" s="33" t="str">
        <f>VLOOKUP(E1611,'ER-codes'!$B$7:$D$16,3,FALSE)</f>
        <v>pegged</v>
      </c>
    </row>
    <row r="1612" spans="1:7" ht="15" customHeight="1" x14ac:dyDescent="0.2">
      <c r="A1612" s="3">
        <v>2007</v>
      </c>
      <c r="B1612" s="3">
        <v>943</v>
      </c>
      <c r="C1612" s="3" t="s">
        <v>211</v>
      </c>
      <c r="D1612" s="3">
        <v>158</v>
      </c>
      <c r="E1612" s="3" t="s">
        <v>9</v>
      </c>
      <c r="F1612" s="3" t="s">
        <v>10</v>
      </c>
      <c r="G1612" s="33" t="str">
        <f>VLOOKUP(E1612,'ER-codes'!$B$7:$D$16,3,FALSE)</f>
        <v>dollarized</v>
      </c>
    </row>
    <row r="1613" spans="1:7" ht="15" customHeight="1" x14ac:dyDescent="0.2">
      <c r="A1613" s="3">
        <v>2007</v>
      </c>
      <c r="B1613" s="3">
        <v>686</v>
      </c>
      <c r="C1613" s="3" t="s">
        <v>138</v>
      </c>
      <c r="D1613" s="3">
        <v>153</v>
      </c>
      <c r="E1613" s="3" t="s">
        <v>13</v>
      </c>
      <c r="F1613" s="3" t="s">
        <v>14</v>
      </c>
      <c r="G1613" s="33" t="str">
        <f>VLOOKUP(E1613,'ER-codes'!$B$7:$D$16,3,FALSE)</f>
        <v>pegged</v>
      </c>
    </row>
    <row r="1614" spans="1:7" ht="15" customHeight="1" x14ac:dyDescent="0.2">
      <c r="A1614" s="3">
        <v>2007</v>
      </c>
      <c r="B1614" s="3">
        <v>688</v>
      </c>
      <c r="C1614" s="3" t="s">
        <v>139</v>
      </c>
      <c r="D1614" s="3">
        <v>163</v>
      </c>
      <c r="E1614" s="3" t="s">
        <v>21</v>
      </c>
      <c r="F1614" s="3" t="s">
        <v>22</v>
      </c>
      <c r="G1614" s="33" t="str">
        <f>VLOOKUP(E1614,'ER-codes'!$B$7:$D$16,3,FALSE)</f>
        <v>manfloat</v>
      </c>
    </row>
    <row r="1615" spans="1:7" ht="15" customHeight="1" x14ac:dyDescent="0.2">
      <c r="A1615" s="3">
        <v>2007</v>
      </c>
      <c r="B1615" s="3">
        <v>518</v>
      </c>
      <c r="C1615" s="3" t="s">
        <v>140</v>
      </c>
      <c r="D1615" s="3">
        <v>163</v>
      </c>
      <c r="E1615" s="3" t="s">
        <v>21</v>
      </c>
      <c r="F1615" s="3" t="s">
        <v>22</v>
      </c>
      <c r="G1615" s="33" t="str">
        <f>VLOOKUP(E1615,'ER-codes'!$B$7:$D$16,3,FALSE)</f>
        <v>manfloat</v>
      </c>
    </row>
    <row r="1616" spans="1:7" ht="15" customHeight="1" x14ac:dyDescent="0.2">
      <c r="A1616" s="3">
        <v>2007</v>
      </c>
      <c r="B1616" s="3">
        <v>728</v>
      </c>
      <c r="C1616" s="3" t="s">
        <v>141</v>
      </c>
      <c r="D1616" s="3">
        <v>153</v>
      </c>
      <c r="E1616" s="3" t="s">
        <v>13</v>
      </c>
      <c r="F1616" s="3" t="s">
        <v>14</v>
      </c>
      <c r="G1616" s="33" t="str">
        <f>VLOOKUP(E1616,'ER-codes'!$B$7:$D$16,3,FALSE)</f>
        <v>pegged</v>
      </c>
    </row>
    <row r="1617" spans="1:7" ht="15" customHeight="1" x14ac:dyDescent="0.2">
      <c r="A1617" s="3">
        <v>2007</v>
      </c>
      <c r="B1617" s="3">
        <v>558</v>
      </c>
      <c r="C1617" s="3" t="s">
        <v>142</v>
      </c>
      <c r="D1617" s="3">
        <v>153</v>
      </c>
      <c r="E1617" s="3" t="s">
        <v>13</v>
      </c>
      <c r="F1617" s="3" t="s">
        <v>14</v>
      </c>
      <c r="G1617" s="33" t="str">
        <f>VLOOKUP(E1617,'ER-codes'!$B$7:$D$16,3,FALSE)</f>
        <v>pegged</v>
      </c>
    </row>
    <row r="1618" spans="1:7" ht="15" customHeight="1" x14ac:dyDescent="0.2">
      <c r="A1618" s="3">
        <v>2007</v>
      </c>
      <c r="B1618" s="3">
        <v>138</v>
      </c>
      <c r="C1618" s="3" t="s">
        <v>143</v>
      </c>
      <c r="D1618" s="3">
        <v>161</v>
      </c>
      <c r="E1618" s="3" t="s">
        <v>23</v>
      </c>
      <c r="F1618" s="3" t="s">
        <v>24</v>
      </c>
      <c r="G1618" s="33" t="str">
        <f>VLOOKUP(E1618,'ER-codes'!$B$7:$D$16,3,FALSE)</f>
        <v>freefloat</v>
      </c>
    </row>
    <row r="1619" spans="1:7" ht="15" customHeight="1" x14ac:dyDescent="0.2">
      <c r="A1619" s="3">
        <v>2007</v>
      </c>
      <c r="B1619" s="3">
        <v>196</v>
      </c>
      <c r="C1619" s="3" t="s">
        <v>144</v>
      </c>
      <c r="D1619" s="3">
        <v>161</v>
      </c>
      <c r="E1619" s="3" t="s">
        <v>23</v>
      </c>
      <c r="F1619" s="3" t="s">
        <v>24</v>
      </c>
      <c r="G1619" s="33" t="str">
        <f>VLOOKUP(E1619,'ER-codes'!$B$7:$D$16,3,FALSE)</f>
        <v>freefloat</v>
      </c>
    </row>
    <row r="1620" spans="1:7" ht="15" customHeight="1" x14ac:dyDescent="0.2">
      <c r="A1620" s="3">
        <v>2007</v>
      </c>
      <c r="B1620" s="3">
        <v>278</v>
      </c>
      <c r="C1620" s="3" t="s">
        <v>145</v>
      </c>
      <c r="D1620" s="3">
        <v>156</v>
      </c>
      <c r="E1620" s="3" t="s">
        <v>17</v>
      </c>
      <c r="F1620" s="3" t="s">
        <v>18</v>
      </c>
      <c r="G1620" s="33" t="str">
        <f>VLOOKUP(E1620,'ER-codes'!$B$7:$D$16,3,FALSE)</f>
        <v>crawlpeg</v>
      </c>
    </row>
    <row r="1621" spans="1:7" ht="15" customHeight="1" x14ac:dyDescent="0.2">
      <c r="A1621" s="3">
        <v>2007</v>
      </c>
      <c r="B1621" s="3">
        <v>692</v>
      </c>
      <c r="C1621" s="3" t="s">
        <v>146</v>
      </c>
      <c r="D1621" s="3">
        <v>153</v>
      </c>
      <c r="E1621" s="3" t="s">
        <v>13</v>
      </c>
      <c r="F1621" s="3" t="s">
        <v>14</v>
      </c>
      <c r="G1621" s="33" t="str">
        <f>VLOOKUP(E1621,'ER-codes'!$B$7:$D$16,3,FALSE)</f>
        <v>pegged</v>
      </c>
    </row>
    <row r="1622" spans="1:7" ht="15" customHeight="1" x14ac:dyDescent="0.2">
      <c r="A1622" s="3">
        <v>2007</v>
      </c>
      <c r="B1622" s="3">
        <v>694</v>
      </c>
      <c r="C1622" s="3" t="s">
        <v>147</v>
      </c>
      <c r="D1622" s="3">
        <v>163</v>
      </c>
      <c r="E1622" s="3" t="s">
        <v>21</v>
      </c>
      <c r="F1622" s="3" t="s">
        <v>22</v>
      </c>
      <c r="G1622" s="33" t="str">
        <f>VLOOKUP(E1622,'ER-codes'!$B$7:$D$16,3,FALSE)</f>
        <v>manfloat</v>
      </c>
    </row>
    <row r="1623" spans="1:7" ht="15" customHeight="1" x14ac:dyDescent="0.2">
      <c r="A1623" s="3">
        <v>2007</v>
      </c>
      <c r="B1623" s="3">
        <v>962</v>
      </c>
      <c r="C1623" s="3" t="s">
        <v>148</v>
      </c>
      <c r="D1623" s="3">
        <v>153</v>
      </c>
      <c r="E1623" s="3" t="s">
        <v>13</v>
      </c>
      <c r="F1623" s="3" t="s">
        <v>14</v>
      </c>
      <c r="G1623" s="33" t="str">
        <f>VLOOKUP(E1623,'ER-codes'!$B$7:$D$16,3,FALSE)</f>
        <v>pegged</v>
      </c>
    </row>
    <row r="1624" spans="1:7" ht="15" customHeight="1" x14ac:dyDescent="0.2">
      <c r="A1624" s="3">
        <v>2007</v>
      </c>
      <c r="B1624" s="3">
        <v>142</v>
      </c>
      <c r="C1624" s="3" t="s">
        <v>149</v>
      </c>
      <c r="D1624" s="3">
        <v>161</v>
      </c>
      <c r="E1624" s="3" t="s">
        <v>23</v>
      </c>
      <c r="F1624" s="3" t="s">
        <v>24</v>
      </c>
      <c r="G1624" s="33" t="str">
        <f>VLOOKUP(E1624,'ER-codes'!$B$7:$D$16,3,FALSE)</f>
        <v>freefloat</v>
      </c>
    </row>
    <row r="1625" spans="1:7" ht="15" customHeight="1" x14ac:dyDescent="0.2">
      <c r="A1625" s="3">
        <v>2007</v>
      </c>
      <c r="B1625" s="3">
        <v>449</v>
      </c>
      <c r="C1625" s="3" t="s">
        <v>150</v>
      </c>
      <c r="D1625" s="3">
        <v>153</v>
      </c>
      <c r="E1625" s="3" t="s">
        <v>13</v>
      </c>
      <c r="F1625" s="3" t="s">
        <v>14</v>
      </c>
      <c r="G1625" s="33" t="str">
        <f>VLOOKUP(E1625,'ER-codes'!$B$7:$D$16,3,FALSE)</f>
        <v>pegged</v>
      </c>
    </row>
    <row r="1626" spans="1:7" ht="15" customHeight="1" x14ac:dyDescent="0.2">
      <c r="A1626" s="3">
        <v>2007</v>
      </c>
      <c r="B1626" s="3">
        <v>564</v>
      </c>
      <c r="C1626" s="3" t="s">
        <v>151</v>
      </c>
      <c r="D1626" s="3">
        <v>163</v>
      </c>
      <c r="E1626" s="3" t="s">
        <v>21</v>
      </c>
      <c r="F1626" s="3" t="s">
        <v>22</v>
      </c>
      <c r="G1626" s="33" t="str">
        <f>VLOOKUP(E1626,'ER-codes'!$B$7:$D$16,3,FALSE)</f>
        <v>manfloat</v>
      </c>
    </row>
    <row r="1627" spans="1:7" ht="15" customHeight="1" x14ac:dyDescent="0.2">
      <c r="A1627" s="3">
        <v>2007</v>
      </c>
      <c r="B1627" s="3">
        <v>565</v>
      </c>
      <c r="C1627" s="3" t="s">
        <v>152</v>
      </c>
      <c r="D1627" s="3">
        <v>158</v>
      </c>
      <c r="E1627" s="3" t="s">
        <v>9</v>
      </c>
      <c r="F1627" s="3" t="s">
        <v>10</v>
      </c>
      <c r="G1627" s="33" t="str">
        <f>VLOOKUP(E1627,'ER-codes'!$B$7:$D$16,3,FALSE)</f>
        <v>dollarized</v>
      </c>
    </row>
    <row r="1628" spans="1:7" ht="15" customHeight="1" x14ac:dyDescent="0.2">
      <c r="A1628" s="3">
        <v>2007</v>
      </c>
      <c r="B1628" s="3">
        <v>283</v>
      </c>
      <c r="C1628" s="3" t="s">
        <v>153</v>
      </c>
      <c r="D1628" s="3">
        <v>158</v>
      </c>
      <c r="E1628" s="3" t="s">
        <v>9</v>
      </c>
      <c r="F1628" s="3" t="s">
        <v>10</v>
      </c>
      <c r="G1628" s="33" t="str">
        <f>VLOOKUP(E1628,'ER-codes'!$B$7:$D$16,3,FALSE)</f>
        <v>dollarized</v>
      </c>
    </row>
    <row r="1629" spans="1:7" ht="15" customHeight="1" x14ac:dyDescent="0.2">
      <c r="A1629" s="3">
        <v>2007</v>
      </c>
      <c r="B1629" s="3">
        <v>853</v>
      </c>
      <c r="C1629" s="3" t="s">
        <v>154</v>
      </c>
      <c r="D1629" s="3">
        <v>163</v>
      </c>
      <c r="E1629" s="3" t="s">
        <v>21</v>
      </c>
      <c r="F1629" s="3" t="s">
        <v>22</v>
      </c>
      <c r="G1629" s="33" t="str">
        <f>VLOOKUP(E1629,'ER-codes'!$B$7:$D$16,3,FALSE)</f>
        <v>manfloat</v>
      </c>
    </row>
    <row r="1630" spans="1:7" ht="15" customHeight="1" x14ac:dyDescent="0.2">
      <c r="A1630" s="3">
        <v>2007</v>
      </c>
      <c r="B1630" s="3">
        <v>288</v>
      </c>
      <c r="C1630" s="3" t="s">
        <v>155</v>
      </c>
      <c r="D1630" s="3">
        <v>163</v>
      </c>
      <c r="E1630" s="3" t="s">
        <v>21</v>
      </c>
      <c r="F1630" s="3" t="s">
        <v>22</v>
      </c>
      <c r="G1630" s="33" t="str">
        <f>VLOOKUP(E1630,'ER-codes'!$B$7:$D$16,3,FALSE)</f>
        <v>manfloat</v>
      </c>
    </row>
    <row r="1631" spans="1:7" ht="15" customHeight="1" x14ac:dyDescent="0.2">
      <c r="A1631" s="3">
        <v>2007</v>
      </c>
      <c r="B1631" s="3">
        <v>293</v>
      </c>
      <c r="C1631" s="3" t="s">
        <v>156</v>
      </c>
      <c r="D1631" s="3">
        <v>163</v>
      </c>
      <c r="E1631" s="3" t="s">
        <v>21</v>
      </c>
      <c r="F1631" s="3" t="s">
        <v>22</v>
      </c>
      <c r="G1631" s="33" t="str">
        <f>VLOOKUP(E1631,'ER-codes'!$B$7:$D$16,3,FALSE)</f>
        <v>manfloat</v>
      </c>
    </row>
    <row r="1632" spans="1:7" ht="15" customHeight="1" x14ac:dyDescent="0.2">
      <c r="A1632" s="3">
        <v>2007</v>
      </c>
      <c r="B1632" s="3">
        <v>566</v>
      </c>
      <c r="C1632" s="3" t="s">
        <v>157</v>
      </c>
      <c r="D1632" s="3">
        <v>161</v>
      </c>
      <c r="E1632" s="3" t="s">
        <v>23</v>
      </c>
      <c r="F1632" s="3" t="s">
        <v>24</v>
      </c>
      <c r="G1632" s="33" t="str">
        <f>VLOOKUP(E1632,'ER-codes'!$B$7:$D$16,3,FALSE)</f>
        <v>freefloat</v>
      </c>
    </row>
    <row r="1633" spans="1:7" ht="15" customHeight="1" x14ac:dyDescent="0.2">
      <c r="A1633" s="3">
        <v>2007</v>
      </c>
      <c r="B1633" s="3">
        <v>964</v>
      </c>
      <c r="C1633" s="3" t="s">
        <v>158</v>
      </c>
      <c r="D1633" s="3">
        <v>161</v>
      </c>
      <c r="E1633" s="3" t="s">
        <v>23</v>
      </c>
      <c r="F1633" s="3" t="s">
        <v>24</v>
      </c>
      <c r="G1633" s="33" t="str">
        <f>VLOOKUP(E1633,'ER-codes'!$B$7:$D$16,3,FALSE)</f>
        <v>freefloat</v>
      </c>
    </row>
    <row r="1634" spans="1:7" ht="15" customHeight="1" x14ac:dyDescent="0.2">
      <c r="A1634" s="3">
        <v>2007</v>
      </c>
      <c r="B1634" s="3">
        <v>182</v>
      </c>
      <c r="C1634" s="3" t="s">
        <v>159</v>
      </c>
      <c r="D1634" s="3">
        <v>161</v>
      </c>
      <c r="E1634" s="3" t="s">
        <v>23</v>
      </c>
      <c r="F1634" s="3" t="s">
        <v>24</v>
      </c>
      <c r="G1634" s="33" t="str">
        <f>VLOOKUP(E1634,'ER-codes'!$B$7:$D$16,3,FALSE)</f>
        <v>freefloat</v>
      </c>
    </row>
    <row r="1635" spans="1:7" ht="15" customHeight="1" x14ac:dyDescent="0.2">
      <c r="A1635" s="3">
        <v>2007</v>
      </c>
      <c r="B1635" s="3">
        <v>453</v>
      </c>
      <c r="C1635" s="3" t="s">
        <v>160</v>
      </c>
      <c r="D1635" s="3">
        <v>153</v>
      </c>
      <c r="E1635" s="3" t="s">
        <v>13</v>
      </c>
      <c r="F1635" s="3" t="s">
        <v>14</v>
      </c>
      <c r="G1635" s="33" t="str">
        <f>VLOOKUP(E1635,'ER-codes'!$B$7:$D$16,3,FALSE)</f>
        <v>pegged</v>
      </c>
    </row>
    <row r="1636" spans="1:7" ht="15" customHeight="1" x14ac:dyDescent="0.2">
      <c r="A1636" s="3">
        <v>2007</v>
      </c>
      <c r="B1636" s="3">
        <v>968</v>
      </c>
      <c r="C1636" s="3" t="s">
        <v>161</v>
      </c>
      <c r="D1636" s="3">
        <v>163</v>
      </c>
      <c r="E1636" s="3" t="s">
        <v>21</v>
      </c>
      <c r="F1636" s="3" t="s">
        <v>22</v>
      </c>
      <c r="G1636" s="33" t="str">
        <f>VLOOKUP(E1636,'ER-codes'!$B$7:$D$16,3,FALSE)</f>
        <v>manfloat</v>
      </c>
    </row>
    <row r="1637" spans="1:7" ht="15" customHeight="1" x14ac:dyDescent="0.2">
      <c r="A1637" s="3">
        <v>2007</v>
      </c>
      <c r="B1637" s="3">
        <v>922</v>
      </c>
      <c r="C1637" s="3" t="s">
        <v>162</v>
      </c>
      <c r="D1637" s="3">
        <v>153</v>
      </c>
      <c r="E1637" s="3" t="s">
        <v>13</v>
      </c>
      <c r="F1637" s="3" t="s">
        <v>14</v>
      </c>
      <c r="G1637" s="33" t="str">
        <f>VLOOKUP(E1637,'ER-codes'!$B$7:$D$16,3,FALSE)</f>
        <v>pegged</v>
      </c>
    </row>
    <row r="1638" spans="1:7" ht="15" customHeight="1" x14ac:dyDescent="0.2">
      <c r="A1638" s="3">
        <v>2007</v>
      </c>
      <c r="B1638" s="3">
        <v>714</v>
      </c>
      <c r="C1638" s="3" t="s">
        <v>163</v>
      </c>
      <c r="D1638" s="3">
        <v>153</v>
      </c>
      <c r="E1638" s="3" t="s">
        <v>13</v>
      </c>
      <c r="F1638" s="3" t="s">
        <v>14</v>
      </c>
      <c r="G1638" s="33" t="str">
        <f>VLOOKUP(E1638,'ER-codes'!$B$7:$D$16,3,FALSE)</f>
        <v>pegged</v>
      </c>
    </row>
    <row r="1639" spans="1:7" ht="15" customHeight="1" x14ac:dyDescent="0.2">
      <c r="A1639" s="3">
        <v>2007</v>
      </c>
      <c r="B1639" s="3">
        <v>862</v>
      </c>
      <c r="C1639" s="3" t="s">
        <v>164</v>
      </c>
      <c r="D1639" s="3">
        <v>153</v>
      </c>
      <c r="E1639" s="3" t="s">
        <v>13</v>
      </c>
      <c r="F1639" s="3" t="s">
        <v>14</v>
      </c>
      <c r="G1639" s="33" t="str">
        <f>VLOOKUP(E1639,'ER-codes'!$B$7:$D$16,3,FALSE)</f>
        <v>pegged</v>
      </c>
    </row>
    <row r="1640" spans="1:7" ht="15" customHeight="1" x14ac:dyDescent="0.2">
      <c r="A1640" s="3">
        <v>2007</v>
      </c>
      <c r="B1640" s="3">
        <v>135</v>
      </c>
      <c r="C1640" s="3" t="s">
        <v>165</v>
      </c>
      <c r="D1640" s="3">
        <v>158</v>
      </c>
      <c r="E1640" s="3" t="s">
        <v>9</v>
      </c>
      <c r="F1640" s="3" t="s">
        <v>10</v>
      </c>
      <c r="G1640" s="33" t="str">
        <f>VLOOKUP(E1640,'ER-codes'!$B$7:$D$16,3,FALSE)</f>
        <v>dollarized</v>
      </c>
    </row>
    <row r="1641" spans="1:7" ht="15" customHeight="1" x14ac:dyDescent="0.2">
      <c r="A1641" s="3">
        <v>2007</v>
      </c>
      <c r="B1641" s="3">
        <v>716</v>
      </c>
      <c r="C1641" s="3" t="s">
        <v>166</v>
      </c>
      <c r="D1641" s="3">
        <v>163</v>
      </c>
      <c r="E1641" s="3" t="s">
        <v>21</v>
      </c>
      <c r="F1641" s="3" t="s">
        <v>22</v>
      </c>
      <c r="G1641" s="33" t="str">
        <f>VLOOKUP(E1641,'ER-codes'!$B$7:$D$16,3,FALSE)</f>
        <v>manfloat</v>
      </c>
    </row>
    <row r="1642" spans="1:7" ht="15" customHeight="1" x14ac:dyDescent="0.2">
      <c r="A1642" s="3">
        <v>2007</v>
      </c>
      <c r="B1642" s="3">
        <v>456</v>
      </c>
      <c r="C1642" s="3" t="s">
        <v>167</v>
      </c>
      <c r="D1642" s="3">
        <v>153</v>
      </c>
      <c r="E1642" s="3" t="s">
        <v>13</v>
      </c>
      <c r="F1642" s="3" t="s">
        <v>14</v>
      </c>
      <c r="G1642" s="33" t="str">
        <f>VLOOKUP(E1642,'ER-codes'!$B$7:$D$16,3,FALSE)</f>
        <v>pegged</v>
      </c>
    </row>
    <row r="1643" spans="1:7" ht="15" customHeight="1" x14ac:dyDescent="0.2">
      <c r="A1643" s="3">
        <v>2007</v>
      </c>
      <c r="B1643" s="3">
        <v>722</v>
      </c>
      <c r="C1643" s="3" t="s">
        <v>168</v>
      </c>
      <c r="D1643" s="3">
        <v>153</v>
      </c>
      <c r="E1643" s="3" t="s">
        <v>13</v>
      </c>
      <c r="F1643" s="3" t="s">
        <v>14</v>
      </c>
      <c r="G1643" s="33" t="str">
        <f>VLOOKUP(E1643,'ER-codes'!$B$7:$D$16,3,FALSE)</f>
        <v>pegged</v>
      </c>
    </row>
    <row r="1644" spans="1:7" ht="15" customHeight="1" x14ac:dyDescent="0.2">
      <c r="A1644" s="3">
        <v>2007</v>
      </c>
      <c r="B1644" s="3">
        <v>942</v>
      </c>
      <c r="C1644" s="3" t="s">
        <v>209</v>
      </c>
      <c r="D1644" s="3">
        <v>163</v>
      </c>
      <c r="E1644" s="3" t="s">
        <v>21</v>
      </c>
      <c r="F1644" s="3" t="s">
        <v>22</v>
      </c>
      <c r="G1644" s="33" t="str">
        <f>VLOOKUP(E1644,'ER-codes'!$B$7:$D$16,3,FALSE)</f>
        <v>manfloat</v>
      </c>
    </row>
    <row r="1645" spans="1:7" ht="15" customHeight="1" x14ac:dyDescent="0.2">
      <c r="A1645" s="3">
        <v>2007</v>
      </c>
      <c r="B1645" s="3">
        <v>718</v>
      </c>
      <c r="C1645" s="3" t="s">
        <v>169</v>
      </c>
      <c r="D1645" s="3">
        <v>153</v>
      </c>
      <c r="E1645" s="3" t="s">
        <v>13</v>
      </c>
      <c r="F1645" s="3" t="s">
        <v>14</v>
      </c>
      <c r="G1645" s="33" t="str">
        <f>VLOOKUP(E1645,'ER-codes'!$B$7:$D$16,3,FALSE)</f>
        <v>pegged</v>
      </c>
    </row>
    <row r="1646" spans="1:7" ht="15" customHeight="1" x14ac:dyDescent="0.2">
      <c r="A1646" s="3">
        <v>2007</v>
      </c>
      <c r="B1646" s="3">
        <v>724</v>
      </c>
      <c r="C1646" s="3" t="s">
        <v>170</v>
      </c>
      <c r="D1646" s="3">
        <v>153</v>
      </c>
      <c r="E1646" s="3" t="s">
        <v>13</v>
      </c>
      <c r="F1646" s="3" t="s">
        <v>14</v>
      </c>
      <c r="G1646" s="33" t="str">
        <f>VLOOKUP(E1646,'ER-codes'!$B$7:$D$16,3,FALSE)</f>
        <v>pegged</v>
      </c>
    </row>
    <row r="1647" spans="1:7" ht="15" customHeight="1" x14ac:dyDescent="0.2">
      <c r="A1647" s="3">
        <v>2007</v>
      </c>
      <c r="B1647" s="3">
        <v>576</v>
      </c>
      <c r="C1647" s="3" t="s">
        <v>171</v>
      </c>
      <c r="D1647" s="3">
        <v>163</v>
      </c>
      <c r="E1647" s="3" t="s">
        <v>21</v>
      </c>
      <c r="F1647" s="3" t="s">
        <v>22</v>
      </c>
      <c r="G1647" s="33" t="str">
        <f>VLOOKUP(E1647,'ER-codes'!$B$7:$D$16,3,FALSE)</f>
        <v>manfloat</v>
      </c>
    </row>
    <row r="1648" spans="1:7" ht="15" customHeight="1" x14ac:dyDescent="0.2">
      <c r="A1648" s="3">
        <v>2007</v>
      </c>
      <c r="B1648" s="3">
        <v>936</v>
      </c>
      <c r="C1648" s="3" t="s">
        <v>172</v>
      </c>
      <c r="D1648" s="3">
        <v>165</v>
      </c>
      <c r="E1648" s="3" t="s">
        <v>15</v>
      </c>
      <c r="F1648" s="3" t="s">
        <v>16</v>
      </c>
      <c r="G1648" s="33" t="str">
        <f>VLOOKUP(E1648,'ER-codes'!$B$7:$D$16,3,FALSE)</f>
        <v>pegband</v>
      </c>
    </row>
    <row r="1649" spans="1:7" ht="15" customHeight="1" x14ac:dyDescent="0.2">
      <c r="A1649" s="3">
        <v>2007</v>
      </c>
      <c r="B1649" s="3">
        <v>961</v>
      </c>
      <c r="C1649" s="3" t="s">
        <v>173</v>
      </c>
      <c r="D1649" s="3">
        <v>161</v>
      </c>
      <c r="E1649" s="3" t="s">
        <v>23</v>
      </c>
      <c r="F1649" s="3" t="s">
        <v>24</v>
      </c>
      <c r="G1649" s="33" t="str">
        <f>VLOOKUP(E1649,'ER-codes'!$B$7:$D$16,3,FALSE)</f>
        <v>freefloat</v>
      </c>
    </row>
    <row r="1650" spans="1:7" ht="15" customHeight="1" x14ac:dyDescent="0.2">
      <c r="A1650" s="3">
        <v>2007</v>
      </c>
      <c r="B1650" s="3">
        <v>813</v>
      </c>
      <c r="C1650" s="3" t="s">
        <v>174</v>
      </c>
      <c r="D1650" s="3">
        <v>153</v>
      </c>
      <c r="E1650" s="3" t="s">
        <v>13</v>
      </c>
      <c r="F1650" s="3" t="s">
        <v>14</v>
      </c>
      <c r="G1650" s="33" t="str">
        <f>VLOOKUP(E1650,'ER-codes'!$B$7:$D$16,3,FALSE)</f>
        <v>pegged</v>
      </c>
    </row>
    <row r="1651" spans="1:7" ht="15" customHeight="1" x14ac:dyDescent="0.2">
      <c r="A1651" s="3">
        <v>2007</v>
      </c>
      <c r="B1651" s="3">
        <v>726</v>
      </c>
      <c r="C1651" s="3" t="s">
        <v>175</v>
      </c>
      <c r="D1651" s="3">
        <v>161</v>
      </c>
      <c r="E1651" s="3" t="s">
        <v>23</v>
      </c>
      <c r="F1651" s="3" t="s">
        <v>24</v>
      </c>
      <c r="G1651" s="33" t="str">
        <f>VLOOKUP(E1651,'ER-codes'!$B$7:$D$16,3,FALSE)</f>
        <v>freefloat</v>
      </c>
    </row>
    <row r="1652" spans="1:7" ht="15" customHeight="1" x14ac:dyDescent="0.2">
      <c r="A1652" s="3">
        <v>2007</v>
      </c>
      <c r="B1652" s="3">
        <v>199</v>
      </c>
      <c r="C1652" s="3" t="s">
        <v>176</v>
      </c>
      <c r="D1652" s="3">
        <v>161</v>
      </c>
      <c r="E1652" s="3" t="s">
        <v>23</v>
      </c>
      <c r="F1652" s="3" t="s">
        <v>24</v>
      </c>
      <c r="G1652" s="33" t="str">
        <f>VLOOKUP(E1652,'ER-codes'!$B$7:$D$16,3,FALSE)</f>
        <v>freefloat</v>
      </c>
    </row>
    <row r="1653" spans="1:7" ht="15" customHeight="1" x14ac:dyDescent="0.2">
      <c r="A1653" s="3">
        <v>2007</v>
      </c>
      <c r="B1653" s="3">
        <v>184</v>
      </c>
      <c r="C1653" s="3" t="s">
        <v>177</v>
      </c>
      <c r="D1653" s="3">
        <v>161</v>
      </c>
      <c r="E1653" s="3" t="s">
        <v>23</v>
      </c>
      <c r="F1653" s="3" t="s">
        <v>24</v>
      </c>
      <c r="G1653" s="33" t="str">
        <f>VLOOKUP(E1653,'ER-codes'!$B$7:$D$16,3,FALSE)</f>
        <v>freefloat</v>
      </c>
    </row>
    <row r="1654" spans="1:7" ht="15" customHeight="1" x14ac:dyDescent="0.2">
      <c r="A1654" s="3">
        <v>2007</v>
      </c>
      <c r="B1654" s="3">
        <v>524</v>
      </c>
      <c r="C1654" s="3" t="s">
        <v>178</v>
      </c>
      <c r="D1654" s="3">
        <v>153</v>
      </c>
      <c r="E1654" s="3" t="s">
        <v>13</v>
      </c>
      <c r="F1654" s="3" t="s">
        <v>14</v>
      </c>
      <c r="G1654" s="33" t="str">
        <f>VLOOKUP(E1654,'ER-codes'!$B$7:$D$16,3,FALSE)</f>
        <v>pegged</v>
      </c>
    </row>
    <row r="1655" spans="1:7" ht="15" customHeight="1" x14ac:dyDescent="0.2">
      <c r="A1655" s="3">
        <v>2007</v>
      </c>
      <c r="B1655" s="3">
        <v>361</v>
      </c>
      <c r="C1655" s="3" t="s">
        <v>179</v>
      </c>
      <c r="D1655" s="3">
        <v>157</v>
      </c>
      <c r="E1655" s="3" t="s">
        <v>11</v>
      </c>
      <c r="F1655" s="3" t="s">
        <v>12</v>
      </c>
      <c r="G1655" s="33" t="str">
        <f>VLOOKUP(E1655,'ER-codes'!$B$7:$D$16,3,FALSE)</f>
        <v>cyboard</v>
      </c>
    </row>
    <row r="1656" spans="1:7" ht="15" customHeight="1" x14ac:dyDescent="0.2">
      <c r="A1656" s="3">
        <v>2007</v>
      </c>
      <c r="B1656" s="3">
        <v>362</v>
      </c>
      <c r="C1656" s="3" t="s">
        <v>180</v>
      </c>
      <c r="D1656" s="3">
        <v>157</v>
      </c>
      <c r="E1656" s="3" t="s">
        <v>11</v>
      </c>
      <c r="F1656" s="3" t="s">
        <v>12</v>
      </c>
      <c r="G1656" s="33" t="str">
        <f>VLOOKUP(E1656,'ER-codes'!$B$7:$D$16,3,FALSE)</f>
        <v>cyboard</v>
      </c>
    </row>
    <row r="1657" spans="1:7" ht="15" customHeight="1" x14ac:dyDescent="0.2">
      <c r="A1657" s="3">
        <v>2007</v>
      </c>
      <c r="B1657" s="3">
        <v>364</v>
      </c>
      <c r="C1657" s="3" t="s">
        <v>181</v>
      </c>
      <c r="D1657" s="3">
        <v>157</v>
      </c>
      <c r="E1657" s="3" t="s">
        <v>11</v>
      </c>
      <c r="F1657" s="3" t="s">
        <v>12</v>
      </c>
      <c r="G1657" s="33" t="str">
        <f>VLOOKUP(E1657,'ER-codes'!$B$7:$D$16,3,FALSE)</f>
        <v>cyboard</v>
      </c>
    </row>
    <row r="1658" spans="1:7" ht="15" customHeight="1" x14ac:dyDescent="0.2">
      <c r="A1658" s="3">
        <v>2007</v>
      </c>
      <c r="B1658" s="3">
        <v>732</v>
      </c>
      <c r="C1658" s="3" t="s">
        <v>182</v>
      </c>
      <c r="D1658" s="3">
        <v>163</v>
      </c>
      <c r="E1658" s="3" t="s">
        <v>21</v>
      </c>
      <c r="F1658" s="3" t="s">
        <v>22</v>
      </c>
      <c r="G1658" s="33" t="str">
        <f>VLOOKUP(E1658,'ER-codes'!$B$7:$D$16,3,FALSE)</f>
        <v>manfloat</v>
      </c>
    </row>
    <row r="1659" spans="1:7" ht="15" customHeight="1" x14ac:dyDescent="0.2">
      <c r="A1659" s="3">
        <v>2007</v>
      </c>
      <c r="B1659" s="3">
        <v>366</v>
      </c>
      <c r="C1659" s="3" t="s">
        <v>183</v>
      </c>
      <c r="D1659" s="3">
        <v>153</v>
      </c>
      <c r="E1659" s="3" t="s">
        <v>13</v>
      </c>
      <c r="F1659" s="3" t="s">
        <v>14</v>
      </c>
      <c r="G1659" s="33" t="str">
        <f>VLOOKUP(E1659,'ER-codes'!$B$7:$D$16,3,FALSE)</f>
        <v>pegged</v>
      </c>
    </row>
    <row r="1660" spans="1:7" ht="15" customHeight="1" x14ac:dyDescent="0.2">
      <c r="A1660" s="3">
        <v>2007</v>
      </c>
      <c r="B1660" s="3">
        <v>144</v>
      </c>
      <c r="C1660" s="3" t="s">
        <v>184</v>
      </c>
      <c r="D1660" s="3">
        <v>161</v>
      </c>
      <c r="E1660" s="3" t="s">
        <v>23</v>
      </c>
      <c r="F1660" s="3" t="s">
        <v>24</v>
      </c>
      <c r="G1660" s="33" t="str">
        <f>VLOOKUP(E1660,'ER-codes'!$B$7:$D$16,3,FALSE)</f>
        <v>freefloat</v>
      </c>
    </row>
    <row r="1661" spans="1:7" ht="15" customHeight="1" x14ac:dyDescent="0.2">
      <c r="A1661" s="3">
        <v>2007</v>
      </c>
      <c r="B1661" s="3">
        <v>146</v>
      </c>
      <c r="C1661" s="3" t="s">
        <v>185</v>
      </c>
      <c r="D1661" s="3">
        <v>161</v>
      </c>
      <c r="E1661" s="3" t="s">
        <v>23</v>
      </c>
      <c r="F1661" s="3" t="s">
        <v>24</v>
      </c>
      <c r="G1661" s="33" t="str">
        <f>VLOOKUP(E1661,'ER-codes'!$B$7:$D$16,3,FALSE)</f>
        <v>freefloat</v>
      </c>
    </row>
    <row r="1662" spans="1:7" ht="15" customHeight="1" x14ac:dyDescent="0.2">
      <c r="A1662" s="3">
        <v>2007</v>
      </c>
      <c r="B1662" s="3">
        <v>463</v>
      </c>
      <c r="C1662" s="3" t="s">
        <v>186</v>
      </c>
      <c r="D1662" s="3">
        <v>165</v>
      </c>
      <c r="E1662" s="3" t="s">
        <v>15</v>
      </c>
      <c r="F1662" s="3" t="s">
        <v>16</v>
      </c>
      <c r="G1662" s="33" t="str">
        <f>VLOOKUP(E1662,'ER-codes'!$B$7:$D$16,3,FALSE)</f>
        <v>pegband</v>
      </c>
    </row>
    <row r="1663" spans="1:7" ht="15" customHeight="1" x14ac:dyDescent="0.2">
      <c r="A1663" s="3">
        <v>2007</v>
      </c>
      <c r="B1663" s="3">
        <v>923</v>
      </c>
      <c r="C1663" s="3" t="s">
        <v>187</v>
      </c>
      <c r="D1663" s="3">
        <v>153</v>
      </c>
      <c r="E1663" s="3" t="s">
        <v>13</v>
      </c>
      <c r="F1663" s="3" t="s">
        <v>14</v>
      </c>
      <c r="G1663" s="33" t="str">
        <f>VLOOKUP(E1663,'ER-codes'!$B$7:$D$16,3,FALSE)</f>
        <v>pegged</v>
      </c>
    </row>
    <row r="1664" spans="1:7" ht="15" customHeight="1" x14ac:dyDescent="0.2">
      <c r="A1664" s="3">
        <v>2007</v>
      </c>
      <c r="B1664" s="3">
        <v>738</v>
      </c>
      <c r="C1664" s="3" t="s">
        <v>188</v>
      </c>
      <c r="D1664" s="3">
        <v>163</v>
      </c>
      <c r="E1664" s="3" t="s">
        <v>21</v>
      </c>
      <c r="F1664" s="3" t="s">
        <v>22</v>
      </c>
      <c r="G1664" s="33" t="str">
        <f>VLOOKUP(E1664,'ER-codes'!$B$7:$D$16,3,FALSE)</f>
        <v>manfloat</v>
      </c>
    </row>
    <row r="1665" spans="1:7" ht="15" customHeight="1" x14ac:dyDescent="0.2">
      <c r="A1665" s="3">
        <v>2007</v>
      </c>
      <c r="B1665" s="3">
        <v>578</v>
      </c>
      <c r="C1665" s="3" t="s">
        <v>189</v>
      </c>
      <c r="D1665" s="3">
        <v>163</v>
      </c>
      <c r="E1665" s="3" t="s">
        <v>21</v>
      </c>
      <c r="F1665" s="3" t="s">
        <v>22</v>
      </c>
      <c r="G1665" s="33" t="str">
        <f>VLOOKUP(E1665,'ER-codes'!$B$7:$D$16,3,FALSE)</f>
        <v>manfloat</v>
      </c>
    </row>
    <row r="1666" spans="1:7" ht="15" customHeight="1" x14ac:dyDescent="0.2">
      <c r="A1666" s="3">
        <v>2007</v>
      </c>
      <c r="B1666" s="3">
        <v>537</v>
      </c>
      <c r="C1666" s="3" t="s">
        <v>210</v>
      </c>
      <c r="D1666" s="3">
        <v>158</v>
      </c>
      <c r="E1666" s="3" t="s">
        <v>9</v>
      </c>
      <c r="F1666" s="3" t="s">
        <v>10</v>
      </c>
      <c r="G1666" s="33" t="str">
        <f>VLOOKUP(E1666,'ER-codes'!$B$7:$D$16,3,FALSE)</f>
        <v>dollarized</v>
      </c>
    </row>
    <row r="1667" spans="1:7" ht="15" customHeight="1" x14ac:dyDescent="0.2">
      <c r="A1667" s="3">
        <v>2007</v>
      </c>
      <c r="B1667" s="3">
        <v>742</v>
      </c>
      <c r="C1667" s="3" t="s">
        <v>190</v>
      </c>
      <c r="D1667" s="3">
        <v>153</v>
      </c>
      <c r="E1667" s="3" t="s">
        <v>13</v>
      </c>
      <c r="F1667" s="3" t="s">
        <v>14</v>
      </c>
      <c r="G1667" s="33" t="str">
        <f>VLOOKUP(E1667,'ER-codes'!$B$7:$D$16,3,FALSE)</f>
        <v>pegged</v>
      </c>
    </row>
    <row r="1668" spans="1:7" ht="15" customHeight="1" x14ac:dyDescent="0.2">
      <c r="A1668" s="3">
        <v>2007</v>
      </c>
      <c r="B1668" s="3">
        <v>866</v>
      </c>
      <c r="C1668" s="3" t="s">
        <v>191</v>
      </c>
      <c r="D1668" s="3">
        <v>165</v>
      </c>
      <c r="E1668" s="3" t="s">
        <v>15</v>
      </c>
      <c r="F1668" s="3" t="s">
        <v>16</v>
      </c>
      <c r="G1668" s="33" t="str">
        <f>VLOOKUP(E1668,'ER-codes'!$B$7:$D$16,3,FALSE)</f>
        <v>pegband</v>
      </c>
    </row>
    <row r="1669" spans="1:7" ht="15" customHeight="1" x14ac:dyDescent="0.2">
      <c r="A1669" s="3">
        <v>2007</v>
      </c>
      <c r="B1669" s="3">
        <v>369</v>
      </c>
      <c r="C1669" s="3" t="s">
        <v>192</v>
      </c>
      <c r="D1669" s="3">
        <v>153</v>
      </c>
      <c r="E1669" s="3" t="s">
        <v>13</v>
      </c>
      <c r="F1669" s="3" t="s">
        <v>14</v>
      </c>
      <c r="G1669" s="33" t="str">
        <f>VLOOKUP(E1669,'ER-codes'!$B$7:$D$16,3,FALSE)</f>
        <v>pegged</v>
      </c>
    </row>
    <row r="1670" spans="1:7" ht="15" customHeight="1" x14ac:dyDescent="0.2">
      <c r="A1670" s="3">
        <v>2007</v>
      </c>
      <c r="B1670" s="3">
        <v>744</v>
      </c>
      <c r="C1670" s="3" t="s">
        <v>193</v>
      </c>
      <c r="D1670" s="3">
        <v>153</v>
      </c>
      <c r="E1670" s="3" t="s">
        <v>13</v>
      </c>
      <c r="F1670" s="3" t="s">
        <v>14</v>
      </c>
      <c r="G1670" s="33" t="str">
        <f>VLOOKUP(E1670,'ER-codes'!$B$7:$D$16,3,FALSE)</f>
        <v>pegged</v>
      </c>
    </row>
    <row r="1671" spans="1:7" ht="15" customHeight="1" x14ac:dyDescent="0.2">
      <c r="A1671" s="3">
        <v>2007</v>
      </c>
      <c r="B1671" s="3">
        <v>186</v>
      </c>
      <c r="C1671" s="3" t="s">
        <v>194</v>
      </c>
      <c r="D1671" s="3">
        <v>161</v>
      </c>
      <c r="E1671" s="3" t="s">
        <v>23</v>
      </c>
      <c r="F1671" s="3" t="s">
        <v>24</v>
      </c>
      <c r="G1671" s="33" t="str">
        <f>VLOOKUP(E1671,'ER-codes'!$B$7:$D$16,3,FALSE)</f>
        <v>freefloat</v>
      </c>
    </row>
    <row r="1672" spans="1:7" ht="15" customHeight="1" x14ac:dyDescent="0.2">
      <c r="A1672" s="3">
        <v>2007</v>
      </c>
      <c r="B1672" s="3">
        <v>925</v>
      </c>
      <c r="C1672" s="3" t="s">
        <v>195</v>
      </c>
      <c r="D1672" s="3">
        <v>153</v>
      </c>
      <c r="E1672" s="3" t="s">
        <v>13</v>
      </c>
      <c r="F1672" s="3" t="s">
        <v>14</v>
      </c>
      <c r="G1672" s="33" t="str">
        <f>VLOOKUP(E1672,'ER-codes'!$B$7:$D$16,3,FALSE)</f>
        <v>pegged</v>
      </c>
    </row>
    <row r="1673" spans="1:7" ht="15" customHeight="1" x14ac:dyDescent="0.2">
      <c r="A1673" s="3">
        <v>2007</v>
      </c>
      <c r="B1673" s="3">
        <v>746</v>
      </c>
      <c r="C1673" s="3" t="s">
        <v>196</v>
      </c>
      <c r="D1673" s="3">
        <v>163</v>
      </c>
      <c r="E1673" s="3" t="s">
        <v>21</v>
      </c>
      <c r="F1673" s="3" t="s">
        <v>22</v>
      </c>
      <c r="G1673" s="33" t="str">
        <f>VLOOKUP(E1673,'ER-codes'!$B$7:$D$16,3,FALSE)</f>
        <v>manfloat</v>
      </c>
    </row>
    <row r="1674" spans="1:7" ht="15" customHeight="1" x14ac:dyDescent="0.2">
      <c r="A1674" s="3">
        <v>2007</v>
      </c>
      <c r="B1674" s="3">
        <v>926</v>
      </c>
      <c r="C1674" s="3" t="s">
        <v>197</v>
      </c>
      <c r="D1674" s="3">
        <v>163</v>
      </c>
      <c r="E1674" s="3" t="s">
        <v>21</v>
      </c>
      <c r="F1674" s="3" t="s">
        <v>22</v>
      </c>
      <c r="G1674" s="33" t="str">
        <f>VLOOKUP(E1674,'ER-codes'!$B$7:$D$16,3,FALSE)</f>
        <v>manfloat</v>
      </c>
    </row>
    <row r="1675" spans="1:7" ht="15" customHeight="1" x14ac:dyDescent="0.2">
      <c r="A1675" s="3">
        <v>2007</v>
      </c>
      <c r="B1675" s="3">
        <v>466</v>
      </c>
      <c r="C1675" s="3" t="s">
        <v>198</v>
      </c>
      <c r="D1675" s="3">
        <v>153</v>
      </c>
      <c r="E1675" s="3" t="s">
        <v>13</v>
      </c>
      <c r="F1675" s="3" t="s">
        <v>14</v>
      </c>
      <c r="G1675" s="33" t="str">
        <f>VLOOKUP(E1675,'ER-codes'!$B$7:$D$16,3,FALSE)</f>
        <v>pegged</v>
      </c>
    </row>
    <row r="1676" spans="1:7" ht="15" customHeight="1" x14ac:dyDescent="0.2">
      <c r="A1676" s="3">
        <v>2007</v>
      </c>
      <c r="B1676" s="3">
        <v>112</v>
      </c>
      <c r="C1676" s="3" t="s">
        <v>199</v>
      </c>
      <c r="D1676" s="3">
        <v>161</v>
      </c>
      <c r="E1676" s="3" t="s">
        <v>23</v>
      </c>
      <c r="F1676" s="3" t="s">
        <v>24</v>
      </c>
      <c r="G1676" s="33" t="str">
        <f>VLOOKUP(E1676,'ER-codes'!$B$7:$D$16,3,FALSE)</f>
        <v>freefloat</v>
      </c>
    </row>
    <row r="1677" spans="1:7" ht="15" customHeight="1" x14ac:dyDescent="0.2">
      <c r="A1677" s="3">
        <v>2007</v>
      </c>
      <c r="B1677" s="3">
        <v>111</v>
      </c>
      <c r="C1677" s="3" t="s">
        <v>200</v>
      </c>
      <c r="D1677" s="3">
        <v>161</v>
      </c>
      <c r="E1677" s="3" t="s">
        <v>23</v>
      </c>
      <c r="F1677" s="3" t="s">
        <v>24</v>
      </c>
      <c r="G1677" s="33" t="str">
        <f>VLOOKUP(E1677,'ER-codes'!$B$7:$D$16,3,FALSE)</f>
        <v>freefloat</v>
      </c>
    </row>
    <row r="1678" spans="1:7" ht="15" customHeight="1" x14ac:dyDescent="0.2">
      <c r="A1678" s="3">
        <v>2007</v>
      </c>
      <c r="B1678" s="3">
        <v>298</v>
      </c>
      <c r="C1678" s="3" t="s">
        <v>201</v>
      </c>
      <c r="D1678" s="3">
        <v>163</v>
      </c>
      <c r="E1678" s="3" t="s">
        <v>21</v>
      </c>
      <c r="F1678" s="3" t="s">
        <v>22</v>
      </c>
      <c r="G1678" s="33" t="str">
        <f>VLOOKUP(E1678,'ER-codes'!$B$7:$D$16,3,FALSE)</f>
        <v>manfloat</v>
      </c>
    </row>
    <row r="1679" spans="1:7" ht="15" customHeight="1" x14ac:dyDescent="0.2">
      <c r="A1679" s="3">
        <v>2007</v>
      </c>
      <c r="B1679" s="3">
        <v>927</v>
      </c>
      <c r="C1679" s="3" t="s">
        <v>202</v>
      </c>
      <c r="D1679" s="3">
        <v>156</v>
      </c>
      <c r="E1679" s="3" t="s">
        <v>17</v>
      </c>
      <c r="F1679" s="3" t="s">
        <v>18</v>
      </c>
      <c r="G1679" s="33" t="str">
        <f>VLOOKUP(E1679,'ER-codes'!$B$7:$D$16,3,FALSE)</f>
        <v>crawlpeg</v>
      </c>
    </row>
    <row r="1680" spans="1:7" ht="15" customHeight="1" x14ac:dyDescent="0.2">
      <c r="A1680" s="3">
        <v>2007</v>
      </c>
      <c r="B1680" s="3">
        <v>846</v>
      </c>
      <c r="C1680" s="3" t="s">
        <v>203</v>
      </c>
      <c r="D1680" s="3">
        <v>163</v>
      </c>
      <c r="E1680" s="3" t="s">
        <v>21</v>
      </c>
      <c r="F1680" s="3" t="s">
        <v>22</v>
      </c>
      <c r="G1680" s="33" t="str">
        <f>VLOOKUP(E1680,'ER-codes'!$B$7:$D$16,3,FALSE)</f>
        <v>manfloat</v>
      </c>
    </row>
    <row r="1681" spans="1:7" ht="15" customHeight="1" x14ac:dyDescent="0.2">
      <c r="A1681" s="3">
        <v>2007</v>
      </c>
      <c r="B1681" s="3">
        <v>299</v>
      </c>
      <c r="C1681" s="3" t="s">
        <v>204</v>
      </c>
      <c r="D1681" s="3">
        <v>153</v>
      </c>
      <c r="E1681" s="3" t="s">
        <v>13</v>
      </c>
      <c r="F1681" s="3" t="s">
        <v>14</v>
      </c>
      <c r="G1681" s="33" t="str">
        <f>VLOOKUP(E1681,'ER-codes'!$B$7:$D$16,3,FALSE)</f>
        <v>pegged</v>
      </c>
    </row>
    <row r="1682" spans="1:7" ht="15" customHeight="1" x14ac:dyDescent="0.2">
      <c r="A1682" s="3">
        <v>2007</v>
      </c>
      <c r="B1682" s="3">
        <v>582</v>
      </c>
      <c r="C1682" s="3" t="s">
        <v>205</v>
      </c>
      <c r="D1682" s="3">
        <v>153</v>
      </c>
      <c r="E1682" s="3" t="s">
        <v>13</v>
      </c>
      <c r="F1682" s="3" t="s">
        <v>14</v>
      </c>
      <c r="G1682" s="33" t="str">
        <f>VLOOKUP(E1682,'ER-codes'!$B$7:$D$16,3,FALSE)</f>
        <v>pegged</v>
      </c>
    </row>
    <row r="1683" spans="1:7" ht="15" customHeight="1" x14ac:dyDescent="0.2">
      <c r="A1683" s="3">
        <v>2007</v>
      </c>
      <c r="B1683" s="3">
        <v>474</v>
      </c>
      <c r="C1683" s="3" t="s">
        <v>206</v>
      </c>
      <c r="D1683" s="3">
        <v>153</v>
      </c>
      <c r="E1683" s="3" t="s">
        <v>13</v>
      </c>
      <c r="F1683" s="3" t="s">
        <v>14</v>
      </c>
      <c r="G1683" s="33" t="str">
        <f>VLOOKUP(E1683,'ER-codes'!$B$7:$D$16,3,FALSE)</f>
        <v>pegged</v>
      </c>
    </row>
    <row r="1684" spans="1:7" ht="15" customHeight="1" x14ac:dyDescent="0.2">
      <c r="A1684" s="3">
        <v>2007</v>
      </c>
      <c r="B1684" s="3">
        <v>754</v>
      </c>
      <c r="C1684" s="3" t="s">
        <v>207</v>
      </c>
      <c r="D1684" s="3">
        <v>161</v>
      </c>
      <c r="E1684" s="3" t="s">
        <v>23</v>
      </c>
      <c r="F1684" s="3" t="s">
        <v>24</v>
      </c>
      <c r="G1684" s="33" t="str">
        <f>VLOOKUP(E1684,'ER-codes'!$B$7:$D$16,3,FALSE)</f>
        <v>freefloat</v>
      </c>
    </row>
    <row r="1685" spans="1:7" ht="15" customHeight="1" x14ac:dyDescent="0.2">
      <c r="A1685" s="3">
        <v>2007</v>
      </c>
      <c r="B1685" s="3">
        <v>698</v>
      </c>
      <c r="C1685" s="3" t="s">
        <v>208</v>
      </c>
      <c r="D1685" s="3">
        <v>153</v>
      </c>
      <c r="E1685" s="3" t="s">
        <v>13</v>
      </c>
      <c r="F1685" s="3" t="s">
        <v>14</v>
      </c>
      <c r="G1685" s="33" t="str">
        <f>VLOOKUP(E1685,'ER-codes'!$B$7:$D$16,3,FALSE)</f>
        <v>pegged</v>
      </c>
    </row>
    <row r="1686" spans="1:7" ht="15" customHeight="1" x14ac:dyDescent="0.2">
      <c r="A1686" s="3">
        <v>2008</v>
      </c>
      <c r="B1686" s="3">
        <v>512</v>
      </c>
      <c r="C1686" s="3" t="s">
        <v>8</v>
      </c>
      <c r="D1686" s="3">
        <v>978</v>
      </c>
      <c r="E1686" s="3" t="s">
        <v>218</v>
      </c>
      <c r="F1686" s="3" t="s">
        <v>219</v>
      </c>
      <c r="G1686" s="33" t="str">
        <f>VLOOKUP(E1686,'ER-codes'!$B$21:$D$30,3,FALSE)</f>
        <v>manfloat</v>
      </c>
    </row>
    <row r="1687" spans="1:7" ht="15" customHeight="1" x14ac:dyDescent="0.2">
      <c r="A1687" s="3">
        <v>2008</v>
      </c>
      <c r="B1687" s="3">
        <v>914</v>
      </c>
      <c r="C1687" s="3" t="s">
        <v>25</v>
      </c>
      <c r="D1687" s="3">
        <v>978</v>
      </c>
      <c r="E1687" s="3" t="s">
        <v>218</v>
      </c>
      <c r="F1687" s="3" t="s">
        <v>219</v>
      </c>
      <c r="G1687" s="33" t="str">
        <f>VLOOKUP(E1687,'ER-codes'!$B$21:$D$30,3,FALSE)</f>
        <v>manfloat</v>
      </c>
    </row>
    <row r="1688" spans="1:7" ht="15" customHeight="1" x14ac:dyDescent="0.2">
      <c r="A1688" s="3">
        <v>2008</v>
      </c>
      <c r="B1688" s="3">
        <v>612</v>
      </c>
      <c r="C1688" s="3" t="s">
        <v>26</v>
      </c>
      <c r="D1688" s="3">
        <v>978</v>
      </c>
      <c r="E1688" s="3" t="s">
        <v>218</v>
      </c>
      <c r="F1688" s="3" t="s">
        <v>219</v>
      </c>
      <c r="G1688" s="33" t="str">
        <f>VLOOKUP(E1688,'ER-codes'!$B$21:$D$30,3,FALSE)</f>
        <v>manfloat</v>
      </c>
    </row>
    <row r="1689" spans="1:7" ht="15" customHeight="1" x14ac:dyDescent="0.2">
      <c r="A1689" s="3">
        <v>2008</v>
      </c>
      <c r="B1689" s="3">
        <v>614</v>
      </c>
      <c r="C1689" s="3" t="s">
        <v>27</v>
      </c>
      <c r="D1689" s="3">
        <v>974</v>
      </c>
      <c r="E1689" s="3" t="s">
        <v>15</v>
      </c>
      <c r="F1689" s="3" t="s">
        <v>215</v>
      </c>
      <c r="G1689" s="33" t="str">
        <f>VLOOKUP(E1689,'ER-codes'!$B$21:$D$30,3,FALSE)</f>
        <v>stabilized</v>
      </c>
    </row>
    <row r="1690" spans="1:7" ht="15" customHeight="1" x14ac:dyDescent="0.2">
      <c r="A1690" s="3">
        <v>2008</v>
      </c>
      <c r="B1690" s="3">
        <v>311</v>
      </c>
      <c r="C1690" s="3" t="s">
        <v>28</v>
      </c>
      <c r="D1690" s="3">
        <v>972</v>
      </c>
      <c r="E1690" s="3" t="s">
        <v>11</v>
      </c>
      <c r="F1690" s="3" t="s">
        <v>213</v>
      </c>
      <c r="G1690" s="33" t="str">
        <f>VLOOKUP(E1690,'ER-codes'!$B$21:$D$30,3,FALSE)</f>
        <v>cyboard</v>
      </c>
    </row>
    <row r="1691" spans="1:7" ht="15" customHeight="1" x14ac:dyDescent="0.2">
      <c r="A1691" s="3">
        <v>2008</v>
      </c>
      <c r="B1691" s="3">
        <v>213</v>
      </c>
      <c r="C1691" s="3" t="s">
        <v>29</v>
      </c>
      <c r="D1691" s="3">
        <v>978</v>
      </c>
      <c r="E1691" s="3" t="s">
        <v>218</v>
      </c>
      <c r="F1691" s="3" t="s">
        <v>219</v>
      </c>
      <c r="G1691" s="33" t="str">
        <f>VLOOKUP(E1691,'ER-codes'!$B$21:$D$30,3,FALSE)</f>
        <v>manfloat</v>
      </c>
    </row>
    <row r="1692" spans="1:7" ht="15" customHeight="1" x14ac:dyDescent="0.2">
      <c r="A1692" s="3">
        <v>2008</v>
      </c>
      <c r="B1692" s="3">
        <v>911</v>
      </c>
      <c r="C1692" s="3" t="s">
        <v>30</v>
      </c>
      <c r="D1692" s="3">
        <v>978</v>
      </c>
      <c r="E1692" s="3" t="s">
        <v>218</v>
      </c>
      <c r="F1692" s="3" t="s">
        <v>219</v>
      </c>
      <c r="G1692" s="33" t="str">
        <f>VLOOKUP(E1692,'ER-codes'!$B$21:$D$30,3,FALSE)</f>
        <v>manfloat</v>
      </c>
    </row>
    <row r="1693" spans="1:7" ht="15" customHeight="1" x14ac:dyDescent="0.2">
      <c r="A1693" s="3">
        <v>2008</v>
      </c>
      <c r="B1693" s="3">
        <v>314</v>
      </c>
      <c r="C1693" s="3" t="s">
        <v>31</v>
      </c>
      <c r="D1693" s="3">
        <v>973</v>
      </c>
      <c r="E1693" s="3" t="s">
        <v>13</v>
      </c>
      <c r="F1693" s="3" t="s">
        <v>214</v>
      </c>
      <c r="G1693" s="33" t="str">
        <f>VLOOKUP(E1693,'ER-codes'!$B$21:$D$30,3,FALSE)</f>
        <v>pegged</v>
      </c>
    </row>
    <row r="1694" spans="1:7" ht="15" customHeight="1" x14ac:dyDescent="0.2">
      <c r="A1694" s="3">
        <v>2008</v>
      </c>
      <c r="B1694" s="3">
        <v>193</v>
      </c>
      <c r="C1694" s="3" t="s">
        <v>32</v>
      </c>
      <c r="D1694" s="3">
        <v>979</v>
      </c>
      <c r="E1694" s="3" t="s">
        <v>220</v>
      </c>
      <c r="F1694" s="3" t="s">
        <v>221</v>
      </c>
      <c r="G1694" s="33" t="str">
        <f>VLOOKUP(E1694,'ER-codes'!$B$21:$D$30,3,FALSE)</f>
        <v>freefloat</v>
      </c>
    </row>
    <row r="1695" spans="1:7" ht="15" customHeight="1" x14ac:dyDescent="0.2">
      <c r="A1695" s="3">
        <v>2008</v>
      </c>
      <c r="B1695" s="3">
        <v>122</v>
      </c>
      <c r="C1695" s="3" t="s">
        <v>33</v>
      </c>
      <c r="D1695" s="3">
        <v>979</v>
      </c>
      <c r="E1695" s="3" t="s">
        <v>220</v>
      </c>
      <c r="F1695" s="3" t="s">
        <v>221</v>
      </c>
      <c r="G1695" s="33" t="str">
        <f>VLOOKUP(E1695,'ER-codes'!$B$21:$D$30,3,FALSE)</f>
        <v>freefloat</v>
      </c>
    </row>
    <row r="1696" spans="1:7" ht="15" customHeight="1" x14ac:dyDescent="0.2">
      <c r="A1696" s="3">
        <v>2008</v>
      </c>
      <c r="B1696" s="3">
        <v>912</v>
      </c>
      <c r="C1696" s="3" t="s">
        <v>34</v>
      </c>
      <c r="D1696" s="3">
        <v>974</v>
      </c>
      <c r="E1696" s="3" t="s">
        <v>15</v>
      </c>
      <c r="F1696" s="3" t="s">
        <v>215</v>
      </c>
      <c r="G1696" s="33" t="str">
        <f>VLOOKUP(E1696,'ER-codes'!$B$21:$D$30,3,FALSE)</f>
        <v>stabilized</v>
      </c>
    </row>
    <row r="1697" spans="1:7" ht="15" customHeight="1" x14ac:dyDescent="0.2">
      <c r="A1697" s="3">
        <v>2008</v>
      </c>
      <c r="B1697" s="3">
        <v>313</v>
      </c>
      <c r="C1697" s="3" t="s">
        <v>35</v>
      </c>
      <c r="D1697" s="3">
        <v>973</v>
      </c>
      <c r="E1697" s="3" t="s">
        <v>13</v>
      </c>
      <c r="F1697" s="3" t="s">
        <v>214</v>
      </c>
      <c r="G1697" s="33" t="str">
        <f>VLOOKUP(E1697,'ER-codes'!$B$21:$D$30,3,FALSE)</f>
        <v>pegged</v>
      </c>
    </row>
    <row r="1698" spans="1:7" ht="15" customHeight="1" x14ac:dyDescent="0.2">
      <c r="A1698" s="3">
        <v>2008</v>
      </c>
      <c r="B1698" s="3">
        <v>419</v>
      </c>
      <c r="C1698" s="3" t="s">
        <v>36</v>
      </c>
      <c r="D1698" s="3">
        <v>973</v>
      </c>
      <c r="E1698" s="3" t="s">
        <v>13</v>
      </c>
      <c r="F1698" s="3" t="s">
        <v>214</v>
      </c>
      <c r="G1698" s="33" t="str">
        <f>VLOOKUP(E1698,'ER-codes'!$B$21:$D$30,3,FALSE)</f>
        <v>pegged</v>
      </c>
    </row>
    <row r="1699" spans="1:7" ht="15" customHeight="1" x14ac:dyDescent="0.2">
      <c r="A1699" s="3">
        <v>2008</v>
      </c>
      <c r="B1699" s="3">
        <v>513</v>
      </c>
      <c r="C1699" s="3" t="s">
        <v>37</v>
      </c>
      <c r="D1699" s="3">
        <v>974</v>
      </c>
      <c r="E1699" s="3" t="s">
        <v>15</v>
      </c>
      <c r="F1699" s="3" t="s">
        <v>215</v>
      </c>
      <c r="G1699" s="33" t="str">
        <f>VLOOKUP(E1699,'ER-codes'!$B$21:$D$30,3,FALSE)</f>
        <v>stabilized</v>
      </c>
    </row>
    <row r="1700" spans="1:7" ht="15" customHeight="1" x14ac:dyDescent="0.2">
      <c r="A1700" s="3">
        <v>2008</v>
      </c>
      <c r="B1700" s="3">
        <v>316</v>
      </c>
      <c r="C1700" s="3" t="s">
        <v>38</v>
      </c>
      <c r="D1700" s="3">
        <v>973</v>
      </c>
      <c r="E1700" s="3" t="s">
        <v>13</v>
      </c>
      <c r="F1700" s="3" t="s">
        <v>214</v>
      </c>
      <c r="G1700" s="33" t="str">
        <f>VLOOKUP(E1700,'ER-codes'!$B$21:$D$30,3,FALSE)</f>
        <v>pegged</v>
      </c>
    </row>
    <row r="1701" spans="1:7" ht="15" customHeight="1" x14ac:dyDescent="0.2">
      <c r="A1701" s="3">
        <v>2008</v>
      </c>
      <c r="B1701" s="3">
        <v>913</v>
      </c>
      <c r="C1701" s="3" t="s">
        <v>39</v>
      </c>
      <c r="D1701" s="3">
        <v>976</v>
      </c>
      <c r="E1701" s="3" t="s">
        <v>21</v>
      </c>
      <c r="F1701" s="3" t="s">
        <v>16</v>
      </c>
      <c r="G1701" s="33" t="str">
        <f>VLOOKUP(E1701,'ER-codes'!$B$21:$D$30,3,FALSE)</f>
        <v>pegband</v>
      </c>
    </row>
    <row r="1702" spans="1:7" ht="15" customHeight="1" x14ac:dyDescent="0.2">
      <c r="A1702" s="3">
        <v>2008</v>
      </c>
      <c r="B1702" s="3">
        <v>124</v>
      </c>
      <c r="C1702" s="3" t="s">
        <v>40</v>
      </c>
      <c r="D1702" s="3">
        <v>979</v>
      </c>
      <c r="E1702" s="3" t="s">
        <v>220</v>
      </c>
      <c r="F1702" s="3" t="s">
        <v>221</v>
      </c>
      <c r="G1702" s="33" t="str">
        <f>VLOOKUP(E1702,'ER-codes'!$B$21:$D$30,3,FALSE)</f>
        <v>freefloat</v>
      </c>
    </row>
    <row r="1703" spans="1:7" ht="15" customHeight="1" x14ac:dyDescent="0.2">
      <c r="A1703" s="3">
        <v>2008</v>
      </c>
      <c r="B1703" s="3">
        <v>339</v>
      </c>
      <c r="C1703" s="3" t="s">
        <v>41</v>
      </c>
      <c r="D1703" s="3">
        <v>973</v>
      </c>
      <c r="E1703" s="3" t="s">
        <v>13</v>
      </c>
      <c r="F1703" s="3" t="s">
        <v>214</v>
      </c>
      <c r="G1703" s="33" t="str">
        <f>VLOOKUP(E1703,'ER-codes'!$B$21:$D$30,3,FALSE)</f>
        <v>pegged</v>
      </c>
    </row>
    <row r="1704" spans="1:7" ht="15" customHeight="1" x14ac:dyDescent="0.2">
      <c r="A1704" s="3">
        <v>2008</v>
      </c>
      <c r="B1704" s="3">
        <v>638</v>
      </c>
      <c r="C1704" s="3" t="s">
        <v>42</v>
      </c>
      <c r="D1704" s="3">
        <v>973</v>
      </c>
      <c r="E1704" s="3" t="s">
        <v>13</v>
      </c>
      <c r="F1704" s="3" t="s">
        <v>214</v>
      </c>
      <c r="G1704" s="33" t="str">
        <f>VLOOKUP(E1704,'ER-codes'!$B$21:$D$30,3,FALSE)</f>
        <v>pegged</v>
      </c>
    </row>
    <row r="1705" spans="1:7" ht="15" customHeight="1" x14ac:dyDescent="0.2">
      <c r="A1705" s="3">
        <v>2008</v>
      </c>
      <c r="B1705" s="3">
        <v>514</v>
      </c>
      <c r="C1705" s="3" t="s">
        <v>43</v>
      </c>
      <c r="D1705" s="3">
        <v>973</v>
      </c>
      <c r="E1705" s="3" t="s">
        <v>13</v>
      </c>
      <c r="F1705" s="3" t="s">
        <v>214</v>
      </c>
      <c r="G1705" s="33" t="str">
        <f>VLOOKUP(E1705,'ER-codes'!$B$21:$D$30,3,FALSE)</f>
        <v>pegged</v>
      </c>
    </row>
    <row r="1706" spans="1:7" ht="15" customHeight="1" x14ac:dyDescent="0.2">
      <c r="A1706" s="3">
        <v>2008</v>
      </c>
      <c r="B1706" s="3">
        <v>218</v>
      </c>
      <c r="C1706" s="3" t="s">
        <v>44</v>
      </c>
      <c r="D1706" s="3">
        <v>159</v>
      </c>
      <c r="E1706" s="3" t="s">
        <v>17</v>
      </c>
      <c r="F1706" s="3" t="s">
        <v>18</v>
      </c>
      <c r="G1706" s="33" t="str">
        <f>VLOOKUP(E1706,'ER-codes'!$B$21:$D$30,3,FALSE)</f>
        <v>crawlpeg</v>
      </c>
    </row>
    <row r="1707" spans="1:7" ht="15" customHeight="1" x14ac:dyDescent="0.2">
      <c r="A1707" s="3">
        <v>2008</v>
      </c>
      <c r="B1707" s="3">
        <v>963</v>
      </c>
      <c r="C1707" s="3" t="s">
        <v>45</v>
      </c>
      <c r="D1707" s="3">
        <v>972</v>
      </c>
      <c r="E1707" s="3" t="s">
        <v>11</v>
      </c>
      <c r="F1707" s="3" t="s">
        <v>213</v>
      </c>
      <c r="G1707" s="33" t="str">
        <f>VLOOKUP(E1707,'ER-codes'!$B$21:$D$30,3,FALSE)</f>
        <v>cyboard</v>
      </c>
    </row>
    <row r="1708" spans="1:7" ht="15" customHeight="1" x14ac:dyDescent="0.2">
      <c r="A1708" s="3">
        <v>2008</v>
      </c>
      <c r="B1708" s="3">
        <v>616</v>
      </c>
      <c r="C1708" s="3" t="s">
        <v>46</v>
      </c>
      <c r="D1708" s="3">
        <v>159</v>
      </c>
      <c r="E1708" s="3" t="s">
        <v>17</v>
      </c>
      <c r="F1708" s="3" t="s">
        <v>18</v>
      </c>
      <c r="G1708" s="33" t="str">
        <f>VLOOKUP(E1708,'ER-codes'!$B$21:$D$30,3,FALSE)</f>
        <v>crawlpeg</v>
      </c>
    </row>
    <row r="1709" spans="1:7" ht="15" customHeight="1" x14ac:dyDescent="0.2">
      <c r="A1709" s="3">
        <v>2008</v>
      </c>
      <c r="B1709" s="3">
        <v>223</v>
      </c>
      <c r="C1709" s="3" t="s">
        <v>47</v>
      </c>
      <c r="D1709" s="3">
        <v>978</v>
      </c>
      <c r="E1709" s="3" t="s">
        <v>218</v>
      </c>
      <c r="F1709" s="3" t="s">
        <v>219</v>
      </c>
      <c r="G1709" s="33" t="str">
        <f>VLOOKUP(E1709,'ER-codes'!$B$21:$D$30,3,FALSE)</f>
        <v>manfloat</v>
      </c>
    </row>
    <row r="1710" spans="1:7" ht="15" customHeight="1" x14ac:dyDescent="0.2">
      <c r="A1710" s="3">
        <v>2008</v>
      </c>
      <c r="B1710" s="3">
        <v>516</v>
      </c>
      <c r="C1710" s="3" t="s">
        <v>48</v>
      </c>
      <c r="D1710" s="3">
        <v>972</v>
      </c>
      <c r="E1710" s="3" t="s">
        <v>11</v>
      </c>
      <c r="F1710" s="3" t="s">
        <v>213</v>
      </c>
      <c r="G1710" s="33" t="str">
        <f>VLOOKUP(E1710,'ER-codes'!$B$21:$D$30,3,FALSE)</f>
        <v>cyboard</v>
      </c>
    </row>
    <row r="1711" spans="1:7" ht="15" customHeight="1" x14ac:dyDescent="0.2">
      <c r="A1711" s="3">
        <v>2008</v>
      </c>
      <c r="B1711" s="3">
        <v>918</v>
      </c>
      <c r="C1711" s="3" t="s">
        <v>49</v>
      </c>
      <c r="D1711" s="3">
        <v>972</v>
      </c>
      <c r="E1711" s="3" t="s">
        <v>11</v>
      </c>
      <c r="F1711" s="3" t="s">
        <v>213</v>
      </c>
      <c r="G1711" s="33" t="str">
        <f>VLOOKUP(E1711,'ER-codes'!$B$21:$D$30,3,FALSE)</f>
        <v>cyboard</v>
      </c>
    </row>
    <row r="1712" spans="1:7" ht="15" customHeight="1" x14ac:dyDescent="0.2">
      <c r="A1712" s="3">
        <v>2008</v>
      </c>
      <c r="B1712" s="3">
        <v>748</v>
      </c>
      <c r="C1712" s="3" t="s">
        <v>50</v>
      </c>
      <c r="D1712" s="3">
        <v>973</v>
      </c>
      <c r="E1712" s="3" t="s">
        <v>13</v>
      </c>
      <c r="F1712" s="3" t="s">
        <v>214</v>
      </c>
      <c r="G1712" s="33" t="str">
        <f>VLOOKUP(E1712,'ER-codes'!$B$21:$D$30,3,FALSE)</f>
        <v>pegged</v>
      </c>
    </row>
    <row r="1713" spans="1:7" ht="15" customHeight="1" x14ac:dyDescent="0.2">
      <c r="A1713" s="3">
        <v>2008</v>
      </c>
      <c r="B1713" s="3">
        <v>618</v>
      </c>
      <c r="C1713" s="3" t="s">
        <v>51</v>
      </c>
      <c r="D1713" s="3">
        <v>978</v>
      </c>
      <c r="E1713" s="3" t="s">
        <v>218</v>
      </c>
      <c r="F1713" s="3" t="s">
        <v>219</v>
      </c>
      <c r="G1713" s="33" t="str">
        <f>VLOOKUP(E1713,'ER-codes'!$B$21:$D$30,3,FALSE)</f>
        <v>manfloat</v>
      </c>
    </row>
    <row r="1714" spans="1:7" ht="15" customHeight="1" x14ac:dyDescent="0.2">
      <c r="A1714" s="3">
        <v>2008</v>
      </c>
      <c r="B1714" s="3">
        <v>624</v>
      </c>
      <c r="C1714" s="3" t="s">
        <v>52</v>
      </c>
      <c r="D1714" s="3">
        <v>973</v>
      </c>
      <c r="E1714" s="3" t="s">
        <v>13</v>
      </c>
      <c r="F1714" s="3" t="s">
        <v>214</v>
      </c>
      <c r="G1714" s="33" t="str">
        <f>VLOOKUP(E1714,'ER-codes'!$B$21:$D$30,3,FALSE)</f>
        <v>pegged</v>
      </c>
    </row>
    <row r="1715" spans="1:7" ht="15" customHeight="1" x14ac:dyDescent="0.2">
      <c r="A1715" s="3">
        <v>2008</v>
      </c>
      <c r="B1715" s="3">
        <v>522</v>
      </c>
      <c r="C1715" s="3" t="s">
        <v>53</v>
      </c>
      <c r="D1715" s="3">
        <v>978</v>
      </c>
      <c r="E1715" s="3" t="s">
        <v>218</v>
      </c>
      <c r="F1715" s="3" t="s">
        <v>219</v>
      </c>
      <c r="G1715" s="33" t="str">
        <f>VLOOKUP(E1715,'ER-codes'!$B$21:$D$30,3,FALSE)</f>
        <v>manfloat</v>
      </c>
    </row>
    <row r="1716" spans="1:7" ht="15" customHeight="1" x14ac:dyDescent="0.2">
      <c r="A1716" s="3">
        <v>2008</v>
      </c>
      <c r="B1716" s="3">
        <v>622</v>
      </c>
      <c r="C1716" s="3" t="s">
        <v>54</v>
      </c>
      <c r="D1716" s="3">
        <v>973</v>
      </c>
      <c r="E1716" s="3" t="s">
        <v>13</v>
      </c>
      <c r="F1716" s="3" t="s">
        <v>214</v>
      </c>
      <c r="G1716" s="33" t="str">
        <f>VLOOKUP(E1716,'ER-codes'!$B$21:$D$30,3,FALSE)</f>
        <v>pegged</v>
      </c>
    </row>
    <row r="1717" spans="1:7" ht="15" customHeight="1" x14ac:dyDescent="0.2">
      <c r="A1717" s="3">
        <v>2008</v>
      </c>
      <c r="B1717" s="3">
        <v>156</v>
      </c>
      <c r="C1717" s="3" t="s">
        <v>55</v>
      </c>
      <c r="D1717" s="3">
        <v>979</v>
      </c>
      <c r="E1717" s="3" t="s">
        <v>220</v>
      </c>
      <c r="F1717" s="3" t="s">
        <v>221</v>
      </c>
      <c r="G1717" s="33" t="str">
        <f>VLOOKUP(E1717,'ER-codes'!$B$21:$D$30,3,FALSE)</f>
        <v>freefloat</v>
      </c>
    </row>
    <row r="1718" spans="1:7" ht="15" customHeight="1" x14ac:dyDescent="0.2">
      <c r="A1718" s="3">
        <v>2008</v>
      </c>
      <c r="B1718" s="3">
        <v>626</v>
      </c>
      <c r="C1718" s="3" t="s">
        <v>56</v>
      </c>
      <c r="D1718" s="3">
        <v>973</v>
      </c>
      <c r="E1718" s="3" t="s">
        <v>13</v>
      </c>
      <c r="F1718" s="3" t="s">
        <v>214</v>
      </c>
      <c r="G1718" s="33" t="str">
        <f>VLOOKUP(E1718,'ER-codes'!$B$21:$D$30,3,FALSE)</f>
        <v>pegged</v>
      </c>
    </row>
    <row r="1719" spans="1:7" ht="15" customHeight="1" x14ac:dyDescent="0.2">
      <c r="A1719" s="3">
        <v>2008</v>
      </c>
      <c r="B1719" s="3">
        <v>628</v>
      </c>
      <c r="C1719" s="3" t="s">
        <v>57</v>
      </c>
      <c r="D1719" s="3">
        <v>973</v>
      </c>
      <c r="E1719" s="3" t="s">
        <v>13</v>
      </c>
      <c r="F1719" s="3" t="s">
        <v>214</v>
      </c>
      <c r="G1719" s="33" t="str">
        <f>VLOOKUP(E1719,'ER-codes'!$B$21:$D$30,3,FALSE)</f>
        <v>pegged</v>
      </c>
    </row>
    <row r="1720" spans="1:7" ht="15" customHeight="1" x14ac:dyDescent="0.2">
      <c r="A1720" s="3">
        <v>2008</v>
      </c>
      <c r="B1720" s="3">
        <v>228</v>
      </c>
      <c r="C1720" s="3" t="s">
        <v>58</v>
      </c>
      <c r="D1720" s="3">
        <v>979</v>
      </c>
      <c r="E1720" s="3" t="s">
        <v>220</v>
      </c>
      <c r="F1720" s="3" t="s">
        <v>221</v>
      </c>
      <c r="G1720" s="33" t="str">
        <f>VLOOKUP(E1720,'ER-codes'!$B$21:$D$30,3,FALSE)</f>
        <v>freefloat</v>
      </c>
    </row>
    <row r="1721" spans="1:7" ht="15" customHeight="1" x14ac:dyDescent="0.2">
      <c r="A1721" s="3">
        <v>2008</v>
      </c>
      <c r="B1721" s="3">
        <v>924</v>
      </c>
      <c r="C1721" s="3" t="s">
        <v>59</v>
      </c>
      <c r="D1721" s="3">
        <v>974</v>
      </c>
      <c r="E1721" s="3" t="s">
        <v>15</v>
      </c>
      <c r="F1721" s="3" t="s">
        <v>215</v>
      </c>
      <c r="G1721" s="33" t="str">
        <f>VLOOKUP(E1721,'ER-codes'!$B$21:$D$30,3,FALSE)</f>
        <v>stabilized</v>
      </c>
    </row>
    <row r="1722" spans="1:7" ht="15" customHeight="1" x14ac:dyDescent="0.2">
      <c r="A1722" s="3">
        <v>2008</v>
      </c>
      <c r="B1722" s="3">
        <v>233</v>
      </c>
      <c r="C1722" s="3" t="s">
        <v>60</v>
      </c>
      <c r="D1722" s="3">
        <v>978</v>
      </c>
      <c r="E1722" s="3" t="s">
        <v>218</v>
      </c>
      <c r="F1722" s="3" t="s">
        <v>219</v>
      </c>
      <c r="G1722" s="33" t="str">
        <f>VLOOKUP(E1722,'ER-codes'!$B$21:$D$30,3,FALSE)</f>
        <v>manfloat</v>
      </c>
    </row>
    <row r="1723" spans="1:7" ht="15" customHeight="1" x14ac:dyDescent="0.2">
      <c r="A1723" s="3">
        <v>2008</v>
      </c>
      <c r="B1723" s="3">
        <v>632</v>
      </c>
      <c r="C1723" s="3" t="s">
        <v>61</v>
      </c>
      <c r="D1723" s="3">
        <v>973</v>
      </c>
      <c r="E1723" s="3" t="s">
        <v>13</v>
      </c>
      <c r="F1723" s="3" t="s">
        <v>214</v>
      </c>
      <c r="G1723" s="33" t="str">
        <f>VLOOKUP(E1723,'ER-codes'!$B$21:$D$30,3,FALSE)</f>
        <v>pegged</v>
      </c>
    </row>
    <row r="1724" spans="1:7" ht="15" customHeight="1" x14ac:dyDescent="0.2">
      <c r="A1724" s="3">
        <v>2008</v>
      </c>
      <c r="B1724" s="3">
        <v>636</v>
      </c>
      <c r="C1724" s="3" t="s">
        <v>62</v>
      </c>
      <c r="D1724" s="3">
        <v>979</v>
      </c>
      <c r="E1724" s="3" t="s">
        <v>220</v>
      </c>
      <c r="F1724" s="3" t="s">
        <v>221</v>
      </c>
      <c r="G1724" s="33" t="str">
        <f>VLOOKUP(E1724,'ER-codes'!$B$21:$D$30,3,FALSE)</f>
        <v>freefloat</v>
      </c>
    </row>
    <row r="1725" spans="1:7" ht="15" customHeight="1" x14ac:dyDescent="0.2">
      <c r="A1725" s="3">
        <v>2008</v>
      </c>
      <c r="B1725" s="3">
        <v>634</v>
      </c>
      <c r="C1725" s="3" t="s">
        <v>63</v>
      </c>
      <c r="D1725" s="3">
        <v>973</v>
      </c>
      <c r="E1725" s="3" t="s">
        <v>13</v>
      </c>
      <c r="F1725" s="3" t="s">
        <v>214</v>
      </c>
      <c r="G1725" s="33" t="str">
        <f>VLOOKUP(E1725,'ER-codes'!$B$21:$D$30,3,FALSE)</f>
        <v>pegged</v>
      </c>
    </row>
    <row r="1726" spans="1:7" ht="15" customHeight="1" x14ac:dyDescent="0.2">
      <c r="A1726" s="3">
        <v>2008</v>
      </c>
      <c r="B1726" s="3">
        <v>238</v>
      </c>
      <c r="C1726" s="3" t="s">
        <v>64</v>
      </c>
      <c r="D1726" s="3">
        <v>977</v>
      </c>
      <c r="E1726" s="3" t="s">
        <v>23</v>
      </c>
      <c r="F1726" s="3" t="s">
        <v>217</v>
      </c>
      <c r="G1726" s="33" t="str">
        <f>VLOOKUP(E1726,'ER-codes'!$B$21:$D$30,3,FALSE)</f>
        <v>otherman</v>
      </c>
    </row>
    <row r="1727" spans="1:7" ht="15" customHeight="1" x14ac:dyDescent="0.2">
      <c r="A1727" s="3">
        <v>2008</v>
      </c>
      <c r="B1727" s="3">
        <v>662</v>
      </c>
      <c r="C1727" s="3" t="s">
        <v>65</v>
      </c>
      <c r="D1727" s="3">
        <v>973</v>
      </c>
      <c r="E1727" s="3" t="s">
        <v>13</v>
      </c>
      <c r="F1727" s="3" t="s">
        <v>214</v>
      </c>
      <c r="G1727" s="33" t="str">
        <f>VLOOKUP(E1727,'ER-codes'!$B$21:$D$30,3,FALSE)</f>
        <v>pegged</v>
      </c>
    </row>
    <row r="1728" spans="1:7" ht="15" customHeight="1" x14ac:dyDescent="0.2">
      <c r="A1728" s="3">
        <v>2008</v>
      </c>
      <c r="B1728" s="3">
        <v>960</v>
      </c>
      <c r="C1728" s="3" t="s">
        <v>66</v>
      </c>
      <c r="D1728" s="3">
        <v>977</v>
      </c>
      <c r="E1728" s="3" t="s">
        <v>23</v>
      </c>
      <c r="F1728" s="3" t="s">
        <v>217</v>
      </c>
      <c r="G1728" s="33" t="str">
        <f>VLOOKUP(E1728,'ER-codes'!$B$21:$D$30,3,FALSE)</f>
        <v>otherman</v>
      </c>
    </row>
    <row r="1729" spans="1:7" ht="15" customHeight="1" x14ac:dyDescent="0.2">
      <c r="A1729" s="3">
        <v>2008</v>
      </c>
      <c r="B1729" s="3">
        <v>354</v>
      </c>
      <c r="C1729" s="3" t="s">
        <v>67</v>
      </c>
      <c r="D1729" s="3">
        <v>973</v>
      </c>
      <c r="E1729" s="3" t="s">
        <v>13</v>
      </c>
      <c r="F1729" s="3" t="s">
        <v>214</v>
      </c>
      <c r="G1729" s="33" t="str">
        <f>VLOOKUP(E1729,'ER-codes'!$B$21:$D$30,3,FALSE)</f>
        <v>pegged</v>
      </c>
    </row>
    <row r="1730" spans="1:7" ht="15" customHeight="1" x14ac:dyDescent="0.2">
      <c r="A1730" s="3">
        <v>2008</v>
      </c>
      <c r="B1730" s="3">
        <v>423</v>
      </c>
      <c r="C1730" s="3" t="s">
        <v>68</v>
      </c>
      <c r="D1730" s="3">
        <v>979</v>
      </c>
      <c r="E1730" s="3" t="s">
        <v>220</v>
      </c>
      <c r="F1730" s="3" t="s">
        <v>221</v>
      </c>
      <c r="G1730" s="33" t="str">
        <f>VLOOKUP(E1730,'ER-codes'!$B$21:$D$30,3,FALSE)</f>
        <v>freefloat</v>
      </c>
    </row>
    <row r="1731" spans="1:7" ht="15" customHeight="1" x14ac:dyDescent="0.2">
      <c r="A1731" s="3">
        <v>2008</v>
      </c>
      <c r="B1731" s="3">
        <v>935</v>
      </c>
      <c r="C1731" s="3" t="s">
        <v>69</v>
      </c>
      <c r="D1731" s="3">
        <v>979</v>
      </c>
      <c r="E1731" s="3" t="s">
        <v>220</v>
      </c>
      <c r="F1731" s="3" t="s">
        <v>221</v>
      </c>
      <c r="G1731" s="33" t="str">
        <f>VLOOKUP(E1731,'ER-codes'!$B$21:$D$30,3,FALSE)</f>
        <v>freefloat</v>
      </c>
    </row>
    <row r="1732" spans="1:7" ht="15" customHeight="1" x14ac:dyDescent="0.2">
      <c r="A1732" s="3">
        <v>2008</v>
      </c>
      <c r="B1732" s="3">
        <v>128</v>
      </c>
      <c r="C1732" s="3" t="s">
        <v>70</v>
      </c>
      <c r="D1732" s="3">
        <v>973</v>
      </c>
      <c r="E1732" s="3" t="s">
        <v>13</v>
      </c>
      <c r="F1732" s="3" t="s">
        <v>214</v>
      </c>
      <c r="G1732" s="33" t="str">
        <f>VLOOKUP(E1732,'ER-codes'!$B$21:$D$30,3,FALSE)</f>
        <v>pegged</v>
      </c>
    </row>
    <row r="1733" spans="1:7" ht="15" customHeight="1" x14ac:dyDescent="0.2">
      <c r="A1733" s="3">
        <v>2008</v>
      </c>
      <c r="B1733" s="3">
        <v>611</v>
      </c>
      <c r="C1733" s="3" t="s">
        <v>71</v>
      </c>
      <c r="D1733" s="3">
        <v>972</v>
      </c>
      <c r="E1733" s="3" t="s">
        <v>11</v>
      </c>
      <c r="F1733" s="3" t="s">
        <v>213</v>
      </c>
      <c r="G1733" s="33" t="str">
        <f>VLOOKUP(E1733,'ER-codes'!$B$21:$D$30,3,FALSE)</f>
        <v>cyboard</v>
      </c>
    </row>
    <row r="1734" spans="1:7" ht="15" customHeight="1" x14ac:dyDescent="0.2">
      <c r="A1734" s="3">
        <v>2008</v>
      </c>
      <c r="B1734" s="3">
        <v>321</v>
      </c>
      <c r="C1734" s="3" t="s">
        <v>72</v>
      </c>
      <c r="D1734" s="3">
        <v>972</v>
      </c>
      <c r="E1734" s="3" t="s">
        <v>11</v>
      </c>
      <c r="F1734" s="3" t="s">
        <v>213</v>
      </c>
      <c r="G1734" s="33" t="str">
        <f>VLOOKUP(E1734,'ER-codes'!$B$21:$D$30,3,FALSE)</f>
        <v>cyboard</v>
      </c>
    </row>
    <row r="1735" spans="1:7" ht="15" customHeight="1" x14ac:dyDescent="0.2">
      <c r="A1735" s="3">
        <v>2008</v>
      </c>
      <c r="B1735" s="3">
        <v>243</v>
      </c>
      <c r="C1735" s="3" t="s">
        <v>73</v>
      </c>
      <c r="D1735" s="3">
        <v>977</v>
      </c>
      <c r="E1735" s="3" t="s">
        <v>23</v>
      </c>
      <c r="F1735" s="3" t="s">
        <v>217</v>
      </c>
      <c r="G1735" s="33" t="str">
        <f>VLOOKUP(E1735,'ER-codes'!$B$21:$D$30,3,FALSE)</f>
        <v>otherman</v>
      </c>
    </row>
    <row r="1736" spans="1:7" ht="15" customHeight="1" x14ac:dyDescent="0.2">
      <c r="A1736" s="3">
        <v>2008</v>
      </c>
      <c r="B1736" s="3">
        <v>248</v>
      </c>
      <c r="C1736" s="3" t="s">
        <v>74</v>
      </c>
      <c r="D1736" s="3">
        <v>971</v>
      </c>
      <c r="E1736" s="3" t="s">
        <v>9</v>
      </c>
      <c r="F1736" s="3" t="s">
        <v>212</v>
      </c>
      <c r="G1736" s="33" t="str">
        <f>VLOOKUP(E1736,'ER-codes'!$B$21:$D$30,3,FALSE)</f>
        <v>dollarized</v>
      </c>
    </row>
    <row r="1737" spans="1:7" ht="15" customHeight="1" x14ac:dyDescent="0.2">
      <c r="A1737" s="3">
        <v>2008</v>
      </c>
      <c r="B1737" s="3">
        <v>469</v>
      </c>
      <c r="C1737" s="3" t="s">
        <v>75</v>
      </c>
      <c r="D1737" s="3">
        <v>977</v>
      </c>
      <c r="E1737" s="3" t="s">
        <v>23</v>
      </c>
      <c r="F1737" s="3" t="s">
        <v>217</v>
      </c>
      <c r="G1737" s="33" t="str">
        <f>VLOOKUP(E1737,'ER-codes'!$B$21:$D$30,3,FALSE)</f>
        <v>otherman</v>
      </c>
    </row>
    <row r="1738" spans="1:7" ht="15" customHeight="1" x14ac:dyDescent="0.2">
      <c r="A1738" s="3">
        <v>2008</v>
      </c>
      <c r="B1738" s="3">
        <v>253</v>
      </c>
      <c r="C1738" s="3" t="s">
        <v>76</v>
      </c>
      <c r="D1738" s="3">
        <v>971</v>
      </c>
      <c r="E1738" s="3" t="s">
        <v>9</v>
      </c>
      <c r="F1738" s="3" t="s">
        <v>212</v>
      </c>
      <c r="G1738" s="33" t="str">
        <f>VLOOKUP(E1738,'ER-codes'!$B$21:$D$30,3,FALSE)</f>
        <v>dollarized</v>
      </c>
    </row>
    <row r="1739" spans="1:7" ht="15" customHeight="1" x14ac:dyDescent="0.2">
      <c r="A1739" s="3">
        <v>2008</v>
      </c>
      <c r="B1739" s="3">
        <v>642</v>
      </c>
      <c r="C1739" s="3" t="s">
        <v>77</v>
      </c>
      <c r="D1739" s="3">
        <v>973</v>
      </c>
      <c r="E1739" s="3" t="s">
        <v>13</v>
      </c>
      <c r="F1739" s="3" t="s">
        <v>214</v>
      </c>
      <c r="G1739" s="33" t="str">
        <f>VLOOKUP(E1739,'ER-codes'!$B$21:$D$30,3,FALSE)</f>
        <v>pegged</v>
      </c>
    </row>
    <row r="1740" spans="1:7" ht="15" customHeight="1" x14ac:dyDescent="0.2">
      <c r="A1740" s="3">
        <v>2008</v>
      </c>
      <c r="B1740" s="3">
        <v>643</v>
      </c>
      <c r="C1740" s="3" t="s">
        <v>78</v>
      </c>
      <c r="D1740" s="3">
        <v>973</v>
      </c>
      <c r="E1740" s="3" t="s">
        <v>13</v>
      </c>
      <c r="F1740" s="3" t="s">
        <v>214</v>
      </c>
      <c r="G1740" s="33" t="str">
        <f>VLOOKUP(E1740,'ER-codes'!$B$21:$D$30,3,FALSE)</f>
        <v>pegged</v>
      </c>
    </row>
    <row r="1741" spans="1:7" ht="15" customHeight="1" x14ac:dyDescent="0.2">
      <c r="A1741" s="3">
        <v>2008</v>
      </c>
      <c r="B1741" s="3">
        <v>939</v>
      </c>
      <c r="C1741" s="3" t="s">
        <v>79</v>
      </c>
      <c r="D1741" s="3">
        <v>972</v>
      </c>
      <c r="E1741" s="3" t="s">
        <v>11</v>
      </c>
      <c r="F1741" s="3" t="s">
        <v>213</v>
      </c>
      <c r="G1741" s="33" t="str">
        <f>VLOOKUP(E1741,'ER-codes'!$B$21:$D$30,3,FALSE)</f>
        <v>cyboard</v>
      </c>
    </row>
    <row r="1742" spans="1:7" ht="15" customHeight="1" x14ac:dyDescent="0.2">
      <c r="A1742" s="3">
        <v>2008</v>
      </c>
      <c r="B1742" s="3">
        <v>734</v>
      </c>
      <c r="C1742" s="3" t="s">
        <v>80</v>
      </c>
      <c r="D1742" s="3">
        <v>973</v>
      </c>
      <c r="E1742" s="3" t="s">
        <v>13</v>
      </c>
      <c r="F1742" s="3" t="s">
        <v>214</v>
      </c>
      <c r="G1742" s="33" t="str">
        <f>VLOOKUP(E1742,'ER-codes'!$B$21:$D$30,3,FALSE)</f>
        <v>pegged</v>
      </c>
    </row>
    <row r="1743" spans="1:7" ht="15" customHeight="1" x14ac:dyDescent="0.2">
      <c r="A1743" s="3">
        <v>2008</v>
      </c>
      <c r="B1743" s="3">
        <v>644</v>
      </c>
      <c r="C1743" s="3" t="s">
        <v>81</v>
      </c>
      <c r="D1743" s="3">
        <v>975</v>
      </c>
      <c r="E1743" s="3" t="s">
        <v>19</v>
      </c>
      <c r="F1743" s="3" t="s">
        <v>216</v>
      </c>
      <c r="G1743" s="33" t="str">
        <f>VLOOKUP(E1743,'ER-codes'!$B$21:$D$30,3,FALSE)</f>
        <v>crawllike</v>
      </c>
    </row>
    <row r="1744" spans="1:7" ht="15" customHeight="1" x14ac:dyDescent="0.2">
      <c r="A1744" s="3">
        <v>2008</v>
      </c>
      <c r="B1744" s="3">
        <v>819</v>
      </c>
      <c r="C1744" s="3" t="s">
        <v>82</v>
      </c>
      <c r="D1744" s="3">
        <v>973</v>
      </c>
      <c r="E1744" s="3" t="s">
        <v>13</v>
      </c>
      <c r="F1744" s="3" t="s">
        <v>214</v>
      </c>
      <c r="G1744" s="33" t="str">
        <f>VLOOKUP(E1744,'ER-codes'!$B$21:$D$30,3,FALSE)</f>
        <v>pegged</v>
      </c>
    </row>
    <row r="1745" spans="1:7" ht="15" customHeight="1" x14ac:dyDescent="0.2">
      <c r="A1745" s="3">
        <v>2008</v>
      </c>
      <c r="B1745" s="3">
        <v>172</v>
      </c>
      <c r="C1745" s="3" t="s">
        <v>83</v>
      </c>
      <c r="D1745" s="3">
        <v>979</v>
      </c>
      <c r="E1745" s="3" t="s">
        <v>220</v>
      </c>
      <c r="F1745" s="3" t="s">
        <v>221</v>
      </c>
      <c r="G1745" s="33" t="str">
        <f>VLOOKUP(E1745,'ER-codes'!$B$21:$D$30,3,FALSE)</f>
        <v>freefloat</v>
      </c>
    </row>
    <row r="1746" spans="1:7" ht="15" customHeight="1" x14ac:dyDescent="0.2">
      <c r="A1746" s="3">
        <v>2008</v>
      </c>
      <c r="B1746" s="3">
        <v>132</v>
      </c>
      <c r="C1746" s="3" t="s">
        <v>84</v>
      </c>
      <c r="D1746" s="3">
        <v>979</v>
      </c>
      <c r="E1746" s="3" t="s">
        <v>220</v>
      </c>
      <c r="F1746" s="3" t="s">
        <v>221</v>
      </c>
      <c r="G1746" s="33" t="str">
        <f>VLOOKUP(E1746,'ER-codes'!$B$21:$D$30,3,FALSE)</f>
        <v>freefloat</v>
      </c>
    </row>
    <row r="1747" spans="1:7" ht="15" customHeight="1" x14ac:dyDescent="0.2">
      <c r="A1747" s="3">
        <v>2008</v>
      </c>
      <c r="B1747" s="3">
        <v>646</v>
      </c>
      <c r="C1747" s="3" t="s">
        <v>85</v>
      </c>
      <c r="D1747" s="3">
        <v>973</v>
      </c>
      <c r="E1747" s="3" t="s">
        <v>13</v>
      </c>
      <c r="F1747" s="3" t="s">
        <v>214</v>
      </c>
      <c r="G1747" s="33" t="str">
        <f>VLOOKUP(E1747,'ER-codes'!$B$21:$D$30,3,FALSE)</f>
        <v>pegged</v>
      </c>
    </row>
    <row r="1748" spans="1:7" ht="15" customHeight="1" x14ac:dyDescent="0.2">
      <c r="A1748" s="3">
        <v>2008</v>
      </c>
      <c r="B1748" s="3">
        <v>648</v>
      </c>
      <c r="C1748" s="3" t="s">
        <v>86</v>
      </c>
      <c r="D1748" s="3">
        <v>978</v>
      </c>
      <c r="E1748" s="3" t="s">
        <v>218</v>
      </c>
      <c r="F1748" s="3" t="s">
        <v>219</v>
      </c>
      <c r="G1748" s="33" t="str">
        <f>VLOOKUP(E1748,'ER-codes'!$B$21:$D$30,3,FALSE)</f>
        <v>manfloat</v>
      </c>
    </row>
    <row r="1749" spans="1:7" ht="15" customHeight="1" x14ac:dyDescent="0.2">
      <c r="A1749" s="3">
        <v>2008</v>
      </c>
      <c r="B1749" s="3">
        <v>915</v>
      </c>
      <c r="C1749" s="3" t="s">
        <v>87</v>
      </c>
      <c r="D1749" s="3">
        <v>977</v>
      </c>
      <c r="E1749" s="3" t="s">
        <v>23</v>
      </c>
      <c r="F1749" s="3" t="s">
        <v>217</v>
      </c>
      <c r="G1749" s="33" t="str">
        <f>VLOOKUP(E1749,'ER-codes'!$B$21:$D$30,3,FALSE)</f>
        <v>otherman</v>
      </c>
    </row>
    <row r="1750" spans="1:7" ht="15" customHeight="1" x14ac:dyDescent="0.2">
      <c r="A1750" s="3">
        <v>2008</v>
      </c>
      <c r="B1750" s="3">
        <v>134</v>
      </c>
      <c r="C1750" s="3" t="s">
        <v>88</v>
      </c>
      <c r="D1750" s="3">
        <v>979</v>
      </c>
      <c r="E1750" s="3" t="s">
        <v>220</v>
      </c>
      <c r="F1750" s="3" t="s">
        <v>221</v>
      </c>
      <c r="G1750" s="33" t="str">
        <f>VLOOKUP(E1750,'ER-codes'!$B$21:$D$30,3,FALSE)</f>
        <v>freefloat</v>
      </c>
    </row>
    <row r="1751" spans="1:7" ht="15" customHeight="1" x14ac:dyDescent="0.2">
      <c r="A1751" s="3">
        <v>2008</v>
      </c>
      <c r="B1751" s="3">
        <v>652</v>
      </c>
      <c r="C1751" s="3" t="s">
        <v>89</v>
      </c>
      <c r="D1751" s="3">
        <v>978</v>
      </c>
      <c r="E1751" s="3" t="s">
        <v>218</v>
      </c>
      <c r="F1751" s="3" t="s">
        <v>219</v>
      </c>
      <c r="G1751" s="33" t="str">
        <f>VLOOKUP(E1751,'ER-codes'!$B$21:$D$30,3,FALSE)</f>
        <v>manfloat</v>
      </c>
    </row>
    <row r="1752" spans="1:7" ht="15" customHeight="1" x14ac:dyDescent="0.2">
      <c r="A1752" s="3">
        <v>2008</v>
      </c>
      <c r="B1752" s="3">
        <v>174</v>
      </c>
      <c r="C1752" s="3" t="s">
        <v>90</v>
      </c>
      <c r="D1752" s="3">
        <v>979</v>
      </c>
      <c r="E1752" s="3" t="s">
        <v>220</v>
      </c>
      <c r="F1752" s="3" t="s">
        <v>221</v>
      </c>
      <c r="G1752" s="33" t="str">
        <f>VLOOKUP(E1752,'ER-codes'!$B$21:$D$30,3,FALSE)</f>
        <v>freefloat</v>
      </c>
    </row>
    <row r="1753" spans="1:7" ht="15" customHeight="1" x14ac:dyDescent="0.2">
      <c r="A1753" s="3">
        <v>2008</v>
      </c>
      <c r="B1753" s="3">
        <v>328</v>
      </c>
      <c r="C1753" s="3" t="s">
        <v>91</v>
      </c>
      <c r="D1753" s="3">
        <v>972</v>
      </c>
      <c r="E1753" s="3" t="s">
        <v>11</v>
      </c>
      <c r="F1753" s="3" t="s">
        <v>213</v>
      </c>
      <c r="G1753" s="33" t="str">
        <f>VLOOKUP(E1753,'ER-codes'!$B$21:$D$30,3,FALSE)</f>
        <v>cyboard</v>
      </c>
    </row>
    <row r="1754" spans="1:7" ht="15" customHeight="1" x14ac:dyDescent="0.2">
      <c r="A1754" s="3">
        <v>2008</v>
      </c>
      <c r="B1754" s="3">
        <v>258</v>
      </c>
      <c r="C1754" s="3" t="s">
        <v>92</v>
      </c>
      <c r="D1754" s="3">
        <v>978</v>
      </c>
      <c r="E1754" s="3" t="s">
        <v>218</v>
      </c>
      <c r="F1754" s="3" t="s">
        <v>219</v>
      </c>
      <c r="G1754" s="33" t="str">
        <f>VLOOKUP(E1754,'ER-codes'!$B$21:$D$30,3,FALSE)</f>
        <v>manfloat</v>
      </c>
    </row>
    <row r="1755" spans="1:7" ht="15" customHeight="1" x14ac:dyDescent="0.2">
      <c r="A1755" s="3">
        <v>2008</v>
      </c>
      <c r="B1755" s="3">
        <v>656</v>
      </c>
      <c r="C1755" s="3" t="s">
        <v>93</v>
      </c>
      <c r="D1755" s="3">
        <v>978</v>
      </c>
      <c r="E1755" s="3" t="s">
        <v>218</v>
      </c>
      <c r="F1755" s="3" t="s">
        <v>219</v>
      </c>
      <c r="G1755" s="33" t="str">
        <f>VLOOKUP(E1755,'ER-codes'!$B$21:$D$30,3,FALSE)</f>
        <v>manfloat</v>
      </c>
    </row>
    <row r="1756" spans="1:7" ht="15" customHeight="1" x14ac:dyDescent="0.2">
      <c r="A1756" s="3">
        <v>2008</v>
      </c>
      <c r="B1756" s="3">
        <v>654</v>
      </c>
      <c r="C1756" s="3" t="s">
        <v>94</v>
      </c>
      <c r="D1756" s="3">
        <v>973</v>
      </c>
      <c r="E1756" s="3" t="s">
        <v>13</v>
      </c>
      <c r="F1756" s="3" t="s">
        <v>214</v>
      </c>
      <c r="G1756" s="33" t="str">
        <f>VLOOKUP(E1756,'ER-codes'!$B$21:$D$30,3,FALSE)</f>
        <v>pegged</v>
      </c>
    </row>
    <row r="1757" spans="1:7" ht="15" customHeight="1" x14ac:dyDescent="0.2">
      <c r="A1757" s="3">
        <v>2008</v>
      </c>
      <c r="B1757" s="3">
        <v>336</v>
      </c>
      <c r="C1757" s="3" t="s">
        <v>95</v>
      </c>
      <c r="D1757" s="3">
        <v>974</v>
      </c>
      <c r="E1757" s="3" t="s">
        <v>15</v>
      </c>
      <c r="F1757" s="3" t="s">
        <v>215</v>
      </c>
      <c r="G1757" s="33" t="str">
        <f>VLOOKUP(E1757,'ER-codes'!$B$21:$D$30,3,FALSE)</f>
        <v>stabilized</v>
      </c>
    </row>
    <row r="1758" spans="1:7" ht="15" customHeight="1" x14ac:dyDescent="0.2">
      <c r="A1758" s="3">
        <v>2008</v>
      </c>
      <c r="B1758" s="3">
        <v>263</v>
      </c>
      <c r="C1758" s="3" t="s">
        <v>96</v>
      </c>
      <c r="D1758" s="3">
        <v>978</v>
      </c>
      <c r="E1758" s="3" t="s">
        <v>218</v>
      </c>
      <c r="F1758" s="3" t="s">
        <v>219</v>
      </c>
      <c r="G1758" s="33" t="str">
        <f>VLOOKUP(E1758,'ER-codes'!$B$21:$D$30,3,FALSE)</f>
        <v>manfloat</v>
      </c>
    </row>
    <row r="1759" spans="1:7" ht="15" customHeight="1" x14ac:dyDescent="0.2">
      <c r="A1759" s="3">
        <v>2008</v>
      </c>
      <c r="B1759" s="3">
        <v>268</v>
      </c>
      <c r="C1759" s="3" t="s">
        <v>97</v>
      </c>
      <c r="D1759" s="3">
        <v>974</v>
      </c>
      <c r="E1759" s="3" t="s">
        <v>15</v>
      </c>
      <c r="F1759" s="3" t="s">
        <v>215</v>
      </c>
      <c r="G1759" s="33" t="str">
        <f>VLOOKUP(E1759,'ER-codes'!$B$21:$D$30,3,FALSE)</f>
        <v>stabilized</v>
      </c>
    </row>
    <row r="1760" spans="1:7" ht="15" customHeight="1" x14ac:dyDescent="0.2">
      <c r="A1760" s="3">
        <v>2008</v>
      </c>
      <c r="B1760" s="3">
        <v>532</v>
      </c>
      <c r="C1760" s="3" t="s">
        <v>98</v>
      </c>
      <c r="D1760" s="3">
        <v>972</v>
      </c>
      <c r="E1760" s="3" t="s">
        <v>11</v>
      </c>
      <c r="F1760" s="3" t="s">
        <v>213</v>
      </c>
      <c r="G1760" s="33" t="str">
        <f>VLOOKUP(E1760,'ER-codes'!$B$21:$D$30,3,FALSE)</f>
        <v>cyboard</v>
      </c>
    </row>
    <row r="1761" spans="1:7" ht="15" customHeight="1" x14ac:dyDescent="0.2">
      <c r="A1761" s="3">
        <v>2008</v>
      </c>
      <c r="B1761" s="3">
        <v>944</v>
      </c>
      <c r="C1761" s="3" t="s">
        <v>99</v>
      </c>
      <c r="D1761" s="3">
        <v>978</v>
      </c>
      <c r="E1761" s="3" t="s">
        <v>218</v>
      </c>
      <c r="F1761" s="3" t="s">
        <v>219</v>
      </c>
      <c r="G1761" s="33" t="str">
        <f>VLOOKUP(E1761,'ER-codes'!$B$21:$D$30,3,FALSE)</f>
        <v>manfloat</v>
      </c>
    </row>
    <row r="1762" spans="1:7" ht="15" customHeight="1" x14ac:dyDescent="0.2">
      <c r="A1762" s="3">
        <v>2008</v>
      </c>
      <c r="B1762" s="3">
        <v>176</v>
      </c>
      <c r="C1762" s="3" t="s">
        <v>100</v>
      </c>
      <c r="D1762" s="3">
        <v>978</v>
      </c>
      <c r="E1762" s="3" t="s">
        <v>218</v>
      </c>
      <c r="F1762" s="3" t="s">
        <v>219</v>
      </c>
      <c r="G1762" s="33" t="str">
        <f>VLOOKUP(E1762,'ER-codes'!$B$21:$D$30,3,FALSE)</f>
        <v>manfloat</v>
      </c>
    </row>
    <row r="1763" spans="1:7" ht="15" customHeight="1" x14ac:dyDescent="0.2">
      <c r="A1763" s="3">
        <v>2008</v>
      </c>
      <c r="B1763" s="3">
        <v>534</v>
      </c>
      <c r="C1763" s="3" t="s">
        <v>101</v>
      </c>
      <c r="D1763" s="3">
        <v>978</v>
      </c>
      <c r="E1763" s="3" t="s">
        <v>218</v>
      </c>
      <c r="F1763" s="3" t="s">
        <v>219</v>
      </c>
      <c r="G1763" s="33" t="str">
        <f>VLOOKUP(E1763,'ER-codes'!$B$21:$D$30,3,FALSE)</f>
        <v>manfloat</v>
      </c>
    </row>
    <row r="1764" spans="1:7" ht="15" customHeight="1" x14ac:dyDescent="0.2">
      <c r="A1764" s="3">
        <v>2008</v>
      </c>
      <c r="B1764" s="3">
        <v>536</v>
      </c>
      <c r="C1764" s="3" t="s">
        <v>102</v>
      </c>
      <c r="D1764" s="3">
        <v>978</v>
      </c>
      <c r="E1764" s="3" t="s">
        <v>218</v>
      </c>
      <c r="F1764" s="3" t="s">
        <v>219</v>
      </c>
      <c r="G1764" s="33" t="str">
        <f>VLOOKUP(E1764,'ER-codes'!$B$21:$D$30,3,FALSE)</f>
        <v>manfloat</v>
      </c>
    </row>
    <row r="1765" spans="1:7" ht="15" customHeight="1" x14ac:dyDescent="0.2">
      <c r="A1765" s="3">
        <v>2008</v>
      </c>
      <c r="B1765" s="3">
        <v>429</v>
      </c>
      <c r="C1765" s="3" t="s">
        <v>103</v>
      </c>
      <c r="D1765" s="3">
        <v>977</v>
      </c>
      <c r="E1765" s="3" t="s">
        <v>23</v>
      </c>
      <c r="F1765" s="3" t="s">
        <v>217</v>
      </c>
      <c r="G1765" s="33" t="str">
        <f>VLOOKUP(E1765,'ER-codes'!$B$21:$D$30,3,FALSE)</f>
        <v>otherman</v>
      </c>
    </row>
    <row r="1766" spans="1:7" ht="15" customHeight="1" x14ac:dyDescent="0.2">
      <c r="A1766" s="3">
        <v>2008</v>
      </c>
      <c r="B1766" s="3">
        <v>433</v>
      </c>
      <c r="C1766" s="3" t="s">
        <v>104</v>
      </c>
      <c r="D1766" s="3">
        <v>159</v>
      </c>
      <c r="E1766" s="3" t="s">
        <v>17</v>
      </c>
      <c r="F1766" s="3" t="s">
        <v>18</v>
      </c>
      <c r="G1766" s="33" t="str">
        <f>VLOOKUP(E1766,'ER-codes'!$B$21:$D$30,3,FALSE)</f>
        <v>crawlpeg</v>
      </c>
    </row>
    <row r="1767" spans="1:7" ht="15" customHeight="1" x14ac:dyDescent="0.2">
      <c r="A1767" s="3">
        <v>2008</v>
      </c>
      <c r="B1767" s="3">
        <v>178</v>
      </c>
      <c r="C1767" s="3" t="s">
        <v>105</v>
      </c>
      <c r="D1767" s="3">
        <v>979</v>
      </c>
      <c r="E1767" s="3" t="s">
        <v>220</v>
      </c>
      <c r="F1767" s="3" t="s">
        <v>221</v>
      </c>
      <c r="G1767" s="33" t="str">
        <f>VLOOKUP(E1767,'ER-codes'!$B$21:$D$30,3,FALSE)</f>
        <v>freefloat</v>
      </c>
    </row>
    <row r="1768" spans="1:7" ht="15" customHeight="1" x14ac:dyDescent="0.2">
      <c r="A1768" s="3">
        <v>2008</v>
      </c>
      <c r="B1768" s="3">
        <v>436</v>
      </c>
      <c r="C1768" s="3" t="s">
        <v>106</v>
      </c>
      <c r="D1768" s="3">
        <v>979</v>
      </c>
      <c r="E1768" s="3" t="s">
        <v>220</v>
      </c>
      <c r="F1768" s="3" t="s">
        <v>221</v>
      </c>
      <c r="G1768" s="33" t="str">
        <f>VLOOKUP(E1768,'ER-codes'!$B$21:$D$30,3,FALSE)</f>
        <v>freefloat</v>
      </c>
    </row>
    <row r="1769" spans="1:7" ht="15" customHeight="1" x14ac:dyDescent="0.2">
      <c r="A1769" s="3">
        <v>2008</v>
      </c>
      <c r="B1769" s="3">
        <v>136</v>
      </c>
      <c r="C1769" s="3" t="s">
        <v>107</v>
      </c>
      <c r="D1769" s="3">
        <v>979</v>
      </c>
      <c r="E1769" s="3" t="s">
        <v>220</v>
      </c>
      <c r="F1769" s="3" t="s">
        <v>221</v>
      </c>
      <c r="G1769" s="33" t="str">
        <f>VLOOKUP(E1769,'ER-codes'!$B$21:$D$30,3,FALSE)</f>
        <v>freefloat</v>
      </c>
    </row>
    <row r="1770" spans="1:7" ht="15" customHeight="1" x14ac:dyDescent="0.2">
      <c r="A1770" s="3">
        <v>2008</v>
      </c>
      <c r="B1770" s="3">
        <v>343</v>
      </c>
      <c r="C1770" s="3" t="s">
        <v>108</v>
      </c>
      <c r="D1770" s="3">
        <v>978</v>
      </c>
      <c r="E1770" s="3" t="s">
        <v>218</v>
      </c>
      <c r="F1770" s="3" t="s">
        <v>219</v>
      </c>
      <c r="G1770" s="33" t="str">
        <f>VLOOKUP(E1770,'ER-codes'!$B$21:$D$30,3,FALSE)</f>
        <v>manfloat</v>
      </c>
    </row>
    <row r="1771" spans="1:7" ht="15" customHeight="1" x14ac:dyDescent="0.2">
      <c r="A1771" s="3">
        <v>2008</v>
      </c>
      <c r="B1771" s="3">
        <v>158</v>
      </c>
      <c r="C1771" s="3" t="s">
        <v>109</v>
      </c>
      <c r="D1771" s="3">
        <v>979</v>
      </c>
      <c r="E1771" s="3" t="s">
        <v>220</v>
      </c>
      <c r="F1771" s="3" t="s">
        <v>221</v>
      </c>
      <c r="G1771" s="33" t="str">
        <f>VLOOKUP(E1771,'ER-codes'!$B$21:$D$30,3,FALSE)</f>
        <v>freefloat</v>
      </c>
    </row>
    <row r="1772" spans="1:7" ht="15" customHeight="1" x14ac:dyDescent="0.2">
      <c r="A1772" s="3">
        <v>2008</v>
      </c>
      <c r="B1772" s="3">
        <v>439</v>
      </c>
      <c r="C1772" s="3" t="s">
        <v>110</v>
      </c>
      <c r="D1772" s="3">
        <v>973</v>
      </c>
      <c r="E1772" s="3" t="s">
        <v>13</v>
      </c>
      <c r="F1772" s="3" t="s">
        <v>214</v>
      </c>
      <c r="G1772" s="33" t="str">
        <f>VLOOKUP(E1772,'ER-codes'!$B$21:$D$30,3,FALSE)</f>
        <v>pegged</v>
      </c>
    </row>
    <row r="1773" spans="1:7" ht="15" customHeight="1" x14ac:dyDescent="0.2">
      <c r="A1773" s="3">
        <v>2008</v>
      </c>
      <c r="B1773" s="3">
        <v>916</v>
      </c>
      <c r="C1773" s="3" t="s">
        <v>111</v>
      </c>
      <c r="D1773" s="3">
        <v>976</v>
      </c>
      <c r="E1773" s="3" t="s">
        <v>21</v>
      </c>
      <c r="F1773" s="3" t="s">
        <v>16</v>
      </c>
      <c r="G1773" s="33" t="str">
        <f>VLOOKUP(E1773,'ER-codes'!$B$21:$D$30,3,FALSE)</f>
        <v>pegband</v>
      </c>
    </row>
    <row r="1774" spans="1:7" ht="15" customHeight="1" x14ac:dyDescent="0.2">
      <c r="A1774" s="3">
        <v>2008</v>
      </c>
      <c r="B1774" s="3">
        <v>664</v>
      </c>
      <c r="C1774" s="3" t="s">
        <v>112</v>
      </c>
      <c r="D1774" s="3">
        <v>978</v>
      </c>
      <c r="E1774" s="3" t="s">
        <v>218</v>
      </c>
      <c r="F1774" s="3" t="s">
        <v>219</v>
      </c>
      <c r="G1774" s="33" t="str">
        <f>VLOOKUP(E1774,'ER-codes'!$B$21:$D$30,3,FALSE)</f>
        <v>manfloat</v>
      </c>
    </row>
    <row r="1775" spans="1:7" ht="15" customHeight="1" x14ac:dyDescent="0.2">
      <c r="A1775" s="3">
        <v>2008</v>
      </c>
      <c r="B1775" s="3">
        <v>826</v>
      </c>
      <c r="C1775" s="3" t="s">
        <v>113</v>
      </c>
      <c r="D1775" s="3">
        <v>971</v>
      </c>
      <c r="E1775" s="3" t="s">
        <v>9</v>
      </c>
      <c r="F1775" s="3" t="s">
        <v>212</v>
      </c>
      <c r="G1775" s="33" t="str">
        <f>VLOOKUP(E1775,'ER-codes'!$B$21:$D$30,3,FALSE)</f>
        <v>dollarized</v>
      </c>
    </row>
    <row r="1776" spans="1:7" ht="15" customHeight="1" x14ac:dyDescent="0.2">
      <c r="A1776" s="3">
        <v>2008</v>
      </c>
      <c r="B1776" s="3">
        <v>542</v>
      </c>
      <c r="C1776" s="3" t="s">
        <v>114</v>
      </c>
      <c r="D1776" s="3">
        <v>979</v>
      </c>
      <c r="E1776" s="3" t="s">
        <v>220</v>
      </c>
      <c r="F1776" s="3" t="s">
        <v>221</v>
      </c>
      <c r="G1776" s="33" t="str">
        <f>VLOOKUP(E1776,'ER-codes'!$B$21:$D$30,3,FALSE)</f>
        <v>freefloat</v>
      </c>
    </row>
    <row r="1777" spans="1:7" ht="15" customHeight="1" x14ac:dyDescent="0.2">
      <c r="A1777" s="3">
        <v>2008</v>
      </c>
      <c r="B1777" s="3">
        <v>443</v>
      </c>
      <c r="C1777" s="3" t="s">
        <v>115</v>
      </c>
      <c r="D1777" s="3">
        <v>977</v>
      </c>
      <c r="E1777" s="3" t="s">
        <v>23</v>
      </c>
      <c r="F1777" s="3" t="s">
        <v>217</v>
      </c>
      <c r="G1777" s="33" t="str">
        <f>VLOOKUP(E1777,'ER-codes'!$B$21:$D$30,3,FALSE)</f>
        <v>otherman</v>
      </c>
    </row>
    <row r="1778" spans="1:7" ht="15" customHeight="1" x14ac:dyDescent="0.2">
      <c r="A1778" s="3">
        <v>2008</v>
      </c>
      <c r="B1778" s="3">
        <v>917</v>
      </c>
      <c r="C1778" s="3" t="s">
        <v>116</v>
      </c>
      <c r="D1778" s="3">
        <v>977</v>
      </c>
      <c r="E1778" s="3" t="s">
        <v>23</v>
      </c>
      <c r="F1778" s="3" t="s">
        <v>217</v>
      </c>
      <c r="G1778" s="33" t="str">
        <f>VLOOKUP(E1778,'ER-codes'!$B$21:$D$30,3,FALSE)</f>
        <v>otherman</v>
      </c>
    </row>
    <row r="1779" spans="1:7" ht="15" customHeight="1" x14ac:dyDescent="0.2">
      <c r="A1779" s="3">
        <v>2008</v>
      </c>
      <c r="B1779" s="3">
        <v>544</v>
      </c>
      <c r="C1779" s="3" t="s">
        <v>117</v>
      </c>
      <c r="D1779" s="3">
        <v>977</v>
      </c>
      <c r="E1779" s="3" t="s">
        <v>23</v>
      </c>
      <c r="F1779" s="3" t="s">
        <v>217</v>
      </c>
      <c r="G1779" s="33" t="str">
        <f>VLOOKUP(E1779,'ER-codes'!$B$21:$D$30,3,FALSE)</f>
        <v>otherman</v>
      </c>
    </row>
    <row r="1780" spans="1:7" ht="15" customHeight="1" x14ac:dyDescent="0.2">
      <c r="A1780" s="3">
        <v>2008</v>
      </c>
      <c r="B1780" s="3">
        <v>941</v>
      </c>
      <c r="C1780" s="3" t="s">
        <v>118</v>
      </c>
      <c r="D1780" s="3">
        <v>973</v>
      </c>
      <c r="E1780" s="3" t="s">
        <v>13</v>
      </c>
      <c r="F1780" s="3" t="s">
        <v>214</v>
      </c>
      <c r="G1780" s="33" t="str">
        <f>VLOOKUP(E1780,'ER-codes'!$B$21:$D$30,3,FALSE)</f>
        <v>pegged</v>
      </c>
    </row>
    <row r="1781" spans="1:7" ht="15" customHeight="1" x14ac:dyDescent="0.2">
      <c r="A1781" s="3">
        <v>2008</v>
      </c>
      <c r="B1781" s="3">
        <v>446</v>
      </c>
      <c r="C1781" s="3" t="s">
        <v>119</v>
      </c>
      <c r="D1781" s="3">
        <v>974</v>
      </c>
      <c r="E1781" s="3" t="s">
        <v>15</v>
      </c>
      <c r="F1781" s="3" t="s">
        <v>215</v>
      </c>
      <c r="G1781" s="33" t="str">
        <f>VLOOKUP(E1781,'ER-codes'!$B$21:$D$30,3,FALSE)</f>
        <v>stabilized</v>
      </c>
    </row>
    <row r="1782" spans="1:7" ht="15" customHeight="1" x14ac:dyDescent="0.2">
      <c r="A1782" s="3">
        <v>2008</v>
      </c>
      <c r="B1782" s="3">
        <v>666</v>
      </c>
      <c r="C1782" s="3" t="s">
        <v>120</v>
      </c>
      <c r="D1782" s="3">
        <v>973</v>
      </c>
      <c r="E1782" s="3" t="s">
        <v>13</v>
      </c>
      <c r="F1782" s="3" t="s">
        <v>214</v>
      </c>
      <c r="G1782" s="33" t="str">
        <f>VLOOKUP(E1782,'ER-codes'!$B$21:$D$30,3,FALSE)</f>
        <v>pegged</v>
      </c>
    </row>
    <row r="1783" spans="1:7" ht="15" customHeight="1" x14ac:dyDescent="0.2">
      <c r="A1783" s="3">
        <v>2008</v>
      </c>
      <c r="B1783" s="3">
        <v>668</v>
      </c>
      <c r="C1783" s="3" t="s">
        <v>121</v>
      </c>
      <c r="D1783" s="3">
        <v>977</v>
      </c>
      <c r="E1783" s="3" t="s">
        <v>23</v>
      </c>
      <c r="F1783" s="3" t="s">
        <v>217</v>
      </c>
      <c r="G1783" s="33" t="str">
        <f>VLOOKUP(E1783,'ER-codes'!$B$21:$D$30,3,FALSE)</f>
        <v>otherman</v>
      </c>
    </row>
    <row r="1784" spans="1:7" ht="15" customHeight="1" x14ac:dyDescent="0.2">
      <c r="A1784" s="3">
        <v>2008</v>
      </c>
      <c r="B1784" s="3">
        <v>672</v>
      </c>
      <c r="C1784" s="3" t="s">
        <v>122</v>
      </c>
      <c r="D1784" s="3">
        <v>973</v>
      </c>
      <c r="E1784" s="3" t="s">
        <v>13</v>
      </c>
      <c r="F1784" s="3" t="s">
        <v>214</v>
      </c>
      <c r="G1784" s="33" t="str">
        <f>VLOOKUP(E1784,'ER-codes'!$B$21:$D$30,3,FALSE)</f>
        <v>pegged</v>
      </c>
    </row>
    <row r="1785" spans="1:7" ht="15" customHeight="1" x14ac:dyDescent="0.2">
      <c r="A1785" s="3">
        <v>2008</v>
      </c>
      <c r="B1785" s="3">
        <v>946</v>
      </c>
      <c r="C1785" s="3" t="s">
        <v>123</v>
      </c>
      <c r="D1785" s="3">
        <v>972</v>
      </c>
      <c r="E1785" s="3" t="s">
        <v>11</v>
      </c>
      <c r="F1785" s="3" t="s">
        <v>213</v>
      </c>
      <c r="G1785" s="33" t="str">
        <f>VLOOKUP(E1785,'ER-codes'!$B$21:$D$30,3,FALSE)</f>
        <v>cyboard</v>
      </c>
    </row>
    <row r="1786" spans="1:7" ht="15" customHeight="1" x14ac:dyDescent="0.2">
      <c r="A1786" s="3">
        <v>2008</v>
      </c>
      <c r="B1786" s="3">
        <v>137</v>
      </c>
      <c r="C1786" s="3" t="s">
        <v>124</v>
      </c>
      <c r="D1786" s="3">
        <v>979</v>
      </c>
      <c r="E1786" s="3" t="s">
        <v>220</v>
      </c>
      <c r="F1786" s="3" t="s">
        <v>221</v>
      </c>
      <c r="G1786" s="33" t="str">
        <f>VLOOKUP(E1786,'ER-codes'!$B$21:$D$30,3,FALSE)</f>
        <v>freefloat</v>
      </c>
    </row>
    <row r="1787" spans="1:7" ht="15" customHeight="1" x14ac:dyDescent="0.2">
      <c r="A1787" s="3">
        <v>2008</v>
      </c>
      <c r="B1787" s="3">
        <v>674</v>
      </c>
      <c r="C1787" s="3" t="s">
        <v>125</v>
      </c>
      <c r="D1787" s="3">
        <v>978</v>
      </c>
      <c r="E1787" s="3" t="s">
        <v>218</v>
      </c>
      <c r="F1787" s="3" t="s">
        <v>219</v>
      </c>
      <c r="G1787" s="33" t="str">
        <f>VLOOKUP(E1787,'ER-codes'!$B$21:$D$30,3,FALSE)</f>
        <v>manfloat</v>
      </c>
    </row>
    <row r="1788" spans="1:7" ht="15" customHeight="1" x14ac:dyDescent="0.2">
      <c r="A1788" s="3">
        <v>2008</v>
      </c>
      <c r="B1788" s="3">
        <v>676</v>
      </c>
      <c r="C1788" s="3" t="s">
        <v>126</v>
      </c>
      <c r="D1788" s="3">
        <v>974</v>
      </c>
      <c r="E1788" s="3" t="s">
        <v>15</v>
      </c>
      <c r="F1788" s="3" t="s">
        <v>215</v>
      </c>
      <c r="G1788" s="33" t="str">
        <f>VLOOKUP(E1788,'ER-codes'!$B$21:$D$30,3,FALSE)</f>
        <v>stabilized</v>
      </c>
    </row>
    <row r="1789" spans="1:7" ht="15" customHeight="1" x14ac:dyDescent="0.2">
      <c r="A1789" s="3">
        <v>2008</v>
      </c>
      <c r="B1789" s="3">
        <v>548</v>
      </c>
      <c r="C1789" s="3" t="s">
        <v>127</v>
      </c>
      <c r="D1789" s="3">
        <v>978</v>
      </c>
      <c r="E1789" s="3" t="s">
        <v>218</v>
      </c>
      <c r="F1789" s="3" t="s">
        <v>219</v>
      </c>
      <c r="G1789" s="33" t="str">
        <f>VLOOKUP(E1789,'ER-codes'!$B$21:$D$30,3,FALSE)</f>
        <v>manfloat</v>
      </c>
    </row>
    <row r="1790" spans="1:7" ht="15" customHeight="1" x14ac:dyDescent="0.2">
      <c r="A1790" s="3">
        <v>2008</v>
      </c>
      <c r="B1790" s="3">
        <v>556</v>
      </c>
      <c r="C1790" s="3" t="s">
        <v>128</v>
      </c>
      <c r="D1790" s="3">
        <v>973</v>
      </c>
      <c r="E1790" s="3" t="s">
        <v>13</v>
      </c>
      <c r="F1790" s="3" t="s">
        <v>214</v>
      </c>
      <c r="G1790" s="33" t="str">
        <f>VLOOKUP(E1790,'ER-codes'!$B$21:$D$30,3,FALSE)</f>
        <v>pegged</v>
      </c>
    </row>
    <row r="1791" spans="1:7" ht="15" customHeight="1" x14ac:dyDescent="0.2">
      <c r="A1791" s="3">
        <v>2008</v>
      </c>
      <c r="B1791" s="3">
        <v>678</v>
      </c>
      <c r="C1791" s="3" t="s">
        <v>129</v>
      </c>
      <c r="D1791" s="3">
        <v>973</v>
      </c>
      <c r="E1791" s="3" t="s">
        <v>13</v>
      </c>
      <c r="F1791" s="3" t="s">
        <v>214</v>
      </c>
      <c r="G1791" s="33" t="str">
        <f>VLOOKUP(E1791,'ER-codes'!$B$21:$D$30,3,FALSE)</f>
        <v>pegged</v>
      </c>
    </row>
    <row r="1792" spans="1:7" ht="15" customHeight="1" x14ac:dyDescent="0.2">
      <c r="A1792" s="3">
        <v>2008</v>
      </c>
      <c r="B1792" s="3">
        <v>181</v>
      </c>
      <c r="C1792" s="3" t="s">
        <v>130</v>
      </c>
      <c r="D1792" s="3">
        <v>979</v>
      </c>
      <c r="E1792" s="3" t="s">
        <v>220</v>
      </c>
      <c r="F1792" s="3" t="s">
        <v>221</v>
      </c>
      <c r="G1792" s="33" t="str">
        <f>VLOOKUP(E1792,'ER-codes'!$B$21:$D$30,3,FALSE)</f>
        <v>freefloat</v>
      </c>
    </row>
    <row r="1793" spans="1:7" ht="15" customHeight="1" x14ac:dyDescent="0.2">
      <c r="A1793" s="3">
        <v>2008</v>
      </c>
      <c r="B1793" s="3">
        <v>867</v>
      </c>
      <c r="C1793" s="3" t="s">
        <v>131</v>
      </c>
      <c r="D1793" s="3">
        <v>971</v>
      </c>
      <c r="E1793" s="3" t="s">
        <v>9</v>
      </c>
      <c r="F1793" s="3" t="s">
        <v>212</v>
      </c>
      <c r="G1793" s="33" t="str">
        <f>VLOOKUP(E1793,'ER-codes'!$B$21:$D$30,3,FALSE)</f>
        <v>dollarized</v>
      </c>
    </row>
    <row r="1794" spans="1:7" ht="15" customHeight="1" x14ac:dyDescent="0.2">
      <c r="A1794" s="3">
        <v>2008</v>
      </c>
      <c r="B1794" s="3">
        <v>682</v>
      </c>
      <c r="C1794" s="3" t="s">
        <v>132</v>
      </c>
      <c r="D1794" s="3">
        <v>977</v>
      </c>
      <c r="E1794" s="3" t="s">
        <v>23</v>
      </c>
      <c r="F1794" s="3" t="s">
        <v>217</v>
      </c>
      <c r="G1794" s="33" t="str">
        <f>VLOOKUP(E1794,'ER-codes'!$B$21:$D$30,3,FALSE)</f>
        <v>otherman</v>
      </c>
    </row>
    <row r="1795" spans="1:7" ht="15" customHeight="1" x14ac:dyDescent="0.2">
      <c r="A1795" s="3">
        <v>2008</v>
      </c>
      <c r="B1795" s="3">
        <v>684</v>
      </c>
      <c r="C1795" s="3" t="s">
        <v>133</v>
      </c>
      <c r="D1795" s="3">
        <v>979</v>
      </c>
      <c r="E1795" s="3" t="s">
        <v>220</v>
      </c>
      <c r="F1795" s="3" t="s">
        <v>221</v>
      </c>
      <c r="G1795" s="33" t="str">
        <f>VLOOKUP(E1795,'ER-codes'!$B$21:$D$30,3,FALSE)</f>
        <v>freefloat</v>
      </c>
    </row>
    <row r="1796" spans="1:7" ht="15" customHeight="1" x14ac:dyDescent="0.2">
      <c r="A1796" s="3">
        <v>2008</v>
      </c>
      <c r="B1796" s="3">
        <v>273</v>
      </c>
      <c r="C1796" s="3" t="s">
        <v>134</v>
      </c>
      <c r="D1796" s="3">
        <v>978</v>
      </c>
      <c r="E1796" s="3" t="s">
        <v>218</v>
      </c>
      <c r="F1796" s="3" t="s">
        <v>219</v>
      </c>
      <c r="G1796" s="33" t="str">
        <f>VLOOKUP(E1796,'ER-codes'!$B$21:$D$30,3,FALSE)</f>
        <v>manfloat</v>
      </c>
    </row>
    <row r="1797" spans="1:7" ht="15" customHeight="1" x14ac:dyDescent="0.2">
      <c r="A1797" s="3">
        <v>2008</v>
      </c>
      <c r="B1797" s="3">
        <v>868</v>
      </c>
      <c r="C1797" s="3" t="s">
        <v>135</v>
      </c>
      <c r="D1797" s="3">
        <v>971</v>
      </c>
      <c r="E1797" s="3" t="s">
        <v>9</v>
      </c>
      <c r="F1797" s="3" t="s">
        <v>212</v>
      </c>
      <c r="G1797" s="33" t="str">
        <f>VLOOKUP(E1797,'ER-codes'!$B$21:$D$30,3,FALSE)</f>
        <v>dollarized</v>
      </c>
    </row>
    <row r="1798" spans="1:7" ht="15" customHeight="1" x14ac:dyDescent="0.2">
      <c r="A1798" s="3">
        <v>2008</v>
      </c>
      <c r="B1798" s="3">
        <v>921</v>
      </c>
      <c r="C1798" s="3" t="s">
        <v>136</v>
      </c>
      <c r="D1798" s="3">
        <v>978</v>
      </c>
      <c r="E1798" s="3" t="s">
        <v>218</v>
      </c>
      <c r="F1798" s="3" t="s">
        <v>219</v>
      </c>
      <c r="G1798" s="33" t="str">
        <f>VLOOKUP(E1798,'ER-codes'!$B$21:$D$30,3,FALSE)</f>
        <v>manfloat</v>
      </c>
    </row>
    <row r="1799" spans="1:7" ht="15" customHeight="1" x14ac:dyDescent="0.2">
      <c r="A1799" s="3">
        <v>2008</v>
      </c>
      <c r="B1799" s="3">
        <v>948</v>
      </c>
      <c r="C1799" s="3" t="s">
        <v>137</v>
      </c>
      <c r="D1799" s="3">
        <v>978</v>
      </c>
      <c r="E1799" s="3" t="s">
        <v>218</v>
      </c>
      <c r="F1799" s="3" t="s">
        <v>219</v>
      </c>
      <c r="G1799" s="33" t="str">
        <f>VLOOKUP(E1799,'ER-codes'!$B$21:$D$30,3,FALSE)</f>
        <v>manfloat</v>
      </c>
    </row>
    <row r="1800" spans="1:7" ht="15" customHeight="1" x14ac:dyDescent="0.2">
      <c r="A1800" s="3">
        <v>2008</v>
      </c>
      <c r="B1800" s="3">
        <v>943</v>
      </c>
      <c r="C1800" s="3" t="s">
        <v>211</v>
      </c>
      <c r="D1800" s="3">
        <v>971</v>
      </c>
      <c r="E1800" s="3" t="s">
        <v>9</v>
      </c>
      <c r="F1800" s="3" t="s">
        <v>212</v>
      </c>
      <c r="G1800" s="33" t="str">
        <f>VLOOKUP(E1800,'ER-codes'!$B$21:$D$30,3,FALSE)</f>
        <v>dollarized</v>
      </c>
    </row>
    <row r="1801" spans="1:7" ht="15" customHeight="1" x14ac:dyDescent="0.2">
      <c r="A1801" s="3">
        <v>2008</v>
      </c>
      <c r="B1801" s="3">
        <v>686</v>
      </c>
      <c r="C1801" s="3" t="s">
        <v>138</v>
      </c>
      <c r="D1801" s="3">
        <v>973</v>
      </c>
      <c r="E1801" s="3" t="s">
        <v>13</v>
      </c>
      <c r="F1801" s="3" t="s">
        <v>214</v>
      </c>
      <c r="G1801" s="33" t="str">
        <f>VLOOKUP(E1801,'ER-codes'!$B$21:$D$30,3,FALSE)</f>
        <v>pegged</v>
      </c>
    </row>
    <row r="1802" spans="1:7" ht="15" customHeight="1" x14ac:dyDescent="0.2">
      <c r="A1802" s="3">
        <v>2008</v>
      </c>
      <c r="B1802" s="3">
        <v>688</v>
      </c>
      <c r="C1802" s="3" t="s">
        <v>139</v>
      </c>
      <c r="D1802" s="3">
        <v>978</v>
      </c>
      <c r="E1802" s="3" t="s">
        <v>218</v>
      </c>
      <c r="F1802" s="3" t="s">
        <v>219</v>
      </c>
      <c r="G1802" s="33" t="str">
        <f>VLOOKUP(E1802,'ER-codes'!$B$21:$D$30,3,FALSE)</f>
        <v>manfloat</v>
      </c>
    </row>
    <row r="1803" spans="1:7" ht="15" customHeight="1" x14ac:dyDescent="0.2">
      <c r="A1803" s="3">
        <v>2008</v>
      </c>
      <c r="B1803" s="3">
        <v>518</v>
      </c>
      <c r="C1803" s="3" t="s">
        <v>140</v>
      </c>
      <c r="D1803" s="3">
        <v>977</v>
      </c>
      <c r="E1803" s="3" t="s">
        <v>23</v>
      </c>
      <c r="F1803" s="3" t="s">
        <v>217</v>
      </c>
      <c r="G1803" s="33" t="str">
        <f>VLOOKUP(E1803,'ER-codes'!$B$21:$D$30,3,FALSE)</f>
        <v>otherman</v>
      </c>
    </row>
    <row r="1804" spans="1:7" ht="15" customHeight="1" x14ac:dyDescent="0.2">
      <c r="A1804" s="3">
        <v>2008</v>
      </c>
      <c r="B1804" s="3">
        <v>728</v>
      </c>
      <c r="C1804" s="3" t="s">
        <v>141</v>
      </c>
      <c r="D1804" s="3">
        <v>973</v>
      </c>
      <c r="E1804" s="3" t="s">
        <v>13</v>
      </c>
      <c r="F1804" s="3" t="s">
        <v>214</v>
      </c>
      <c r="G1804" s="33" t="str">
        <f>VLOOKUP(E1804,'ER-codes'!$B$21:$D$30,3,FALSE)</f>
        <v>pegged</v>
      </c>
    </row>
    <row r="1805" spans="1:7" ht="15" customHeight="1" x14ac:dyDescent="0.2">
      <c r="A1805" s="3">
        <v>2008</v>
      </c>
      <c r="B1805" s="3">
        <v>558</v>
      </c>
      <c r="C1805" s="3" t="s">
        <v>142</v>
      </c>
      <c r="D1805" s="3">
        <v>973</v>
      </c>
      <c r="E1805" s="3" t="s">
        <v>13</v>
      </c>
      <c r="F1805" s="3" t="s">
        <v>214</v>
      </c>
      <c r="G1805" s="33" t="str">
        <f>VLOOKUP(E1805,'ER-codes'!$B$21:$D$30,3,FALSE)</f>
        <v>pegged</v>
      </c>
    </row>
    <row r="1806" spans="1:7" ht="15" customHeight="1" x14ac:dyDescent="0.2">
      <c r="A1806" s="3">
        <v>2008</v>
      </c>
      <c r="B1806" s="3">
        <v>138</v>
      </c>
      <c r="C1806" s="3" t="s">
        <v>143</v>
      </c>
      <c r="D1806" s="3">
        <v>979</v>
      </c>
      <c r="E1806" s="3" t="s">
        <v>220</v>
      </c>
      <c r="F1806" s="3" t="s">
        <v>221</v>
      </c>
      <c r="G1806" s="33" t="str">
        <f>VLOOKUP(E1806,'ER-codes'!$B$21:$D$30,3,FALSE)</f>
        <v>freefloat</v>
      </c>
    </row>
    <row r="1807" spans="1:7" ht="15" customHeight="1" x14ac:dyDescent="0.2">
      <c r="A1807" s="3">
        <v>2008</v>
      </c>
      <c r="B1807" s="3">
        <v>196</v>
      </c>
      <c r="C1807" s="3" t="s">
        <v>144</v>
      </c>
      <c r="D1807" s="3">
        <v>979</v>
      </c>
      <c r="E1807" s="3" t="s">
        <v>220</v>
      </c>
      <c r="F1807" s="3" t="s">
        <v>221</v>
      </c>
      <c r="G1807" s="33" t="str">
        <f>VLOOKUP(E1807,'ER-codes'!$B$21:$D$30,3,FALSE)</f>
        <v>freefloat</v>
      </c>
    </row>
    <row r="1808" spans="1:7" ht="15" customHeight="1" x14ac:dyDescent="0.2">
      <c r="A1808" s="3">
        <v>2008</v>
      </c>
      <c r="B1808" s="3">
        <v>278</v>
      </c>
      <c r="C1808" s="3" t="s">
        <v>145</v>
      </c>
      <c r="D1808" s="3">
        <v>159</v>
      </c>
      <c r="E1808" s="3" t="s">
        <v>17</v>
      </c>
      <c r="F1808" s="3" t="s">
        <v>18</v>
      </c>
      <c r="G1808" s="33" t="str">
        <f>VLOOKUP(E1808,'ER-codes'!$B$21:$D$30,3,FALSE)</f>
        <v>crawlpeg</v>
      </c>
    </row>
    <row r="1809" spans="1:7" ht="15" customHeight="1" x14ac:dyDescent="0.2">
      <c r="A1809" s="3">
        <v>2008</v>
      </c>
      <c r="B1809" s="3">
        <v>692</v>
      </c>
      <c r="C1809" s="3" t="s">
        <v>146</v>
      </c>
      <c r="D1809" s="3">
        <v>973</v>
      </c>
      <c r="E1809" s="3" t="s">
        <v>13</v>
      </c>
      <c r="F1809" s="3" t="s">
        <v>214</v>
      </c>
      <c r="G1809" s="33" t="str">
        <f>VLOOKUP(E1809,'ER-codes'!$B$21:$D$30,3,FALSE)</f>
        <v>pegged</v>
      </c>
    </row>
    <row r="1810" spans="1:7" ht="15" customHeight="1" x14ac:dyDescent="0.2">
      <c r="A1810" s="3">
        <v>2008</v>
      </c>
      <c r="B1810" s="3">
        <v>694</v>
      </c>
      <c r="C1810" s="3" t="s">
        <v>147</v>
      </c>
      <c r="D1810" s="3">
        <v>977</v>
      </c>
      <c r="E1810" s="3" t="s">
        <v>23</v>
      </c>
      <c r="F1810" s="3" t="s">
        <v>217</v>
      </c>
      <c r="G1810" s="33" t="str">
        <f>VLOOKUP(E1810,'ER-codes'!$B$21:$D$30,3,FALSE)</f>
        <v>otherman</v>
      </c>
    </row>
    <row r="1811" spans="1:7" ht="15" customHeight="1" x14ac:dyDescent="0.2">
      <c r="A1811" s="3">
        <v>2008</v>
      </c>
      <c r="B1811" s="3">
        <v>962</v>
      </c>
      <c r="C1811" s="3" t="s">
        <v>148</v>
      </c>
      <c r="D1811" s="3">
        <v>974</v>
      </c>
      <c r="E1811" s="3" t="s">
        <v>15</v>
      </c>
      <c r="F1811" s="3" t="s">
        <v>215</v>
      </c>
      <c r="G1811" s="33" t="str">
        <f>VLOOKUP(E1811,'ER-codes'!$B$21:$D$30,3,FALSE)</f>
        <v>stabilized</v>
      </c>
    </row>
    <row r="1812" spans="1:7" ht="15" customHeight="1" x14ac:dyDescent="0.2">
      <c r="A1812" s="3">
        <v>2008</v>
      </c>
      <c r="B1812" s="3">
        <v>142</v>
      </c>
      <c r="C1812" s="3" t="s">
        <v>149</v>
      </c>
      <c r="D1812" s="3">
        <v>979</v>
      </c>
      <c r="E1812" s="3" t="s">
        <v>220</v>
      </c>
      <c r="F1812" s="3" t="s">
        <v>221</v>
      </c>
      <c r="G1812" s="33" t="str">
        <f>VLOOKUP(E1812,'ER-codes'!$B$21:$D$30,3,FALSE)</f>
        <v>freefloat</v>
      </c>
    </row>
    <row r="1813" spans="1:7" ht="15" customHeight="1" x14ac:dyDescent="0.2">
      <c r="A1813" s="3">
        <v>2008</v>
      </c>
      <c r="B1813" s="3">
        <v>449</v>
      </c>
      <c r="C1813" s="3" t="s">
        <v>150</v>
      </c>
      <c r="D1813" s="3">
        <v>973</v>
      </c>
      <c r="E1813" s="3" t="s">
        <v>13</v>
      </c>
      <c r="F1813" s="3" t="s">
        <v>214</v>
      </c>
      <c r="G1813" s="33" t="str">
        <f>VLOOKUP(E1813,'ER-codes'!$B$21:$D$30,3,FALSE)</f>
        <v>pegged</v>
      </c>
    </row>
    <row r="1814" spans="1:7" ht="15" customHeight="1" x14ac:dyDescent="0.2">
      <c r="A1814" s="3">
        <v>2008</v>
      </c>
      <c r="B1814" s="3">
        <v>564</v>
      </c>
      <c r="C1814" s="3" t="s">
        <v>151</v>
      </c>
      <c r="D1814" s="3">
        <v>978</v>
      </c>
      <c r="E1814" s="3" t="s">
        <v>218</v>
      </c>
      <c r="F1814" s="3" t="s">
        <v>219</v>
      </c>
      <c r="G1814" s="33" t="str">
        <f>VLOOKUP(E1814,'ER-codes'!$B$21:$D$30,3,FALSE)</f>
        <v>manfloat</v>
      </c>
    </row>
    <row r="1815" spans="1:7" ht="15" customHeight="1" x14ac:dyDescent="0.2">
      <c r="A1815" s="3">
        <v>2008</v>
      </c>
      <c r="B1815" s="3">
        <v>565</v>
      </c>
      <c r="C1815" s="3" t="s">
        <v>152</v>
      </c>
      <c r="D1815" s="3">
        <v>971</v>
      </c>
      <c r="E1815" s="3" t="s">
        <v>9</v>
      </c>
      <c r="F1815" s="3" t="s">
        <v>212</v>
      </c>
      <c r="G1815" s="33" t="str">
        <f>VLOOKUP(E1815,'ER-codes'!$B$21:$D$30,3,FALSE)</f>
        <v>dollarized</v>
      </c>
    </row>
    <row r="1816" spans="1:7" ht="15" customHeight="1" x14ac:dyDescent="0.2">
      <c r="A1816" s="3">
        <v>2008</v>
      </c>
      <c r="B1816" s="3">
        <v>283</v>
      </c>
      <c r="C1816" s="3" t="s">
        <v>153</v>
      </c>
      <c r="D1816" s="3">
        <v>971</v>
      </c>
      <c r="E1816" s="3" t="s">
        <v>9</v>
      </c>
      <c r="F1816" s="3" t="s">
        <v>212</v>
      </c>
      <c r="G1816" s="33" t="str">
        <f>VLOOKUP(E1816,'ER-codes'!$B$21:$D$30,3,FALSE)</f>
        <v>dollarized</v>
      </c>
    </row>
    <row r="1817" spans="1:7" ht="15" customHeight="1" x14ac:dyDescent="0.2">
      <c r="A1817" s="3">
        <v>2008</v>
      </c>
      <c r="B1817" s="3">
        <v>853</v>
      </c>
      <c r="C1817" s="3" t="s">
        <v>154</v>
      </c>
      <c r="D1817" s="3">
        <v>978</v>
      </c>
      <c r="E1817" s="3" t="s">
        <v>218</v>
      </c>
      <c r="F1817" s="3" t="s">
        <v>219</v>
      </c>
      <c r="G1817" s="33" t="str">
        <f>VLOOKUP(E1817,'ER-codes'!$B$21:$D$30,3,FALSE)</f>
        <v>manfloat</v>
      </c>
    </row>
    <row r="1818" spans="1:7" ht="15" customHeight="1" x14ac:dyDescent="0.2">
      <c r="A1818" s="3">
        <v>2008</v>
      </c>
      <c r="B1818" s="3">
        <v>288</v>
      </c>
      <c r="C1818" s="3" t="s">
        <v>155</v>
      </c>
      <c r="D1818" s="3">
        <v>978</v>
      </c>
      <c r="E1818" s="3" t="s">
        <v>218</v>
      </c>
      <c r="F1818" s="3" t="s">
        <v>219</v>
      </c>
      <c r="G1818" s="33" t="str">
        <f>VLOOKUP(E1818,'ER-codes'!$B$21:$D$30,3,FALSE)</f>
        <v>manfloat</v>
      </c>
    </row>
    <row r="1819" spans="1:7" ht="15" customHeight="1" x14ac:dyDescent="0.2">
      <c r="A1819" s="3">
        <v>2008</v>
      </c>
      <c r="B1819" s="3">
        <v>293</v>
      </c>
      <c r="C1819" s="3" t="s">
        <v>156</v>
      </c>
      <c r="D1819" s="3">
        <v>978</v>
      </c>
      <c r="E1819" s="3" t="s">
        <v>218</v>
      </c>
      <c r="F1819" s="3" t="s">
        <v>219</v>
      </c>
      <c r="G1819" s="33" t="str">
        <f>VLOOKUP(E1819,'ER-codes'!$B$21:$D$30,3,FALSE)</f>
        <v>manfloat</v>
      </c>
    </row>
    <row r="1820" spans="1:7" ht="15" customHeight="1" x14ac:dyDescent="0.2">
      <c r="A1820" s="3">
        <v>2008</v>
      </c>
      <c r="B1820" s="3">
        <v>566</v>
      </c>
      <c r="C1820" s="3" t="s">
        <v>157</v>
      </c>
      <c r="D1820" s="3">
        <v>978</v>
      </c>
      <c r="E1820" s="3" t="s">
        <v>218</v>
      </c>
      <c r="F1820" s="3" t="s">
        <v>219</v>
      </c>
      <c r="G1820" s="33" t="str">
        <f>VLOOKUP(E1820,'ER-codes'!$B$21:$D$30,3,FALSE)</f>
        <v>manfloat</v>
      </c>
    </row>
    <row r="1821" spans="1:7" ht="15" customHeight="1" x14ac:dyDescent="0.2">
      <c r="A1821" s="3">
        <v>2008</v>
      </c>
      <c r="B1821" s="3">
        <v>964</v>
      </c>
      <c r="C1821" s="3" t="s">
        <v>158</v>
      </c>
      <c r="D1821" s="3">
        <v>979</v>
      </c>
      <c r="E1821" s="3" t="s">
        <v>220</v>
      </c>
      <c r="F1821" s="3" t="s">
        <v>221</v>
      </c>
      <c r="G1821" s="33" t="str">
        <f>VLOOKUP(E1821,'ER-codes'!$B$21:$D$30,3,FALSE)</f>
        <v>freefloat</v>
      </c>
    </row>
    <row r="1822" spans="1:7" ht="15" customHeight="1" x14ac:dyDescent="0.2">
      <c r="A1822" s="3">
        <v>2008</v>
      </c>
      <c r="B1822" s="3">
        <v>182</v>
      </c>
      <c r="C1822" s="3" t="s">
        <v>159</v>
      </c>
      <c r="D1822" s="3">
        <v>979</v>
      </c>
      <c r="E1822" s="3" t="s">
        <v>220</v>
      </c>
      <c r="F1822" s="3" t="s">
        <v>221</v>
      </c>
      <c r="G1822" s="33" t="str">
        <f>VLOOKUP(E1822,'ER-codes'!$B$21:$D$30,3,FALSE)</f>
        <v>freefloat</v>
      </c>
    </row>
    <row r="1823" spans="1:7" ht="15" customHeight="1" x14ac:dyDescent="0.2">
      <c r="A1823" s="3">
        <v>2008</v>
      </c>
      <c r="B1823" s="3">
        <v>453</v>
      </c>
      <c r="C1823" s="3" t="s">
        <v>160</v>
      </c>
      <c r="D1823" s="3">
        <v>973</v>
      </c>
      <c r="E1823" s="3" t="s">
        <v>13</v>
      </c>
      <c r="F1823" s="3" t="s">
        <v>214</v>
      </c>
      <c r="G1823" s="33" t="str">
        <f>VLOOKUP(E1823,'ER-codes'!$B$21:$D$30,3,FALSE)</f>
        <v>pegged</v>
      </c>
    </row>
    <row r="1824" spans="1:7" ht="15" customHeight="1" x14ac:dyDescent="0.2">
      <c r="A1824" s="3">
        <v>2008</v>
      </c>
      <c r="B1824" s="3">
        <v>968</v>
      </c>
      <c r="C1824" s="3" t="s">
        <v>161</v>
      </c>
      <c r="D1824" s="3">
        <v>978</v>
      </c>
      <c r="E1824" s="3" t="s">
        <v>218</v>
      </c>
      <c r="F1824" s="3" t="s">
        <v>219</v>
      </c>
      <c r="G1824" s="33" t="str">
        <f>VLOOKUP(E1824,'ER-codes'!$B$21:$D$30,3,FALSE)</f>
        <v>manfloat</v>
      </c>
    </row>
    <row r="1825" spans="1:7" ht="15" customHeight="1" x14ac:dyDescent="0.2">
      <c r="A1825" s="3">
        <v>2008</v>
      </c>
      <c r="B1825" s="3">
        <v>922</v>
      </c>
      <c r="C1825" s="3" t="s">
        <v>162</v>
      </c>
      <c r="D1825" s="3">
        <v>977</v>
      </c>
      <c r="E1825" s="3" t="s">
        <v>23</v>
      </c>
      <c r="F1825" s="3" t="s">
        <v>217</v>
      </c>
      <c r="G1825" s="33" t="str">
        <f>VLOOKUP(E1825,'ER-codes'!$B$21:$D$30,3,FALSE)</f>
        <v>otherman</v>
      </c>
    </row>
    <row r="1826" spans="1:7" ht="15" customHeight="1" x14ac:dyDescent="0.2">
      <c r="A1826" s="3">
        <v>2008</v>
      </c>
      <c r="B1826" s="3">
        <v>714</v>
      </c>
      <c r="C1826" s="3" t="s">
        <v>163</v>
      </c>
      <c r="D1826" s="3">
        <v>977</v>
      </c>
      <c r="E1826" s="3" t="s">
        <v>23</v>
      </c>
      <c r="F1826" s="3" t="s">
        <v>217</v>
      </c>
      <c r="G1826" s="33" t="str">
        <f>VLOOKUP(E1826,'ER-codes'!$B$21:$D$30,3,FALSE)</f>
        <v>otherman</v>
      </c>
    </row>
    <row r="1827" spans="1:7" ht="15" customHeight="1" x14ac:dyDescent="0.2">
      <c r="A1827" s="3">
        <v>2008</v>
      </c>
      <c r="B1827" s="3">
        <v>862</v>
      </c>
      <c r="C1827" s="3" t="s">
        <v>164</v>
      </c>
      <c r="D1827" s="3">
        <v>973</v>
      </c>
      <c r="E1827" s="3" t="s">
        <v>13</v>
      </c>
      <c r="F1827" s="3" t="s">
        <v>214</v>
      </c>
      <c r="G1827" s="33" t="str">
        <f>VLOOKUP(E1827,'ER-codes'!$B$21:$D$30,3,FALSE)</f>
        <v>pegged</v>
      </c>
    </row>
    <row r="1828" spans="1:7" ht="15" customHeight="1" x14ac:dyDescent="0.2">
      <c r="A1828" s="3">
        <v>2008</v>
      </c>
      <c r="B1828" s="3">
        <v>135</v>
      </c>
      <c r="C1828" s="3" t="s">
        <v>165</v>
      </c>
      <c r="D1828" s="3">
        <v>971</v>
      </c>
      <c r="E1828" s="3" t="s">
        <v>9</v>
      </c>
      <c r="F1828" s="3" t="s">
        <v>212</v>
      </c>
      <c r="G1828" s="33" t="str">
        <f>VLOOKUP(E1828,'ER-codes'!$B$21:$D$30,3,FALSE)</f>
        <v>dollarized</v>
      </c>
    </row>
    <row r="1829" spans="1:7" ht="15" customHeight="1" x14ac:dyDescent="0.2">
      <c r="A1829" s="3">
        <v>2008</v>
      </c>
      <c r="B1829" s="3">
        <v>716</v>
      </c>
      <c r="C1829" s="3" t="s">
        <v>166</v>
      </c>
      <c r="D1829" s="3">
        <v>974</v>
      </c>
      <c r="E1829" s="3" t="s">
        <v>15</v>
      </c>
      <c r="F1829" s="3" t="s">
        <v>215</v>
      </c>
      <c r="G1829" s="33" t="str">
        <f>VLOOKUP(E1829,'ER-codes'!$B$21:$D$30,3,FALSE)</f>
        <v>stabilized</v>
      </c>
    </row>
    <row r="1830" spans="1:7" ht="15" customHeight="1" x14ac:dyDescent="0.2">
      <c r="A1830" s="3">
        <v>2008</v>
      </c>
      <c r="B1830" s="3">
        <v>456</v>
      </c>
      <c r="C1830" s="3" t="s">
        <v>167</v>
      </c>
      <c r="D1830" s="3">
        <v>973</v>
      </c>
      <c r="E1830" s="3" t="s">
        <v>13</v>
      </c>
      <c r="F1830" s="3" t="s">
        <v>214</v>
      </c>
      <c r="G1830" s="33" t="str">
        <f>VLOOKUP(E1830,'ER-codes'!$B$21:$D$30,3,FALSE)</f>
        <v>pegged</v>
      </c>
    </row>
    <row r="1831" spans="1:7" ht="15" customHeight="1" x14ac:dyDescent="0.2">
      <c r="A1831" s="3">
        <v>2008</v>
      </c>
      <c r="B1831" s="3">
        <v>722</v>
      </c>
      <c r="C1831" s="3" t="s">
        <v>168</v>
      </c>
      <c r="D1831" s="3">
        <v>973</v>
      </c>
      <c r="E1831" s="3" t="s">
        <v>13</v>
      </c>
      <c r="F1831" s="3" t="s">
        <v>214</v>
      </c>
      <c r="G1831" s="33" t="str">
        <f>VLOOKUP(E1831,'ER-codes'!$B$21:$D$30,3,FALSE)</f>
        <v>pegged</v>
      </c>
    </row>
    <row r="1832" spans="1:7" ht="15" customHeight="1" x14ac:dyDescent="0.2">
      <c r="A1832" s="3">
        <v>2008</v>
      </c>
      <c r="B1832" s="3">
        <v>942</v>
      </c>
      <c r="C1832" s="3" t="s">
        <v>209</v>
      </c>
      <c r="D1832" s="3">
        <v>978</v>
      </c>
      <c r="E1832" s="3" t="s">
        <v>218</v>
      </c>
      <c r="F1832" s="3" t="s">
        <v>219</v>
      </c>
      <c r="G1832" s="33" t="str">
        <f>VLOOKUP(E1832,'ER-codes'!$B$21:$D$30,3,FALSE)</f>
        <v>manfloat</v>
      </c>
    </row>
    <row r="1833" spans="1:7" ht="15" customHeight="1" x14ac:dyDescent="0.2">
      <c r="A1833" s="3">
        <v>2008</v>
      </c>
      <c r="B1833" s="3">
        <v>718</v>
      </c>
      <c r="C1833" s="3" t="s">
        <v>169</v>
      </c>
      <c r="D1833" s="3">
        <v>978</v>
      </c>
      <c r="E1833" s="3" t="s">
        <v>218</v>
      </c>
      <c r="F1833" s="3" t="s">
        <v>219</v>
      </c>
      <c r="G1833" s="33" t="str">
        <f>VLOOKUP(E1833,'ER-codes'!$B$21:$D$30,3,FALSE)</f>
        <v>manfloat</v>
      </c>
    </row>
    <row r="1834" spans="1:7" ht="15" customHeight="1" x14ac:dyDescent="0.2">
      <c r="A1834" s="3">
        <v>2008</v>
      </c>
      <c r="B1834" s="3">
        <v>724</v>
      </c>
      <c r="C1834" s="3" t="s">
        <v>170</v>
      </c>
      <c r="D1834" s="3">
        <v>978</v>
      </c>
      <c r="E1834" s="3" t="s">
        <v>218</v>
      </c>
      <c r="F1834" s="3" t="s">
        <v>219</v>
      </c>
      <c r="G1834" s="33" t="str">
        <f>VLOOKUP(E1834,'ER-codes'!$B$21:$D$30,3,FALSE)</f>
        <v>manfloat</v>
      </c>
    </row>
    <row r="1835" spans="1:7" ht="15" customHeight="1" x14ac:dyDescent="0.2">
      <c r="A1835" s="3">
        <v>2008</v>
      </c>
      <c r="B1835" s="3">
        <v>576</v>
      </c>
      <c r="C1835" s="3" t="s">
        <v>171</v>
      </c>
      <c r="D1835" s="3">
        <v>978</v>
      </c>
      <c r="E1835" s="3" t="s">
        <v>218</v>
      </c>
      <c r="F1835" s="3" t="s">
        <v>219</v>
      </c>
      <c r="G1835" s="33" t="str">
        <f>VLOOKUP(E1835,'ER-codes'!$B$21:$D$30,3,FALSE)</f>
        <v>manfloat</v>
      </c>
    </row>
    <row r="1836" spans="1:7" ht="15" customHeight="1" x14ac:dyDescent="0.2">
      <c r="A1836" s="3">
        <v>2008</v>
      </c>
      <c r="B1836" s="3">
        <v>936</v>
      </c>
      <c r="C1836" s="3" t="s">
        <v>172</v>
      </c>
      <c r="D1836" s="3">
        <v>979</v>
      </c>
      <c r="E1836" s="3" t="s">
        <v>220</v>
      </c>
      <c r="F1836" s="3" t="s">
        <v>221</v>
      </c>
      <c r="G1836" s="33" t="str">
        <f>VLOOKUP(E1836,'ER-codes'!$B$21:$D$30,3,FALSE)</f>
        <v>freefloat</v>
      </c>
    </row>
    <row r="1837" spans="1:7" ht="15" customHeight="1" x14ac:dyDescent="0.2">
      <c r="A1837" s="3">
        <v>2008</v>
      </c>
      <c r="B1837" s="3">
        <v>961</v>
      </c>
      <c r="C1837" s="3" t="s">
        <v>173</v>
      </c>
      <c r="D1837" s="3">
        <v>979</v>
      </c>
      <c r="E1837" s="3" t="s">
        <v>220</v>
      </c>
      <c r="F1837" s="3" t="s">
        <v>221</v>
      </c>
      <c r="G1837" s="33" t="str">
        <f>VLOOKUP(E1837,'ER-codes'!$B$21:$D$30,3,FALSE)</f>
        <v>freefloat</v>
      </c>
    </row>
    <row r="1838" spans="1:7" ht="15" customHeight="1" x14ac:dyDescent="0.2">
      <c r="A1838" s="3">
        <v>2008</v>
      </c>
      <c r="B1838" s="3">
        <v>813</v>
      </c>
      <c r="C1838" s="3" t="s">
        <v>174</v>
      </c>
      <c r="D1838" s="3">
        <v>977</v>
      </c>
      <c r="E1838" s="3" t="s">
        <v>23</v>
      </c>
      <c r="F1838" s="3" t="s">
        <v>217</v>
      </c>
      <c r="G1838" s="33" t="str">
        <f>VLOOKUP(E1838,'ER-codes'!$B$21:$D$30,3,FALSE)</f>
        <v>otherman</v>
      </c>
    </row>
    <row r="1839" spans="1:7" ht="15" customHeight="1" x14ac:dyDescent="0.2">
      <c r="A1839" s="3">
        <v>2008</v>
      </c>
      <c r="B1839" s="3">
        <v>726</v>
      </c>
      <c r="C1839" s="3" t="s">
        <v>175</v>
      </c>
      <c r="D1839" s="3">
        <v>979</v>
      </c>
      <c r="E1839" s="3" t="s">
        <v>220</v>
      </c>
      <c r="F1839" s="3" t="s">
        <v>221</v>
      </c>
      <c r="G1839" s="33" t="str">
        <f>VLOOKUP(E1839,'ER-codes'!$B$21:$D$30,3,FALSE)</f>
        <v>freefloat</v>
      </c>
    </row>
    <row r="1840" spans="1:7" ht="15" customHeight="1" x14ac:dyDescent="0.2">
      <c r="A1840" s="3">
        <v>2008</v>
      </c>
      <c r="B1840" s="3">
        <v>199</v>
      </c>
      <c r="C1840" s="3" t="s">
        <v>176</v>
      </c>
      <c r="D1840" s="3">
        <v>978</v>
      </c>
      <c r="E1840" s="3" t="s">
        <v>218</v>
      </c>
      <c r="F1840" s="3" t="s">
        <v>219</v>
      </c>
      <c r="G1840" s="33" t="str">
        <f>VLOOKUP(E1840,'ER-codes'!$B$21:$D$30,3,FALSE)</f>
        <v>manfloat</v>
      </c>
    </row>
    <row r="1841" spans="1:7" ht="15" customHeight="1" x14ac:dyDescent="0.2">
      <c r="A1841" s="3">
        <v>2008</v>
      </c>
      <c r="B1841" s="3">
        <v>184</v>
      </c>
      <c r="C1841" s="3" t="s">
        <v>177</v>
      </c>
      <c r="D1841" s="3">
        <v>979</v>
      </c>
      <c r="E1841" s="3" t="s">
        <v>220</v>
      </c>
      <c r="F1841" s="3" t="s">
        <v>221</v>
      </c>
      <c r="G1841" s="33" t="str">
        <f>VLOOKUP(E1841,'ER-codes'!$B$21:$D$30,3,FALSE)</f>
        <v>freefloat</v>
      </c>
    </row>
    <row r="1842" spans="1:7" ht="15" customHeight="1" x14ac:dyDescent="0.2">
      <c r="A1842" s="3">
        <v>2008</v>
      </c>
      <c r="B1842" s="3">
        <v>524</v>
      </c>
      <c r="C1842" s="3" t="s">
        <v>178</v>
      </c>
      <c r="D1842" s="3">
        <v>978</v>
      </c>
      <c r="E1842" s="3" t="s">
        <v>218</v>
      </c>
      <c r="F1842" s="3" t="s">
        <v>219</v>
      </c>
      <c r="G1842" s="33" t="str">
        <f>VLOOKUP(E1842,'ER-codes'!$B$21:$D$30,3,FALSE)</f>
        <v>manfloat</v>
      </c>
    </row>
    <row r="1843" spans="1:7" ht="15" customHeight="1" x14ac:dyDescent="0.2">
      <c r="A1843" s="3">
        <v>2008</v>
      </c>
      <c r="B1843" s="3">
        <v>361</v>
      </c>
      <c r="C1843" s="3" t="s">
        <v>179</v>
      </c>
      <c r="D1843" s="3">
        <v>972</v>
      </c>
      <c r="E1843" s="3" t="s">
        <v>11</v>
      </c>
      <c r="F1843" s="3" t="s">
        <v>213</v>
      </c>
      <c r="G1843" s="33" t="str">
        <f>VLOOKUP(E1843,'ER-codes'!$B$21:$D$30,3,FALSE)</f>
        <v>cyboard</v>
      </c>
    </row>
    <row r="1844" spans="1:7" ht="15" customHeight="1" x14ac:dyDescent="0.2">
      <c r="A1844" s="3">
        <v>2008</v>
      </c>
      <c r="B1844" s="3">
        <v>362</v>
      </c>
      <c r="C1844" s="3" t="s">
        <v>180</v>
      </c>
      <c r="D1844" s="3">
        <v>972</v>
      </c>
      <c r="E1844" s="3" t="s">
        <v>11</v>
      </c>
      <c r="F1844" s="3" t="s">
        <v>213</v>
      </c>
      <c r="G1844" s="33" t="str">
        <f>VLOOKUP(E1844,'ER-codes'!$B$21:$D$30,3,FALSE)</f>
        <v>cyboard</v>
      </c>
    </row>
    <row r="1845" spans="1:7" ht="15" customHeight="1" x14ac:dyDescent="0.2">
      <c r="A1845" s="3">
        <v>2008</v>
      </c>
      <c r="B1845" s="3">
        <v>364</v>
      </c>
      <c r="C1845" s="3" t="s">
        <v>181</v>
      </c>
      <c r="D1845" s="3">
        <v>972</v>
      </c>
      <c r="E1845" s="3" t="s">
        <v>11</v>
      </c>
      <c r="F1845" s="3" t="s">
        <v>213</v>
      </c>
      <c r="G1845" s="33" t="str">
        <f>VLOOKUP(E1845,'ER-codes'!$B$21:$D$30,3,FALSE)</f>
        <v>cyboard</v>
      </c>
    </row>
    <row r="1846" spans="1:7" ht="15" customHeight="1" x14ac:dyDescent="0.2">
      <c r="A1846" s="3">
        <v>2008</v>
      </c>
      <c r="B1846" s="3">
        <v>732</v>
      </c>
      <c r="C1846" s="3" t="s">
        <v>182</v>
      </c>
      <c r="D1846" s="3">
        <v>978</v>
      </c>
      <c r="E1846" s="3" t="s">
        <v>218</v>
      </c>
      <c r="F1846" s="3" t="s">
        <v>219</v>
      </c>
      <c r="G1846" s="33" t="str">
        <f>VLOOKUP(E1846,'ER-codes'!$B$21:$D$30,3,FALSE)</f>
        <v>manfloat</v>
      </c>
    </row>
    <row r="1847" spans="1:7" ht="15" customHeight="1" x14ac:dyDescent="0.2">
      <c r="A1847" s="3">
        <v>2008</v>
      </c>
      <c r="B1847" s="3">
        <v>366</v>
      </c>
      <c r="C1847" s="3" t="s">
        <v>183</v>
      </c>
      <c r="D1847" s="3">
        <v>974</v>
      </c>
      <c r="E1847" s="3" t="s">
        <v>15</v>
      </c>
      <c r="F1847" s="3" t="s">
        <v>215</v>
      </c>
      <c r="G1847" s="33" t="str">
        <f>VLOOKUP(E1847,'ER-codes'!$B$21:$D$30,3,FALSE)</f>
        <v>stabilized</v>
      </c>
    </row>
    <row r="1848" spans="1:7" ht="15" customHeight="1" x14ac:dyDescent="0.2">
      <c r="A1848" s="3">
        <v>2008</v>
      </c>
      <c r="B1848" s="3">
        <v>144</v>
      </c>
      <c r="C1848" s="3" t="s">
        <v>184</v>
      </c>
      <c r="D1848" s="3">
        <v>979</v>
      </c>
      <c r="E1848" s="3" t="s">
        <v>220</v>
      </c>
      <c r="F1848" s="3" t="s">
        <v>221</v>
      </c>
      <c r="G1848" s="33" t="str">
        <f>VLOOKUP(E1848,'ER-codes'!$B$21:$D$30,3,FALSE)</f>
        <v>freefloat</v>
      </c>
    </row>
    <row r="1849" spans="1:7" ht="15" customHeight="1" x14ac:dyDescent="0.2">
      <c r="A1849" s="3">
        <v>2008</v>
      </c>
      <c r="B1849" s="3">
        <v>146</v>
      </c>
      <c r="C1849" s="3" t="s">
        <v>185</v>
      </c>
      <c r="D1849" s="3">
        <v>979</v>
      </c>
      <c r="E1849" s="3" t="s">
        <v>220</v>
      </c>
      <c r="F1849" s="3" t="s">
        <v>221</v>
      </c>
      <c r="G1849" s="33" t="str">
        <f>VLOOKUP(E1849,'ER-codes'!$B$21:$D$30,3,FALSE)</f>
        <v>freefloat</v>
      </c>
    </row>
    <row r="1850" spans="1:7" ht="15" customHeight="1" x14ac:dyDescent="0.2">
      <c r="A1850" s="3">
        <v>2008</v>
      </c>
      <c r="B1850" s="3">
        <v>463</v>
      </c>
      <c r="C1850" s="3" t="s">
        <v>186</v>
      </c>
      <c r="D1850" s="3">
        <v>976</v>
      </c>
      <c r="E1850" s="3" t="s">
        <v>21</v>
      </c>
      <c r="F1850" s="3" t="s">
        <v>16</v>
      </c>
      <c r="G1850" s="33" t="str">
        <f>VLOOKUP(E1850,'ER-codes'!$B$21:$D$30,3,FALSE)</f>
        <v>pegband</v>
      </c>
    </row>
    <row r="1851" spans="1:7" ht="15" customHeight="1" x14ac:dyDescent="0.2">
      <c r="A1851" s="3">
        <v>2008</v>
      </c>
      <c r="B1851" s="3">
        <v>923</v>
      </c>
      <c r="C1851" s="3" t="s">
        <v>187</v>
      </c>
      <c r="D1851" s="3">
        <v>977</v>
      </c>
      <c r="E1851" s="3" t="s">
        <v>23</v>
      </c>
      <c r="F1851" s="3" t="s">
        <v>217</v>
      </c>
      <c r="G1851" s="33" t="str">
        <f>VLOOKUP(E1851,'ER-codes'!$B$21:$D$30,3,FALSE)</f>
        <v>otherman</v>
      </c>
    </row>
    <row r="1852" spans="1:7" ht="15" customHeight="1" x14ac:dyDescent="0.2">
      <c r="A1852" s="3">
        <v>2008</v>
      </c>
      <c r="B1852" s="3">
        <v>738</v>
      </c>
      <c r="C1852" s="3" t="s">
        <v>188</v>
      </c>
      <c r="D1852" s="3">
        <v>978</v>
      </c>
      <c r="E1852" s="3" t="s">
        <v>218</v>
      </c>
      <c r="F1852" s="3" t="s">
        <v>219</v>
      </c>
      <c r="G1852" s="33" t="str">
        <f>VLOOKUP(E1852,'ER-codes'!$B$21:$D$30,3,FALSE)</f>
        <v>manfloat</v>
      </c>
    </row>
    <row r="1853" spans="1:7" ht="15" customHeight="1" x14ac:dyDescent="0.2">
      <c r="A1853" s="3">
        <v>2008</v>
      </c>
      <c r="B1853" s="3">
        <v>578</v>
      </c>
      <c r="C1853" s="3" t="s">
        <v>189</v>
      </c>
      <c r="D1853" s="3">
        <v>978</v>
      </c>
      <c r="E1853" s="3" t="s">
        <v>218</v>
      </c>
      <c r="F1853" s="3" t="s">
        <v>219</v>
      </c>
      <c r="G1853" s="33" t="str">
        <f>VLOOKUP(E1853,'ER-codes'!$B$21:$D$30,3,FALSE)</f>
        <v>manfloat</v>
      </c>
    </row>
    <row r="1854" spans="1:7" ht="15" customHeight="1" x14ac:dyDescent="0.2">
      <c r="A1854" s="3">
        <v>2008</v>
      </c>
      <c r="B1854" s="3">
        <v>537</v>
      </c>
      <c r="C1854" s="3" t="s">
        <v>210</v>
      </c>
      <c r="D1854" s="3">
        <v>971</v>
      </c>
      <c r="E1854" s="3" t="s">
        <v>9</v>
      </c>
      <c r="F1854" s="3" t="s">
        <v>212</v>
      </c>
      <c r="G1854" s="33" t="str">
        <f>VLOOKUP(E1854,'ER-codes'!$B$21:$D$30,3,FALSE)</f>
        <v>dollarized</v>
      </c>
    </row>
    <row r="1855" spans="1:7" ht="15" customHeight="1" x14ac:dyDescent="0.2">
      <c r="A1855" s="3">
        <v>2008</v>
      </c>
      <c r="B1855" s="3">
        <v>742</v>
      </c>
      <c r="C1855" s="3" t="s">
        <v>190</v>
      </c>
      <c r="D1855" s="3">
        <v>973</v>
      </c>
      <c r="E1855" s="3" t="s">
        <v>13</v>
      </c>
      <c r="F1855" s="3" t="s">
        <v>214</v>
      </c>
      <c r="G1855" s="33" t="str">
        <f>VLOOKUP(E1855,'ER-codes'!$B$21:$D$30,3,FALSE)</f>
        <v>pegged</v>
      </c>
    </row>
    <row r="1856" spans="1:7" ht="15" customHeight="1" x14ac:dyDescent="0.2">
      <c r="A1856" s="3">
        <v>2008</v>
      </c>
      <c r="B1856" s="3">
        <v>866</v>
      </c>
      <c r="C1856" s="3" t="s">
        <v>191</v>
      </c>
      <c r="D1856" s="3">
        <v>976</v>
      </c>
      <c r="E1856" s="3" t="s">
        <v>21</v>
      </c>
      <c r="F1856" s="3" t="s">
        <v>16</v>
      </c>
      <c r="G1856" s="33" t="str">
        <f>VLOOKUP(E1856,'ER-codes'!$B$21:$D$30,3,FALSE)</f>
        <v>pegband</v>
      </c>
    </row>
    <row r="1857" spans="1:7" ht="15" customHeight="1" x14ac:dyDescent="0.2">
      <c r="A1857" s="3">
        <v>2008</v>
      </c>
      <c r="B1857" s="3">
        <v>369</v>
      </c>
      <c r="C1857" s="3" t="s">
        <v>192</v>
      </c>
      <c r="D1857" s="3">
        <v>974</v>
      </c>
      <c r="E1857" s="3" t="s">
        <v>15</v>
      </c>
      <c r="F1857" s="3" t="s">
        <v>215</v>
      </c>
      <c r="G1857" s="33" t="str">
        <f>VLOOKUP(E1857,'ER-codes'!$B$21:$D$30,3,FALSE)</f>
        <v>stabilized</v>
      </c>
    </row>
    <row r="1858" spans="1:7" ht="15" customHeight="1" x14ac:dyDescent="0.2">
      <c r="A1858" s="3">
        <v>2008</v>
      </c>
      <c r="B1858" s="3">
        <v>744</v>
      </c>
      <c r="C1858" s="3" t="s">
        <v>193</v>
      </c>
      <c r="D1858" s="3">
        <v>978</v>
      </c>
      <c r="E1858" s="3" t="s">
        <v>218</v>
      </c>
      <c r="F1858" s="3" t="s">
        <v>219</v>
      </c>
      <c r="G1858" s="33" t="str">
        <f>VLOOKUP(E1858,'ER-codes'!$B$21:$D$30,3,FALSE)</f>
        <v>manfloat</v>
      </c>
    </row>
    <row r="1859" spans="1:7" ht="15" customHeight="1" x14ac:dyDescent="0.2">
      <c r="A1859" s="3">
        <v>2008</v>
      </c>
      <c r="B1859" s="3">
        <v>186</v>
      </c>
      <c r="C1859" s="3" t="s">
        <v>194</v>
      </c>
      <c r="D1859" s="3">
        <v>978</v>
      </c>
      <c r="E1859" s="3" t="s">
        <v>218</v>
      </c>
      <c r="F1859" s="3" t="s">
        <v>219</v>
      </c>
      <c r="G1859" s="33" t="str">
        <f>VLOOKUP(E1859,'ER-codes'!$B$21:$D$30,3,FALSE)</f>
        <v>manfloat</v>
      </c>
    </row>
    <row r="1860" spans="1:7" ht="15" customHeight="1" x14ac:dyDescent="0.2">
      <c r="A1860" s="3">
        <v>2008</v>
      </c>
      <c r="B1860" s="3">
        <v>925</v>
      </c>
      <c r="C1860" s="3" t="s">
        <v>195</v>
      </c>
      <c r="D1860" s="3">
        <v>973</v>
      </c>
      <c r="E1860" s="3" t="s">
        <v>13</v>
      </c>
      <c r="F1860" s="3" t="s">
        <v>214</v>
      </c>
      <c r="G1860" s="33" t="str">
        <f>VLOOKUP(E1860,'ER-codes'!$B$21:$D$30,3,FALSE)</f>
        <v>pegged</v>
      </c>
    </row>
    <row r="1861" spans="1:7" ht="15" customHeight="1" x14ac:dyDescent="0.2">
      <c r="A1861" s="3">
        <v>2008</v>
      </c>
      <c r="B1861" s="3">
        <v>746</v>
      </c>
      <c r="C1861" s="3" t="s">
        <v>196</v>
      </c>
      <c r="D1861" s="3">
        <v>978</v>
      </c>
      <c r="E1861" s="3" t="s">
        <v>218</v>
      </c>
      <c r="F1861" s="3" t="s">
        <v>219</v>
      </c>
      <c r="G1861" s="33" t="str">
        <f>VLOOKUP(E1861,'ER-codes'!$B$21:$D$30,3,FALSE)</f>
        <v>manfloat</v>
      </c>
    </row>
    <row r="1862" spans="1:7" ht="15" customHeight="1" x14ac:dyDescent="0.2">
      <c r="A1862" s="3">
        <v>2008</v>
      </c>
      <c r="B1862" s="3">
        <v>926</v>
      </c>
      <c r="C1862" s="3" t="s">
        <v>197</v>
      </c>
      <c r="D1862" s="3">
        <v>977</v>
      </c>
      <c r="E1862" s="3" t="s">
        <v>23</v>
      </c>
      <c r="F1862" s="3" t="s">
        <v>217</v>
      </c>
      <c r="G1862" s="33" t="str">
        <f>VLOOKUP(E1862,'ER-codes'!$B$21:$D$30,3,FALSE)</f>
        <v>otherman</v>
      </c>
    </row>
    <row r="1863" spans="1:7" ht="15" customHeight="1" x14ac:dyDescent="0.2">
      <c r="A1863" s="3">
        <v>2008</v>
      </c>
      <c r="B1863" s="3">
        <v>466</v>
      </c>
      <c r="C1863" s="3" t="s">
        <v>198</v>
      </c>
      <c r="D1863" s="3">
        <v>973</v>
      </c>
      <c r="E1863" s="3" t="s">
        <v>13</v>
      </c>
      <c r="F1863" s="3" t="s">
        <v>214</v>
      </c>
      <c r="G1863" s="33" t="str">
        <f>VLOOKUP(E1863,'ER-codes'!$B$21:$D$30,3,FALSE)</f>
        <v>pegged</v>
      </c>
    </row>
    <row r="1864" spans="1:7" ht="15" customHeight="1" x14ac:dyDescent="0.2">
      <c r="A1864" s="3">
        <v>2008</v>
      </c>
      <c r="B1864" s="3">
        <v>112</v>
      </c>
      <c r="C1864" s="3" t="s">
        <v>199</v>
      </c>
      <c r="D1864" s="3">
        <v>979</v>
      </c>
      <c r="E1864" s="3" t="s">
        <v>220</v>
      </c>
      <c r="F1864" s="3" t="s">
        <v>221</v>
      </c>
      <c r="G1864" s="33" t="str">
        <f>VLOOKUP(E1864,'ER-codes'!$B$21:$D$30,3,FALSE)</f>
        <v>freefloat</v>
      </c>
    </row>
    <row r="1865" spans="1:7" ht="15" customHeight="1" x14ac:dyDescent="0.2">
      <c r="A1865" s="3">
        <v>2008</v>
      </c>
      <c r="B1865" s="3">
        <v>111</v>
      </c>
      <c r="C1865" s="3" t="s">
        <v>200</v>
      </c>
      <c r="D1865" s="3">
        <v>979</v>
      </c>
      <c r="E1865" s="3" t="s">
        <v>220</v>
      </c>
      <c r="F1865" s="3" t="s">
        <v>221</v>
      </c>
      <c r="G1865" s="33" t="str">
        <f>VLOOKUP(E1865,'ER-codes'!$B$21:$D$30,3,FALSE)</f>
        <v>freefloat</v>
      </c>
    </row>
    <row r="1866" spans="1:7" ht="15" customHeight="1" x14ac:dyDescent="0.2">
      <c r="A1866" s="3">
        <v>2008</v>
      </c>
      <c r="B1866" s="3">
        <v>298</v>
      </c>
      <c r="C1866" s="3" t="s">
        <v>201</v>
      </c>
      <c r="D1866" s="3">
        <v>978</v>
      </c>
      <c r="E1866" s="3" t="s">
        <v>218</v>
      </c>
      <c r="F1866" s="3" t="s">
        <v>219</v>
      </c>
      <c r="G1866" s="33" t="str">
        <f>VLOOKUP(E1866,'ER-codes'!$B$21:$D$30,3,FALSE)</f>
        <v>manfloat</v>
      </c>
    </row>
    <row r="1867" spans="1:7" ht="15" customHeight="1" x14ac:dyDescent="0.2">
      <c r="A1867" s="3">
        <v>2008</v>
      </c>
      <c r="B1867" s="3">
        <v>927</v>
      </c>
      <c r="C1867" s="3" t="s">
        <v>202</v>
      </c>
      <c r="D1867" s="3">
        <v>159</v>
      </c>
      <c r="E1867" s="3" t="s">
        <v>17</v>
      </c>
      <c r="F1867" s="3" t="s">
        <v>18</v>
      </c>
      <c r="G1867" s="33" t="str">
        <f>VLOOKUP(E1867,'ER-codes'!$B$21:$D$30,3,FALSE)</f>
        <v>crawlpeg</v>
      </c>
    </row>
    <row r="1868" spans="1:7" ht="15" customHeight="1" x14ac:dyDescent="0.2">
      <c r="A1868" s="3">
        <v>2008</v>
      </c>
      <c r="B1868" s="3">
        <v>846</v>
      </c>
      <c r="C1868" s="3" t="s">
        <v>203</v>
      </c>
      <c r="D1868" s="3">
        <v>977</v>
      </c>
      <c r="E1868" s="3" t="s">
        <v>23</v>
      </c>
      <c r="F1868" s="3" t="s">
        <v>217</v>
      </c>
      <c r="G1868" s="33" t="str">
        <f>VLOOKUP(E1868,'ER-codes'!$B$21:$D$30,3,FALSE)</f>
        <v>otherman</v>
      </c>
    </row>
    <row r="1869" spans="1:7" ht="15" customHeight="1" x14ac:dyDescent="0.2">
      <c r="A1869" s="3">
        <v>2008</v>
      </c>
      <c r="B1869" s="3">
        <v>299</v>
      </c>
      <c r="C1869" s="3" t="s">
        <v>204</v>
      </c>
      <c r="D1869" s="3">
        <v>973</v>
      </c>
      <c r="E1869" s="3" t="s">
        <v>13</v>
      </c>
      <c r="F1869" s="3" t="s">
        <v>214</v>
      </c>
      <c r="G1869" s="33" t="str">
        <f>VLOOKUP(E1869,'ER-codes'!$B$21:$D$30,3,FALSE)</f>
        <v>pegged</v>
      </c>
    </row>
    <row r="1870" spans="1:7" ht="15" customHeight="1" x14ac:dyDescent="0.2">
      <c r="A1870" s="3">
        <v>2008</v>
      </c>
      <c r="B1870" s="3">
        <v>582</v>
      </c>
      <c r="C1870" s="3" t="s">
        <v>205</v>
      </c>
      <c r="D1870" s="3">
        <v>977</v>
      </c>
      <c r="E1870" s="3" t="s">
        <v>23</v>
      </c>
      <c r="F1870" s="3" t="s">
        <v>217</v>
      </c>
      <c r="G1870" s="33" t="str">
        <f>VLOOKUP(E1870,'ER-codes'!$B$21:$D$30,3,FALSE)</f>
        <v>otherman</v>
      </c>
    </row>
    <row r="1871" spans="1:7" ht="15" customHeight="1" x14ac:dyDescent="0.2">
      <c r="A1871" s="3">
        <v>2008</v>
      </c>
      <c r="B1871" s="3">
        <v>474</v>
      </c>
      <c r="C1871" s="3" t="s">
        <v>206</v>
      </c>
      <c r="D1871" s="3">
        <v>974</v>
      </c>
      <c r="E1871" s="3" t="s">
        <v>15</v>
      </c>
      <c r="F1871" s="3" t="s">
        <v>215</v>
      </c>
      <c r="G1871" s="33" t="str">
        <f>VLOOKUP(E1871,'ER-codes'!$B$21:$D$30,3,FALSE)</f>
        <v>stabilized</v>
      </c>
    </row>
    <row r="1872" spans="1:7" ht="15" customHeight="1" x14ac:dyDescent="0.2">
      <c r="A1872" s="3">
        <v>2008</v>
      </c>
      <c r="B1872" s="3">
        <v>754</v>
      </c>
      <c r="C1872" s="3" t="s">
        <v>207</v>
      </c>
      <c r="D1872" s="3">
        <v>978</v>
      </c>
      <c r="E1872" s="3" t="s">
        <v>218</v>
      </c>
      <c r="F1872" s="3" t="s">
        <v>219</v>
      </c>
      <c r="G1872" s="33" t="str">
        <f>VLOOKUP(E1872,'ER-codes'!$B$21:$D$30,3,FALSE)</f>
        <v>manfloat</v>
      </c>
    </row>
    <row r="1873" spans="1:7" ht="15" customHeight="1" x14ac:dyDescent="0.2">
      <c r="A1873" s="3">
        <v>2008</v>
      </c>
      <c r="B1873" s="3">
        <v>698</v>
      </c>
      <c r="C1873" s="3" t="s">
        <v>208</v>
      </c>
      <c r="D1873" s="3">
        <v>977</v>
      </c>
      <c r="E1873" s="3" t="s">
        <v>23</v>
      </c>
      <c r="F1873" s="3" t="s">
        <v>217</v>
      </c>
      <c r="G1873" s="33" t="str">
        <f>VLOOKUP(E1873,'ER-codes'!$B$21:$D$30,3,FALSE)</f>
        <v>otherman</v>
      </c>
    </row>
    <row r="1874" spans="1:7" ht="15" customHeight="1" x14ac:dyDescent="0.2">
      <c r="A1874" s="3">
        <v>2009</v>
      </c>
      <c r="B1874" s="3">
        <v>512</v>
      </c>
      <c r="C1874" s="3" t="s">
        <v>8</v>
      </c>
      <c r="D1874" s="3">
        <v>978</v>
      </c>
      <c r="E1874" s="3" t="s">
        <v>218</v>
      </c>
      <c r="F1874" s="3" t="s">
        <v>219</v>
      </c>
      <c r="G1874" s="33" t="str">
        <f>VLOOKUP(E1874,'ER-codes'!$B$21:$D$30,3,FALSE)</f>
        <v>manfloat</v>
      </c>
    </row>
    <row r="1875" spans="1:7" ht="15" customHeight="1" x14ac:dyDescent="0.2">
      <c r="A1875" s="3">
        <v>2009</v>
      </c>
      <c r="B1875" s="3">
        <v>914</v>
      </c>
      <c r="C1875" s="3" t="s">
        <v>25</v>
      </c>
      <c r="D1875" s="3">
        <v>978</v>
      </c>
      <c r="E1875" s="3" t="s">
        <v>218</v>
      </c>
      <c r="F1875" s="3" t="s">
        <v>219</v>
      </c>
      <c r="G1875" s="33" t="str">
        <f>VLOOKUP(E1875,'ER-codes'!$B$21:$D$30,3,FALSE)</f>
        <v>manfloat</v>
      </c>
    </row>
    <row r="1876" spans="1:7" ht="15" customHeight="1" x14ac:dyDescent="0.2">
      <c r="A1876" s="3">
        <v>2009</v>
      </c>
      <c r="B1876" s="3">
        <v>612</v>
      </c>
      <c r="C1876" s="3" t="s">
        <v>26</v>
      </c>
      <c r="D1876" s="3">
        <v>977</v>
      </c>
      <c r="E1876" s="3" t="s">
        <v>23</v>
      </c>
      <c r="F1876" s="3" t="s">
        <v>217</v>
      </c>
      <c r="G1876" s="33" t="str">
        <f>VLOOKUP(E1876,'ER-codes'!$B$21:$D$30,3,FALSE)</f>
        <v>otherman</v>
      </c>
    </row>
    <row r="1877" spans="1:7" ht="15" customHeight="1" x14ac:dyDescent="0.2">
      <c r="A1877" s="3">
        <v>2009</v>
      </c>
      <c r="B1877" s="3">
        <v>614</v>
      </c>
      <c r="C1877" s="3" t="s">
        <v>27</v>
      </c>
      <c r="D1877" s="3">
        <v>977</v>
      </c>
      <c r="E1877" s="3" t="s">
        <v>23</v>
      </c>
      <c r="F1877" s="3" t="s">
        <v>217</v>
      </c>
      <c r="G1877" s="33" t="str">
        <f>VLOOKUP(E1877,'ER-codes'!$B$21:$D$30,3,FALSE)</f>
        <v>otherman</v>
      </c>
    </row>
    <row r="1878" spans="1:7" ht="15" customHeight="1" x14ac:dyDescent="0.2">
      <c r="A1878" s="3">
        <v>2009</v>
      </c>
      <c r="B1878" s="3">
        <v>311</v>
      </c>
      <c r="C1878" s="3" t="s">
        <v>28</v>
      </c>
      <c r="D1878" s="3">
        <v>972</v>
      </c>
      <c r="E1878" s="3" t="s">
        <v>11</v>
      </c>
      <c r="F1878" s="3" t="s">
        <v>213</v>
      </c>
      <c r="G1878" s="33" t="str">
        <f>VLOOKUP(E1878,'ER-codes'!$B$21:$D$30,3,FALSE)</f>
        <v>cyboard</v>
      </c>
    </row>
    <row r="1879" spans="1:7" ht="15" customHeight="1" x14ac:dyDescent="0.2">
      <c r="A1879" s="3">
        <v>2009</v>
      </c>
      <c r="B1879" s="3">
        <v>213</v>
      </c>
      <c r="C1879" s="3" t="s">
        <v>29</v>
      </c>
      <c r="D1879" s="3">
        <v>978</v>
      </c>
      <c r="E1879" s="3" t="s">
        <v>218</v>
      </c>
      <c r="F1879" s="3" t="s">
        <v>219</v>
      </c>
      <c r="G1879" s="33" t="str">
        <f>VLOOKUP(E1879,'ER-codes'!$B$21:$D$30,3,FALSE)</f>
        <v>manfloat</v>
      </c>
    </row>
    <row r="1880" spans="1:7" ht="15" customHeight="1" x14ac:dyDescent="0.2">
      <c r="A1880" s="3">
        <v>2009</v>
      </c>
      <c r="B1880" s="3">
        <v>911</v>
      </c>
      <c r="C1880" s="3" t="s">
        <v>30</v>
      </c>
      <c r="D1880" s="3">
        <v>978</v>
      </c>
      <c r="E1880" s="3" t="s">
        <v>218</v>
      </c>
      <c r="F1880" s="3" t="s">
        <v>219</v>
      </c>
      <c r="G1880" s="33" t="str">
        <f>VLOOKUP(E1880,'ER-codes'!$B$21:$D$30,3,FALSE)</f>
        <v>manfloat</v>
      </c>
    </row>
    <row r="1881" spans="1:7" ht="15" customHeight="1" x14ac:dyDescent="0.2">
      <c r="A1881" s="3">
        <v>2009</v>
      </c>
      <c r="B1881" s="3">
        <v>314</v>
      </c>
      <c r="C1881" s="3" t="s">
        <v>31</v>
      </c>
      <c r="D1881" s="3">
        <v>973</v>
      </c>
      <c r="E1881" s="3" t="s">
        <v>13</v>
      </c>
      <c r="F1881" s="3" t="s">
        <v>214</v>
      </c>
      <c r="G1881" s="33" t="str">
        <f>VLOOKUP(E1881,'ER-codes'!$B$21:$D$30,3,FALSE)</f>
        <v>pegged</v>
      </c>
    </row>
    <row r="1882" spans="1:7" ht="15" customHeight="1" x14ac:dyDescent="0.2">
      <c r="A1882" s="3">
        <v>2009</v>
      </c>
      <c r="B1882" s="3">
        <v>193</v>
      </c>
      <c r="C1882" s="3" t="s">
        <v>32</v>
      </c>
      <c r="D1882" s="3">
        <v>979</v>
      </c>
      <c r="E1882" s="3" t="s">
        <v>220</v>
      </c>
      <c r="F1882" s="3" t="s">
        <v>221</v>
      </c>
      <c r="G1882" s="33" t="str">
        <f>VLOOKUP(E1882,'ER-codes'!$B$21:$D$30,3,FALSE)</f>
        <v>freefloat</v>
      </c>
    </row>
    <row r="1883" spans="1:7" ht="15" customHeight="1" x14ac:dyDescent="0.2">
      <c r="A1883" s="3">
        <v>2009</v>
      </c>
      <c r="B1883" s="3">
        <v>122</v>
      </c>
      <c r="C1883" s="3" t="s">
        <v>33</v>
      </c>
      <c r="D1883" s="3">
        <v>979</v>
      </c>
      <c r="E1883" s="3" t="s">
        <v>220</v>
      </c>
      <c r="F1883" s="3" t="s">
        <v>221</v>
      </c>
      <c r="G1883" s="33" t="str">
        <f>VLOOKUP(E1883,'ER-codes'!$B$21:$D$30,3,FALSE)</f>
        <v>freefloat</v>
      </c>
    </row>
    <row r="1884" spans="1:7" ht="15" customHeight="1" x14ac:dyDescent="0.2">
      <c r="A1884" s="3">
        <v>2009</v>
      </c>
      <c r="B1884" s="3">
        <v>912</v>
      </c>
      <c r="C1884" s="3" t="s">
        <v>34</v>
      </c>
      <c r="D1884" s="3">
        <v>974</v>
      </c>
      <c r="E1884" s="3" t="s">
        <v>15</v>
      </c>
      <c r="F1884" s="3" t="s">
        <v>215</v>
      </c>
      <c r="G1884" s="33" t="str">
        <f>VLOOKUP(E1884,'ER-codes'!$B$21:$D$30,3,FALSE)</f>
        <v>stabilized</v>
      </c>
    </row>
    <row r="1885" spans="1:7" ht="15" customHeight="1" x14ac:dyDescent="0.2">
      <c r="A1885" s="3">
        <v>2009</v>
      </c>
      <c r="B1885" s="3">
        <v>313</v>
      </c>
      <c r="C1885" s="3" t="s">
        <v>35</v>
      </c>
      <c r="D1885" s="3">
        <v>973</v>
      </c>
      <c r="E1885" s="3" t="s">
        <v>13</v>
      </c>
      <c r="F1885" s="3" t="s">
        <v>214</v>
      </c>
      <c r="G1885" s="33" t="str">
        <f>VLOOKUP(E1885,'ER-codes'!$B$21:$D$30,3,FALSE)</f>
        <v>pegged</v>
      </c>
    </row>
    <row r="1886" spans="1:7" ht="15" customHeight="1" x14ac:dyDescent="0.2">
      <c r="A1886" s="3">
        <v>2009</v>
      </c>
      <c r="B1886" s="3">
        <v>419</v>
      </c>
      <c r="C1886" s="3" t="s">
        <v>36</v>
      </c>
      <c r="D1886" s="3">
        <v>973</v>
      </c>
      <c r="E1886" s="3" t="s">
        <v>13</v>
      </c>
      <c r="F1886" s="3" t="s">
        <v>214</v>
      </c>
      <c r="G1886" s="33" t="str">
        <f>VLOOKUP(E1886,'ER-codes'!$B$21:$D$30,3,FALSE)</f>
        <v>pegged</v>
      </c>
    </row>
    <row r="1887" spans="1:7" ht="15" customHeight="1" x14ac:dyDescent="0.2">
      <c r="A1887" s="3">
        <v>2009</v>
      </c>
      <c r="B1887" s="3">
        <v>513</v>
      </c>
      <c r="C1887" s="3" t="s">
        <v>37</v>
      </c>
      <c r="D1887" s="3">
        <v>974</v>
      </c>
      <c r="E1887" s="3" t="s">
        <v>15</v>
      </c>
      <c r="F1887" s="3" t="s">
        <v>215</v>
      </c>
      <c r="G1887" s="33" t="str">
        <f>VLOOKUP(E1887,'ER-codes'!$B$21:$D$30,3,FALSE)</f>
        <v>stabilized</v>
      </c>
    </row>
    <row r="1888" spans="1:7" ht="15" customHeight="1" x14ac:dyDescent="0.2">
      <c r="A1888" s="3">
        <v>2009</v>
      </c>
      <c r="B1888" s="3">
        <v>316</v>
      </c>
      <c r="C1888" s="3" t="s">
        <v>38</v>
      </c>
      <c r="D1888" s="3">
        <v>973</v>
      </c>
      <c r="E1888" s="3" t="s">
        <v>13</v>
      </c>
      <c r="F1888" s="3" t="s">
        <v>214</v>
      </c>
      <c r="G1888" s="33" t="str">
        <f>VLOOKUP(E1888,'ER-codes'!$B$21:$D$30,3,FALSE)</f>
        <v>pegged</v>
      </c>
    </row>
    <row r="1889" spans="1:7" ht="15" customHeight="1" x14ac:dyDescent="0.2">
      <c r="A1889" s="3">
        <v>2009</v>
      </c>
      <c r="B1889" s="3">
        <v>913</v>
      </c>
      <c r="C1889" s="3" t="s">
        <v>39</v>
      </c>
      <c r="D1889" s="3">
        <v>976</v>
      </c>
      <c r="E1889" s="3" t="s">
        <v>21</v>
      </c>
      <c r="F1889" s="3" t="s">
        <v>16</v>
      </c>
      <c r="G1889" s="33" t="str">
        <f>VLOOKUP(E1889,'ER-codes'!$B$21:$D$30,3,FALSE)</f>
        <v>pegband</v>
      </c>
    </row>
    <row r="1890" spans="1:7" ht="15" customHeight="1" x14ac:dyDescent="0.2">
      <c r="A1890" s="3">
        <v>2009</v>
      </c>
      <c r="B1890" s="3">
        <v>124</v>
      </c>
      <c r="C1890" s="3" t="s">
        <v>40</v>
      </c>
      <c r="D1890" s="3">
        <v>979</v>
      </c>
      <c r="E1890" s="3" t="s">
        <v>220</v>
      </c>
      <c r="F1890" s="3" t="s">
        <v>221</v>
      </c>
      <c r="G1890" s="33" t="str">
        <f>VLOOKUP(E1890,'ER-codes'!$B$21:$D$30,3,FALSE)</f>
        <v>freefloat</v>
      </c>
    </row>
    <row r="1891" spans="1:7" ht="15" customHeight="1" x14ac:dyDescent="0.2">
      <c r="A1891" s="3">
        <v>2009</v>
      </c>
      <c r="B1891" s="3">
        <v>339</v>
      </c>
      <c r="C1891" s="3" t="s">
        <v>41</v>
      </c>
      <c r="D1891" s="3">
        <v>973</v>
      </c>
      <c r="E1891" s="3" t="s">
        <v>13</v>
      </c>
      <c r="F1891" s="3" t="s">
        <v>214</v>
      </c>
      <c r="G1891" s="33" t="str">
        <f>VLOOKUP(E1891,'ER-codes'!$B$21:$D$30,3,FALSE)</f>
        <v>pegged</v>
      </c>
    </row>
    <row r="1892" spans="1:7" ht="15" customHeight="1" x14ac:dyDescent="0.2">
      <c r="A1892" s="3">
        <v>2009</v>
      </c>
      <c r="B1892" s="3">
        <v>638</v>
      </c>
      <c r="C1892" s="3" t="s">
        <v>42</v>
      </c>
      <c r="D1892" s="3">
        <v>973</v>
      </c>
      <c r="E1892" s="3" t="s">
        <v>13</v>
      </c>
      <c r="F1892" s="3" t="s">
        <v>214</v>
      </c>
      <c r="G1892" s="33" t="str">
        <f>VLOOKUP(E1892,'ER-codes'!$B$21:$D$30,3,FALSE)</f>
        <v>pegged</v>
      </c>
    </row>
    <row r="1893" spans="1:7" ht="15" customHeight="1" x14ac:dyDescent="0.2">
      <c r="A1893" s="3">
        <v>2009</v>
      </c>
      <c r="B1893" s="3">
        <v>514</v>
      </c>
      <c r="C1893" s="3" t="s">
        <v>43</v>
      </c>
      <c r="D1893" s="3">
        <v>973</v>
      </c>
      <c r="E1893" s="3" t="s">
        <v>13</v>
      </c>
      <c r="F1893" s="3" t="s">
        <v>214</v>
      </c>
      <c r="G1893" s="33" t="str">
        <f>VLOOKUP(E1893,'ER-codes'!$B$21:$D$30,3,FALSE)</f>
        <v>pegged</v>
      </c>
    </row>
    <row r="1894" spans="1:7" ht="15" customHeight="1" x14ac:dyDescent="0.2">
      <c r="A1894" s="3">
        <v>2009</v>
      </c>
      <c r="B1894" s="3">
        <v>218</v>
      </c>
      <c r="C1894" s="3" t="s">
        <v>44</v>
      </c>
      <c r="D1894" s="3">
        <v>974</v>
      </c>
      <c r="E1894" s="3" t="s">
        <v>15</v>
      </c>
      <c r="F1894" s="3" t="s">
        <v>215</v>
      </c>
      <c r="G1894" s="33" t="str">
        <f>VLOOKUP(E1894,'ER-codes'!$B$21:$D$30,3,FALSE)</f>
        <v>stabilized</v>
      </c>
    </row>
    <row r="1895" spans="1:7" ht="15" customHeight="1" x14ac:dyDescent="0.2">
      <c r="A1895" s="3">
        <v>2009</v>
      </c>
      <c r="B1895" s="3">
        <v>963</v>
      </c>
      <c r="C1895" s="3" t="s">
        <v>45</v>
      </c>
      <c r="D1895" s="3">
        <v>972</v>
      </c>
      <c r="E1895" s="3" t="s">
        <v>11</v>
      </c>
      <c r="F1895" s="3" t="s">
        <v>213</v>
      </c>
      <c r="G1895" s="33" t="str">
        <f>VLOOKUP(E1895,'ER-codes'!$B$21:$D$30,3,FALSE)</f>
        <v>cyboard</v>
      </c>
    </row>
    <row r="1896" spans="1:7" ht="15" customHeight="1" x14ac:dyDescent="0.2">
      <c r="A1896" s="3">
        <v>2009</v>
      </c>
      <c r="B1896" s="3">
        <v>616</v>
      </c>
      <c r="C1896" s="3" t="s">
        <v>46</v>
      </c>
      <c r="D1896" s="3">
        <v>159</v>
      </c>
      <c r="E1896" s="3" t="s">
        <v>17</v>
      </c>
      <c r="F1896" s="3" t="s">
        <v>18</v>
      </c>
      <c r="G1896" s="33" t="str">
        <f>VLOOKUP(E1896,'ER-codes'!$B$21:$D$30,3,FALSE)</f>
        <v>crawlpeg</v>
      </c>
    </row>
    <row r="1897" spans="1:7" ht="15" customHeight="1" x14ac:dyDescent="0.2">
      <c r="A1897" s="3">
        <v>2009</v>
      </c>
      <c r="B1897" s="3">
        <v>223</v>
      </c>
      <c r="C1897" s="3" t="s">
        <v>47</v>
      </c>
      <c r="D1897" s="3">
        <v>978</v>
      </c>
      <c r="E1897" s="3" t="s">
        <v>218</v>
      </c>
      <c r="F1897" s="3" t="s">
        <v>219</v>
      </c>
      <c r="G1897" s="33" t="str">
        <f>VLOOKUP(E1897,'ER-codes'!$B$21:$D$30,3,FALSE)</f>
        <v>manfloat</v>
      </c>
    </row>
    <row r="1898" spans="1:7" ht="15" customHeight="1" x14ac:dyDescent="0.2">
      <c r="A1898" s="3">
        <v>2009</v>
      </c>
      <c r="B1898" s="3">
        <v>516</v>
      </c>
      <c r="C1898" s="3" t="s">
        <v>48</v>
      </c>
      <c r="D1898" s="3">
        <v>972</v>
      </c>
      <c r="E1898" s="3" t="s">
        <v>11</v>
      </c>
      <c r="F1898" s="3" t="s">
        <v>213</v>
      </c>
      <c r="G1898" s="33" t="str">
        <f>VLOOKUP(E1898,'ER-codes'!$B$21:$D$30,3,FALSE)</f>
        <v>cyboard</v>
      </c>
    </row>
    <row r="1899" spans="1:7" ht="15" customHeight="1" x14ac:dyDescent="0.2">
      <c r="A1899" s="3">
        <v>2009</v>
      </c>
      <c r="B1899" s="3">
        <v>918</v>
      </c>
      <c r="C1899" s="3" t="s">
        <v>49</v>
      </c>
      <c r="D1899" s="3">
        <v>972</v>
      </c>
      <c r="E1899" s="3" t="s">
        <v>11</v>
      </c>
      <c r="F1899" s="3" t="s">
        <v>213</v>
      </c>
      <c r="G1899" s="33" t="str">
        <f>VLOOKUP(E1899,'ER-codes'!$B$21:$D$30,3,FALSE)</f>
        <v>cyboard</v>
      </c>
    </row>
    <row r="1900" spans="1:7" ht="15" customHeight="1" x14ac:dyDescent="0.2">
      <c r="A1900" s="3">
        <v>2009</v>
      </c>
      <c r="B1900" s="3">
        <v>748</v>
      </c>
      <c r="C1900" s="3" t="s">
        <v>50</v>
      </c>
      <c r="D1900" s="3">
        <v>973</v>
      </c>
      <c r="E1900" s="3" t="s">
        <v>13</v>
      </c>
      <c r="F1900" s="3" t="s">
        <v>214</v>
      </c>
      <c r="G1900" s="33" t="str">
        <f>VLOOKUP(E1900,'ER-codes'!$B$21:$D$30,3,FALSE)</f>
        <v>pegged</v>
      </c>
    </row>
    <row r="1901" spans="1:7" ht="15" customHeight="1" x14ac:dyDescent="0.2">
      <c r="A1901" s="3">
        <v>2009</v>
      </c>
      <c r="B1901" s="3">
        <v>618</v>
      </c>
      <c r="C1901" s="3" t="s">
        <v>51</v>
      </c>
      <c r="D1901" s="3">
        <v>974</v>
      </c>
      <c r="E1901" s="3" t="s">
        <v>15</v>
      </c>
      <c r="F1901" s="3" t="s">
        <v>215</v>
      </c>
      <c r="G1901" s="33" t="str">
        <f>VLOOKUP(E1901,'ER-codes'!$B$21:$D$30,3,FALSE)</f>
        <v>stabilized</v>
      </c>
    </row>
    <row r="1902" spans="1:7" ht="15" customHeight="1" x14ac:dyDescent="0.2">
      <c r="A1902" s="3">
        <v>2009</v>
      </c>
      <c r="B1902" s="3">
        <v>624</v>
      </c>
      <c r="C1902" s="3" t="s">
        <v>52</v>
      </c>
      <c r="D1902" s="3">
        <v>973</v>
      </c>
      <c r="E1902" s="3" t="s">
        <v>13</v>
      </c>
      <c r="F1902" s="3" t="s">
        <v>214</v>
      </c>
      <c r="G1902" s="33" t="str">
        <f>VLOOKUP(E1902,'ER-codes'!$B$21:$D$30,3,FALSE)</f>
        <v>pegged</v>
      </c>
    </row>
    <row r="1903" spans="1:7" ht="15" customHeight="1" x14ac:dyDescent="0.2">
      <c r="A1903" s="3">
        <v>2009</v>
      </c>
      <c r="B1903" s="3">
        <v>522</v>
      </c>
      <c r="C1903" s="3" t="s">
        <v>53</v>
      </c>
      <c r="D1903" s="3">
        <v>974</v>
      </c>
      <c r="E1903" s="3" t="s">
        <v>15</v>
      </c>
      <c r="F1903" s="3" t="s">
        <v>215</v>
      </c>
      <c r="G1903" s="33" t="str">
        <f>VLOOKUP(E1903,'ER-codes'!$B$21:$D$30,3,FALSE)</f>
        <v>stabilized</v>
      </c>
    </row>
    <row r="1904" spans="1:7" ht="15" customHeight="1" x14ac:dyDescent="0.2">
      <c r="A1904" s="3">
        <v>2009</v>
      </c>
      <c r="B1904" s="3">
        <v>622</v>
      </c>
      <c r="C1904" s="3" t="s">
        <v>54</v>
      </c>
      <c r="D1904" s="3">
        <v>973</v>
      </c>
      <c r="E1904" s="3" t="s">
        <v>13</v>
      </c>
      <c r="F1904" s="3" t="s">
        <v>214</v>
      </c>
      <c r="G1904" s="33" t="str">
        <f>VLOOKUP(E1904,'ER-codes'!$B$21:$D$30,3,FALSE)</f>
        <v>pegged</v>
      </c>
    </row>
    <row r="1905" spans="1:7" ht="15" customHeight="1" x14ac:dyDescent="0.2">
      <c r="A1905" s="3">
        <v>2009</v>
      </c>
      <c r="B1905" s="3">
        <v>156</v>
      </c>
      <c r="C1905" s="3" t="s">
        <v>55</v>
      </c>
      <c r="D1905" s="3">
        <v>979</v>
      </c>
      <c r="E1905" s="3" t="s">
        <v>220</v>
      </c>
      <c r="F1905" s="3" t="s">
        <v>221</v>
      </c>
      <c r="G1905" s="33" t="str">
        <f>VLOOKUP(E1905,'ER-codes'!$B$21:$D$30,3,FALSE)</f>
        <v>freefloat</v>
      </c>
    </row>
    <row r="1906" spans="1:7" ht="15" customHeight="1" x14ac:dyDescent="0.2">
      <c r="A1906" s="3">
        <v>2009</v>
      </c>
      <c r="B1906" s="3">
        <v>626</v>
      </c>
      <c r="C1906" s="3" t="s">
        <v>56</v>
      </c>
      <c r="D1906" s="3">
        <v>973</v>
      </c>
      <c r="E1906" s="3" t="s">
        <v>13</v>
      </c>
      <c r="F1906" s="3" t="s">
        <v>214</v>
      </c>
      <c r="G1906" s="33" t="str">
        <f>VLOOKUP(E1906,'ER-codes'!$B$21:$D$30,3,FALSE)</f>
        <v>pegged</v>
      </c>
    </row>
    <row r="1907" spans="1:7" ht="15" customHeight="1" x14ac:dyDescent="0.2">
      <c r="A1907" s="3">
        <v>2009</v>
      </c>
      <c r="B1907" s="3">
        <v>628</v>
      </c>
      <c r="C1907" s="3" t="s">
        <v>57</v>
      </c>
      <c r="D1907" s="3">
        <v>973</v>
      </c>
      <c r="E1907" s="3" t="s">
        <v>13</v>
      </c>
      <c r="F1907" s="3" t="s">
        <v>214</v>
      </c>
      <c r="G1907" s="33" t="str">
        <f>VLOOKUP(E1907,'ER-codes'!$B$21:$D$30,3,FALSE)</f>
        <v>pegged</v>
      </c>
    </row>
    <row r="1908" spans="1:7" ht="15" customHeight="1" x14ac:dyDescent="0.2">
      <c r="A1908" s="3">
        <v>2009</v>
      </c>
      <c r="B1908" s="3">
        <v>228</v>
      </c>
      <c r="C1908" s="3" t="s">
        <v>58</v>
      </c>
      <c r="D1908" s="3">
        <v>979</v>
      </c>
      <c r="E1908" s="3" t="s">
        <v>220</v>
      </c>
      <c r="F1908" s="3" t="s">
        <v>221</v>
      </c>
      <c r="G1908" s="33" t="str">
        <f>VLOOKUP(E1908,'ER-codes'!$B$21:$D$30,3,FALSE)</f>
        <v>freefloat</v>
      </c>
    </row>
    <row r="1909" spans="1:7" ht="15" customHeight="1" x14ac:dyDescent="0.2">
      <c r="A1909" s="3">
        <v>2009</v>
      </c>
      <c r="B1909" s="3">
        <v>924</v>
      </c>
      <c r="C1909" s="3" t="s">
        <v>59</v>
      </c>
      <c r="D1909" s="3">
        <v>974</v>
      </c>
      <c r="E1909" s="3" t="s">
        <v>15</v>
      </c>
      <c r="F1909" s="3" t="s">
        <v>215</v>
      </c>
      <c r="G1909" s="33" t="str">
        <f>VLOOKUP(E1909,'ER-codes'!$B$21:$D$30,3,FALSE)</f>
        <v>stabilized</v>
      </c>
    </row>
    <row r="1910" spans="1:7" ht="15" customHeight="1" x14ac:dyDescent="0.2">
      <c r="A1910" s="3">
        <v>2009</v>
      </c>
      <c r="B1910" s="3">
        <v>233</v>
      </c>
      <c r="C1910" s="3" t="s">
        <v>60</v>
      </c>
      <c r="D1910" s="3">
        <v>978</v>
      </c>
      <c r="E1910" s="3" t="s">
        <v>218</v>
      </c>
      <c r="F1910" s="3" t="s">
        <v>219</v>
      </c>
      <c r="G1910" s="33" t="str">
        <f>VLOOKUP(E1910,'ER-codes'!$B$21:$D$30,3,FALSE)</f>
        <v>manfloat</v>
      </c>
    </row>
    <row r="1911" spans="1:7" ht="15" customHeight="1" x14ac:dyDescent="0.2">
      <c r="A1911" s="3">
        <v>2009</v>
      </c>
      <c r="B1911" s="3">
        <v>632</v>
      </c>
      <c r="C1911" s="3" t="s">
        <v>61</v>
      </c>
      <c r="D1911" s="3">
        <v>973</v>
      </c>
      <c r="E1911" s="3" t="s">
        <v>13</v>
      </c>
      <c r="F1911" s="3" t="s">
        <v>214</v>
      </c>
      <c r="G1911" s="33" t="str">
        <f>VLOOKUP(E1911,'ER-codes'!$B$21:$D$30,3,FALSE)</f>
        <v>pegged</v>
      </c>
    </row>
    <row r="1912" spans="1:7" ht="15" customHeight="1" x14ac:dyDescent="0.2">
      <c r="A1912" s="3">
        <v>2009</v>
      </c>
      <c r="B1912" s="3">
        <v>636</v>
      </c>
      <c r="C1912" s="3" t="s">
        <v>62</v>
      </c>
      <c r="D1912" s="3">
        <v>978</v>
      </c>
      <c r="E1912" s="3" t="s">
        <v>218</v>
      </c>
      <c r="F1912" s="3" t="s">
        <v>219</v>
      </c>
      <c r="G1912" s="33" t="str">
        <f>VLOOKUP(E1912,'ER-codes'!$B$21:$D$30,3,FALSE)</f>
        <v>manfloat</v>
      </c>
    </row>
    <row r="1913" spans="1:7" ht="15" customHeight="1" x14ac:dyDescent="0.2">
      <c r="A1913" s="3">
        <v>2009</v>
      </c>
      <c r="B1913" s="3">
        <v>634</v>
      </c>
      <c r="C1913" s="3" t="s">
        <v>63</v>
      </c>
      <c r="D1913" s="3">
        <v>973</v>
      </c>
      <c r="E1913" s="3" t="s">
        <v>13</v>
      </c>
      <c r="F1913" s="3" t="s">
        <v>214</v>
      </c>
      <c r="G1913" s="33" t="str">
        <f>VLOOKUP(E1913,'ER-codes'!$B$21:$D$30,3,FALSE)</f>
        <v>pegged</v>
      </c>
    </row>
    <row r="1914" spans="1:7" ht="15" customHeight="1" x14ac:dyDescent="0.2">
      <c r="A1914" s="3">
        <v>2009</v>
      </c>
      <c r="B1914" s="3">
        <v>238</v>
      </c>
      <c r="C1914" s="3" t="s">
        <v>64</v>
      </c>
      <c r="D1914" s="3">
        <v>977</v>
      </c>
      <c r="E1914" s="3" t="s">
        <v>23</v>
      </c>
      <c r="F1914" s="3" t="s">
        <v>217</v>
      </c>
      <c r="G1914" s="33" t="str">
        <f>VLOOKUP(E1914,'ER-codes'!$B$21:$D$30,3,FALSE)</f>
        <v>otherman</v>
      </c>
    </row>
    <row r="1915" spans="1:7" ht="15" customHeight="1" x14ac:dyDescent="0.2">
      <c r="A1915" s="3">
        <v>2009</v>
      </c>
      <c r="B1915" s="3">
        <v>662</v>
      </c>
      <c r="C1915" s="3" t="s">
        <v>65</v>
      </c>
      <c r="D1915" s="3">
        <v>973</v>
      </c>
      <c r="E1915" s="3" t="s">
        <v>13</v>
      </c>
      <c r="F1915" s="3" t="s">
        <v>214</v>
      </c>
      <c r="G1915" s="33" t="str">
        <f>VLOOKUP(E1915,'ER-codes'!$B$21:$D$30,3,FALSE)</f>
        <v>pegged</v>
      </c>
    </row>
    <row r="1916" spans="1:7" ht="15" customHeight="1" x14ac:dyDescent="0.2">
      <c r="A1916" s="3">
        <v>2009</v>
      </c>
      <c r="B1916" s="3">
        <v>960</v>
      </c>
      <c r="C1916" s="3" t="s">
        <v>66</v>
      </c>
      <c r="D1916" s="3">
        <v>974</v>
      </c>
      <c r="E1916" s="3" t="s">
        <v>15</v>
      </c>
      <c r="F1916" s="3" t="s">
        <v>215</v>
      </c>
      <c r="G1916" s="33" t="str">
        <f>VLOOKUP(E1916,'ER-codes'!$B$21:$D$30,3,FALSE)</f>
        <v>stabilized</v>
      </c>
    </row>
    <row r="1917" spans="1:7" ht="15" customHeight="1" x14ac:dyDescent="0.2">
      <c r="A1917" s="3">
        <v>2009</v>
      </c>
      <c r="B1917" s="3">
        <v>354</v>
      </c>
      <c r="C1917" s="3" t="s">
        <v>67</v>
      </c>
      <c r="D1917" s="3">
        <v>973</v>
      </c>
      <c r="E1917" s="3" t="s">
        <v>13</v>
      </c>
      <c r="F1917" s="3" t="s">
        <v>214</v>
      </c>
      <c r="G1917" s="33" t="str">
        <f>VLOOKUP(E1917,'ER-codes'!$B$21:$D$30,3,FALSE)</f>
        <v>pegged</v>
      </c>
    </row>
    <row r="1918" spans="1:7" ht="15" customHeight="1" x14ac:dyDescent="0.2">
      <c r="A1918" s="3">
        <v>2009</v>
      </c>
      <c r="B1918" s="3">
        <v>423</v>
      </c>
      <c r="C1918" s="3" t="s">
        <v>68</v>
      </c>
      <c r="D1918" s="3">
        <v>979</v>
      </c>
      <c r="E1918" s="3" t="s">
        <v>220</v>
      </c>
      <c r="F1918" s="3" t="s">
        <v>221</v>
      </c>
      <c r="G1918" s="33" t="str">
        <f>VLOOKUP(E1918,'ER-codes'!$B$21:$D$30,3,FALSE)</f>
        <v>freefloat</v>
      </c>
    </row>
    <row r="1919" spans="1:7" ht="15" customHeight="1" x14ac:dyDescent="0.2">
      <c r="A1919" s="3">
        <v>2009</v>
      </c>
      <c r="B1919" s="3">
        <v>935</v>
      </c>
      <c r="C1919" s="3" t="s">
        <v>69</v>
      </c>
      <c r="D1919" s="3">
        <v>979</v>
      </c>
      <c r="E1919" s="3" t="s">
        <v>220</v>
      </c>
      <c r="F1919" s="3" t="s">
        <v>221</v>
      </c>
      <c r="G1919" s="33" t="str">
        <f>VLOOKUP(E1919,'ER-codes'!$B$21:$D$30,3,FALSE)</f>
        <v>freefloat</v>
      </c>
    </row>
    <row r="1920" spans="1:7" ht="15" customHeight="1" x14ac:dyDescent="0.2">
      <c r="A1920" s="3">
        <v>2009</v>
      </c>
      <c r="B1920" s="3">
        <v>128</v>
      </c>
      <c r="C1920" s="3" t="s">
        <v>70</v>
      </c>
      <c r="D1920" s="3">
        <v>973</v>
      </c>
      <c r="E1920" s="3" t="s">
        <v>13</v>
      </c>
      <c r="F1920" s="3" t="s">
        <v>214</v>
      </c>
      <c r="G1920" s="33" t="str">
        <f>VLOOKUP(E1920,'ER-codes'!$B$21:$D$30,3,FALSE)</f>
        <v>pegged</v>
      </c>
    </row>
    <row r="1921" spans="1:7" ht="15" customHeight="1" x14ac:dyDescent="0.2">
      <c r="A1921" s="3">
        <v>2009</v>
      </c>
      <c r="B1921" s="3">
        <v>611</v>
      </c>
      <c r="C1921" s="3" t="s">
        <v>71</v>
      </c>
      <c r="D1921" s="3">
        <v>972</v>
      </c>
      <c r="E1921" s="3" t="s">
        <v>11</v>
      </c>
      <c r="F1921" s="3" t="s">
        <v>213</v>
      </c>
      <c r="G1921" s="33" t="str">
        <f>VLOOKUP(E1921,'ER-codes'!$B$21:$D$30,3,FALSE)</f>
        <v>cyboard</v>
      </c>
    </row>
    <row r="1922" spans="1:7" ht="15" customHeight="1" x14ac:dyDescent="0.2">
      <c r="A1922" s="3">
        <v>2009</v>
      </c>
      <c r="B1922" s="3">
        <v>321</v>
      </c>
      <c r="C1922" s="3" t="s">
        <v>72</v>
      </c>
      <c r="D1922" s="3">
        <v>972</v>
      </c>
      <c r="E1922" s="3" t="s">
        <v>11</v>
      </c>
      <c r="F1922" s="3" t="s">
        <v>213</v>
      </c>
      <c r="G1922" s="33" t="str">
        <f>VLOOKUP(E1922,'ER-codes'!$B$21:$D$30,3,FALSE)</f>
        <v>cyboard</v>
      </c>
    </row>
    <row r="1923" spans="1:7" ht="15" customHeight="1" x14ac:dyDescent="0.2">
      <c r="A1923" s="3">
        <v>2009</v>
      </c>
      <c r="B1923" s="3">
        <v>243</v>
      </c>
      <c r="C1923" s="3" t="s">
        <v>73</v>
      </c>
      <c r="D1923" s="3">
        <v>974</v>
      </c>
      <c r="E1923" s="3" t="s">
        <v>15</v>
      </c>
      <c r="F1923" s="3" t="s">
        <v>215</v>
      </c>
      <c r="G1923" s="33" t="str">
        <f>VLOOKUP(E1923,'ER-codes'!$B$21:$D$30,3,FALSE)</f>
        <v>stabilized</v>
      </c>
    </row>
    <row r="1924" spans="1:7" ht="15" customHeight="1" x14ac:dyDescent="0.2">
      <c r="A1924" s="3">
        <v>2009</v>
      </c>
      <c r="B1924" s="3">
        <v>248</v>
      </c>
      <c r="C1924" s="3" t="s">
        <v>74</v>
      </c>
      <c r="D1924" s="3">
        <v>971</v>
      </c>
      <c r="E1924" s="3" t="s">
        <v>9</v>
      </c>
      <c r="F1924" s="3" t="s">
        <v>212</v>
      </c>
      <c r="G1924" s="33" t="str">
        <f>VLOOKUP(E1924,'ER-codes'!$B$21:$D$30,3,FALSE)</f>
        <v>dollarized</v>
      </c>
    </row>
    <row r="1925" spans="1:7" ht="15" customHeight="1" x14ac:dyDescent="0.2">
      <c r="A1925" s="3">
        <v>2009</v>
      </c>
      <c r="B1925" s="3">
        <v>469</v>
      </c>
      <c r="C1925" s="3" t="s">
        <v>75</v>
      </c>
      <c r="D1925" s="3">
        <v>977</v>
      </c>
      <c r="E1925" s="3" t="s">
        <v>23</v>
      </c>
      <c r="F1925" s="3" t="s">
        <v>217</v>
      </c>
      <c r="G1925" s="33" t="str">
        <f>VLOOKUP(E1925,'ER-codes'!$B$21:$D$30,3,FALSE)</f>
        <v>otherman</v>
      </c>
    </row>
    <row r="1926" spans="1:7" ht="15" customHeight="1" x14ac:dyDescent="0.2">
      <c r="A1926" s="3">
        <v>2009</v>
      </c>
      <c r="B1926" s="3">
        <v>253</v>
      </c>
      <c r="C1926" s="3" t="s">
        <v>76</v>
      </c>
      <c r="D1926" s="3">
        <v>971</v>
      </c>
      <c r="E1926" s="3" t="s">
        <v>9</v>
      </c>
      <c r="F1926" s="3" t="s">
        <v>212</v>
      </c>
      <c r="G1926" s="33" t="str">
        <f>VLOOKUP(E1926,'ER-codes'!$B$21:$D$30,3,FALSE)</f>
        <v>dollarized</v>
      </c>
    </row>
    <row r="1927" spans="1:7" ht="15" customHeight="1" x14ac:dyDescent="0.2">
      <c r="A1927" s="3">
        <v>2009</v>
      </c>
      <c r="B1927" s="3">
        <v>642</v>
      </c>
      <c r="C1927" s="3" t="s">
        <v>77</v>
      </c>
      <c r="D1927" s="3">
        <v>973</v>
      </c>
      <c r="E1927" s="3" t="s">
        <v>13</v>
      </c>
      <c r="F1927" s="3" t="s">
        <v>214</v>
      </c>
      <c r="G1927" s="33" t="str">
        <f>VLOOKUP(E1927,'ER-codes'!$B$21:$D$30,3,FALSE)</f>
        <v>pegged</v>
      </c>
    </row>
    <row r="1928" spans="1:7" ht="15" customHeight="1" x14ac:dyDescent="0.2">
      <c r="A1928" s="3">
        <v>2009</v>
      </c>
      <c r="B1928" s="3">
        <v>643</v>
      </c>
      <c r="C1928" s="3" t="s">
        <v>78</v>
      </c>
      <c r="D1928" s="3">
        <v>973</v>
      </c>
      <c r="E1928" s="3" t="s">
        <v>13</v>
      </c>
      <c r="F1928" s="3" t="s">
        <v>214</v>
      </c>
      <c r="G1928" s="33" t="str">
        <f>VLOOKUP(E1928,'ER-codes'!$B$21:$D$30,3,FALSE)</f>
        <v>pegged</v>
      </c>
    </row>
    <row r="1929" spans="1:7" ht="15" customHeight="1" x14ac:dyDescent="0.2">
      <c r="A1929" s="3">
        <v>2009</v>
      </c>
      <c r="B1929" s="3">
        <v>939</v>
      </c>
      <c r="C1929" s="3" t="s">
        <v>79</v>
      </c>
      <c r="D1929" s="3">
        <v>972</v>
      </c>
      <c r="E1929" s="3" t="s">
        <v>11</v>
      </c>
      <c r="F1929" s="3" t="s">
        <v>213</v>
      </c>
      <c r="G1929" s="33" t="str">
        <f>VLOOKUP(E1929,'ER-codes'!$B$21:$D$30,3,FALSE)</f>
        <v>cyboard</v>
      </c>
    </row>
    <row r="1930" spans="1:7" ht="15" customHeight="1" x14ac:dyDescent="0.2">
      <c r="A1930" s="3">
        <v>2009</v>
      </c>
      <c r="B1930" s="3">
        <v>734</v>
      </c>
      <c r="C1930" s="3" t="s">
        <v>80</v>
      </c>
      <c r="D1930" s="3">
        <v>973</v>
      </c>
      <c r="E1930" s="3" t="s">
        <v>13</v>
      </c>
      <c r="F1930" s="3" t="s">
        <v>214</v>
      </c>
      <c r="G1930" s="33" t="str">
        <f>VLOOKUP(E1930,'ER-codes'!$B$21:$D$30,3,FALSE)</f>
        <v>pegged</v>
      </c>
    </row>
    <row r="1931" spans="1:7" ht="15" customHeight="1" x14ac:dyDescent="0.2">
      <c r="A1931" s="3">
        <v>2009</v>
      </c>
      <c r="B1931" s="3">
        <v>644</v>
      </c>
      <c r="C1931" s="3" t="s">
        <v>81</v>
      </c>
      <c r="D1931" s="3">
        <v>975</v>
      </c>
      <c r="E1931" s="3" t="s">
        <v>19</v>
      </c>
      <c r="F1931" s="3" t="s">
        <v>216</v>
      </c>
      <c r="G1931" s="33" t="str">
        <f>VLOOKUP(E1931,'ER-codes'!$B$21:$D$30,3,FALSE)</f>
        <v>crawllike</v>
      </c>
    </row>
    <row r="1932" spans="1:7" ht="15" customHeight="1" x14ac:dyDescent="0.2">
      <c r="A1932" s="3">
        <v>2009</v>
      </c>
      <c r="B1932" s="3">
        <v>819</v>
      </c>
      <c r="C1932" s="3" t="s">
        <v>82</v>
      </c>
      <c r="D1932" s="3">
        <v>973</v>
      </c>
      <c r="E1932" s="3" t="s">
        <v>13</v>
      </c>
      <c r="F1932" s="3" t="s">
        <v>214</v>
      </c>
      <c r="G1932" s="33" t="str">
        <f>VLOOKUP(E1932,'ER-codes'!$B$21:$D$30,3,FALSE)</f>
        <v>pegged</v>
      </c>
    </row>
    <row r="1933" spans="1:7" ht="15" customHeight="1" x14ac:dyDescent="0.2">
      <c r="A1933" s="3">
        <v>2009</v>
      </c>
      <c r="B1933" s="3">
        <v>172</v>
      </c>
      <c r="C1933" s="3" t="s">
        <v>83</v>
      </c>
      <c r="D1933" s="3">
        <v>979</v>
      </c>
      <c r="E1933" s="3" t="s">
        <v>220</v>
      </c>
      <c r="F1933" s="3" t="s">
        <v>221</v>
      </c>
      <c r="G1933" s="33" t="str">
        <f>VLOOKUP(E1933,'ER-codes'!$B$21:$D$30,3,FALSE)</f>
        <v>freefloat</v>
      </c>
    </row>
    <row r="1934" spans="1:7" ht="15" customHeight="1" x14ac:dyDescent="0.2">
      <c r="A1934" s="3">
        <v>2009</v>
      </c>
      <c r="B1934" s="3">
        <v>132</v>
      </c>
      <c r="C1934" s="3" t="s">
        <v>84</v>
      </c>
      <c r="D1934" s="3">
        <v>979</v>
      </c>
      <c r="E1934" s="3" t="s">
        <v>220</v>
      </c>
      <c r="F1934" s="3" t="s">
        <v>221</v>
      </c>
      <c r="G1934" s="33" t="str">
        <f>VLOOKUP(E1934,'ER-codes'!$B$21:$D$30,3,FALSE)</f>
        <v>freefloat</v>
      </c>
    </row>
    <row r="1935" spans="1:7" ht="15" customHeight="1" x14ac:dyDescent="0.2">
      <c r="A1935" s="3">
        <v>2009</v>
      </c>
      <c r="B1935" s="3">
        <v>646</v>
      </c>
      <c r="C1935" s="3" t="s">
        <v>85</v>
      </c>
      <c r="D1935" s="3">
        <v>973</v>
      </c>
      <c r="E1935" s="3" t="s">
        <v>13</v>
      </c>
      <c r="F1935" s="3" t="s">
        <v>214</v>
      </c>
      <c r="G1935" s="33" t="str">
        <f>VLOOKUP(E1935,'ER-codes'!$B$21:$D$30,3,FALSE)</f>
        <v>pegged</v>
      </c>
    </row>
    <row r="1936" spans="1:7" ht="15" customHeight="1" x14ac:dyDescent="0.2">
      <c r="A1936" s="3">
        <v>2009</v>
      </c>
      <c r="B1936" s="3">
        <v>648</v>
      </c>
      <c r="C1936" s="3" t="s">
        <v>86</v>
      </c>
      <c r="D1936" s="3">
        <v>978</v>
      </c>
      <c r="E1936" s="3" t="s">
        <v>218</v>
      </c>
      <c r="F1936" s="3" t="s">
        <v>219</v>
      </c>
      <c r="G1936" s="33" t="str">
        <f>VLOOKUP(E1936,'ER-codes'!$B$21:$D$30,3,FALSE)</f>
        <v>manfloat</v>
      </c>
    </row>
    <row r="1937" spans="1:7" ht="15" customHeight="1" x14ac:dyDescent="0.2">
      <c r="A1937" s="3">
        <v>2009</v>
      </c>
      <c r="B1937" s="3">
        <v>915</v>
      </c>
      <c r="C1937" s="3" t="s">
        <v>87</v>
      </c>
      <c r="D1937" s="3">
        <v>977</v>
      </c>
      <c r="E1937" s="3" t="s">
        <v>23</v>
      </c>
      <c r="F1937" s="3" t="s">
        <v>217</v>
      </c>
      <c r="G1937" s="33" t="str">
        <f>VLOOKUP(E1937,'ER-codes'!$B$21:$D$30,3,FALSE)</f>
        <v>otherman</v>
      </c>
    </row>
    <row r="1938" spans="1:7" ht="15" customHeight="1" x14ac:dyDescent="0.2">
      <c r="A1938" s="3">
        <v>2009</v>
      </c>
      <c r="B1938" s="3">
        <v>134</v>
      </c>
      <c r="C1938" s="3" t="s">
        <v>88</v>
      </c>
      <c r="D1938" s="3">
        <v>979</v>
      </c>
      <c r="E1938" s="3" t="s">
        <v>220</v>
      </c>
      <c r="F1938" s="3" t="s">
        <v>221</v>
      </c>
      <c r="G1938" s="33" t="str">
        <f>VLOOKUP(E1938,'ER-codes'!$B$21:$D$30,3,FALSE)</f>
        <v>freefloat</v>
      </c>
    </row>
    <row r="1939" spans="1:7" ht="15" customHeight="1" x14ac:dyDescent="0.2">
      <c r="A1939" s="3">
        <v>2009</v>
      </c>
      <c r="B1939" s="3">
        <v>652</v>
      </c>
      <c r="C1939" s="3" t="s">
        <v>89</v>
      </c>
      <c r="D1939" s="3">
        <v>978</v>
      </c>
      <c r="E1939" s="3" t="s">
        <v>218</v>
      </c>
      <c r="F1939" s="3" t="s">
        <v>219</v>
      </c>
      <c r="G1939" s="33" t="str">
        <f>VLOOKUP(E1939,'ER-codes'!$B$21:$D$30,3,FALSE)</f>
        <v>manfloat</v>
      </c>
    </row>
    <row r="1940" spans="1:7" ht="15" customHeight="1" x14ac:dyDescent="0.2">
      <c r="A1940" s="3">
        <v>2009</v>
      </c>
      <c r="B1940" s="3">
        <v>174</v>
      </c>
      <c r="C1940" s="3" t="s">
        <v>90</v>
      </c>
      <c r="D1940" s="3">
        <v>979</v>
      </c>
      <c r="E1940" s="3" t="s">
        <v>220</v>
      </c>
      <c r="F1940" s="3" t="s">
        <v>221</v>
      </c>
      <c r="G1940" s="33" t="str">
        <f>VLOOKUP(E1940,'ER-codes'!$B$21:$D$30,3,FALSE)</f>
        <v>freefloat</v>
      </c>
    </row>
    <row r="1941" spans="1:7" ht="15" customHeight="1" x14ac:dyDescent="0.2">
      <c r="A1941" s="3">
        <v>2009</v>
      </c>
      <c r="B1941" s="3">
        <v>328</v>
      </c>
      <c r="C1941" s="3" t="s">
        <v>91</v>
      </c>
      <c r="D1941" s="3">
        <v>972</v>
      </c>
      <c r="E1941" s="3" t="s">
        <v>11</v>
      </c>
      <c r="F1941" s="3" t="s">
        <v>213</v>
      </c>
      <c r="G1941" s="33" t="str">
        <f>VLOOKUP(E1941,'ER-codes'!$B$21:$D$30,3,FALSE)</f>
        <v>cyboard</v>
      </c>
    </row>
    <row r="1942" spans="1:7" ht="15" customHeight="1" x14ac:dyDescent="0.2">
      <c r="A1942" s="3">
        <v>2009</v>
      </c>
      <c r="B1942" s="3">
        <v>258</v>
      </c>
      <c r="C1942" s="3" t="s">
        <v>92</v>
      </c>
      <c r="D1942" s="3">
        <v>978</v>
      </c>
      <c r="E1942" s="3" t="s">
        <v>218</v>
      </c>
      <c r="F1942" s="3" t="s">
        <v>219</v>
      </c>
      <c r="G1942" s="33" t="str">
        <f>VLOOKUP(E1942,'ER-codes'!$B$21:$D$30,3,FALSE)</f>
        <v>manfloat</v>
      </c>
    </row>
    <row r="1943" spans="1:7" ht="15" customHeight="1" x14ac:dyDescent="0.2">
      <c r="A1943" s="3">
        <v>2009</v>
      </c>
      <c r="B1943" s="3">
        <v>656</v>
      </c>
      <c r="C1943" s="3" t="s">
        <v>93</v>
      </c>
      <c r="D1943" s="3">
        <v>977</v>
      </c>
      <c r="E1943" s="3" t="s">
        <v>23</v>
      </c>
      <c r="F1943" s="3" t="s">
        <v>217</v>
      </c>
      <c r="G1943" s="33" t="str">
        <f>VLOOKUP(E1943,'ER-codes'!$B$21:$D$30,3,FALSE)</f>
        <v>otherman</v>
      </c>
    </row>
    <row r="1944" spans="1:7" ht="15" customHeight="1" x14ac:dyDescent="0.2">
      <c r="A1944" s="3">
        <v>2009</v>
      </c>
      <c r="B1944" s="3">
        <v>654</v>
      </c>
      <c r="C1944" s="3" t="s">
        <v>94</v>
      </c>
      <c r="D1944" s="3">
        <v>973</v>
      </c>
      <c r="E1944" s="3" t="s">
        <v>13</v>
      </c>
      <c r="F1944" s="3" t="s">
        <v>214</v>
      </c>
      <c r="G1944" s="33" t="str">
        <f>VLOOKUP(E1944,'ER-codes'!$B$21:$D$30,3,FALSE)</f>
        <v>pegged</v>
      </c>
    </row>
    <row r="1945" spans="1:7" ht="15" customHeight="1" x14ac:dyDescent="0.2">
      <c r="A1945" s="3">
        <v>2009</v>
      </c>
      <c r="B1945" s="3">
        <v>336</v>
      </c>
      <c r="C1945" s="3" t="s">
        <v>95</v>
      </c>
      <c r="D1945" s="3">
        <v>974</v>
      </c>
      <c r="E1945" s="3" t="s">
        <v>15</v>
      </c>
      <c r="F1945" s="3" t="s">
        <v>215</v>
      </c>
      <c r="G1945" s="33" t="str">
        <f>VLOOKUP(E1945,'ER-codes'!$B$21:$D$30,3,FALSE)</f>
        <v>stabilized</v>
      </c>
    </row>
    <row r="1946" spans="1:7" ht="15" customHeight="1" x14ac:dyDescent="0.2">
      <c r="A1946" s="3">
        <v>2009</v>
      </c>
      <c r="B1946" s="3">
        <v>263</v>
      </c>
      <c r="C1946" s="3" t="s">
        <v>96</v>
      </c>
      <c r="D1946" s="3">
        <v>977</v>
      </c>
      <c r="E1946" s="3" t="s">
        <v>23</v>
      </c>
      <c r="F1946" s="3" t="s">
        <v>217</v>
      </c>
      <c r="G1946" s="33" t="str">
        <f>VLOOKUP(E1946,'ER-codes'!$B$21:$D$30,3,FALSE)</f>
        <v>otherman</v>
      </c>
    </row>
    <row r="1947" spans="1:7" ht="15" customHeight="1" x14ac:dyDescent="0.2">
      <c r="A1947" s="3">
        <v>2009</v>
      </c>
      <c r="B1947" s="3">
        <v>268</v>
      </c>
      <c r="C1947" s="3" t="s">
        <v>97</v>
      </c>
      <c r="D1947" s="3">
        <v>974</v>
      </c>
      <c r="E1947" s="3" t="s">
        <v>15</v>
      </c>
      <c r="F1947" s="3" t="s">
        <v>215</v>
      </c>
      <c r="G1947" s="33" t="str">
        <f>VLOOKUP(E1947,'ER-codes'!$B$21:$D$30,3,FALSE)</f>
        <v>stabilized</v>
      </c>
    </row>
    <row r="1948" spans="1:7" ht="15" customHeight="1" x14ac:dyDescent="0.2">
      <c r="A1948" s="3">
        <v>2009</v>
      </c>
      <c r="B1948" s="3">
        <v>532</v>
      </c>
      <c r="C1948" s="3" t="s">
        <v>98</v>
      </c>
      <c r="D1948" s="3">
        <v>972</v>
      </c>
      <c r="E1948" s="3" t="s">
        <v>11</v>
      </c>
      <c r="F1948" s="3" t="s">
        <v>213</v>
      </c>
      <c r="G1948" s="33" t="str">
        <f>VLOOKUP(E1948,'ER-codes'!$B$21:$D$30,3,FALSE)</f>
        <v>cyboard</v>
      </c>
    </row>
    <row r="1949" spans="1:7" ht="15" customHeight="1" x14ac:dyDescent="0.2">
      <c r="A1949" s="3">
        <v>2009</v>
      </c>
      <c r="B1949" s="3">
        <v>944</v>
      </c>
      <c r="C1949" s="3" t="s">
        <v>99</v>
      </c>
      <c r="D1949" s="3">
        <v>978</v>
      </c>
      <c r="E1949" s="3" t="s">
        <v>218</v>
      </c>
      <c r="F1949" s="3" t="s">
        <v>219</v>
      </c>
      <c r="G1949" s="33" t="str">
        <f>VLOOKUP(E1949,'ER-codes'!$B$21:$D$30,3,FALSE)</f>
        <v>manfloat</v>
      </c>
    </row>
    <row r="1950" spans="1:7" ht="15" customHeight="1" x14ac:dyDescent="0.2">
      <c r="A1950" s="3">
        <v>2009</v>
      </c>
      <c r="B1950" s="3">
        <v>176</v>
      </c>
      <c r="C1950" s="3" t="s">
        <v>100</v>
      </c>
      <c r="D1950" s="3">
        <v>978</v>
      </c>
      <c r="E1950" s="3" t="s">
        <v>218</v>
      </c>
      <c r="F1950" s="3" t="s">
        <v>219</v>
      </c>
      <c r="G1950" s="33" t="str">
        <f>VLOOKUP(E1950,'ER-codes'!$B$21:$D$30,3,FALSE)</f>
        <v>manfloat</v>
      </c>
    </row>
    <row r="1951" spans="1:7" ht="15" customHeight="1" x14ac:dyDescent="0.2">
      <c r="A1951" s="3">
        <v>2009</v>
      </c>
      <c r="B1951" s="3">
        <v>534</v>
      </c>
      <c r="C1951" s="3" t="s">
        <v>101</v>
      </c>
      <c r="D1951" s="3">
        <v>978</v>
      </c>
      <c r="E1951" s="3" t="s">
        <v>218</v>
      </c>
      <c r="F1951" s="3" t="s">
        <v>219</v>
      </c>
      <c r="G1951" s="33" t="str">
        <f>VLOOKUP(E1951,'ER-codes'!$B$21:$D$30,3,FALSE)</f>
        <v>manfloat</v>
      </c>
    </row>
    <row r="1952" spans="1:7" ht="15" customHeight="1" x14ac:dyDescent="0.2">
      <c r="A1952" s="3">
        <v>2009</v>
      </c>
      <c r="B1952" s="3">
        <v>536</v>
      </c>
      <c r="C1952" s="3" t="s">
        <v>102</v>
      </c>
      <c r="D1952" s="3">
        <v>978</v>
      </c>
      <c r="E1952" s="3" t="s">
        <v>218</v>
      </c>
      <c r="F1952" s="3" t="s">
        <v>219</v>
      </c>
      <c r="G1952" s="33" t="str">
        <f>VLOOKUP(E1952,'ER-codes'!$B$21:$D$30,3,FALSE)</f>
        <v>manfloat</v>
      </c>
    </row>
    <row r="1953" spans="1:7" ht="15" customHeight="1" x14ac:dyDescent="0.2">
      <c r="A1953" s="3">
        <v>2009</v>
      </c>
      <c r="B1953" s="3">
        <v>429</v>
      </c>
      <c r="C1953" s="3" t="s">
        <v>103</v>
      </c>
      <c r="D1953" s="3">
        <v>974</v>
      </c>
      <c r="E1953" s="3" t="s">
        <v>15</v>
      </c>
      <c r="F1953" s="3" t="s">
        <v>215</v>
      </c>
      <c r="G1953" s="33" t="str">
        <f>VLOOKUP(E1953,'ER-codes'!$B$21:$D$30,3,FALSE)</f>
        <v>stabilized</v>
      </c>
    </row>
    <row r="1954" spans="1:7" ht="15" customHeight="1" x14ac:dyDescent="0.2">
      <c r="A1954" s="3">
        <v>2009</v>
      </c>
      <c r="B1954" s="3">
        <v>433</v>
      </c>
      <c r="C1954" s="3" t="s">
        <v>104</v>
      </c>
      <c r="D1954" s="3">
        <v>974</v>
      </c>
      <c r="E1954" s="3" t="s">
        <v>15</v>
      </c>
      <c r="F1954" s="3" t="s">
        <v>215</v>
      </c>
      <c r="G1954" s="33" t="str">
        <f>VLOOKUP(E1954,'ER-codes'!$B$21:$D$30,3,FALSE)</f>
        <v>stabilized</v>
      </c>
    </row>
    <row r="1955" spans="1:7" ht="15" customHeight="1" x14ac:dyDescent="0.2">
      <c r="A1955" s="3">
        <v>2009</v>
      </c>
      <c r="B1955" s="3">
        <v>178</v>
      </c>
      <c r="C1955" s="3" t="s">
        <v>105</v>
      </c>
      <c r="D1955" s="3">
        <v>979</v>
      </c>
      <c r="E1955" s="3" t="s">
        <v>220</v>
      </c>
      <c r="F1955" s="3" t="s">
        <v>221</v>
      </c>
      <c r="G1955" s="33" t="str">
        <f>VLOOKUP(E1955,'ER-codes'!$B$21:$D$30,3,FALSE)</f>
        <v>freefloat</v>
      </c>
    </row>
    <row r="1956" spans="1:7" ht="15" customHeight="1" x14ac:dyDescent="0.2">
      <c r="A1956" s="3">
        <v>2009</v>
      </c>
      <c r="B1956" s="3">
        <v>436</v>
      </c>
      <c r="C1956" s="3" t="s">
        <v>106</v>
      </c>
      <c r="D1956" s="3">
        <v>978</v>
      </c>
      <c r="E1956" s="3" t="s">
        <v>218</v>
      </c>
      <c r="F1956" s="3" t="s">
        <v>219</v>
      </c>
      <c r="G1956" s="33" t="str">
        <f>VLOOKUP(E1956,'ER-codes'!$B$21:$D$30,3,FALSE)</f>
        <v>manfloat</v>
      </c>
    </row>
    <row r="1957" spans="1:7" ht="15" customHeight="1" x14ac:dyDescent="0.2">
      <c r="A1957" s="3">
        <v>2009</v>
      </c>
      <c r="B1957" s="3">
        <v>136</v>
      </c>
      <c r="C1957" s="3" t="s">
        <v>107</v>
      </c>
      <c r="D1957" s="3">
        <v>979</v>
      </c>
      <c r="E1957" s="3" t="s">
        <v>220</v>
      </c>
      <c r="F1957" s="3" t="s">
        <v>221</v>
      </c>
      <c r="G1957" s="33" t="str">
        <f>VLOOKUP(E1957,'ER-codes'!$B$21:$D$30,3,FALSE)</f>
        <v>freefloat</v>
      </c>
    </row>
    <row r="1958" spans="1:7" ht="15" customHeight="1" x14ac:dyDescent="0.2">
      <c r="A1958" s="3">
        <v>2009</v>
      </c>
      <c r="B1958" s="3">
        <v>343</v>
      </c>
      <c r="C1958" s="3" t="s">
        <v>108</v>
      </c>
      <c r="D1958" s="3">
        <v>974</v>
      </c>
      <c r="E1958" s="3" t="s">
        <v>15</v>
      </c>
      <c r="F1958" s="3" t="s">
        <v>215</v>
      </c>
      <c r="G1958" s="33" t="str">
        <f>VLOOKUP(E1958,'ER-codes'!$B$21:$D$30,3,FALSE)</f>
        <v>stabilized</v>
      </c>
    </row>
    <row r="1959" spans="1:7" ht="15" customHeight="1" x14ac:dyDescent="0.2">
      <c r="A1959" s="3">
        <v>2009</v>
      </c>
      <c r="B1959" s="3">
        <v>158</v>
      </c>
      <c r="C1959" s="3" t="s">
        <v>109</v>
      </c>
      <c r="D1959" s="3">
        <v>979</v>
      </c>
      <c r="E1959" s="3" t="s">
        <v>220</v>
      </c>
      <c r="F1959" s="3" t="s">
        <v>221</v>
      </c>
      <c r="G1959" s="33" t="str">
        <f>VLOOKUP(E1959,'ER-codes'!$B$21:$D$30,3,FALSE)</f>
        <v>freefloat</v>
      </c>
    </row>
    <row r="1960" spans="1:7" ht="15" customHeight="1" x14ac:dyDescent="0.2">
      <c r="A1960" s="3">
        <v>2009</v>
      </c>
      <c r="B1960" s="3">
        <v>439</v>
      </c>
      <c r="C1960" s="3" t="s">
        <v>110</v>
      </c>
      <c r="D1960" s="3">
        <v>973</v>
      </c>
      <c r="E1960" s="3" t="s">
        <v>13</v>
      </c>
      <c r="F1960" s="3" t="s">
        <v>214</v>
      </c>
      <c r="G1960" s="33" t="str">
        <f>VLOOKUP(E1960,'ER-codes'!$B$21:$D$30,3,FALSE)</f>
        <v>pegged</v>
      </c>
    </row>
    <row r="1961" spans="1:7" ht="15" customHeight="1" x14ac:dyDescent="0.2">
      <c r="A1961" s="3">
        <v>2009</v>
      </c>
      <c r="B1961" s="3">
        <v>916</v>
      </c>
      <c r="C1961" s="3" t="s">
        <v>111</v>
      </c>
      <c r="D1961" s="3">
        <v>975</v>
      </c>
      <c r="E1961" s="3" t="s">
        <v>19</v>
      </c>
      <c r="F1961" s="3" t="s">
        <v>216</v>
      </c>
      <c r="G1961" s="33" t="str">
        <f>VLOOKUP(E1961,'ER-codes'!$B$21:$D$30,3,FALSE)</f>
        <v>crawllike</v>
      </c>
    </row>
    <row r="1962" spans="1:7" ht="15" customHeight="1" x14ac:dyDescent="0.2">
      <c r="A1962" s="3">
        <v>2009</v>
      </c>
      <c r="B1962" s="3">
        <v>664</v>
      </c>
      <c r="C1962" s="3" t="s">
        <v>112</v>
      </c>
      <c r="D1962" s="3">
        <v>978</v>
      </c>
      <c r="E1962" s="3" t="s">
        <v>218</v>
      </c>
      <c r="F1962" s="3" t="s">
        <v>219</v>
      </c>
      <c r="G1962" s="33" t="str">
        <f>VLOOKUP(E1962,'ER-codes'!$B$21:$D$30,3,FALSE)</f>
        <v>manfloat</v>
      </c>
    </row>
    <row r="1963" spans="1:7" ht="15" customHeight="1" x14ac:dyDescent="0.2">
      <c r="A1963" s="3">
        <v>2009</v>
      </c>
      <c r="B1963" s="3">
        <v>826</v>
      </c>
      <c r="C1963" s="3" t="s">
        <v>113</v>
      </c>
      <c r="D1963" s="3">
        <v>971</v>
      </c>
      <c r="E1963" s="3" t="s">
        <v>9</v>
      </c>
      <c r="F1963" s="3" t="s">
        <v>212</v>
      </c>
      <c r="G1963" s="33" t="str">
        <f>VLOOKUP(E1963,'ER-codes'!$B$21:$D$30,3,FALSE)</f>
        <v>dollarized</v>
      </c>
    </row>
    <row r="1964" spans="1:7" ht="15" customHeight="1" x14ac:dyDescent="0.2">
      <c r="A1964" s="3">
        <v>2009</v>
      </c>
      <c r="B1964" s="3">
        <v>542</v>
      </c>
      <c r="C1964" s="3" t="s">
        <v>114</v>
      </c>
      <c r="D1964" s="3">
        <v>978</v>
      </c>
      <c r="E1964" s="3" t="s">
        <v>218</v>
      </c>
      <c r="F1964" s="3" t="s">
        <v>219</v>
      </c>
      <c r="G1964" s="33" t="str">
        <f>VLOOKUP(E1964,'ER-codes'!$B$21:$D$30,3,FALSE)</f>
        <v>manfloat</v>
      </c>
    </row>
    <row r="1965" spans="1:7" ht="15" customHeight="1" x14ac:dyDescent="0.2">
      <c r="A1965" s="3">
        <v>2009</v>
      </c>
      <c r="B1965" s="3">
        <v>967</v>
      </c>
      <c r="C1965" s="3" t="s">
        <v>222</v>
      </c>
      <c r="D1965" s="3">
        <v>971</v>
      </c>
      <c r="E1965" s="3" t="s">
        <v>9</v>
      </c>
      <c r="F1965" s="3" t="s">
        <v>212</v>
      </c>
      <c r="G1965" s="33" t="str">
        <f>VLOOKUP(E1965,'ER-codes'!$B$21:$D$30,3,FALSE)</f>
        <v>dollarized</v>
      </c>
    </row>
    <row r="1966" spans="1:7" ht="15" customHeight="1" x14ac:dyDescent="0.2">
      <c r="A1966" s="3">
        <v>2009</v>
      </c>
      <c r="B1966" s="3">
        <v>443</v>
      </c>
      <c r="C1966" s="3" t="s">
        <v>115</v>
      </c>
      <c r="D1966" s="3">
        <v>973</v>
      </c>
      <c r="E1966" s="3" t="s">
        <v>13</v>
      </c>
      <c r="F1966" s="3" t="s">
        <v>214</v>
      </c>
      <c r="G1966" s="33" t="str">
        <f>VLOOKUP(E1966,'ER-codes'!$B$21:$D$30,3,FALSE)</f>
        <v>pegged</v>
      </c>
    </row>
    <row r="1967" spans="1:7" ht="15" customHeight="1" x14ac:dyDescent="0.2">
      <c r="A1967" s="3">
        <v>2009</v>
      </c>
      <c r="B1967" s="3">
        <v>917</v>
      </c>
      <c r="C1967" s="3" t="s">
        <v>116</v>
      </c>
      <c r="D1967" s="3">
        <v>977</v>
      </c>
      <c r="E1967" s="3" t="s">
        <v>23</v>
      </c>
      <c r="F1967" s="3" t="s">
        <v>217</v>
      </c>
      <c r="G1967" s="33" t="str">
        <f>VLOOKUP(E1967,'ER-codes'!$B$21:$D$30,3,FALSE)</f>
        <v>otherman</v>
      </c>
    </row>
    <row r="1968" spans="1:7" ht="15" customHeight="1" x14ac:dyDescent="0.2">
      <c r="A1968" s="3">
        <v>2009</v>
      </c>
      <c r="B1968" s="3">
        <v>544</v>
      </c>
      <c r="C1968" s="3" t="s">
        <v>117</v>
      </c>
      <c r="D1968" s="3">
        <v>974</v>
      </c>
      <c r="E1968" s="3" t="s">
        <v>15</v>
      </c>
      <c r="F1968" s="3" t="s">
        <v>215</v>
      </c>
      <c r="G1968" s="33" t="str">
        <f>VLOOKUP(E1968,'ER-codes'!$B$21:$D$30,3,FALSE)</f>
        <v>stabilized</v>
      </c>
    </row>
    <row r="1969" spans="1:7" ht="15" customHeight="1" x14ac:dyDescent="0.2">
      <c r="A1969" s="3">
        <v>2009</v>
      </c>
      <c r="B1969" s="3">
        <v>941</v>
      </c>
      <c r="C1969" s="3" t="s">
        <v>118</v>
      </c>
      <c r="D1969" s="3">
        <v>973</v>
      </c>
      <c r="E1969" s="3" t="s">
        <v>13</v>
      </c>
      <c r="F1969" s="3" t="s">
        <v>214</v>
      </c>
      <c r="G1969" s="33" t="str">
        <f>VLOOKUP(E1969,'ER-codes'!$B$21:$D$30,3,FALSE)</f>
        <v>pegged</v>
      </c>
    </row>
    <row r="1970" spans="1:7" ht="15" customHeight="1" x14ac:dyDescent="0.2">
      <c r="A1970" s="3">
        <v>2009</v>
      </c>
      <c r="B1970" s="3">
        <v>446</v>
      </c>
      <c r="C1970" s="3" t="s">
        <v>119</v>
      </c>
      <c r="D1970" s="3">
        <v>974</v>
      </c>
      <c r="E1970" s="3" t="s">
        <v>15</v>
      </c>
      <c r="F1970" s="3" t="s">
        <v>215</v>
      </c>
      <c r="G1970" s="33" t="str">
        <f>VLOOKUP(E1970,'ER-codes'!$B$21:$D$30,3,FALSE)</f>
        <v>stabilized</v>
      </c>
    </row>
    <row r="1971" spans="1:7" ht="15" customHeight="1" x14ac:dyDescent="0.2">
      <c r="A1971" s="3">
        <v>2009</v>
      </c>
      <c r="B1971" s="3">
        <v>666</v>
      </c>
      <c r="C1971" s="3" t="s">
        <v>120</v>
      </c>
      <c r="D1971" s="3">
        <v>973</v>
      </c>
      <c r="E1971" s="3" t="s">
        <v>13</v>
      </c>
      <c r="F1971" s="3" t="s">
        <v>214</v>
      </c>
      <c r="G1971" s="33" t="str">
        <f>VLOOKUP(E1971,'ER-codes'!$B$21:$D$30,3,FALSE)</f>
        <v>pegged</v>
      </c>
    </row>
    <row r="1972" spans="1:7" ht="15" customHeight="1" x14ac:dyDescent="0.2">
      <c r="A1972" s="3">
        <v>2009</v>
      </c>
      <c r="B1972" s="3">
        <v>668</v>
      </c>
      <c r="C1972" s="3" t="s">
        <v>121</v>
      </c>
      <c r="D1972" s="3">
        <v>977</v>
      </c>
      <c r="E1972" s="3" t="s">
        <v>23</v>
      </c>
      <c r="F1972" s="3" t="s">
        <v>217</v>
      </c>
      <c r="G1972" s="33" t="str">
        <f>VLOOKUP(E1972,'ER-codes'!$B$21:$D$30,3,FALSE)</f>
        <v>otherman</v>
      </c>
    </row>
    <row r="1973" spans="1:7" ht="15" customHeight="1" x14ac:dyDescent="0.2">
      <c r="A1973" s="3">
        <v>2009</v>
      </c>
      <c r="B1973" s="3">
        <v>672</v>
      </c>
      <c r="C1973" s="3" t="s">
        <v>122</v>
      </c>
      <c r="D1973" s="3">
        <v>973</v>
      </c>
      <c r="E1973" s="3" t="s">
        <v>13</v>
      </c>
      <c r="F1973" s="3" t="s">
        <v>214</v>
      </c>
      <c r="G1973" s="33" t="str">
        <f>VLOOKUP(E1973,'ER-codes'!$B$21:$D$30,3,FALSE)</f>
        <v>pegged</v>
      </c>
    </row>
    <row r="1974" spans="1:7" ht="15" customHeight="1" x14ac:dyDescent="0.2">
      <c r="A1974" s="3">
        <v>2009</v>
      </c>
      <c r="B1974" s="3">
        <v>946</v>
      </c>
      <c r="C1974" s="3" t="s">
        <v>123</v>
      </c>
      <c r="D1974" s="3">
        <v>972</v>
      </c>
      <c r="E1974" s="3" t="s">
        <v>11</v>
      </c>
      <c r="F1974" s="3" t="s">
        <v>213</v>
      </c>
      <c r="G1974" s="33" t="str">
        <f>VLOOKUP(E1974,'ER-codes'!$B$21:$D$30,3,FALSE)</f>
        <v>cyboard</v>
      </c>
    </row>
    <row r="1975" spans="1:7" ht="15" customHeight="1" x14ac:dyDescent="0.2">
      <c r="A1975" s="3">
        <v>2009</v>
      </c>
      <c r="B1975" s="3">
        <v>137</v>
      </c>
      <c r="C1975" s="3" t="s">
        <v>124</v>
      </c>
      <c r="D1975" s="3">
        <v>979</v>
      </c>
      <c r="E1975" s="3" t="s">
        <v>220</v>
      </c>
      <c r="F1975" s="3" t="s">
        <v>221</v>
      </c>
      <c r="G1975" s="33" t="str">
        <f>VLOOKUP(E1975,'ER-codes'!$B$21:$D$30,3,FALSE)</f>
        <v>freefloat</v>
      </c>
    </row>
    <row r="1976" spans="1:7" ht="15" customHeight="1" x14ac:dyDescent="0.2">
      <c r="A1976" s="3">
        <v>2009</v>
      </c>
      <c r="B1976" s="3">
        <v>674</v>
      </c>
      <c r="C1976" s="3" t="s">
        <v>125</v>
      </c>
      <c r="D1976" s="3">
        <v>978</v>
      </c>
      <c r="E1976" s="3" t="s">
        <v>218</v>
      </c>
      <c r="F1976" s="3" t="s">
        <v>219</v>
      </c>
      <c r="G1976" s="33" t="str">
        <f>VLOOKUP(E1976,'ER-codes'!$B$21:$D$30,3,FALSE)</f>
        <v>manfloat</v>
      </c>
    </row>
    <row r="1977" spans="1:7" ht="15" customHeight="1" x14ac:dyDescent="0.2">
      <c r="A1977" s="3">
        <v>2009</v>
      </c>
      <c r="B1977" s="3">
        <v>676</v>
      </c>
      <c r="C1977" s="3" t="s">
        <v>126</v>
      </c>
      <c r="D1977" s="3">
        <v>977</v>
      </c>
      <c r="E1977" s="3" t="s">
        <v>23</v>
      </c>
      <c r="F1977" s="3" t="s">
        <v>217</v>
      </c>
      <c r="G1977" s="33" t="str">
        <f>VLOOKUP(E1977,'ER-codes'!$B$21:$D$30,3,FALSE)</f>
        <v>otherman</v>
      </c>
    </row>
    <row r="1978" spans="1:7" ht="15" customHeight="1" x14ac:dyDescent="0.2">
      <c r="A1978" s="3">
        <v>2009</v>
      </c>
      <c r="B1978" s="3">
        <v>548</v>
      </c>
      <c r="C1978" s="3" t="s">
        <v>127</v>
      </c>
      <c r="D1978" s="3">
        <v>977</v>
      </c>
      <c r="E1978" s="3" t="s">
        <v>23</v>
      </c>
      <c r="F1978" s="3" t="s">
        <v>217</v>
      </c>
      <c r="G1978" s="33" t="str">
        <f>VLOOKUP(E1978,'ER-codes'!$B$21:$D$30,3,FALSE)</f>
        <v>otherman</v>
      </c>
    </row>
    <row r="1979" spans="1:7" ht="15" customHeight="1" x14ac:dyDescent="0.2">
      <c r="A1979" s="3">
        <v>2009</v>
      </c>
      <c r="B1979" s="3">
        <v>556</v>
      </c>
      <c r="C1979" s="3" t="s">
        <v>128</v>
      </c>
      <c r="D1979" s="3">
        <v>973</v>
      </c>
      <c r="E1979" s="3" t="s">
        <v>13</v>
      </c>
      <c r="F1979" s="3" t="s">
        <v>214</v>
      </c>
      <c r="G1979" s="33" t="str">
        <f>VLOOKUP(E1979,'ER-codes'!$B$21:$D$30,3,FALSE)</f>
        <v>pegged</v>
      </c>
    </row>
    <row r="1980" spans="1:7" ht="15" customHeight="1" x14ac:dyDescent="0.2">
      <c r="A1980" s="3">
        <v>2009</v>
      </c>
      <c r="B1980" s="3">
        <v>678</v>
      </c>
      <c r="C1980" s="3" t="s">
        <v>129</v>
      </c>
      <c r="D1980" s="3">
        <v>973</v>
      </c>
      <c r="E1980" s="3" t="s">
        <v>13</v>
      </c>
      <c r="F1980" s="3" t="s">
        <v>214</v>
      </c>
      <c r="G1980" s="33" t="str">
        <f>VLOOKUP(E1980,'ER-codes'!$B$21:$D$30,3,FALSE)</f>
        <v>pegged</v>
      </c>
    </row>
    <row r="1981" spans="1:7" ht="15" customHeight="1" x14ac:dyDescent="0.2">
      <c r="A1981" s="3">
        <v>2009</v>
      </c>
      <c r="B1981" s="3">
        <v>181</v>
      </c>
      <c r="C1981" s="3" t="s">
        <v>130</v>
      </c>
      <c r="D1981" s="3">
        <v>979</v>
      </c>
      <c r="E1981" s="3" t="s">
        <v>220</v>
      </c>
      <c r="F1981" s="3" t="s">
        <v>221</v>
      </c>
      <c r="G1981" s="33" t="str">
        <f>VLOOKUP(E1981,'ER-codes'!$B$21:$D$30,3,FALSE)</f>
        <v>freefloat</v>
      </c>
    </row>
    <row r="1982" spans="1:7" ht="15" customHeight="1" x14ac:dyDescent="0.2">
      <c r="A1982" s="3">
        <v>2009</v>
      </c>
      <c r="B1982" s="3">
        <v>867</v>
      </c>
      <c r="C1982" s="3" t="s">
        <v>131</v>
      </c>
      <c r="D1982" s="3">
        <v>971</v>
      </c>
      <c r="E1982" s="3" t="s">
        <v>9</v>
      </c>
      <c r="F1982" s="3" t="s">
        <v>212</v>
      </c>
      <c r="G1982" s="33" t="str">
        <f>VLOOKUP(E1982,'ER-codes'!$B$21:$D$30,3,FALSE)</f>
        <v>dollarized</v>
      </c>
    </row>
    <row r="1983" spans="1:7" ht="15" customHeight="1" x14ac:dyDescent="0.2">
      <c r="A1983" s="3">
        <v>2009</v>
      </c>
      <c r="B1983" s="3">
        <v>682</v>
      </c>
      <c r="C1983" s="3" t="s">
        <v>132</v>
      </c>
      <c r="D1983" s="3">
        <v>977</v>
      </c>
      <c r="E1983" s="3" t="s">
        <v>23</v>
      </c>
      <c r="F1983" s="3" t="s">
        <v>217</v>
      </c>
      <c r="G1983" s="33" t="str">
        <f>VLOOKUP(E1983,'ER-codes'!$B$21:$D$30,3,FALSE)</f>
        <v>otherman</v>
      </c>
    </row>
    <row r="1984" spans="1:7" ht="15" customHeight="1" x14ac:dyDescent="0.2">
      <c r="A1984" s="3">
        <v>2009</v>
      </c>
      <c r="B1984" s="3">
        <v>684</v>
      </c>
      <c r="C1984" s="3" t="s">
        <v>133</v>
      </c>
      <c r="D1984" s="3">
        <v>979</v>
      </c>
      <c r="E1984" s="3" t="s">
        <v>220</v>
      </c>
      <c r="F1984" s="3" t="s">
        <v>221</v>
      </c>
      <c r="G1984" s="33" t="str">
        <f>VLOOKUP(E1984,'ER-codes'!$B$21:$D$30,3,FALSE)</f>
        <v>freefloat</v>
      </c>
    </row>
    <row r="1985" spans="1:7" ht="15" customHeight="1" x14ac:dyDescent="0.2">
      <c r="A1985" s="3">
        <v>2009</v>
      </c>
      <c r="B1985" s="3">
        <v>273</v>
      </c>
      <c r="C1985" s="3" t="s">
        <v>134</v>
      </c>
      <c r="D1985" s="3">
        <v>978</v>
      </c>
      <c r="E1985" s="3" t="s">
        <v>218</v>
      </c>
      <c r="F1985" s="3" t="s">
        <v>219</v>
      </c>
      <c r="G1985" s="33" t="str">
        <f>VLOOKUP(E1985,'ER-codes'!$B$21:$D$30,3,FALSE)</f>
        <v>manfloat</v>
      </c>
    </row>
    <row r="1986" spans="1:7" ht="15" customHeight="1" x14ac:dyDescent="0.2">
      <c r="A1986" s="3">
        <v>2009</v>
      </c>
      <c r="B1986" s="3">
        <v>868</v>
      </c>
      <c r="C1986" s="3" t="s">
        <v>135</v>
      </c>
      <c r="D1986" s="3">
        <v>971</v>
      </c>
      <c r="E1986" s="3" t="s">
        <v>9</v>
      </c>
      <c r="F1986" s="3" t="s">
        <v>212</v>
      </c>
      <c r="G1986" s="33" t="str">
        <f>VLOOKUP(E1986,'ER-codes'!$B$21:$D$30,3,FALSE)</f>
        <v>dollarized</v>
      </c>
    </row>
    <row r="1987" spans="1:7" ht="15" customHeight="1" x14ac:dyDescent="0.2">
      <c r="A1987" s="3">
        <v>2009</v>
      </c>
      <c r="B1987" s="3">
        <v>921</v>
      </c>
      <c r="C1987" s="3" t="s">
        <v>136</v>
      </c>
      <c r="D1987" s="3">
        <v>978</v>
      </c>
      <c r="E1987" s="3" t="s">
        <v>218</v>
      </c>
      <c r="F1987" s="3" t="s">
        <v>219</v>
      </c>
      <c r="G1987" s="33" t="str">
        <f>VLOOKUP(E1987,'ER-codes'!$B$21:$D$30,3,FALSE)</f>
        <v>manfloat</v>
      </c>
    </row>
    <row r="1988" spans="1:7" ht="15" customHeight="1" x14ac:dyDescent="0.2">
      <c r="A1988" s="3">
        <v>2009</v>
      </c>
      <c r="B1988" s="3">
        <v>948</v>
      </c>
      <c r="C1988" s="3" t="s">
        <v>137</v>
      </c>
      <c r="D1988" s="3">
        <v>978</v>
      </c>
      <c r="E1988" s="3" t="s">
        <v>218</v>
      </c>
      <c r="F1988" s="3" t="s">
        <v>219</v>
      </c>
      <c r="G1988" s="33" t="str">
        <f>VLOOKUP(E1988,'ER-codes'!$B$21:$D$30,3,FALSE)</f>
        <v>manfloat</v>
      </c>
    </row>
    <row r="1989" spans="1:7" ht="15" customHeight="1" x14ac:dyDescent="0.2">
      <c r="A1989" s="3">
        <v>2009</v>
      </c>
      <c r="B1989" s="3">
        <v>943</v>
      </c>
      <c r="C1989" s="3" t="s">
        <v>211</v>
      </c>
      <c r="D1989" s="3">
        <v>971</v>
      </c>
      <c r="E1989" s="3" t="s">
        <v>9</v>
      </c>
      <c r="F1989" s="3" t="s">
        <v>212</v>
      </c>
      <c r="G1989" s="33" t="str">
        <f>VLOOKUP(E1989,'ER-codes'!$B$21:$D$30,3,FALSE)</f>
        <v>dollarized</v>
      </c>
    </row>
    <row r="1990" spans="1:7" ht="15" customHeight="1" x14ac:dyDescent="0.2">
      <c r="A1990" s="3">
        <v>2009</v>
      </c>
      <c r="B1990" s="3">
        <v>686</v>
      </c>
      <c r="C1990" s="3" t="s">
        <v>138</v>
      </c>
      <c r="D1990" s="3">
        <v>973</v>
      </c>
      <c r="E1990" s="3" t="s">
        <v>13</v>
      </c>
      <c r="F1990" s="3" t="s">
        <v>214</v>
      </c>
      <c r="G1990" s="33" t="str">
        <f>VLOOKUP(E1990,'ER-codes'!$B$21:$D$30,3,FALSE)</f>
        <v>pegged</v>
      </c>
    </row>
    <row r="1991" spans="1:7" ht="15" customHeight="1" x14ac:dyDescent="0.2">
      <c r="A1991" s="3">
        <v>2009</v>
      </c>
      <c r="B1991" s="3">
        <v>688</v>
      </c>
      <c r="C1991" s="3" t="s">
        <v>139</v>
      </c>
      <c r="D1991" s="3">
        <v>978</v>
      </c>
      <c r="E1991" s="3" t="s">
        <v>218</v>
      </c>
      <c r="F1991" s="3" t="s">
        <v>219</v>
      </c>
      <c r="G1991" s="33" t="str">
        <f>VLOOKUP(E1991,'ER-codes'!$B$21:$D$30,3,FALSE)</f>
        <v>manfloat</v>
      </c>
    </row>
    <row r="1992" spans="1:7" ht="15" customHeight="1" x14ac:dyDescent="0.2">
      <c r="A1992" s="3">
        <v>2009</v>
      </c>
      <c r="B1992" s="3">
        <v>518</v>
      </c>
      <c r="C1992" s="3" t="s">
        <v>140</v>
      </c>
      <c r="D1992" s="3">
        <v>977</v>
      </c>
      <c r="E1992" s="3" t="s">
        <v>23</v>
      </c>
      <c r="F1992" s="3" t="s">
        <v>217</v>
      </c>
      <c r="G1992" s="33" t="str">
        <f>VLOOKUP(E1992,'ER-codes'!$B$21:$D$30,3,FALSE)</f>
        <v>otherman</v>
      </c>
    </row>
    <row r="1993" spans="1:7" ht="15" customHeight="1" x14ac:dyDescent="0.2">
      <c r="A1993" s="3">
        <v>2009</v>
      </c>
      <c r="B1993" s="3">
        <v>728</v>
      </c>
      <c r="C1993" s="3" t="s">
        <v>141</v>
      </c>
      <c r="D1993" s="3">
        <v>973</v>
      </c>
      <c r="E1993" s="3" t="s">
        <v>13</v>
      </c>
      <c r="F1993" s="3" t="s">
        <v>214</v>
      </c>
      <c r="G1993" s="33" t="str">
        <f>VLOOKUP(E1993,'ER-codes'!$B$21:$D$30,3,FALSE)</f>
        <v>pegged</v>
      </c>
    </row>
    <row r="1994" spans="1:7" ht="15" customHeight="1" x14ac:dyDescent="0.2">
      <c r="A1994" s="3">
        <v>2009</v>
      </c>
      <c r="B1994" s="3">
        <v>558</v>
      </c>
      <c r="C1994" s="3" t="s">
        <v>142</v>
      </c>
      <c r="D1994" s="3">
        <v>973</v>
      </c>
      <c r="E1994" s="3" t="s">
        <v>13</v>
      </c>
      <c r="F1994" s="3" t="s">
        <v>214</v>
      </c>
      <c r="G1994" s="33" t="str">
        <f>VLOOKUP(E1994,'ER-codes'!$B$21:$D$30,3,FALSE)</f>
        <v>pegged</v>
      </c>
    </row>
    <row r="1995" spans="1:7" ht="15" customHeight="1" x14ac:dyDescent="0.2">
      <c r="A1995" s="3">
        <v>2009</v>
      </c>
      <c r="B1995" s="3">
        <v>138</v>
      </c>
      <c r="C1995" s="3" t="s">
        <v>143</v>
      </c>
      <c r="D1995" s="3">
        <v>979</v>
      </c>
      <c r="E1995" s="3" t="s">
        <v>220</v>
      </c>
      <c r="F1995" s="3" t="s">
        <v>221</v>
      </c>
      <c r="G1995" s="33" t="str">
        <f>VLOOKUP(E1995,'ER-codes'!$B$21:$D$30,3,FALSE)</f>
        <v>freefloat</v>
      </c>
    </row>
    <row r="1996" spans="1:7" ht="15" customHeight="1" x14ac:dyDescent="0.2">
      <c r="A1996" s="3">
        <v>2009</v>
      </c>
      <c r="B1996" s="3">
        <v>196</v>
      </c>
      <c r="C1996" s="3" t="s">
        <v>144</v>
      </c>
      <c r="D1996" s="3">
        <v>979</v>
      </c>
      <c r="E1996" s="3" t="s">
        <v>220</v>
      </c>
      <c r="F1996" s="3" t="s">
        <v>221</v>
      </c>
      <c r="G1996" s="33" t="str">
        <f>VLOOKUP(E1996,'ER-codes'!$B$21:$D$30,3,FALSE)</f>
        <v>freefloat</v>
      </c>
    </row>
    <row r="1997" spans="1:7" ht="15" customHeight="1" x14ac:dyDescent="0.2">
      <c r="A1997" s="3">
        <v>2009</v>
      </c>
      <c r="B1997" s="3">
        <v>278</v>
      </c>
      <c r="C1997" s="3" t="s">
        <v>145</v>
      </c>
      <c r="D1997" s="3">
        <v>159</v>
      </c>
      <c r="E1997" s="3" t="s">
        <v>17</v>
      </c>
      <c r="F1997" s="3" t="s">
        <v>18</v>
      </c>
      <c r="G1997" s="33" t="str">
        <f>VLOOKUP(E1997,'ER-codes'!$B$21:$D$30,3,FALSE)</f>
        <v>crawlpeg</v>
      </c>
    </row>
    <row r="1998" spans="1:7" ht="15" customHeight="1" x14ac:dyDescent="0.2">
      <c r="A1998" s="3">
        <v>2009</v>
      </c>
      <c r="B1998" s="3">
        <v>692</v>
      </c>
      <c r="C1998" s="3" t="s">
        <v>146</v>
      </c>
      <c r="D1998" s="3">
        <v>973</v>
      </c>
      <c r="E1998" s="3" t="s">
        <v>13</v>
      </c>
      <c r="F1998" s="3" t="s">
        <v>214</v>
      </c>
      <c r="G1998" s="33" t="str">
        <f>VLOOKUP(E1998,'ER-codes'!$B$21:$D$30,3,FALSE)</f>
        <v>pegged</v>
      </c>
    </row>
    <row r="1999" spans="1:7" ht="15" customHeight="1" x14ac:dyDescent="0.2">
      <c r="A1999" s="3">
        <v>2009</v>
      </c>
      <c r="B1999" s="3">
        <v>694</v>
      </c>
      <c r="C1999" s="3" t="s">
        <v>147</v>
      </c>
      <c r="D1999" s="3">
        <v>977</v>
      </c>
      <c r="E1999" s="3" t="s">
        <v>23</v>
      </c>
      <c r="F1999" s="3" t="s">
        <v>217</v>
      </c>
      <c r="G1999" s="33" t="str">
        <f>VLOOKUP(E1999,'ER-codes'!$B$21:$D$30,3,FALSE)</f>
        <v>otherman</v>
      </c>
    </row>
    <row r="2000" spans="1:7" ht="15" customHeight="1" x14ac:dyDescent="0.2">
      <c r="A2000" s="3">
        <v>2009</v>
      </c>
      <c r="B2000" s="3">
        <v>962</v>
      </c>
      <c r="C2000" s="3" t="s">
        <v>148</v>
      </c>
      <c r="D2000" s="3">
        <v>974</v>
      </c>
      <c r="E2000" s="3" t="s">
        <v>15</v>
      </c>
      <c r="F2000" s="3" t="s">
        <v>215</v>
      </c>
      <c r="G2000" s="33" t="str">
        <f>VLOOKUP(E2000,'ER-codes'!$B$21:$D$30,3,FALSE)</f>
        <v>stabilized</v>
      </c>
    </row>
    <row r="2001" spans="1:7" ht="15" customHeight="1" x14ac:dyDescent="0.2">
      <c r="A2001" s="3">
        <v>2009</v>
      </c>
      <c r="B2001" s="3">
        <v>142</v>
      </c>
      <c r="C2001" s="3" t="s">
        <v>149</v>
      </c>
      <c r="D2001" s="3">
        <v>979</v>
      </c>
      <c r="E2001" s="3" t="s">
        <v>220</v>
      </c>
      <c r="F2001" s="3" t="s">
        <v>221</v>
      </c>
      <c r="G2001" s="33" t="str">
        <f>VLOOKUP(E2001,'ER-codes'!$B$21:$D$30,3,FALSE)</f>
        <v>freefloat</v>
      </c>
    </row>
    <row r="2002" spans="1:7" ht="15" customHeight="1" x14ac:dyDescent="0.2">
      <c r="A2002" s="3">
        <v>2009</v>
      </c>
      <c r="B2002" s="3">
        <v>449</v>
      </c>
      <c r="C2002" s="3" t="s">
        <v>150</v>
      </c>
      <c r="D2002" s="3">
        <v>973</v>
      </c>
      <c r="E2002" s="3" t="s">
        <v>13</v>
      </c>
      <c r="F2002" s="3" t="s">
        <v>214</v>
      </c>
      <c r="G2002" s="33" t="str">
        <f>VLOOKUP(E2002,'ER-codes'!$B$21:$D$30,3,FALSE)</f>
        <v>pegged</v>
      </c>
    </row>
    <row r="2003" spans="1:7" ht="15" customHeight="1" x14ac:dyDescent="0.2">
      <c r="A2003" s="3">
        <v>2009</v>
      </c>
      <c r="B2003" s="3">
        <v>564</v>
      </c>
      <c r="C2003" s="3" t="s">
        <v>151</v>
      </c>
      <c r="D2003" s="3">
        <v>978</v>
      </c>
      <c r="E2003" s="3" t="s">
        <v>218</v>
      </c>
      <c r="F2003" s="3" t="s">
        <v>219</v>
      </c>
      <c r="G2003" s="33" t="str">
        <f>VLOOKUP(E2003,'ER-codes'!$B$21:$D$30,3,FALSE)</f>
        <v>manfloat</v>
      </c>
    </row>
    <row r="2004" spans="1:7" ht="15" customHeight="1" x14ac:dyDescent="0.2">
      <c r="A2004" s="3">
        <v>2009</v>
      </c>
      <c r="B2004" s="3">
        <v>565</v>
      </c>
      <c r="C2004" s="3" t="s">
        <v>152</v>
      </c>
      <c r="D2004" s="3">
        <v>971</v>
      </c>
      <c r="E2004" s="3" t="s">
        <v>9</v>
      </c>
      <c r="F2004" s="3" t="s">
        <v>212</v>
      </c>
      <c r="G2004" s="33" t="str">
        <f>VLOOKUP(E2004,'ER-codes'!$B$21:$D$30,3,FALSE)</f>
        <v>dollarized</v>
      </c>
    </row>
    <row r="2005" spans="1:7" ht="15" customHeight="1" x14ac:dyDescent="0.2">
      <c r="A2005" s="3">
        <v>2009</v>
      </c>
      <c r="B2005" s="3">
        <v>283</v>
      </c>
      <c r="C2005" s="3" t="s">
        <v>153</v>
      </c>
      <c r="D2005" s="3">
        <v>971</v>
      </c>
      <c r="E2005" s="3" t="s">
        <v>9</v>
      </c>
      <c r="F2005" s="3" t="s">
        <v>212</v>
      </c>
      <c r="G2005" s="33" t="str">
        <f>VLOOKUP(E2005,'ER-codes'!$B$21:$D$30,3,FALSE)</f>
        <v>dollarized</v>
      </c>
    </row>
    <row r="2006" spans="1:7" ht="15" customHeight="1" x14ac:dyDescent="0.2">
      <c r="A2006" s="3">
        <v>2009</v>
      </c>
      <c r="B2006" s="3">
        <v>853</v>
      </c>
      <c r="C2006" s="3" t="s">
        <v>154</v>
      </c>
      <c r="D2006" s="3">
        <v>978</v>
      </c>
      <c r="E2006" s="3" t="s">
        <v>218</v>
      </c>
      <c r="F2006" s="3" t="s">
        <v>219</v>
      </c>
      <c r="G2006" s="33" t="str">
        <f>VLOOKUP(E2006,'ER-codes'!$B$21:$D$30,3,FALSE)</f>
        <v>manfloat</v>
      </c>
    </row>
    <row r="2007" spans="1:7" ht="15" customHeight="1" x14ac:dyDescent="0.2">
      <c r="A2007" s="3">
        <v>2009</v>
      </c>
      <c r="B2007" s="3">
        <v>288</v>
      </c>
      <c r="C2007" s="3" t="s">
        <v>155</v>
      </c>
      <c r="D2007" s="3">
        <v>977</v>
      </c>
      <c r="E2007" s="3" t="s">
        <v>23</v>
      </c>
      <c r="F2007" s="3" t="s">
        <v>217</v>
      </c>
      <c r="G2007" s="33" t="str">
        <f>VLOOKUP(E2007,'ER-codes'!$B$21:$D$30,3,FALSE)</f>
        <v>otherman</v>
      </c>
    </row>
    <row r="2008" spans="1:7" ht="15" customHeight="1" x14ac:dyDescent="0.2">
      <c r="A2008" s="3">
        <v>2009</v>
      </c>
      <c r="B2008" s="3">
        <v>293</v>
      </c>
      <c r="C2008" s="3" t="s">
        <v>156</v>
      </c>
      <c r="D2008" s="3">
        <v>978</v>
      </c>
      <c r="E2008" s="3" t="s">
        <v>218</v>
      </c>
      <c r="F2008" s="3" t="s">
        <v>219</v>
      </c>
      <c r="G2008" s="33" t="str">
        <f>VLOOKUP(E2008,'ER-codes'!$B$21:$D$30,3,FALSE)</f>
        <v>manfloat</v>
      </c>
    </row>
    <row r="2009" spans="1:7" ht="15" customHeight="1" x14ac:dyDescent="0.2">
      <c r="A2009" s="3">
        <v>2009</v>
      </c>
      <c r="B2009" s="3">
        <v>566</v>
      </c>
      <c r="C2009" s="3" t="s">
        <v>157</v>
      </c>
      <c r="D2009" s="3">
        <v>978</v>
      </c>
      <c r="E2009" s="3" t="s">
        <v>218</v>
      </c>
      <c r="F2009" s="3" t="s">
        <v>219</v>
      </c>
      <c r="G2009" s="33" t="str">
        <f>VLOOKUP(E2009,'ER-codes'!$B$21:$D$30,3,FALSE)</f>
        <v>manfloat</v>
      </c>
    </row>
    <row r="2010" spans="1:7" ht="15" customHeight="1" x14ac:dyDescent="0.2">
      <c r="A2010" s="3">
        <v>2009</v>
      </c>
      <c r="B2010" s="3">
        <v>964</v>
      </c>
      <c r="C2010" s="3" t="s">
        <v>158</v>
      </c>
      <c r="D2010" s="3">
        <v>979</v>
      </c>
      <c r="E2010" s="3" t="s">
        <v>220</v>
      </c>
      <c r="F2010" s="3" t="s">
        <v>221</v>
      </c>
      <c r="G2010" s="33" t="str">
        <f>VLOOKUP(E2010,'ER-codes'!$B$21:$D$30,3,FALSE)</f>
        <v>freefloat</v>
      </c>
    </row>
    <row r="2011" spans="1:7" ht="15" customHeight="1" x14ac:dyDescent="0.2">
      <c r="A2011" s="3">
        <v>2009</v>
      </c>
      <c r="B2011" s="3">
        <v>182</v>
      </c>
      <c r="C2011" s="3" t="s">
        <v>159</v>
      </c>
      <c r="D2011" s="3">
        <v>979</v>
      </c>
      <c r="E2011" s="3" t="s">
        <v>220</v>
      </c>
      <c r="F2011" s="3" t="s">
        <v>221</v>
      </c>
      <c r="G2011" s="33" t="str">
        <f>VLOOKUP(E2011,'ER-codes'!$B$21:$D$30,3,FALSE)</f>
        <v>freefloat</v>
      </c>
    </row>
    <row r="2012" spans="1:7" ht="15" customHeight="1" x14ac:dyDescent="0.2">
      <c r="A2012" s="3">
        <v>2009</v>
      </c>
      <c r="B2012" s="3">
        <v>453</v>
      </c>
      <c r="C2012" s="3" t="s">
        <v>160</v>
      </c>
      <c r="D2012" s="3">
        <v>973</v>
      </c>
      <c r="E2012" s="3" t="s">
        <v>13</v>
      </c>
      <c r="F2012" s="3" t="s">
        <v>214</v>
      </c>
      <c r="G2012" s="33" t="str">
        <f>VLOOKUP(E2012,'ER-codes'!$B$21:$D$30,3,FALSE)</f>
        <v>pegged</v>
      </c>
    </row>
    <row r="2013" spans="1:7" ht="15" customHeight="1" x14ac:dyDescent="0.2">
      <c r="A2013" s="3">
        <v>2009</v>
      </c>
      <c r="B2013" s="3">
        <v>968</v>
      </c>
      <c r="C2013" s="3" t="s">
        <v>161</v>
      </c>
      <c r="D2013" s="3">
        <v>978</v>
      </c>
      <c r="E2013" s="3" t="s">
        <v>218</v>
      </c>
      <c r="F2013" s="3" t="s">
        <v>219</v>
      </c>
      <c r="G2013" s="33" t="str">
        <f>VLOOKUP(E2013,'ER-codes'!$B$21:$D$30,3,FALSE)</f>
        <v>manfloat</v>
      </c>
    </row>
    <row r="2014" spans="1:7" ht="15" customHeight="1" x14ac:dyDescent="0.2">
      <c r="A2014" s="3">
        <v>2009</v>
      </c>
      <c r="B2014" s="3">
        <v>922</v>
      </c>
      <c r="C2014" s="3" t="s">
        <v>162</v>
      </c>
      <c r="D2014" s="3">
        <v>977</v>
      </c>
      <c r="E2014" s="3" t="s">
        <v>23</v>
      </c>
      <c r="F2014" s="3" t="s">
        <v>217</v>
      </c>
      <c r="G2014" s="33" t="str">
        <f>VLOOKUP(E2014,'ER-codes'!$B$21:$D$30,3,FALSE)</f>
        <v>otherman</v>
      </c>
    </row>
    <row r="2015" spans="1:7" ht="15" customHeight="1" x14ac:dyDescent="0.2">
      <c r="A2015" s="3">
        <v>2009</v>
      </c>
      <c r="B2015" s="3">
        <v>714</v>
      </c>
      <c r="C2015" s="3" t="s">
        <v>163</v>
      </c>
      <c r="D2015" s="3">
        <v>974</v>
      </c>
      <c r="E2015" s="3" t="s">
        <v>15</v>
      </c>
      <c r="F2015" s="3" t="s">
        <v>215</v>
      </c>
      <c r="G2015" s="33" t="str">
        <f>VLOOKUP(E2015,'ER-codes'!$B$21:$D$30,3,FALSE)</f>
        <v>stabilized</v>
      </c>
    </row>
    <row r="2016" spans="1:7" ht="15" customHeight="1" x14ac:dyDescent="0.2">
      <c r="A2016" s="3">
        <v>2009</v>
      </c>
      <c r="B2016" s="3">
        <v>862</v>
      </c>
      <c r="C2016" s="3" t="s">
        <v>164</v>
      </c>
      <c r="D2016" s="3">
        <v>973</v>
      </c>
      <c r="E2016" s="3" t="s">
        <v>13</v>
      </c>
      <c r="F2016" s="3" t="s">
        <v>214</v>
      </c>
      <c r="G2016" s="33" t="str">
        <f>VLOOKUP(E2016,'ER-codes'!$B$21:$D$30,3,FALSE)</f>
        <v>pegged</v>
      </c>
    </row>
    <row r="2017" spans="1:7" ht="15" customHeight="1" x14ac:dyDescent="0.2">
      <c r="A2017" s="3">
        <v>2009</v>
      </c>
      <c r="B2017" s="3">
        <v>135</v>
      </c>
      <c r="C2017" s="3" t="s">
        <v>165</v>
      </c>
      <c r="D2017" s="3">
        <v>971</v>
      </c>
      <c r="E2017" s="3" t="s">
        <v>9</v>
      </c>
      <c r="F2017" s="3" t="s">
        <v>212</v>
      </c>
      <c r="G2017" s="33" t="str">
        <f>VLOOKUP(E2017,'ER-codes'!$B$21:$D$30,3,FALSE)</f>
        <v>dollarized</v>
      </c>
    </row>
    <row r="2018" spans="1:7" ht="15" customHeight="1" x14ac:dyDescent="0.2">
      <c r="A2018" s="3">
        <v>2009</v>
      </c>
      <c r="B2018" s="3">
        <v>716</v>
      </c>
      <c r="C2018" s="3" t="s">
        <v>166</v>
      </c>
      <c r="D2018" s="3">
        <v>973</v>
      </c>
      <c r="E2018" s="3" t="s">
        <v>13</v>
      </c>
      <c r="F2018" s="3" t="s">
        <v>214</v>
      </c>
      <c r="G2018" s="33" t="str">
        <f>VLOOKUP(E2018,'ER-codes'!$B$21:$D$30,3,FALSE)</f>
        <v>pegged</v>
      </c>
    </row>
    <row r="2019" spans="1:7" ht="15" customHeight="1" x14ac:dyDescent="0.2">
      <c r="A2019" s="3">
        <v>2009</v>
      </c>
      <c r="B2019" s="3">
        <v>456</v>
      </c>
      <c r="C2019" s="3" t="s">
        <v>167</v>
      </c>
      <c r="D2019" s="3">
        <v>973</v>
      </c>
      <c r="E2019" s="3" t="s">
        <v>13</v>
      </c>
      <c r="F2019" s="3" t="s">
        <v>214</v>
      </c>
      <c r="G2019" s="33" t="str">
        <f>VLOOKUP(E2019,'ER-codes'!$B$21:$D$30,3,FALSE)</f>
        <v>pegged</v>
      </c>
    </row>
    <row r="2020" spans="1:7" ht="15" customHeight="1" x14ac:dyDescent="0.2">
      <c r="A2020" s="3">
        <v>2009</v>
      </c>
      <c r="B2020" s="3">
        <v>722</v>
      </c>
      <c r="C2020" s="3" t="s">
        <v>168</v>
      </c>
      <c r="D2020" s="3">
        <v>973</v>
      </c>
      <c r="E2020" s="3" t="s">
        <v>13</v>
      </c>
      <c r="F2020" s="3" t="s">
        <v>214</v>
      </c>
      <c r="G2020" s="33" t="str">
        <f>VLOOKUP(E2020,'ER-codes'!$B$21:$D$30,3,FALSE)</f>
        <v>pegged</v>
      </c>
    </row>
    <row r="2021" spans="1:7" ht="15" customHeight="1" x14ac:dyDescent="0.2">
      <c r="A2021" s="3">
        <v>2009</v>
      </c>
      <c r="B2021" s="3">
        <v>942</v>
      </c>
      <c r="C2021" s="3" t="s">
        <v>209</v>
      </c>
      <c r="D2021" s="3">
        <v>978</v>
      </c>
      <c r="E2021" s="3" t="s">
        <v>218</v>
      </c>
      <c r="F2021" s="3" t="s">
        <v>219</v>
      </c>
      <c r="G2021" s="33" t="str">
        <f>VLOOKUP(E2021,'ER-codes'!$B$21:$D$30,3,FALSE)</f>
        <v>manfloat</v>
      </c>
    </row>
    <row r="2022" spans="1:7" ht="15" customHeight="1" x14ac:dyDescent="0.2">
      <c r="A2022" s="3">
        <v>2009</v>
      </c>
      <c r="B2022" s="3">
        <v>718</v>
      </c>
      <c r="C2022" s="3" t="s">
        <v>169</v>
      </c>
      <c r="D2022" s="3">
        <v>978</v>
      </c>
      <c r="E2022" s="3" t="s">
        <v>218</v>
      </c>
      <c r="F2022" s="3" t="s">
        <v>219</v>
      </c>
      <c r="G2022" s="33" t="str">
        <f>VLOOKUP(E2022,'ER-codes'!$B$21:$D$30,3,FALSE)</f>
        <v>manfloat</v>
      </c>
    </row>
    <row r="2023" spans="1:7" ht="15" customHeight="1" x14ac:dyDescent="0.2">
      <c r="A2023" s="3">
        <v>2009</v>
      </c>
      <c r="B2023" s="3">
        <v>724</v>
      </c>
      <c r="C2023" s="3" t="s">
        <v>170</v>
      </c>
      <c r="D2023" s="3">
        <v>978</v>
      </c>
      <c r="E2023" s="3" t="s">
        <v>218</v>
      </c>
      <c r="F2023" s="3" t="s">
        <v>219</v>
      </c>
      <c r="G2023" s="33" t="str">
        <f>VLOOKUP(E2023,'ER-codes'!$B$21:$D$30,3,FALSE)</f>
        <v>manfloat</v>
      </c>
    </row>
    <row r="2024" spans="1:7" ht="15" customHeight="1" x14ac:dyDescent="0.2">
      <c r="A2024" s="3">
        <v>2009</v>
      </c>
      <c r="B2024" s="3">
        <v>576</v>
      </c>
      <c r="C2024" s="3" t="s">
        <v>171</v>
      </c>
      <c r="D2024" s="3">
        <v>977</v>
      </c>
      <c r="E2024" s="3" t="s">
        <v>23</v>
      </c>
      <c r="F2024" s="3" t="s">
        <v>217</v>
      </c>
      <c r="G2024" s="33" t="str">
        <f>VLOOKUP(E2024,'ER-codes'!$B$21:$D$30,3,FALSE)</f>
        <v>otherman</v>
      </c>
    </row>
    <row r="2025" spans="1:7" ht="15" customHeight="1" x14ac:dyDescent="0.2">
      <c r="A2025" s="3">
        <v>2009</v>
      </c>
      <c r="B2025" s="3">
        <v>936</v>
      </c>
      <c r="C2025" s="3" t="s">
        <v>172</v>
      </c>
      <c r="D2025" s="3">
        <v>979</v>
      </c>
      <c r="E2025" s="3" t="s">
        <v>220</v>
      </c>
      <c r="F2025" s="3" t="s">
        <v>221</v>
      </c>
      <c r="G2025" s="33" t="str">
        <f>VLOOKUP(E2025,'ER-codes'!$B$21:$D$30,3,FALSE)</f>
        <v>freefloat</v>
      </c>
    </row>
    <row r="2026" spans="1:7" ht="15" customHeight="1" x14ac:dyDescent="0.2">
      <c r="A2026" s="3">
        <v>2009</v>
      </c>
      <c r="B2026" s="3">
        <v>961</v>
      </c>
      <c r="C2026" s="3" t="s">
        <v>173</v>
      </c>
      <c r="D2026" s="3">
        <v>979</v>
      </c>
      <c r="E2026" s="3" t="s">
        <v>220</v>
      </c>
      <c r="F2026" s="3" t="s">
        <v>221</v>
      </c>
      <c r="G2026" s="33" t="str">
        <f>VLOOKUP(E2026,'ER-codes'!$B$21:$D$30,3,FALSE)</f>
        <v>freefloat</v>
      </c>
    </row>
    <row r="2027" spans="1:7" ht="15" customHeight="1" x14ac:dyDescent="0.2">
      <c r="A2027" s="3">
        <v>2009</v>
      </c>
      <c r="B2027" s="3">
        <v>813</v>
      </c>
      <c r="C2027" s="3" t="s">
        <v>174</v>
      </c>
      <c r="D2027" s="3">
        <v>977</v>
      </c>
      <c r="E2027" s="3" t="s">
        <v>23</v>
      </c>
      <c r="F2027" s="3" t="s">
        <v>217</v>
      </c>
      <c r="G2027" s="33" t="str">
        <f>VLOOKUP(E2027,'ER-codes'!$B$21:$D$30,3,FALSE)</f>
        <v>otherman</v>
      </c>
    </row>
    <row r="2028" spans="1:7" ht="15" customHeight="1" x14ac:dyDescent="0.2">
      <c r="A2028" s="3">
        <v>2009</v>
      </c>
      <c r="B2028" s="3">
        <v>726</v>
      </c>
      <c r="C2028" s="3" t="s">
        <v>175</v>
      </c>
      <c r="D2028" s="3">
        <v>979</v>
      </c>
      <c r="E2028" s="3" t="s">
        <v>220</v>
      </c>
      <c r="F2028" s="3" t="s">
        <v>221</v>
      </c>
      <c r="G2028" s="33" t="str">
        <f>VLOOKUP(E2028,'ER-codes'!$B$21:$D$30,3,FALSE)</f>
        <v>freefloat</v>
      </c>
    </row>
    <row r="2029" spans="1:7" ht="15" customHeight="1" x14ac:dyDescent="0.2">
      <c r="A2029" s="3">
        <v>2009</v>
      </c>
      <c r="B2029" s="3">
        <v>199</v>
      </c>
      <c r="C2029" s="3" t="s">
        <v>176</v>
      </c>
      <c r="D2029" s="3">
        <v>978</v>
      </c>
      <c r="E2029" s="3" t="s">
        <v>218</v>
      </c>
      <c r="F2029" s="3" t="s">
        <v>219</v>
      </c>
      <c r="G2029" s="33" t="str">
        <f>VLOOKUP(E2029,'ER-codes'!$B$21:$D$30,3,FALSE)</f>
        <v>manfloat</v>
      </c>
    </row>
    <row r="2030" spans="1:7" ht="15" customHeight="1" x14ac:dyDescent="0.2">
      <c r="A2030" s="3">
        <v>2009</v>
      </c>
      <c r="B2030" s="3">
        <v>184</v>
      </c>
      <c r="C2030" s="3" t="s">
        <v>177</v>
      </c>
      <c r="D2030" s="3">
        <v>979</v>
      </c>
      <c r="E2030" s="3" t="s">
        <v>220</v>
      </c>
      <c r="F2030" s="3" t="s">
        <v>221</v>
      </c>
      <c r="G2030" s="33" t="str">
        <f>VLOOKUP(E2030,'ER-codes'!$B$21:$D$30,3,FALSE)</f>
        <v>freefloat</v>
      </c>
    </row>
    <row r="2031" spans="1:7" ht="15" customHeight="1" x14ac:dyDescent="0.2">
      <c r="A2031" s="3">
        <v>2009</v>
      </c>
      <c r="B2031" s="3">
        <v>524</v>
      </c>
      <c r="C2031" s="3" t="s">
        <v>178</v>
      </c>
      <c r="D2031" s="3">
        <v>974</v>
      </c>
      <c r="E2031" s="3" t="s">
        <v>15</v>
      </c>
      <c r="F2031" s="3" t="s">
        <v>215</v>
      </c>
      <c r="G2031" s="33" t="str">
        <f>VLOOKUP(E2031,'ER-codes'!$B$21:$D$30,3,FALSE)</f>
        <v>stabilized</v>
      </c>
    </row>
    <row r="2032" spans="1:7" ht="15" customHeight="1" x14ac:dyDescent="0.2">
      <c r="A2032" s="3">
        <v>2009</v>
      </c>
      <c r="B2032" s="3">
        <v>361</v>
      </c>
      <c r="C2032" s="3" t="s">
        <v>179</v>
      </c>
      <c r="D2032" s="3">
        <v>972</v>
      </c>
      <c r="E2032" s="3" t="s">
        <v>11</v>
      </c>
      <c r="F2032" s="3" t="s">
        <v>213</v>
      </c>
      <c r="G2032" s="33" t="str">
        <f>VLOOKUP(E2032,'ER-codes'!$B$21:$D$30,3,FALSE)</f>
        <v>cyboard</v>
      </c>
    </row>
    <row r="2033" spans="1:7" ht="15" customHeight="1" x14ac:dyDescent="0.2">
      <c r="A2033" s="3">
        <v>2009</v>
      </c>
      <c r="B2033" s="3">
        <v>362</v>
      </c>
      <c r="C2033" s="3" t="s">
        <v>180</v>
      </c>
      <c r="D2033" s="3">
        <v>972</v>
      </c>
      <c r="E2033" s="3" t="s">
        <v>11</v>
      </c>
      <c r="F2033" s="3" t="s">
        <v>213</v>
      </c>
      <c r="G2033" s="33" t="str">
        <f>VLOOKUP(E2033,'ER-codes'!$B$21:$D$30,3,FALSE)</f>
        <v>cyboard</v>
      </c>
    </row>
    <row r="2034" spans="1:7" ht="15" customHeight="1" x14ac:dyDescent="0.2">
      <c r="A2034" s="3">
        <v>2009</v>
      </c>
      <c r="B2034" s="3">
        <v>364</v>
      </c>
      <c r="C2034" s="3" t="s">
        <v>181</v>
      </c>
      <c r="D2034" s="3">
        <v>972</v>
      </c>
      <c r="E2034" s="3" t="s">
        <v>11</v>
      </c>
      <c r="F2034" s="3" t="s">
        <v>213</v>
      </c>
      <c r="G2034" s="33" t="str">
        <f>VLOOKUP(E2034,'ER-codes'!$B$21:$D$30,3,FALSE)</f>
        <v>cyboard</v>
      </c>
    </row>
    <row r="2035" spans="1:7" ht="15" customHeight="1" x14ac:dyDescent="0.2">
      <c r="A2035" s="3">
        <v>2009</v>
      </c>
      <c r="B2035" s="3">
        <v>732</v>
      </c>
      <c r="C2035" s="3" t="s">
        <v>182</v>
      </c>
      <c r="D2035" s="3">
        <v>978</v>
      </c>
      <c r="E2035" s="3" t="s">
        <v>218</v>
      </c>
      <c r="F2035" s="3" t="s">
        <v>219</v>
      </c>
      <c r="G2035" s="33" t="str">
        <f>VLOOKUP(E2035,'ER-codes'!$B$21:$D$30,3,FALSE)</f>
        <v>manfloat</v>
      </c>
    </row>
    <row r="2036" spans="1:7" ht="15" customHeight="1" x14ac:dyDescent="0.2">
      <c r="A2036" s="3">
        <v>2009</v>
      </c>
      <c r="B2036" s="3">
        <v>366</v>
      </c>
      <c r="C2036" s="3" t="s">
        <v>183</v>
      </c>
      <c r="D2036" s="3">
        <v>974</v>
      </c>
      <c r="E2036" s="3" t="s">
        <v>15</v>
      </c>
      <c r="F2036" s="3" t="s">
        <v>215</v>
      </c>
      <c r="G2036" s="33" t="str">
        <f>VLOOKUP(E2036,'ER-codes'!$B$21:$D$30,3,FALSE)</f>
        <v>stabilized</v>
      </c>
    </row>
    <row r="2037" spans="1:7" ht="15" customHeight="1" x14ac:dyDescent="0.2">
      <c r="A2037" s="3">
        <v>2009</v>
      </c>
      <c r="B2037" s="3">
        <v>144</v>
      </c>
      <c r="C2037" s="3" t="s">
        <v>184</v>
      </c>
      <c r="D2037" s="3">
        <v>979</v>
      </c>
      <c r="E2037" s="3" t="s">
        <v>220</v>
      </c>
      <c r="F2037" s="3" t="s">
        <v>221</v>
      </c>
      <c r="G2037" s="33" t="str">
        <f>VLOOKUP(E2037,'ER-codes'!$B$21:$D$30,3,FALSE)</f>
        <v>freefloat</v>
      </c>
    </row>
    <row r="2038" spans="1:7" ht="15" customHeight="1" x14ac:dyDescent="0.2">
      <c r="A2038" s="3">
        <v>2009</v>
      </c>
      <c r="B2038" s="3">
        <v>146</v>
      </c>
      <c r="C2038" s="3" t="s">
        <v>185</v>
      </c>
      <c r="D2038" s="3">
        <v>978</v>
      </c>
      <c r="E2038" s="3" t="s">
        <v>218</v>
      </c>
      <c r="F2038" s="3" t="s">
        <v>219</v>
      </c>
      <c r="G2038" s="33" t="str">
        <f>VLOOKUP(E2038,'ER-codes'!$B$21:$D$30,3,FALSE)</f>
        <v>manfloat</v>
      </c>
    </row>
    <row r="2039" spans="1:7" ht="15" customHeight="1" x14ac:dyDescent="0.2">
      <c r="A2039" s="3">
        <v>2009</v>
      </c>
      <c r="B2039" s="3">
        <v>463</v>
      </c>
      <c r="C2039" s="3" t="s">
        <v>186</v>
      </c>
      <c r="D2039" s="3">
        <v>974</v>
      </c>
      <c r="E2039" s="3" t="s">
        <v>15</v>
      </c>
      <c r="F2039" s="3" t="s">
        <v>215</v>
      </c>
      <c r="G2039" s="33" t="str">
        <f>VLOOKUP(E2039,'ER-codes'!$B$21:$D$30,3,FALSE)</f>
        <v>stabilized</v>
      </c>
    </row>
    <row r="2040" spans="1:7" ht="15" customHeight="1" x14ac:dyDescent="0.2">
      <c r="A2040" s="3">
        <v>2009</v>
      </c>
      <c r="B2040" s="3">
        <v>923</v>
      </c>
      <c r="C2040" s="3" t="s">
        <v>187</v>
      </c>
      <c r="D2040" s="3">
        <v>974</v>
      </c>
      <c r="E2040" s="3" t="s">
        <v>15</v>
      </c>
      <c r="F2040" s="3" t="s">
        <v>215</v>
      </c>
      <c r="G2040" s="33" t="str">
        <f>VLOOKUP(E2040,'ER-codes'!$B$21:$D$30,3,FALSE)</f>
        <v>stabilized</v>
      </c>
    </row>
    <row r="2041" spans="1:7" ht="15" customHeight="1" x14ac:dyDescent="0.2">
      <c r="A2041" s="3">
        <v>2009</v>
      </c>
      <c r="B2041" s="3">
        <v>738</v>
      </c>
      <c r="C2041" s="3" t="s">
        <v>188</v>
      </c>
      <c r="D2041" s="3">
        <v>978</v>
      </c>
      <c r="E2041" s="3" t="s">
        <v>218</v>
      </c>
      <c r="F2041" s="3" t="s">
        <v>219</v>
      </c>
      <c r="G2041" s="33" t="str">
        <f>VLOOKUP(E2041,'ER-codes'!$B$21:$D$30,3,FALSE)</f>
        <v>manfloat</v>
      </c>
    </row>
    <row r="2042" spans="1:7" ht="15" customHeight="1" x14ac:dyDescent="0.2">
      <c r="A2042" s="3">
        <v>2009</v>
      </c>
      <c r="B2042" s="3">
        <v>578</v>
      </c>
      <c r="C2042" s="3" t="s">
        <v>189</v>
      </c>
      <c r="D2042" s="3">
        <v>978</v>
      </c>
      <c r="E2042" s="3" t="s">
        <v>218</v>
      </c>
      <c r="F2042" s="3" t="s">
        <v>219</v>
      </c>
      <c r="G2042" s="33" t="str">
        <f>VLOOKUP(E2042,'ER-codes'!$B$21:$D$30,3,FALSE)</f>
        <v>manfloat</v>
      </c>
    </row>
    <row r="2043" spans="1:7" ht="15" customHeight="1" x14ac:dyDescent="0.2">
      <c r="A2043" s="3">
        <v>2009</v>
      </c>
      <c r="B2043" s="3">
        <v>537</v>
      </c>
      <c r="C2043" s="3" t="s">
        <v>210</v>
      </c>
      <c r="D2043" s="3">
        <v>971</v>
      </c>
      <c r="E2043" s="3" t="s">
        <v>9</v>
      </c>
      <c r="F2043" s="3" t="s">
        <v>212</v>
      </c>
      <c r="G2043" s="33" t="str">
        <f>VLOOKUP(E2043,'ER-codes'!$B$21:$D$30,3,FALSE)</f>
        <v>dollarized</v>
      </c>
    </row>
    <row r="2044" spans="1:7" ht="15" customHeight="1" x14ac:dyDescent="0.2">
      <c r="A2044" s="3">
        <v>2009</v>
      </c>
      <c r="B2044" s="3">
        <v>742</v>
      </c>
      <c r="C2044" s="3" t="s">
        <v>190</v>
      </c>
      <c r="D2044" s="3">
        <v>973</v>
      </c>
      <c r="E2044" s="3" t="s">
        <v>13</v>
      </c>
      <c r="F2044" s="3" t="s">
        <v>214</v>
      </c>
      <c r="G2044" s="33" t="str">
        <f>VLOOKUP(E2044,'ER-codes'!$B$21:$D$30,3,FALSE)</f>
        <v>pegged</v>
      </c>
    </row>
    <row r="2045" spans="1:7" ht="15" customHeight="1" x14ac:dyDescent="0.2">
      <c r="A2045" s="3">
        <v>2009</v>
      </c>
      <c r="B2045" s="3">
        <v>866</v>
      </c>
      <c r="C2045" s="3" t="s">
        <v>191</v>
      </c>
      <c r="D2045" s="3">
        <v>976</v>
      </c>
      <c r="E2045" s="3" t="s">
        <v>21</v>
      </c>
      <c r="F2045" s="3" t="s">
        <v>16</v>
      </c>
      <c r="G2045" s="33" t="str">
        <f>VLOOKUP(E2045,'ER-codes'!$B$21:$D$30,3,FALSE)</f>
        <v>pegband</v>
      </c>
    </row>
    <row r="2046" spans="1:7" ht="15" customHeight="1" x14ac:dyDescent="0.2">
      <c r="A2046" s="3">
        <v>2009</v>
      </c>
      <c r="B2046" s="3">
        <v>369</v>
      </c>
      <c r="C2046" s="3" t="s">
        <v>192</v>
      </c>
      <c r="D2046" s="3">
        <v>974</v>
      </c>
      <c r="E2046" s="3" t="s">
        <v>15</v>
      </c>
      <c r="F2046" s="3" t="s">
        <v>215</v>
      </c>
      <c r="G2046" s="33" t="str">
        <f>VLOOKUP(E2046,'ER-codes'!$B$21:$D$30,3,FALSE)</f>
        <v>stabilized</v>
      </c>
    </row>
    <row r="2047" spans="1:7" ht="15" customHeight="1" x14ac:dyDescent="0.2">
      <c r="A2047" s="3">
        <v>2009</v>
      </c>
      <c r="B2047" s="3">
        <v>744</v>
      </c>
      <c r="C2047" s="3" t="s">
        <v>193</v>
      </c>
      <c r="D2047" s="3">
        <v>974</v>
      </c>
      <c r="E2047" s="3" t="s">
        <v>15</v>
      </c>
      <c r="F2047" s="3" t="s">
        <v>215</v>
      </c>
      <c r="G2047" s="33" t="str">
        <f>VLOOKUP(E2047,'ER-codes'!$B$21:$D$30,3,FALSE)</f>
        <v>stabilized</v>
      </c>
    </row>
    <row r="2048" spans="1:7" ht="15" customHeight="1" x14ac:dyDescent="0.2">
      <c r="A2048" s="3">
        <v>2009</v>
      </c>
      <c r="B2048" s="3">
        <v>186</v>
      </c>
      <c r="C2048" s="3" t="s">
        <v>194</v>
      </c>
      <c r="D2048" s="3">
        <v>979</v>
      </c>
      <c r="E2048" s="3" t="s">
        <v>220</v>
      </c>
      <c r="F2048" s="3" t="s">
        <v>221</v>
      </c>
      <c r="G2048" s="33" t="str">
        <f>VLOOKUP(E2048,'ER-codes'!$B$21:$D$30,3,FALSE)</f>
        <v>freefloat</v>
      </c>
    </row>
    <row r="2049" spans="1:7" ht="15" customHeight="1" x14ac:dyDescent="0.2">
      <c r="A2049" s="3">
        <v>2009</v>
      </c>
      <c r="B2049" s="3">
        <v>925</v>
      </c>
      <c r="C2049" s="3" t="s">
        <v>195</v>
      </c>
      <c r="D2049" s="3">
        <v>973</v>
      </c>
      <c r="E2049" s="3" t="s">
        <v>13</v>
      </c>
      <c r="F2049" s="3" t="s">
        <v>214</v>
      </c>
      <c r="G2049" s="33" t="str">
        <f>VLOOKUP(E2049,'ER-codes'!$B$21:$D$30,3,FALSE)</f>
        <v>pegged</v>
      </c>
    </row>
    <row r="2050" spans="1:7" ht="15" customHeight="1" x14ac:dyDescent="0.2">
      <c r="A2050" s="3">
        <v>2009</v>
      </c>
      <c r="B2050" s="3">
        <v>746</v>
      </c>
      <c r="C2050" s="3" t="s">
        <v>196</v>
      </c>
      <c r="D2050" s="3">
        <v>978</v>
      </c>
      <c r="E2050" s="3" t="s">
        <v>218</v>
      </c>
      <c r="F2050" s="3" t="s">
        <v>219</v>
      </c>
      <c r="G2050" s="33" t="str">
        <f>VLOOKUP(E2050,'ER-codes'!$B$21:$D$30,3,FALSE)</f>
        <v>manfloat</v>
      </c>
    </row>
    <row r="2051" spans="1:7" ht="15" customHeight="1" x14ac:dyDescent="0.2">
      <c r="A2051" s="3">
        <v>2009</v>
      </c>
      <c r="B2051" s="3">
        <v>926</v>
      </c>
      <c r="C2051" s="3" t="s">
        <v>197</v>
      </c>
      <c r="D2051" s="3">
        <v>977</v>
      </c>
      <c r="E2051" s="3" t="s">
        <v>23</v>
      </c>
      <c r="F2051" s="3" t="s">
        <v>217</v>
      </c>
      <c r="G2051" s="33" t="str">
        <f>VLOOKUP(E2051,'ER-codes'!$B$21:$D$30,3,FALSE)</f>
        <v>otherman</v>
      </c>
    </row>
    <row r="2052" spans="1:7" ht="15" customHeight="1" x14ac:dyDescent="0.2">
      <c r="A2052" s="3">
        <v>2009</v>
      </c>
      <c r="B2052" s="3">
        <v>466</v>
      </c>
      <c r="C2052" s="3" t="s">
        <v>198</v>
      </c>
      <c r="D2052" s="3">
        <v>973</v>
      </c>
      <c r="E2052" s="3" t="s">
        <v>13</v>
      </c>
      <c r="F2052" s="3" t="s">
        <v>214</v>
      </c>
      <c r="G2052" s="33" t="str">
        <f>VLOOKUP(E2052,'ER-codes'!$B$21:$D$30,3,FALSE)</f>
        <v>pegged</v>
      </c>
    </row>
    <row r="2053" spans="1:7" ht="15" customHeight="1" x14ac:dyDescent="0.2">
      <c r="A2053" s="3">
        <v>2009</v>
      </c>
      <c r="B2053" s="3">
        <v>112</v>
      </c>
      <c r="C2053" s="3" t="s">
        <v>199</v>
      </c>
      <c r="D2053" s="3">
        <v>979</v>
      </c>
      <c r="E2053" s="3" t="s">
        <v>220</v>
      </c>
      <c r="F2053" s="3" t="s">
        <v>221</v>
      </c>
      <c r="G2053" s="33" t="str">
        <f>VLOOKUP(E2053,'ER-codes'!$B$21:$D$30,3,FALSE)</f>
        <v>freefloat</v>
      </c>
    </row>
    <row r="2054" spans="1:7" ht="15" customHeight="1" x14ac:dyDescent="0.2">
      <c r="A2054" s="3">
        <v>2009</v>
      </c>
      <c r="B2054" s="3">
        <v>111</v>
      </c>
      <c r="C2054" s="3" t="s">
        <v>200</v>
      </c>
      <c r="D2054" s="3">
        <v>979</v>
      </c>
      <c r="E2054" s="3" t="s">
        <v>220</v>
      </c>
      <c r="F2054" s="3" t="s">
        <v>221</v>
      </c>
      <c r="G2054" s="33" t="str">
        <f>VLOOKUP(E2054,'ER-codes'!$B$21:$D$30,3,FALSE)</f>
        <v>freefloat</v>
      </c>
    </row>
    <row r="2055" spans="1:7" ht="15" customHeight="1" x14ac:dyDescent="0.2">
      <c r="A2055" s="3">
        <v>2009</v>
      </c>
      <c r="B2055" s="3">
        <v>298</v>
      </c>
      <c r="C2055" s="3" t="s">
        <v>201</v>
      </c>
      <c r="D2055" s="3">
        <v>978</v>
      </c>
      <c r="E2055" s="3" t="s">
        <v>218</v>
      </c>
      <c r="F2055" s="3" t="s">
        <v>219</v>
      </c>
      <c r="G2055" s="33" t="str">
        <f>VLOOKUP(E2055,'ER-codes'!$B$21:$D$30,3,FALSE)</f>
        <v>manfloat</v>
      </c>
    </row>
    <row r="2056" spans="1:7" ht="15" customHeight="1" x14ac:dyDescent="0.2">
      <c r="A2056" s="3">
        <v>2009</v>
      </c>
      <c r="B2056" s="3">
        <v>927</v>
      </c>
      <c r="C2056" s="3" t="s">
        <v>202</v>
      </c>
      <c r="D2056" s="3">
        <v>159</v>
      </c>
      <c r="E2056" s="3" t="s">
        <v>17</v>
      </c>
      <c r="F2056" s="3" t="s">
        <v>18</v>
      </c>
      <c r="G2056" s="33" t="str">
        <f>VLOOKUP(E2056,'ER-codes'!$B$21:$D$30,3,FALSE)</f>
        <v>crawlpeg</v>
      </c>
    </row>
    <row r="2057" spans="1:7" ht="15" customHeight="1" x14ac:dyDescent="0.2">
      <c r="A2057" s="3">
        <v>2009</v>
      </c>
      <c r="B2057" s="3">
        <v>846</v>
      </c>
      <c r="C2057" s="3" t="s">
        <v>203</v>
      </c>
      <c r="D2057" s="3">
        <v>977</v>
      </c>
      <c r="E2057" s="3" t="s">
        <v>23</v>
      </c>
      <c r="F2057" s="3" t="s">
        <v>217</v>
      </c>
      <c r="G2057" s="33" t="str">
        <f>VLOOKUP(E2057,'ER-codes'!$B$21:$D$30,3,FALSE)</f>
        <v>otherman</v>
      </c>
    </row>
    <row r="2058" spans="1:7" ht="15" customHeight="1" x14ac:dyDescent="0.2">
      <c r="A2058" s="3">
        <v>2009</v>
      </c>
      <c r="B2058" s="3">
        <v>299</v>
      </c>
      <c r="C2058" s="3" t="s">
        <v>204</v>
      </c>
      <c r="D2058" s="3">
        <v>973</v>
      </c>
      <c r="E2058" s="3" t="s">
        <v>13</v>
      </c>
      <c r="F2058" s="3" t="s">
        <v>214</v>
      </c>
      <c r="G2058" s="33" t="str">
        <f>VLOOKUP(E2058,'ER-codes'!$B$21:$D$30,3,FALSE)</f>
        <v>pegged</v>
      </c>
    </row>
    <row r="2059" spans="1:7" ht="15" customHeight="1" x14ac:dyDescent="0.2">
      <c r="A2059" s="3">
        <v>2009</v>
      </c>
      <c r="B2059" s="3">
        <v>582</v>
      </c>
      <c r="C2059" s="3" t="s">
        <v>205</v>
      </c>
      <c r="D2059" s="3">
        <v>974</v>
      </c>
      <c r="E2059" s="3" t="s">
        <v>15</v>
      </c>
      <c r="F2059" s="3" t="s">
        <v>215</v>
      </c>
      <c r="G2059" s="33" t="str">
        <f>VLOOKUP(E2059,'ER-codes'!$B$21:$D$30,3,FALSE)</f>
        <v>stabilized</v>
      </c>
    </row>
    <row r="2060" spans="1:7" ht="15" customHeight="1" x14ac:dyDescent="0.2">
      <c r="A2060" s="3">
        <v>2009</v>
      </c>
      <c r="B2060" s="3">
        <v>474</v>
      </c>
      <c r="C2060" s="3" t="s">
        <v>206</v>
      </c>
      <c r="D2060" s="3">
        <v>977</v>
      </c>
      <c r="E2060" s="3" t="s">
        <v>23</v>
      </c>
      <c r="F2060" s="3" t="s">
        <v>217</v>
      </c>
      <c r="G2060" s="33" t="str">
        <f>VLOOKUP(E2060,'ER-codes'!$B$21:$D$30,3,FALSE)</f>
        <v>otherman</v>
      </c>
    </row>
    <row r="2061" spans="1:7" ht="15" customHeight="1" x14ac:dyDescent="0.2">
      <c r="A2061" s="3">
        <v>2009</v>
      </c>
      <c r="B2061" s="3">
        <v>754</v>
      </c>
      <c r="C2061" s="3" t="s">
        <v>207</v>
      </c>
      <c r="D2061" s="3">
        <v>978</v>
      </c>
      <c r="E2061" s="3" t="s">
        <v>218</v>
      </c>
      <c r="F2061" s="3" t="s">
        <v>219</v>
      </c>
      <c r="G2061" s="33" t="str">
        <f>VLOOKUP(E2061,'ER-codes'!$B$21:$D$30,3,FALSE)</f>
        <v>manfloat</v>
      </c>
    </row>
    <row r="2062" spans="1:7" ht="15" customHeight="1" x14ac:dyDescent="0.2">
      <c r="A2062" s="3">
        <v>2009</v>
      </c>
      <c r="B2062" s="3">
        <v>698</v>
      </c>
      <c r="C2062" s="3" t="s">
        <v>208</v>
      </c>
      <c r="D2062" s="3">
        <v>971</v>
      </c>
      <c r="E2062" s="3" t="s">
        <v>9</v>
      </c>
      <c r="F2062" s="3" t="s">
        <v>212</v>
      </c>
      <c r="G2062" s="33" t="str">
        <f>VLOOKUP(E2062,'ER-codes'!$B$21:$D$30,3,FALSE)</f>
        <v>dollarized</v>
      </c>
    </row>
    <row r="2063" spans="1:7" ht="15" customHeight="1" x14ac:dyDescent="0.2">
      <c r="A2063" s="3">
        <v>2010</v>
      </c>
      <c r="B2063" s="3">
        <v>512</v>
      </c>
      <c r="C2063" s="3" t="s">
        <v>8</v>
      </c>
      <c r="D2063" s="3">
        <v>978</v>
      </c>
      <c r="E2063" s="3" t="s">
        <v>218</v>
      </c>
      <c r="F2063" s="3" t="s">
        <v>219</v>
      </c>
      <c r="G2063" s="33" t="str">
        <f>VLOOKUP(E2063,'ER-codes'!$B$21:$D$30,3,FALSE)</f>
        <v>manfloat</v>
      </c>
    </row>
    <row r="2064" spans="1:7" ht="15" customHeight="1" x14ac:dyDescent="0.2">
      <c r="A2064" s="3">
        <v>2010</v>
      </c>
      <c r="B2064" s="3">
        <v>914</v>
      </c>
      <c r="C2064" s="3" t="s">
        <v>25</v>
      </c>
      <c r="D2064" s="3">
        <v>978</v>
      </c>
      <c r="E2064" s="3" t="s">
        <v>218</v>
      </c>
      <c r="F2064" s="3" t="s">
        <v>219</v>
      </c>
      <c r="G2064" s="33" t="str">
        <f>VLOOKUP(E2064,'ER-codes'!$B$21:$D$30,3,FALSE)</f>
        <v>manfloat</v>
      </c>
    </row>
    <row r="2065" spans="1:7" ht="15" customHeight="1" x14ac:dyDescent="0.2">
      <c r="A2065" s="3">
        <v>2010</v>
      </c>
      <c r="B2065" s="3">
        <v>612</v>
      </c>
      <c r="C2065" s="3" t="s">
        <v>26</v>
      </c>
      <c r="D2065" s="3">
        <v>977</v>
      </c>
      <c r="E2065" s="3" t="s">
        <v>23</v>
      </c>
      <c r="F2065" s="3" t="s">
        <v>217</v>
      </c>
      <c r="G2065" s="33" t="str">
        <f>VLOOKUP(E2065,'ER-codes'!$B$21:$D$30,3,FALSE)</f>
        <v>otherman</v>
      </c>
    </row>
    <row r="2066" spans="1:7" ht="15" customHeight="1" x14ac:dyDescent="0.2">
      <c r="A2066" s="3">
        <v>2010</v>
      </c>
      <c r="B2066" s="3">
        <v>614</v>
      </c>
      <c r="C2066" s="3" t="s">
        <v>27</v>
      </c>
      <c r="D2066" s="3">
        <v>977</v>
      </c>
      <c r="E2066" s="3" t="s">
        <v>23</v>
      </c>
      <c r="F2066" s="3" t="s">
        <v>217</v>
      </c>
      <c r="G2066" s="33" t="str">
        <f>VLOOKUP(E2066,'ER-codes'!$B$21:$D$30,3,FALSE)</f>
        <v>otherman</v>
      </c>
    </row>
    <row r="2067" spans="1:7" ht="15" customHeight="1" x14ac:dyDescent="0.2">
      <c r="A2067" s="3">
        <v>2010</v>
      </c>
      <c r="B2067" s="3">
        <v>311</v>
      </c>
      <c r="C2067" s="3" t="s">
        <v>28</v>
      </c>
      <c r="D2067" s="3">
        <v>972</v>
      </c>
      <c r="E2067" s="3" t="s">
        <v>11</v>
      </c>
      <c r="F2067" s="3" t="s">
        <v>213</v>
      </c>
      <c r="G2067" s="33" t="str">
        <f>VLOOKUP(E2067,'ER-codes'!$B$21:$D$30,3,FALSE)</f>
        <v>cyboard</v>
      </c>
    </row>
    <row r="2068" spans="1:7" ht="15" customHeight="1" x14ac:dyDescent="0.2">
      <c r="A2068" s="3">
        <v>2010</v>
      </c>
      <c r="B2068" s="3">
        <v>213</v>
      </c>
      <c r="C2068" s="3" t="s">
        <v>29</v>
      </c>
      <c r="D2068" s="3">
        <v>975</v>
      </c>
      <c r="E2068" s="3" t="s">
        <v>19</v>
      </c>
      <c r="F2068" s="3" t="s">
        <v>216</v>
      </c>
      <c r="G2068" s="33" t="str">
        <f>VLOOKUP(E2068,'ER-codes'!$B$21:$D$30,3,FALSE)</f>
        <v>crawllike</v>
      </c>
    </row>
    <row r="2069" spans="1:7" ht="15" customHeight="1" x14ac:dyDescent="0.2">
      <c r="A2069" s="3">
        <v>2010</v>
      </c>
      <c r="B2069" s="3">
        <v>911</v>
      </c>
      <c r="C2069" s="3" t="s">
        <v>30</v>
      </c>
      <c r="D2069" s="3">
        <v>978</v>
      </c>
      <c r="E2069" s="3" t="s">
        <v>218</v>
      </c>
      <c r="F2069" s="3" t="s">
        <v>219</v>
      </c>
      <c r="G2069" s="33" t="str">
        <f>VLOOKUP(E2069,'ER-codes'!$B$21:$D$30,3,FALSE)</f>
        <v>manfloat</v>
      </c>
    </row>
    <row r="2070" spans="1:7" ht="15" customHeight="1" x14ac:dyDescent="0.2">
      <c r="A2070" s="3">
        <v>2010</v>
      </c>
      <c r="B2070" s="3">
        <v>314</v>
      </c>
      <c r="C2070" s="3" t="s">
        <v>31</v>
      </c>
      <c r="D2070" s="3">
        <v>973</v>
      </c>
      <c r="E2070" s="3" t="s">
        <v>13</v>
      </c>
      <c r="F2070" s="3" t="s">
        <v>214</v>
      </c>
      <c r="G2070" s="33" t="str">
        <f>VLOOKUP(E2070,'ER-codes'!$B$21:$D$30,3,FALSE)</f>
        <v>pegged</v>
      </c>
    </row>
    <row r="2071" spans="1:7" ht="15" customHeight="1" x14ac:dyDescent="0.2">
      <c r="A2071" s="3">
        <v>2010</v>
      </c>
      <c r="B2071" s="3">
        <v>193</v>
      </c>
      <c r="C2071" s="3" t="s">
        <v>32</v>
      </c>
      <c r="D2071" s="3">
        <v>979</v>
      </c>
      <c r="E2071" s="3" t="s">
        <v>220</v>
      </c>
      <c r="F2071" s="3" t="s">
        <v>221</v>
      </c>
      <c r="G2071" s="33" t="str">
        <f>VLOOKUP(E2071,'ER-codes'!$B$21:$D$30,3,FALSE)</f>
        <v>freefloat</v>
      </c>
    </row>
    <row r="2072" spans="1:7" ht="15" customHeight="1" x14ac:dyDescent="0.2">
      <c r="A2072" s="3">
        <v>2010</v>
      </c>
      <c r="B2072" s="3">
        <v>122</v>
      </c>
      <c r="C2072" s="3" t="s">
        <v>33</v>
      </c>
      <c r="D2072" s="3">
        <v>979</v>
      </c>
      <c r="E2072" s="3" t="s">
        <v>220</v>
      </c>
      <c r="F2072" s="3" t="s">
        <v>221</v>
      </c>
      <c r="G2072" s="33" t="str">
        <f>VLOOKUP(E2072,'ER-codes'!$B$21:$D$30,3,FALSE)</f>
        <v>freefloat</v>
      </c>
    </row>
    <row r="2073" spans="1:7" ht="15" customHeight="1" x14ac:dyDescent="0.2">
      <c r="A2073" s="3">
        <v>2010</v>
      </c>
      <c r="B2073" s="3">
        <v>912</v>
      </c>
      <c r="C2073" s="3" t="s">
        <v>34</v>
      </c>
      <c r="D2073" s="3">
        <v>974</v>
      </c>
      <c r="E2073" s="3" t="s">
        <v>15</v>
      </c>
      <c r="F2073" s="3" t="s">
        <v>215</v>
      </c>
      <c r="G2073" s="33" t="str">
        <f>VLOOKUP(E2073,'ER-codes'!$B$21:$D$30,3,FALSE)</f>
        <v>stabilized</v>
      </c>
    </row>
    <row r="2074" spans="1:7" ht="15" customHeight="1" x14ac:dyDescent="0.2">
      <c r="A2074" s="3">
        <v>2010</v>
      </c>
      <c r="B2074" s="3">
        <v>313</v>
      </c>
      <c r="C2074" s="3" t="s">
        <v>35</v>
      </c>
      <c r="D2074" s="3">
        <v>973</v>
      </c>
      <c r="E2074" s="3" t="s">
        <v>13</v>
      </c>
      <c r="F2074" s="3" t="s">
        <v>214</v>
      </c>
      <c r="G2074" s="33" t="str">
        <f>VLOOKUP(E2074,'ER-codes'!$B$21:$D$30,3,FALSE)</f>
        <v>pegged</v>
      </c>
    </row>
    <row r="2075" spans="1:7" ht="15" customHeight="1" x14ac:dyDescent="0.2">
      <c r="A2075" s="3">
        <v>2010</v>
      </c>
      <c r="B2075" s="3">
        <v>419</v>
      </c>
      <c r="C2075" s="3" t="s">
        <v>36</v>
      </c>
      <c r="D2075" s="3">
        <v>973</v>
      </c>
      <c r="E2075" s="3" t="s">
        <v>13</v>
      </c>
      <c r="F2075" s="3" t="s">
        <v>214</v>
      </c>
      <c r="G2075" s="33" t="str">
        <f>VLOOKUP(E2075,'ER-codes'!$B$21:$D$30,3,FALSE)</f>
        <v>pegged</v>
      </c>
    </row>
    <row r="2076" spans="1:7" ht="15" customHeight="1" x14ac:dyDescent="0.2">
      <c r="A2076" s="3">
        <v>2010</v>
      </c>
      <c r="B2076" s="3">
        <v>513</v>
      </c>
      <c r="C2076" s="3" t="s">
        <v>37</v>
      </c>
      <c r="D2076" s="3">
        <v>975</v>
      </c>
      <c r="E2076" s="3" t="s">
        <v>19</v>
      </c>
      <c r="F2076" s="3" t="s">
        <v>216</v>
      </c>
      <c r="G2076" s="33" t="str">
        <f>VLOOKUP(E2076,'ER-codes'!$B$21:$D$30,3,FALSE)</f>
        <v>crawllike</v>
      </c>
    </row>
    <row r="2077" spans="1:7" ht="15" customHeight="1" x14ac:dyDescent="0.2">
      <c r="A2077" s="3">
        <v>2010</v>
      </c>
      <c r="B2077" s="3">
        <v>316</v>
      </c>
      <c r="C2077" s="3" t="s">
        <v>38</v>
      </c>
      <c r="D2077" s="3">
        <v>973</v>
      </c>
      <c r="E2077" s="3" t="s">
        <v>13</v>
      </c>
      <c r="F2077" s="3" t="s">
        <v>214</v>
      </c>
      <c r="G2077" s="33" t="str">
        <f>VLOOKUP(E2077,'ER-codes'!$B$21:$D$30,3,FALSE)</f>
        <v>pegged</v>
      </c>
    </row>
    <row r="2078" spans="1:7" ht="15" customHeight="1" x14ac:dyDescent="0.2">
      <c r="A2078" s="3">
        <v>2010</v>
      </c>
      <c r="B2078" s="3">
        <v>913</v>
      </c>
      <c r="C2078" s="3" t="s">
        <v>39</v>
      </c>
      <c r="D2078" s="3">
        <v>974</v>
      </c>
      <c r="E2078" s="3" t="s">
        <v>15</v>
      </c>
      <c r="F2078" s="3" t="s">
        <v>215</v>
      </c>
      <c r="G2078" s="33" t="str">
        <f>VLOOKUP(E2078,'ER-codes'!$B$21:$D$30,3,FALSE)</f>
        <v>stabilized</v>
      </c>
    </row>
    <row r="2079" spans="1:7" ht="15" customHeight="1" x14ac:dyDescent="0.2">
      <c r="A2079" s="3">
        <v>2010</v>
      </c>
      <c r="B2079" s="3">
        <v>124</v>
      </c>
      <c r="C2079" s="3" t="s">
        <v>40</v>
      </c>
      <c r="D2079" s="3">
        <v>979</v>
      </c>
      <c r="E2079" s="3" t="s">
        <v>220</v>
      </c>
      <c r="F2079" s="3" t="s">
        <v>221</v>
      </c>
      <c r="G2079" s="33" t="str">
        <f>VLOOKUP(E2079,'ER-codes'!$B$21:$D$30,3,FALSE)</f>
        <v>freefloat</v>
      </c>
    </row>
    <row r="2080" spans="1:7" ht="15" customHeight="1" x14ac:dyDescent="0.2">
      <c r="A2080" s="3">
        <v>2010</v>
      </c>
      <c r="B2080" s="3">
        <v>339</v>
      </c>
      <c r="C2080" s="3" t="s">
        <v>41</v>
      </c>
      <c r="D2080" s="3">
        <v>973</v>
      </c>
      <c r="E2080" s="3" t="s">
        <v>13</v>
      </c>
      <c r="F2080" s="3" t="s">
        <v>214</v>
      </c>
      <c r="G2080" s="33" t="str">
        <f>VLOOKUP(E2080,'ER-codes'!$B$21:$D$30,3,FALSE)</f>
        <v>pegged</v>
      </c>
    </row>
    <row r="2081" spans="1:7" ht="15" customHeight="1" x14ac:dyDescent="0.2">
      <c r="A2081" s="3">
        <v>2010</v>
      </c>
      <c r="B2081" s="3">
        <v>638</v>
      </c>
      <c r="C2081" s="3" t="s">
        <v>42</v>
      </c>
      <c r="D2081" s="3">
        <v>973</v>
      </c>
      <c r="E2081" s="3" t="s">
        <v>13</v>
      </c>
      <c r="F2081" s="3" t="s">
        <v>214</v>
      </c>
      <c r="G2081" s="33" t="str">
        <f>VLOOKUP(E2081,'ER-codes'!$B$21:$D$30,3,FALSE)</f>
        <v>pegged</v>
      </c>
    </row>
    <row r="2082" spans="1:7" ht="15" customHeight="1" x14ac:dyDescent="0.2">
      <c r="A2082" s="3">
        <v>2010</v>
      </c>
      <c r="B2082" s="3">
        <v>514</v>
      </c>
      <c r="C2082" s="3" t="s">
        <v>43</v>
      </c>
      <c r="D2082" s="3">
        <v>973</v>
      </c>
      <c r="E2082" s="3" t="s">
        <v>13</v>
      </c>
      <c r="F2082" s="3" t="s">
        <v>214</v>
      </c>
      <c r="G2082" s="33" t="str">
        <f>VLOOKUP(E2082,'ER-codes'!$B$21:$D$30,3,FALSE)</f>
        <v>pegged</v>
      </c>
    </row>
    <row r="2083" spans="1:7" ht="15" customHeight="1" x14ac:dyDescent="0.2">
      <c r="A2083" s="3">
        <v>2010</v>
      </c>
      <c r="B2083" s="3">
        <v>218</v>
      </c>
      <c r="C2083" s="3" t="s">
        <v>44</v>
      </c>
      <c r="D2083" s="3">
        <v>974</v>
      </c>
      <c r="E2083" s="3" t="s">
        <v>15</v>
      </c>
      <c r="F2083" s="3" t="s">
        <v>215</v>
      </c>
      <c r="G2083" s="33" t="str">
        <f>VLOOKUP(E2083,'ER-codes'!$B$21:$D$30,3,FALSE)</f>
        <v>stabilized</v>
      </c>
    </row>
    <row r="2084" spans="1:7" ht="15" customHeight="1" x14ac:dyDescent="0.2">
      <c r="A2084" s="3">
        <v>2010</v>
      </c>
      <c r="B2084" s="3">
        <v>963</v>
      </c>
      <c r="C2084" s="3" t="s">
        <v>45</v>
      </c>
      <c r="D2084" s="3">
        <v>972</v>
      </c>
      <c r="E2084" s="3" t="s">
        <v>11</v>
      </c>
      <c r="F2084" s="3" t="s">
        <v>213</v>
      </c>
      <c r="G2084" s="33" t="str">
        <f>VLOOKUP(E2084,'ER-codes'!$B$21:$D$30,3,FALSE)</f>
        <v>cyboard</v>
      </c>
    </row>
    <row r="2085" spans="1:7" ht="15" customHeight="1" x14ac:dyDescent="0.2">
      <c r="A2085" s="3">
        <v>2010</v>
      </c>
      <c r="B2085" s="3">
        <v>616</v>
      </c>
      <c r="C2085" s="3" t="s">
        <v>46</v>
      </c>
      <c r="D2085" s="3">
        <v>159</v>
      </c>
      <c r="E2085" s="3" t="s">
        <v>17</v>
      </c>
      <c r="F2085" s="3" t="s">
        <v>18</v>
      </c>
      <c r="G2085" s="33" t="str">
        <f>VLOOKUP(E2085,'ER-codes'!$B$21:$D$30,3,FALSE)</f>
        <v>crawlpeg</v>
      </c>
    </row>
    <row r="2086" spans="1:7" ht="15" customHeight="1" x14ac:dyDescent="0.2">
      <c r="A2086" s="3">
        <v>2010</v>
      </c>
      <c r="B2086" s="3">
        <v>223</v>
      </c>
      <c r="C2086" s="3" t="s">
        <v>47</v>
      </c>
      <c r="D2086" s="3">
        <v>978</v>
      </c>
      <c r="E2086" s="3" t="s">
        <v>218</v>
      </c>
      <c r="F2086" s="3" t="s">
        <v>219</v>
      </c>
      <c r="G2086" s="33" t="str">
        <f>VLOOKUP(E2086,'ER-codes'!$B$21:$D$30,3,FALSE)</f>
        <v>manfloat</v>
      </c>
    </row>
    <row r="2087" spans="1:7" ht="15" customHeight="1" x14ac:dyDescent="0.2">
      <c r="A2087" s="3">
        <v>2010</v>
      </c>
      <c r="B2087" s="3">
        <v>516</v>
      </c>
      <c r="C2087" s="3" t="s">
        <v>48</v>
      </c>
      <c r="D2087" s="3">
        <v>972</v>
      </c>
      <c r="E2087" s="3" t="s">
        <v>11</v>
      </c>
      <c r="F2087" s="3" t="s">
        <v>213</v>
      </c>
      <c r="G2087" s="33" t="str">
        <f>VLOOKUP(E2087,'ER-codes'!$B$21:$D$30,3,FALSE)</f>
        <v>cyboard</v>
      </c>
    </row>
    <row r="2088" spans="1:7" ht="15" customHeight="1" x14ac:dyDescent="0.2">
      <c r="A2088" s="3">
        <v>2010</v>
      </c>
      <c r="B2088" s="3">
        <v>918</v>
      </c>
      <c r="C2088" s="3" t="s">
        <v>49</v>
      </c>
      <c r="D2088" s="3">
        <v>972</v>
      </c>
      <c r="E2088" s="3" t="s">
        <v>11</v>
      </c>
      <c r="F2088" s="3" t="s">
        <v>213</v>
      </c>
      <c r="G2088" s="33" t="str">
        <f>VLOOKUP(E2088,'ER-codes'!$B$21:$D$30,3,FALSE)</f>
        <v>cyboard</v>
      </c>
    </row>
    <row r="2089" spans="1:7" ht="15" customHeight="1" x14ac:dyDescent="0.2">
      <c r="A2089" s="3">
        <v>2010</v>
      </c>
      <c r="B2089" s="3">
        <v>748</v>
      </c>
      <c r="C2089" s="3" t="s">
        <v>50</v>
      </c>
      <c r="D2089" s="3">
        <v>973</v>
      </c>
      <c r="E2089" s="3" t="s">
        <v>13</v>
      </c>
      <c r="F2089" s="3" t="s">
        <v>214</v>
      </c>
      <c r="G2089" s="33" t="str">
        <f>VLOOKUP(E2089,'ER-codes'!$B$21:$D$30,3,FALSE)</f>
        <v>pegged</v>
      </c>
    </row>
    <row r="2090" spans="1:7" ht="15" customHeight="1" x14ac:dyDescent="0.2">
      <c r="A2090" s="3">
        <v>2010</v>
      </c>
      <c r="B2090" s="3">
        <v>618</v>
      </c>
      <c r="C2090" s="3" t="s">
        <v>51</v>
      </c>
      <c r="D2090" s="3">
        <v>974</v>
      </c>
      <c r="E2090" s="3" t="s">
        <v>15</v>
      </c>
      <c r="F2090" s="3" t="s">
        <v>215</v>
      </c>
      <c r="G2090" s="33" t="str">
        <f>VLOOKUP(E2090,'ER-codes'!$B$21:$D$30,3,FALSE)</f>
        <v>stabilized</v>
      </c>
    </row>
    <row r="2091" spans="1:7" ht="15" customHeight="1" x14ac:dyDescent="0.2">
      <c r="A2091" s="3">
        <v>2010</v>
      </c>
      <c r="B2091" s="3">
        <v>624</v>
      </c>
      <c r="C2091" s="3" t="s">
        <v>52</v>
      </c>
      <c r="D2091" s="3">
        <v>973</v>
      </c>
      <c r="E2091" s="3" t="s">
        <v>13</v>
      </c>
      <c r="F2091" s="3" t="s">
        <v>214</v>
      </c>
      <c r="G2091" s="33" t="str">
        <f>VLOOKUP(E2091,'ER-codes'!$B$21:$D$30,3,FALSE)</f>
        <v>pegged</v>
      </c>
    </row>
    <row r="2092" spans="1:7" ht="15" customHeight="1" x14ac:dyDescent="0.2">
      <c r="A2092" s="3">
        <v>2010</v>
      </c>
      <c r="B2092" s="3">
        <v>522</v>
      </c>
      <c r="C2092" s="3" t="s">
        <v>53</v>
      </c>
      <c r="D2092" s="3">
        <v>974</v>
      </c>
      <c r="E2092" s="3" t="s">
        <v>15</v>
      </c>
      <c r="F2092" s="3" t="s">
        <v>215</v>
      </c>
      <c r="G2092" s="33" t="str">
        <f>VLOOKUP(E2092,'ER-codes'!$B$21:$D$30,3,FALSE)</f>
        <v>stabilized</v>
      </c>
    </row>
    <row r="2093" spans="1:7" ht="15" customHeight="1" x14ac:dyDescent="0.2">
      <c r="A2093" s="3">
        <v>2010</v>
      </c>
      <c r="B2093" s="3">
        <v>622</v>
      </c>
      <c r="C2093" s="3" t="s">
        <v>54</v>
      </c>
      <c r="D2093" s="3">
        <v>973</v>
      </c>
      <c r="E2093" s="3" t="s">
        <v>13</v>
      </c>
      <c r="F2093" s="3" t="s">
        <v>214</v>
      </c>
      <c r="G2093" s="33" t="str">
        <f>VLOOKUP(E2093,'ER-codes'!$B$21:$D$30,3,FALSE)</f>
        <v>pegged</v>
      </c>
    </row>
    <row r="2094" spans="1:7" ht="15" customHeight="1" x14ac:dyDescent="0.2">
      <c r="A2094" s="3">
        <v>2010</v>
      </c>
      <c r="B2094" s="3">
        <v>156</v>
      </c>
      <c r="C2094" s="3" t="s">
        <v>55</v>
      </c>
      <c r="D2094" s="3">
        <v>979</v>
      </c>
      <c r="E2094" s="3" t="s">
        <v>220</v>
      </c>
      <c r="F2094" s="3" t="s">
        <v>221</v>
      </c>
      <c r="G2094" s="33" t="str">
        <f>VLOOKUP(E2094,'ER-codes'!$B$21:$D$30,3,FALSE)</f>
        <v>freefloat</v>
      </c>
    </row>
    <row r="2095" spans="1:7" ht="15" customHeight="1" x14ac:dyDescent="0.2">
      <c r="A2095" s="3">
        <v>2010</v>
      </c>
      <c r="B2095" s="3">
        <v>626</v>
      </c>
      <c r="C2095" s="3" t="s">
        <v>56</v>
      </c>
      <c r="D2095" s="3">
        <v>973</v>
      </c>
      <c r="E2095" s="3" t="s">
        <v>13</v>
      </c>
      <c r="F2095" s="3" t="s">
        <v>214</v>
      </c>
      <c r="G2095" s="33" t="str">
        <f>VLOOKUP(E2095,'ER-codes'!$B$21:$D$30,3,FALSE)</f>
        <v>pegged</v>
      </c>
    </row>
    <row r="2096" spans="1:7" ht="15" customHeight="1" x14ac:dyDescent="0.2">
      <c r="A2096" s="3">
        <v>2010</v>
      </c>
      <c r="B2096" s="3">
        <v>628</v>
      </c>
      <c r="C2096" s="3" t="s">
        <v>57</v>
      </c>
      <c r="D2096" s="3">
        <v>973</v>
      </c>
      <c r="E2096" s="3" t="s">
        <v>13</v>
      </c>
      <c r="F2096" s="3" t="s">
        <v>214</v>
      </c>
      <c r="G2096" s="33" t="str">
        <f>VLOOKUP(E2096,'ER-codes'!$B$21:$D$30,3,FALSE)</f>
        <v>pegged</v>
      </c>
    </row>
    <row r="2097" spans="1:7" ht="15" customHeight="1" x14ac:dyDescent="0.2">
      <c r="A2097" s="3">
        <v>2010</v>
      </c>
      <c r="B2097" s="3">
        <v>228</v>
      </c>
      <c r="C2097" s="3" t="s">
        <v>58</v>
      </c>
      <c r="D2097" s="3">
        <v>979</v>
      </c>
      <c r="E2097" s="3" t="s">
        <v>220</v>
      </c>
      <c r="F2097" s="3" t="s">
        <v>221</v>
      </c>
      <c r="G2097" s="33" t="str">
        <f>VLOOKUP(E2097,'ER-codes'!$B$21:$D$30,3,FALSE)</f>
        <v>freefloat</v>
      </c>
    </row>
    <row r="2098" spans="1:7" ht="15" customHeight="1" x14ac:dyDescent="0.2">
      <c r="A2098" s="3">
        <v>2010</v>
      </c>
      <c r="B2098" s="3">
        <v>924</v>
      </c>
      <c r="C2098" s="3" t="s">
        <v>59</v>
      </c>
      <c r="D2098" s="3">
        <v>975</v>
      </c>
      <c r="E2098" s="3" t="s">
        <v>19</v>
      </c>
      <c r="F2098" s="3" t="s">
        <v>216</v>
      </c>
      <c r="G2098" s="33" t="str">
        <f>VLOOKUP(E2098,'ER-codes'!$B$21:$D$30,3,FALSE)</f>
        <v>crawllike</v>
      </c>
    </row>
    <row r="2099" spans="1:7" ht="15" customHeight="1" x14ac:dyDescent="0.2">
      <c r="A2099" s="3">
        <v>2010</v>
      </c>
      <c r="B2099" s="3">
        <v>233</v>
      </c>
      <c r="C2099" s="3" t="s">
        <v>60</v>
      </c>
      <c r="D2099" s="3">
        <v>978</v>
      </c>
      <c r="E2099" s="3" t="s">
        <v>218</v>
      </c>
      <c r="F2099" s="3" t="s">
        <v>219</v>
      </c>
      <c r="G2099" s="33" t="str">
        <f>VLOOKUP(E2099,'ER-codes'!$B$21:$D$30,3,FALSE)</f>
        <v>manfloat</v>
      </c>
    </row>
    <row r="2100" spans="1:7" ht="15" customHeight="1" x14ac:dyDescent="0.2">
      <c r="A2100" s="3">
        <v>2010</v>
      </c>
      <c r="B2100" s="3">
        <v>632</v>
      </c>
      <c r="C2100" s="3" t="s">
        <v>61</v>
      </c>
      <c r="D2100" s="3">
        <v>973</v>
      </c>
      <c r="E2100" s="3" t="s">
        <v>13</v>
      </c>
      <c r="F2100" s="3" t="s">
        <v>214</v>
      </c>
      <c r="G2100" s="33" t="str">
        <f>VLOOKUP(E2100,'ER-codes'!$B$21:$D$30,3,FALSE)</f>
        <v>pegged</v>
      </c>
    </row>
    <row r="2101" spans="1:7" ht="15" customHeight="1" x14ac:dyDescent="0.2">
      <c r="A2101" s="3">
        <v>2010</v>
      </c>
      <c r="B2101" s="3">
        <v>636</v>
      </c>
      <c r="C2101" s="3" t="s">
        <v>62</v>
      </c>
      <c r="D2101" s="3">
        <v>975</v>
      </c>
      <c r="E2101" s="3" t="s">
        <v>19</v>
      </c>
      <c r="F2101" s="3" t="s">
        <v>216</v>
      </c>
      <c r="G2101" s="33" t="str">
        <f>VLOOKUP(E2101,'ER-codes'!$B$21:$D$30,3,FALSE)</f>
        <v>crawllike</v>
      </c>
    </row>
    <row r="2102" spans="1:7" ht="15" customHeight="1" x14ac:dyDescent="0.2">
      <c r="A2102" s="3">
        <v>2010</v>
      </c>
      <c r="B2102" s="3">
        <v>634</v>
      </c>
      <c r="C2102" s="3" t="s">
        <v>63</v>
      </c>
      <c r="D2102" s="3">
        <v>973</v>
      </c>
      <c r="E2102" s="3" t="s">
        <v>13</v>
      </c>
      <c r="F2102" s="3" t="s">
        <v>214</v>
      </c>
      <c r="G2102" s="33" t="str">
        <f>VLOOKUP(E2102,'ER-codes'!$B$21:$D$30,3,FALSE)</f>
        <v>pegged</v>
      </c>
    </row>
    <row r="2103" spans="1:7" ht="15" customHeight="1" x14ac:dyDescent="0.2">
      <c r="A2103" s="3">
        <v>2010</v>
      </c>
      <c r="B2103" s="3">
        <v>238</v>
      </c>
      <c r="C2103" s="3" t="s">
        <v>64</v>
      </c>
      <c r="D2103" s="3">
        <v>977</v>
      </c>
      <c r="E2103" s="3" t="s">
        <v>23</v>
      </c>
      <c r="F2103" s="3" t="s">
        <v>217</v>
      </c>
      <c r="G2103" s="33" t="str">
        <f>VLOOKUP(E2103,'ER-codes'!$B$21:$D$30,3,FALSE)</f>
        <v>otherman</v>
      </c>
    </row>
    <row r="2104" spans="1:7" ht="15" customHeight="1" x14ac:dyDescent="0.2">
      <c r="A2104" s="3">
        <v>2010</v>
      </c>
      <c r="B2104" s="3">
        <v>662</v>
      </c>
      <c r="C2104" s="3" t="s">
        <v>65</v>
      </c>
      <c r="D2104" s="3">
        <v>973</v>
      </c>
      <c r="E2104" s="3" t="s">
        <v>13</v>
      </c>
      <c r="F2104" s="3" t="s">
        <v>214</v>
      </c>
      <c r="G2104" s="33" t="str">
        <f>VLOOKUP(E2104,'ER-codes'!$B$21:$D$30,3,FALSE)</f>
        <v>pegged</v>
      </c>
    </row>
    <row r="2105" spans="1:7" ht="15" customHeight="1" x14ac:dyDescent="0.2">
      <c r="A2105" s="3">
        <v>2010</v>
      </c>
      <c r="B2105" s="3">
        <v>960</v>
      </c>
      <c r="C2105" s="3" t="s">
        <v>66</v>
      </c>
      <c r="D2105" s="3">
        <v>975</v>
      </c>
      <c r="E2105" s="3" t="s">
        <v>19</v>
      </c>
      <c r="F2105" s="3" t="s">
        <v>216</v>
      </c>
      <c r="G2105" s="33" t="str">
        <f>VLOOKUP(E2105,'ER-codes'!$B$21:$D$30,3,FALSE)</f>
        <v>crawllike</v>
      </c>
    </row>
    <row r="2106" spans="1:7" ht="15" customHeight="1" x14ac:dyDescent="0.2">
      <c r="A2106" s="3">
        <v>2010</v>
      </c>
      <c r="B2106" s="3">
        <v>354</v>
      </c>
      <c r="C2106" s="3" t="s">
        <v>67</v>
      </c>
      <c r="D2106" s="3">
        <v>973</v>
      </c>
      <c r="E2106" s="3" t="s">
        <v>13</v>
      </c>
      <c r="F2106" s="3" t="s">
        <v>214</v>
      </c>
      <c r="G2106" s="33" t="str">
        <f>VLOOKUP(E2106,'ER-codes'!$B$21:$D$30,3,FALSE)</f>
        <v>pegged</v>
      </c>
    </row>
    <row r="2107" spans="1:7" ht="15" customHeight="1" x14ac:dyDescent="0.2">
      <c r="A2107" s="3">
        <v>2010</v>
      </c>
      <c r="B2107" s="3">
        <v>423</v>
      </c>
      <c r="C2107" s="3" t="s">
        <v>68</v>
      </c>
      <c r="D2107" s="3">
        <v>979</v>
      </c>
      <c r="E2107" s="3" t="s">
        <v>220</v>
      </c>
      <c r="F2107" s="3" t="s">
        <v>221</v>
      </c>
      <c r="G2107" s="33" t="str">
        <f>VLOOKUP(E2107,'ER-codes'!$B$21:$D$30,3,FALSE)</f>
        <v>freefloat</v>
      </c>
    </row>
    <row r="2108" spans="1:7" ht="15" customHeight="1" x14ac:dyDescent="0.2">
      <c r="A2108" s="3">
        <v>2010</v>
      </c>
      <c r="B2108" s="3">
        <v>935</v>
      </c>
      <c r="C2108" s="3" t="s">
        <v>69</v>
      </c>
      <c r="D2108" s="3">
        <v>979</v>
      </c>
      <c r="E2108" s="3" t="s">
        <v>220</v>
      </c>
      <c r="F2108" s="3" t="s">
        <v>221</v>
      </c>
      <c r="G2108" s="33" t="str">
        <f>VLOOKUP(E2108,'ER-codes'!$B$21:$D$30,3,FALSE)</f>
        <v>freefloat</v>
      </c>
    </row>
    <row r="2109" spans="1:7" ht="15" customHeight="1" x14ac:dyDescent="0.2">
      <c r="A2109" s="3">
        <v>2010</v>
      </c>
      <c r="B2109" s="3">
        <v>128</v>
      </c>
      <c r="C2109" s="3" t="s">
        <v>70</v>
      </c>
      <c r="D2109" s="3">
        <v>973</v>
      </c>
      <c r="E2109" s="3" t="s">
        <v>13</v>
      </c>
      <c r="F2109" s="3" t="s">
        <v>214</v>
      </c>
      <c r="G2109" s="33" t="str">
        <f>VLOOKUP(E2109,'ER-codes'!$B$21:$D$30,3,FALSE)</f>
        <v>pegged</v>
      </c>
    </row>
    <row r="2110" spans="1:7" ht="15" customHeight="1" x14ac:dyDescent="0.2">
      <c r="A2110" s="3">
        <v>2010</v>
      </c>
      <c r="B2110" s="3">
        <v>611</v>
      </c>
      <c r="C2110" s="3" t="s">
        <v>71</v>
      </c>
      <c r="D2110" s="3">
        <v>972</v>
      </c>
      <c r="E2110" s="3" t="s">
        <v>11</v>
      </c>
      <c r="F2110" s="3" t="s">
        <v>213</v>
      </c>
      <c r="G2110" s="33" t="str">
        <f>VLOOKUP(E2110,'ER-codes'!$B$21:$D$30,3,FALSE)</f>
        <v>cyboard</v>
      </c>
    </row>
    <row r="2111" spans="1:7" ht="15" customHeight="1" x14ac:dyDescent="0.2">
      <c r="A2111" s="3">
        <v>2010</v>
      </c>
      <c r="B2111" s="3">
        <v>321</v>
      </c>
      <c r="C2111" s="3" t="s">
        <v>72</v>
      </c>
      <c r="D2111" s="3">
        <v>972</v>
      </c>
      <c r="E2111" s="3" t="s">
        <v>11</v>
      </c>
      <c r="F2111" s="3" t="s">
        <v>213</v>
      </c>
      <c r="G2111" s="33" t="str">
        <f>VLOOKUP(E2111,'ER-codes'!$B$21:$D$30,3,FALSE)</f>
        <v>cyboard</v>
      </c>
    </row>
    <row r="2112" spans="1:7" ht="15" customHeight="1" x14ac:dyDescent="0.2">
      <c r="A2112" s="3">
        <v>2010</v>
      </c>
      <c r="B2112" s="3">
        <v>243</v>
      </c>
      <c r="C2112" s="3" t="s">
        <v>73</v>
      </c>
      <c r="D2112" s="3">
        <v>975</v>
      </c>
      <c r="E2112" s="3" t="s">
        <v>19</v>
      </c>
      <c r="F2112" s="3" t="s">
        <v>216</v>
      </c>
      <c r="G2112" s="33" t="str">
        <f>VLOOKUP(E2112,'ER-codes'!$B$21:$D$30,3,FALSE)</f>
        <v>crawllike</v>
      </c>
    </row>
    <row r="2113" spans="1:7" ht="15" customHeight="1" x14ac:dyDescent="0.2">
      <c r="A2113" s="3">
        <v>2010</v>
      </c>
      <c r="B2113" s="3">
        <v>248</v>
      </c>
      <c r="C2113" s="3" t="s">
        <v>74</v>
      </c>
      <c r="D2113" s="3">
        <v>971</v>
      </c>
      <c r="E2113" s="3" t="s">
        <v>9</v>
      </c>
      <c r="F2113" s="3" t="s">
        <v>212</v>
      </c>
      <c r="G2113" s="33" t="str">
        <f>VLOOKUP(E2113,'ER-codes'!$B$21:$D$30,3,FALSE)</f>
        <v>dollarized</v>
      </c>
    </row>
    <row r="2114" spans="1:7" ht="15" customHeight="1" x14ac:dyDescent="0.2">
      <c r="A2114" s="3">
        <v>2010</v>
      </c>
      <c r="B2114" s="3">
        <v>469</v>
      </c>
      <c r="C2114" s="3" t="s">
        <v>75</v>
      </c>
      <c r="D2114" s="3">
        <v>975</v>
      </c>
      <c r="E2114" s="3" t="s">
        <v>19</v>
      </c>
      <c r="F2114" s="3" t="s">
        <v>216</v>
      </c>
      <c r="G2114" s="33" t="str">
        <f>VLOOKUP(E2114,'ER-codes'!$B$21:$D$30,3,FALSE)</f>
        <v>crawllike</v>
      </c>
    </row>
    <row r="2115" spans="1:7" ht="15" customHeight="1" x14ac:dyDescent="0.2">
      <c r="A2115" s="3">
        <v>2010</v>
      </c>
      <c r="B2115" s="3">
        <v>253</v>
      </c>
      <c r="C2115" s="3" t="s">
        <v>76</v>
      </c>
      <c r="D2115" s="3">
        <v>971</v>
      </c>
      <c r="E2115" s="3" t="s">
        <v>9</v>
      </c>
      <c r="F2115" s="3" t="s">
        <v>212</v>
      </c>
      <c r="G2115" s="33" t="str">
        <f>VLOOKUP(E2115,'ER-codes'!$B$21:$D$30,3,FALSE)</f>
        <v>dollarized</v>
      </c>
    </row>
    <row r="2116" spans="1:7" ht="15" customHeight="1" x14ac:dyDescent="0.2">
      <c r="A2116" s="3">
        <v>2010</v>
      </c>
      <c r="B2116" s="3">
        <v>642</v>
      </c>
      <c r="C2116" s="3" t="s">
        <v>77</v>
      </c>
      <c r="D2116" s="3">
        <v>973</v>
      </c>
      <c r="E2116" s="3" t="s">
        <v>13</v>
      </c>
      <c r="F2116" s="3" t="s">
        <v>214</v>
      </c>
      <c r="G2116" s="33" t="str">
        <f>VLOOKUP(E2116,'ER-codes'!$B$21:$D$30,3,FALSE)</f>
        <v>pegged</v>
      </c>
    </row>
    <row r="2117" spans="1:7" ht="15" customHeight="1" x14ac:dyDescent="0.2">
      <c r="A2117" s="3">
        <v>2010</v>
      </c>
      <c r="B2117" s="3">
        <v>643</v>
      </c>
      <c r="C2117" s="3" t="s">
        <v>78</v>
      </c>
      <c r="D2117" s="3">
        <v>973</v>
      </c>
      <c r="E2117" s="3" t="s">
        <v>13</v>
      </c>
      <c r="F2117" s="3" t="s">
        <v>214</v>
      </c>
      <c r="G2117" s="33" t="str">
        <f>VLOOKUP(E2117,'ER-codes'!$B$21:$D$30,3,FALSE)</f>
        <v>pegged</v>
      </c>
    </row>
    <row r="2118" spans="1:7" ht="15" customHeight="1" x14ac:dyDescent="0.2">
      <c r="A2118" s="3">
        <v>2010</v>
      </c>
      <c r="B2118" s="3">
        <v>939</v>
      </c>
      <c r="C2118" s="3" t="s">
        <v>79</v>
      </c>
      <c r="D2118" s="3">
        <v>979</v>
      </c>
      <c r="E2118" s="3" t="s">
        <v>220</v>
      </c>
      <c r="F2118" s="3" t="s">
        <v>221</v>
      </c>
      <c r="G2118" s="33" t="str">
        <f>VLOOKUP(E2118,'ER-codes'!$B$21:$D$30,3,FALSE)</f>
        <v>freefloat</v>
      </c>
    </row>
    <row r="2119" spans="1:7" ht="15" customHeight="1" x14ac:dyDescent="0.2">
      <c r="A2119" s="3">
        <v>2010</v>
      </c>
      <c r="B2119" s="3">
        <v>734</v>
      </c>
      <c r="C2119" s="3" t="s">
        <v>80</v>
      </c>
      <c r="D2119" s="3">
        <v>973</v>
      </c>
      <c r="E2119" s="3" t="s">
        <v>13</v>
      </c>
      <c r="F2119" s="3" t="s">
        <v>214</v>
      </c>
      <c r="G2119" s="33" t="str">
        <f>VLOOKUP(E2119,'ER-codes'!$B$21:$D$30,3,FALSE)</f>
        <v>pegged</v>
      </c>
    </row>
    <row r="2120" spans="1:7" ht="15" customHeight="1" x14ac:dyDescent="0.2">
      <c r="A2120" s="3">
        <v>2010</v>
      </c>
      <c r="B2120" s="3">
        <v>644</v>
      </c>
      <c r="C2120" s="3" t="s">
        <v>81</v>
      </c>
      <c r="D2120" s="3">
        <v>975</v>
      </c>
      <c r="E2120" s="3" t="s">
        <v>19</v>
      </c>
      <c r="F2120" s="3" t="s">
        <v>216</v>
      </c>
      <c r="G2120" s="33" t="str">
        <f>VLOOKUP(E2120,'ER-codes'!$B$21:$D$30,3,FALSE)</f>
        <v>crawllike</v>
      </c>
    </row>
    <row r="2121" spans="1:7" ht="15" customHeight="1" x14ac:dyDescent="0.2">
      <c r="A2121" s="3">
        <v>2010</v>
      </c>
      <c r="B2121" s="3">
        <v>819</v>
      </c>
      <c r="C2121" s="3" t="s">
        <v>82</v>
      </c>
      <c r="D2121" s="3">
        <v>973</v>
      </c>
      <c r="E2121" s="3" t="s">
        <v>13</v>
      </c>
      <c r="F2121" s="3" t="s">
        <v>214</v>
      </c>
      <c r="G2121" s="33" t="str">
        <f>VLOOKUP(E2121,'ER-codes'!$B$21:$D$30,3,FALSE)</f>
        <v>pegged</v>
      </c>
    </row>
    <row r="2122" spans="1:7" ht="15" customHeight="1" x14ac:dyDescent="0.2">
      <c r="A2122" s="3">
        <v>2010</v>
      </c>
      <c r="B2122" s="3">
        <v>172</v>
      </c>
      <c r="C2122" s="3" t="s">
        <v>83</v>
      </c>
      <c r="D2122" s="3">
        <v>979</v>
      </c>
      <c r="E2122" s="3" t="s">
        <v>220</v>
      </c>
      <c r="F2122" s="3" t="s">
        <v>221</v>
      </c>
      <c r="G2122" s="33" t="str">
        <f>VLOOKUP(E2122,'ER-codes'!$B$21:$D$30,3,FALSE)</f>
        <v>freefloat</v>
      </c>
    </row>
    <row r="2123" spans="1:7" ht="15" customHeight="1" x14ac:dyDescent="0.2">
      <c r="A2123" s="3">
        <v>2010</v>
      </c>
      <c r="B2123" s="3">
        <v>132</v>
      </c>
      <c r="C2123" s="3" t="s">
        <v>84</v>
      </c>
      <c r="D2123" s="3">
        <v>979</v>
      </c>
      <c r="E2123" s="3" t="s">
        <v>220</v>
      </c>
      <c r="F2123" s="3" t="s">
        <v>221</v>
      </c>
      <c r="G2123" s="33" t="str">
        <f>VLOOKUP(E2123,'ER-codes'!$B$21:$D$30,3,FALSE)</f>
        <v>freefloat</v>
      </c>
    </row>
    <row r="2124" spans="1:7" ht="15" customHeight="1" x14ac:dyDescent="0.2">
      <c r="A2124" s="3">
        <v>2010</v>
      </c>
      <c r="B2124" s="3">
        <v>646</v>
      </c>
      <c r="C2124" s="3" t="s">
        <v>85</v>
      </c>
      <c r="D2124" s="3">
        <v>973</v>
      </c>
      <c r="E2124" s="3" t="s">
        <v>13</v>
      </c>
      <c r="F2124" s="3" t="s">
        <v>214</v>
      </c>
      <c r="G2124" s="33" t="str">
        <f>VLOOKUP(E2124,'ER-codes'!$B$21:$D$30,3,FALSE)</f>
        <v>pegged</v>
      </c>
    </row>
    <row r="2125" spans="1:7" ht="15" customHeight="1" x14ac:dyDescent="0.2">
      <c r="A2125" s="3">
        <v>2010</v>
      </c>
      <c r="B2125" s="3">
        <v>648</v>
      </c>
      <c r="C2125" s="3" t="s">
        <v>86</v>
      </c>
      <c r="D2125" s="3">
        <v>978</v>
      </c>
      <c r="E2125" s="3" t="s">
        <v>218</v>
      </c>
      <c r="F2125" s="3" t="s">
        <v>219</v>
      </c>
      <c r="G2125" s="33" t="str">
        <f>VLOOKUP(E2125,'ER-codes'!$B$21:$D$30,3,FALSE)</f>
        <v>manfloat</v>
      </c>
    </row>
    <row r="2126" spans="1:7" ht="15" customHeight="1" x14ac:dyDescent="0.2">
      <c r="A2126" s="3">
        <v>2010</v>
      </c>
      <c r="B2126" s="3">
        <v>915</v>
      </c>
      <c r="C2126" s="3" t="s">
        <v>87</v>
      </c>
      <c r="D2126" s="3">
        <v>978</v>
      </c>
      <c r="E2126" s="3" t="s">
        <v>218</v>
      </c>
      <c r="F2126" s="3" t="s">
        <v>219</v>
      </c>
      <c r="G2126" s="33" t="str">
        <f>VLOOKUP(E2126,'ER-codes'!$B$21:$D$30,3,FALSE)</f>
        <v>manfloat</v>
      </c>
    </row>
    <row r="2127" spans="1:7" ht="15" customHeight="1" x14ac:dyDescent="0.2">
      <c r="A2127" s="3">
        <v>2010</v>
      </c>
      <c r="B2127" s="3">
        <v>134</v>
      </c>
      <c r="C2127" s="3" t="s">
        <v>88</v>
      </c>
      <c r="D2127" s="3">
        <v>979</v>
      </c>
      <c r="E2127" s="3" t="s">
        <v>220</v>
      </c>
      <c r="F2127" s="3" t="s">
        <v>221</v>
      </c>
      <c r="G2127" s="33" t="str">
        <f>VLOOKUP(E2127,'ER-codes'!$B$21:$D$30,3,FALSE)</f>
        <v>freefloat</v>
      </c>
    </row>
    <row r="2128" spans="1:7" ht="15" customHeight="1" x14ac:dyDescent="0.2">
      <c r="A2128" s="3">
        <v>2010</v>
      </c>
      <c r="B2128" s="3">
        <v>652</v>
      </c>
      <c r="C2128" s="3" t="s">
        <v>89</v>
      </c>
      <c r="D2128" s="3">
        <v>978</v>
      </c>
      <c r="E2128" s="3" t="s">
        <v>218</v>
      </c>
      <c r="F2128" s="3" t="s">
        <v>219</v>
      </c>
      <c r="G2128" s="33" t="str">
        <f>VLOOKUP(E2128,'ER-codes'!$B$21:$D$30,3,FALSE)</f>
        <v>manfloat</v>
      </c>
    </row>
    <row r="2129" spans="1:7" ht="15" customHeight="1" x14ac:dyDescent="0.2">
      <c r="A2129" s="3">
        <v>2010</v>
      </c>
      <c r="B2129" s="3">
        <v>174</v>
      </c>
      <c r="C2129" s="3" t="s">
        <v>90</v>
      </c>
      <c r="D2129" s="3">
        <v>979</v>
      </c>
      <c r="E2129" s="3" t="s">
        <v>220</v>
      </c>
      <c r="F2129" s="3" t="s">
        <v>221</v>
      </c>
      <c r="G2129" s="33" t="str">
        <f>VLOOKUP(E2129,'ER-codes'!$B$21:$D$30,3,FALSE)</f>
        <v>freefloat</v>
      </c>
    </row>
    <row r="2130" spans="1:7" ht="15" customHeight="1" x14ac:dyDescent="0.2">
      <c r="A2130" s="3">
        <v>2010</v>
      </c>
      <c r="B2130" s="3">
        <v>328</v>
      </c>
      <c r="C2130" s="3" t="s">
        <v>91</v>
      </c>
      <c r="D2130" s="3">
        <v>972</v>
      </c>
      <c r="E2130" s="3" t="s">
        <v>11</v>
      </c>
      <c r="F2130" s="3" t="s">
        <v>213</v>
      </c>
      <c r="G2130" s="33" t="str">
        <f>VLOOKUP(E2130,'ER-codes'!$B$21:$D$30,3,FALSE)</f>
        <v>cyboard</v>
      </c>
    </row>
    <row r="2131" spans="1:7" ht="15" customHeight="1" x14ac:dyDescent="0.2">
      <c r="A2131" s="3">
        <v>2010</v>
      </c>
      <c r="B2131" s="3">
        <v>258</v>
      </c>
      <c r="C2131" s="3" t="s">
        <v>92</v>
      </c>
      <c r="D2131" s="3">
        <v>978</v>
      </c>
      <c r="E2131" s="3" t="s">
        <v>218</v>
      </c>
      <c r="F2131" s="3" t="s">
        <v>219</v>
      </c>
      <c r="G2131" s="33" t="str">
        <f>VLOOKUP(E2131,'ER-codes'!$B$21:$D$30,3,FALSE)</f>
        <v>manfloat</v>
      </c>
    </row>
    <row r="2132" spans="1:7" ht="15" customHeight="1" x14ac:dyDescent="0.2">
      <c r="A2132" s="3">
        <v>2010</v>
      </c>
      <c r="B2132" s="3">
        <v>656</v>
      </c>
      <c r="C2132" s="3" t="s">
        <v>93</v>
      </c>
      <c r="D2132" s="3">
        <v>977</v>
      </c>
      <c r="E2132" s="3" t="s">
        <v>23</v>
      </c>
      <c r="F2132" s="3" t="s">
        <v>217</v>
      </c>
      <c r="G2132" s="33" t="str">
        <f>VLOOKUP(E2132,'ER-codes'!$B$21:$D$30,3,FALSE)</f>
        <v>otherman</v>
      </c>
    </row>
    <row r="2133" spans="1:7" ht="15" customHeight="1" x14ac:dyDescent="0.2">
      <c r="A2133" s="3">
        <v>2010</v>
      </c>
      <c r="B2133" s="3">
        <v>654</v>
      </c>
      <c r="C2133" s="3" t="s">
        <v>94</v>
      </c>
      <c r="D2133" s="3">
        <v>973</v>
      </c>
      <c r="E2133" s="3" t="s">
        <v>13</v>
      </c>
      <c r="F2133" s="3" t="s">
        <v>214</v>
      </c>
      <c r="G2133" s="33" t="str">
        <f>VLOOKUP(E2133,'ER-codes'!$B$21:$D$30,3,FALSE)</f>
        <v>pegged</v>
      </c>
    </row>
    <row r="2134" spans="1:7" ht="15" customHeight="1" x14ac:dyDescent="0.2">
      <c r="A2134" s="3">
        <v>2010</v>
      </c>
      <c r="B2134" s="3">
        <v>336</v>
      </c>
      <c r="C2134" s="3" t="s">
        <v>95</v>
      </c>
      <c r="D2134" s="3">
        <v>974</v>
      </c>
      <c r="E2134" s="3" t="s">
        <v>15</v>
      </c>
      <c r="F2134" s="3" t="s">
        <v>215</v>
      </c>
      <c r="G2134" s="33" t="str">
        <f>VLOOKUP(E2134,'ER-codes'!$B$21:$D$30,3,FALSE)</f>
        <v>stabilized</v>
      </c>
    </row>
    <row r="2135" spans="1:7" ht="15" customHeight="1" x14ac:dyDescent="0.2">
      <c r="A2135" s="3">
        <v>2010</v>
      </c>
      <c r="B2135" s="3">
        <v>263</v>
      </c>
      <c r="C2135" s="3" t="s">
        <v>96</v>
      </c>
      <c r="D2135" s="3">
        <v>975</v>
      </c>
      <c r="E2135" s="3" t="s">
        <v>19</v>
      </c>
      <c r="F2135" s="3" t="s">
        <v>216</v>
      </c>
      <c r="G2135" s="33" t="str">
        <f>VLOOKUP(E2135,'ER-codes'!$B$21:$D$30,3,FALSE)</f>
        <v>crawllike</v>
      </c>
    </row>
    <row r="2136" spans="1:7" ht="15" customHeight="1" x14ac:dyDescent="0.2">
      <c r="A2136" s="3">
        <v>2010</v>
      </c>
      <c r="B2136" s="3">
        <v>268</v>
      </c>
      <c r="C2136" s="3" t="s">
        <v>97</v>
      </c>
      <c r="D2136" s="3">
        <v>974</v>
      </c>
      <c r="E2136" s="3" t="s">
        <v>15</v>
      </c>
      <c r="F2136" s="3" t="s">
        <v>215</v>
      </c>
      <c r="G2136" s="33" t="str">
        <f>VLOOKUP(E2136,'ER-codes'!$B$21:$D$30,3,FALSE)</f>
        <v>stabilized</v>
      </c>
    </row>
    <row r="2137" spans="1:7" ht="15" customHeight="1" x14ac:dyDescent="0.2">
      <c r="A2137" s="3">
        <v>2010</v>
      </c>
      <c r="B2137" s="3">
        <v>532</v>
      </c>
      <c r="C2137" s="3" t="s">
        <v>98</v>
      </c>
      <c r="D2137" s="3">
        <v>972</v>
      </c>
      <c r="E2137" s="3" t="s">
        <v>11</v>
      </c>
      <c r="F2137" s="3" t="s">
        <v>213</v>
      </c>
      <c r="G2137" s="33" t="str">
        <f>VLOOKUP(E2137,'ER-codes'!$B$21:$D$30,3,FALSE)</f>
        <v>cyboard</v>
      </c>
    </row>
    <row r="2138" spans="1:7" ht="15" customHeight="1" x14ac:dyDescent="0.2">
      <c r="A2138" s="3">
        <v>2010</v>
      </c>
      <c r="B2138" s="3">
        <v>944</v>
      </c>
      <c r="C2138" s="3" t="s">
        <v>99</v>
      </c>
      <c r="D2138" s="3">
        <v>978</v>
      </c>
      <c r="E2138" s="3" t="s">
        <v>218</v>
      </c>
      <c r="F2138" s="3" t="s">
        <v>219</v>
      </c>
      <c r="G2138" s="33" t="str">
        <f>VLOOKUP(E2138,'ER-codes'!$B$21:$D$30,3,FALSE)</f>
        <v>manfloat</v>
      </c>
    </row>
    <row r="2139" spans="1:7" ht="15" customHeight="1" x14ac:dyDescent="0.2">
      <c r="A2139" s="3">
        <v>2010</v>
      </c>
      <c r="B2139" s="3">
        <v>176</v>
      </c>
      <c r="C2139" s="3" t="s">
        <v>100</v>
      </c>
      <c r="D2139" s="3">
        <v>978</v>
      </c>
      <c r="E2139" s="3" t="s">
        <v>218</v>
      </c>
      <c r="F2139" s="3" t="s">
        <v>219</v>
      </c>
      <c r="G2139" s="33" t="str">
        <f>VLOOKUP(E2139,'ER-codes'!$B$21:$D$30,3,FALSE)</f>
        <v>manfloat</v>
      </c>
    </row>
    <row r="2140" spans="1:7" ht="15" customHeight="1" x14ac:dyDescent="0.2">
      <c r="A2140" s="3">
        <v>2010</v>
      </c>
      <c r="B2140" s="3">
        <v>534</v>
      </c>
      <c r="C2140" s="3" t="s">
        <v>101</v>
      </c>
      <c r="D2140" s="3">
        <v>978</v>
      </c>
      <c r="E2140" s="3" t="s">
        <v>218</v>
      </c>
      <c r="F2140" s="3" t="s">
        <v>219</v>
      </c>
      <c r="G2140" s="33" t="str">
        <f>VLOOKUP(E2140,'ER-codes'!$B$21:$D$30,3,FALSE)</f>
        <v>manfloat</v>
      </c>
    </row>
    <row r="2141" spans="1:7" ht="15" customHeight="1" x14ac:dyDescent="0.2">
      <c r="A2141" s="3">
        <v>2010</v>
      </c>
      <c r="B2141" s="3">
        <v>536</v>
      </c>
      <c r="C2141" s="3" t="s">
        <v>102</v>
      </c>
      <c r="D2141" s="3">
        <v>974</v>
      </c>
      <c r="E2141" s="3" t="s">
        <v>15</v>
      </c>
      <c r="F2141" s="3" t="s">
        <v>215</v>
      </c>
      <c r="G2141" s="33" t="str">
        <f>VLOOKUP(E2141,'ER-codes'!$B$21:$D$30,3,FALSE)</f>
        <v>stabilized</v>
      </c>
    </row>
    <row r="2142" spans="1:7" ht="15" customHeight="1" x14ac:dyDescent="0.2">
      <c r="A2142" s="3">
        <v>2010</v>
      </c>
      <c r="B2142" s="3">
        <v>429</v>
      </c>
      <c r="C2142" s="3" t="s">
        <v>103</v>
      </c>
      <c r="D2142" s="3">
        <v>974</v>
      </c>
      <c r="E2142" s="3" t="s">
        <v>15</v>
      </c>
      <c r="F2142" s="3" t="s">
        <v>215</v>
      </c>
      <c r="G2142" s="33" t="str">
        <f>VLOOKUP(E2142,'ER-codes'!$B$21:$D$30,3,FALSE)</f>
        <v>stabilized</v>
      </c>
    </row>
    <row r="2143" spans="1:7" ht="15" customHeight="1" x14ac:dyDescent="0.2">
      <c r="A2143" s="3">
        <v>2010</v>
      </c>
      <c r="B2143" s="3">
        <v>433</v>
      </c>
      <c r="C2143" s="3" t="s">
        <v>104</v>
      </c>
      <c r="D2143" s="3">
        <v>974</v>
      </c>
      <c r="E2143" s="3" t="s">
        <v>15</v>
      </c>
      <c r="F2143" s="3" t="s">
        <v>215</v>
      </c>
      <c r="G2143" s="33" t="str">
        <f>VLOOKUP(E2143,'ER-codes'!$B$21:$D$30,3,FALSE)</f>
        <v>stabilized</v>
      </c>
    </row>
    <row r="2144" spans="1:7" ht="15" customHeight="1" x14ac:dyDescent="0.2">
      <c r="A2144" s="3">
        <v>2010</v>
      </c>
      <c r="B2144" s="3">
        <v>178</v>
      </c>
      <c r="C2144" s="3" t="s">
        <v>105</v>
      </c>
      <c r="D2144" s="3">
        <v>979</v>
      </c>
      <c r="E2144" s="3" t="s">
        <v>220</v>
      </c>
      <c r="F2144" s="3" t="s">
        <v>221</v>
      </c>
      <c r="G2144" s="33" t="str">
        <f>VLOOKUP(E2144,'ER-codes'!$B$21:$D$30,3,FALSE)</f>
        <v>freefloat</v>
      </c>
    </row>
    <row r="2145" spans="1:7" ht="15" customHeight="1" x14ac:dyDescent="0.2">
      <c r="A2145" s="3">
        <v>2010</v>
      </c>
      <c r="B2145" s="3">
        <v>436</v>
      </c>
      <c r="C2145" s="3" t="s">
        <v>106</v>
      </c>
      <c r="D2145" s="3">
        <v>978</v>
      </c>
      <c r="E2145" s="3" t="s">
        <v>218</v>
      </c>
      <c r="F2145" s="3" t="s">
        <v>219</v>
      </c>
      <c r="G2145" s="33" t="str">
        <f>VLOOKUP(E2145,'ER-codes'!$B$21:$D$30,3,FALSE)</f>
        <v>manfloat</v>
      </c>
    </row>
    <row r="2146" spans="1:7" ht="15" customHeight="1" x14ac:dyDescent="0.2">
      <c r="A2146" s="3">
        <v>2010</v>
      </c>
      <c r="B2146" s="3">
        <v>136</v>
      </c>
      <c r="C2146" s="3" t="s">
        <v>107</v>
      </c>
      <c r="D2146" s="3">
        <v>979</v>
      </c>
      <c r="E2146" s="3" t="s">
        <v>220</v>
      </c>
      <c r="F2146" s="3" t="s">
        <v>221</v>
      </c>
      <c r="G2146" s="33" t="str">
        <f>VLOOKUP(E2146,'ER-codes'!$B$21:$D$30,3,FALSE)</f>
        <v>freefloat</v>
      </c>
    </row>
    <row r="2147" spans="1:7" ht="15" customHeight="1" x14ac:dyDescent="0.2">
      <c r="A2147" s="3">
        <v>2010</v>
      </c>
      <c r="B2147" s="3">
        <v>343</v>
      </c>
      <c r="C2147" s="3" t="s">
        <v>108</v>
      </c>
      <c r="D2147" s="3">
        <v>974</v>
      </c>
      <c r="E2147" s="3" t="s">
        <v>15</v>
      </c>
      <c r="F2147" s="3" t="s">
        <v>215</v>
      </c>
      <c r="G2147" s="33" t="str">
        <f>VLOOKUP(E2147,'ER-codes'!$B$21:$D$30,3,FALSE)</f>
        <v>stabilized</v>
      </c>
    </row>
    <row r="2148" spans="1:7" ht="15" customHeight="1" x14ac:dyDescent="0.2">
      <c r="A2148" s="3">
        <v>2010</v>
      </c>
      <c r="B2148" s="3">
        <v>158</v>
      </c>
      <c r="C2148" s="3" t="s">
        <v>109</v>
      </c>
      <c r="D2148" s="3">
        <v>979</v>
      </c>
      <c r="E2148" s="3" t="s">
        <v>220</v>
      </c>
      <c r="F2148" s="3" t="s">
        <v>221</v>
      </c>
      <c r="G2148" s="33" t="str">
        <f>VLOOKUP(E2148,'ER-codes'!$B$21:$D$30,3,FALSE)</f>
        <v>freefloat</v>
      </c>
    </row>
    <row r="2149" spans="1:7" ht="15" customHeight="1" x14ac:dyDescent="0.2">
      <c r="A2149" s="3">
        <v>2010</v>
      </c>
      <c r="B2149" s="3">
        <v>439</v>
      </c>
      <c r="C2149" s="3" t="s">
        <v>110</v>
      </c>
      <c r="D2149" s="3">
        <v>973</v>
      </c>
      <c r="E2149" s="3" t="s">
        <v>13</v>
      </c>
      <c r="F2149" s="3" t="s">
        <v>214</v>
      </c>
      <c r="G2149" s="33" t="str">
        <f>VLOOKUP(E2149,'ER-codes'!$B$21:$D$30,3,FALSE)</f>
        <v>pegged</v>
      </c>
    </row>
    <row r="2150" spans="1:7" ht="15" customHeight="1" x14ac:dyDescent="0.2">
      <c r="A2150" s="3">
        <v>2010</v>
      </c>
      <c r="B2150" s="3">
        <v>916</v>
      </c>
      <c r="C2150" s="3" t="s">
        <v>111</v>
      </c>
      <c r="D2150" s="3">
        <v>975</v>
      </c>
      <c r="E2150" s="3" t="s">
        <v>19</v>
      </c>
      <c r="F2150" s="3" t="s">
        <v>216</v>
      </c>
      <c r="G2150" s="33" t="str">
        <f>VLOOKUP(E2150,'ER-codes'!$B$21:$D$30,3,FALSE)</f>
        <v>crawllike</v>
      </c>
    </row>
    <row r="2151" spans="1:7" ht="15" customHeight="1" x14ac:dyDescent="0.2">
      <c r="A2151" s="3">
        <v>2010</v>
      </c>
      <c r="B2151" s="3">
        <v>664</v>
      </c>
      <c r="C2151" s="3" t="s">
        <v>112</v>
      </c>
      <c r="D2151" s="3">
        <v>978</v>
      </c>
      <c r="E2151" s="3" t="s">
        <v>218</v>
      </c>
      <c r="F2151" s="3" t="s">
        <v>219</v>
      </c>
      <c r="G2151" s="33" t="str">
        <f>VLOOKUP(E2151,'ER-codes'!$B$21:$D$30,3,FALSE)</f>
        <v>manfloat</v>
      </c>
    </row>
    <row r="2152" spans="1:7" ht="15" customHeight="1" x14ac:dyDescent="0.2">
      <c r="A2152" s="3">
        <v>2010</v>
      </c>
      <c r="B2152" s="3">
        <v>826</v>
      </c>
      <c r="C2152" s="3" t="s">
        <v>113</v>
      </c>
      <c r="D2152" s="3">
        <v>971</v>
      </c>
      <c r="E2152" s="3" t="s">
        <v>9</v>
      </c>
      <c r="F2152" s="3" t="s">
        <v>212</v>
      </c>
      <c r="G2152" s="33" t="str">
        <f>VLOOKUP(E2152,'ER-codes'!$B$21:$D$30,3,FALSE)</f>
        <v>dollarized</v>
      </c>
    </row>
    <row r="2153" spans="1:7" ht="15" customHeight="1" x14ac:dyDescent="0.2">
      <c r="A2153" s="3">
        <v>2010</v>
      </c>
      <c r="B2153" s="3">
        <v>542</v>
      </c>
      <c r="C2153" s="3" t="s">
        <v>114</v>
      </c>
      <c r="D2153" s="3">
        <v>978</v>
      </c>
      <c r="E2153" s="3" t="s">
        <v>218</v>
      </c>
      <c r="F2153" s="3" t="s">
        <v>219</v>
      </c>
      <c r="G2153" s="33" t="str">
        <f>VLOOKUP(E2153,'ER-codes'!$B$21:$D$30,3,FALSE)</f>
        <v>manfloat</v>
      </c>
    </row>
    <row r="2154" spans="1:7" ht="15" customHeight="1" x14ac:dyDescent="0.2">
      <c r="A2154" s="3">
        <v>2010</v>
      </c>
      <c r="B2154" s="3">
        <v>967</v>
      </c>
      <c r="C2154" s="3" t="s">
        <v>222</v>
      </c>
      <c r="D2154" s="3">
        <v>971</v>
      </c>
      <c r="E2154" s="3" t="s">
        <v>9</v>
      </c>
      <c r="F2154" s="3" t="s">
        <v>212</v>
      </c>
      <c r="G2154" s="33" t="str">
        <f>VLOOKUP(E2154,'ER-codes'!$B$21:$D$30,3,FALSE)</f>
        <v>dollarized</v>
      </c>
    </row>
    <row r="2155" spans="1:7" ht="15" customHeight="1" x14ac:dyDescent="0.2">
      <c r="A2155" s="3">
        <v>2010</v>
      </c>
      <c r="B2155" s="3">
        <v>443</v>
      </c>
      <c r="C2155" s="3" t="s">
        <v>115</v>
      </c>
      <c r="D2155" s="3">
        <v>973</v>
      </c>
      <c r="E2155" s="3" t="s">
        <v>13</v>
      </c>
      <c r="F2155" s="3" t="s">
        <v>214</v>
      </c>
      <c r="G2155" s="33" t="str">
        <f>VLOOKUP(E2155,'ER-codes'!$B$21:$D$30,3,FALSE)</f>
        <v>pegged</v>
      </c>
    </row>
    <row r="2156" spans="1:7" ht="15" customHeight="1" x14ac:dyDescent="0.2">
      <c r="A2156" s="3">
        <v>2010</v>
      </c>
      <c r="B2156" s="3">
        <v>917</v>
      </c>
      <c r="C2156" s="3" t="s">
        <v>116</v>
      </c>
      <c r="D2156" s="3">
        <v>977</v>
      </c>
      <c r="E2156" s="3" t="s">
        <v>23</v>
      </c>
      <c r="F2156" s="3" t="s">
        <v>217</v>
      </c>
      <c r="G2156" s="33" t="str">
        <f>VLOOKUP(E2156,'ER-codes'!$B$21:$D$30,3,FALSE)</f>
        <v>otherman</v>
      </c>
    </row>
    <row r="2157" spans="1:7" ht="15" customHeight="1" x14ac:dyDescent="0.2">
      <c r="A2157" s="3">
        <v>2010</v>
      </c>
      <c r="B2157" s="3">
        <v>544</v>
      </c>
      <c r="C2157" s="3" t="s">
        <v>117</v>
      </c>
      <c r="D2157" s="3">
        <v>974</v>
      </c>
      <c r="E2157" s="3" t="s">
        <v>15</v>
      </c>
      <c r="F2157" s="3" t="s">
        <v>215</v>
      </c>
      <c r="G2157" s="33" t="str">
        <f>VLOOKUP(E2157,'ER-codes'!$B$21:$D$30,3,FALSE)</f>
        <v>stabilized</v>
      </c>
    </row>
    <row r="2158" spans="1:7" ht="15" customHeight="1" x14ac:dyDescent="0.2">
      <c r="A2158" s="3">
        <v>2010</v>
      </c>
      <c r="B2158" s="3">
        <v>941</v>
      </c>
      <c r="C2158" s="3" t="s">
        <v>118</v>
      </c>
      <c r="D2158" s="3">
        <v>973</v>
      </c>
      <c r="E2158" s="3" t="s">
        <v>13</v>
      </c>
      <c r="F2158" s="3" t="s">
        <v>214</v>
      </c>
      <c r="G2158" s="33" t="str">
        <f>VLOOKUP(E2158,'ER-codes'!$B$21:$D$30,3,FALSE)</f>
        <v>pegged</v>
      </c>
    </row>
    <row r="2159" spans="1:7" ht="15" customHeight="1" x14ac:dyDescent="0.2">
      <c r="A2159" s="3">
        <v>2010</v>
      </c>
      <c r="B2159" s="3">
        <v>446</v>
      </c>
      <c r="C2159" s="3" t="s">
        <v>119</v>
      </c>
      <c r="D2159" s="3">
        <v>974</v>
      </c>
      <c r="E2159" s="3" t="s">
        <v>15</v>
      </c>
      <c r="F2159" s="3" t="s">
        <v>215</v>
      </c>
      <c r="G2159" s="33" t="str">
        <f>VLOOKUP(E2159,'ER-codes'!$B$21:$D$30,3,FALSE)</f>
        <v>stabilized</v>
      </c>
    </row>
    <row r="2160" spans="1:7" ht="15" customHeight="1" x14ac:dyDescent="0.2">
      <c r="A2160" s="3">
        <v>2010</v>
      </c>
      <c r="B2160" s="3">
        <v>666</v>
      </c>
      <c r="C2160" s="3" t="s">
        <v>120</v>
      </c>
      <c r="D2160" s="3">
        <v>973</v>
      </c>
      <c r="E2160" s="3" t="s">
        <v>13</v>
      </c>
      <c r="F2160" s="3" t="s">
        <v>214</v>
      </c>
      <c r="G2160" s="33" t="str">
        <f>VLOOKUP(E2160,'ER-codes'!$B$21:$D$30,3,FALSE)</f>
        <v>pegged</v>
      </c>
    </row>
    <row r="2161" spans="1:7" ht="15" customHeight="1" x14ac:dyDescent="0.2">
      <c r="A2161" s="3">
        <v>2010</v>
      </c>
      <c r="B2161" s="3">
        <v>668</v>
      </c>
      <c r="C2161" s="3" t="s">
        <v>121</v>
      </c>
      <c r="D2161" s="3">
        <v>977</v>
      </c>
      <c r="E2161" s="3" t="s">
        <v>23</v>
      </c>
      <c r="F2161" s="3" t="s">
        <v>217</v>
      </c>
      <c r="G2161" s="33" t="str">
        <f>VLOOKUP(E2161,'ER-codes'!$B$21:$D$30,3,FALSE)</f>
        <v>otherman</v>
      </c>
    </row>
    <row r="2162" spans="1:7" ht="15" customHeight="1" x14ac:dyDescent="0.2">
      <c r="A2162" s="3">
        <v>2010</v>
      </c>
      <c r="B2162" s="3">
        <v>672</v>
      </c>
      <c r="C2162" s="3" t="s">
        <v>122</v>
      </c>
      <c r="D2162" s="3">
        <v>973</v>
      </c>
      <c r="E2162" s="3" t="s">
        <v>13</v>
      </c>
      <c r="F2162" s="3" t="s">
        <v>214</v>
      </c>
      <c r="G2162" s="33" t="str">
        <f>VLOOKUP(E2162,'ER-codes'!$B$21:$D$30,3,FALSE)</f>
        <v>pegged</v>
      </c>
    </row>
    <row r="2163" spans="1:7" ht="15" customHeight="1" x14ac:dyDescent="0.2">
      <c r="A2163" s="3">
        <v>2010</v>
      </c>
      <c r="B2163" s="3">
        <v>946</v>
      </c>
      <c r="C2163" s="3" t="s">
        <v>123</v>
      </c>
      <c r="D2163" s="3">
        <v>972</v>
      </c>
      <c r="E2163" s="3" t="s">
        <v>11</v>
      </c>
      <c r="F2163" s="3" t="s">
        <v>213</v>
      </c>
      <c r="G2163" s="33" t="str">
        <f>VLOOKUP(E2163,'ER-codes'!$B$21:$D$30,3,FALSE)</f>
        <v>cyboard</v>
      </c>
    </row>
    <row r="2164" spans="1:7" ht="15" customHeight="1" x14ac:dyDescent="0.2">
      <c r="A2164" s="3">
        <v>2010</v>
      </c>
      <c r="B2164" s="3">
        <v>137</v>
      </c>
      <c r="C2164" s="3" t="s">
        <v>124</v>
      </c>
      <c r="D2164" s="3">
        <v>979</v>
      </c>
      <c r="E2164" s="3" t="s">
        <v>220</v>
      </c>
      <c r="F2164" s="3" t="s">
        <v>221</v>
      </c>
      <c r="G2164" s="33" t="str">
        <f>VLOOKUP(E2164,'ER-codes'!$B$21:$D$30,3,FALSE)</f>
        <v>freefloat</v>
      </c>
    </row>
    <row r="2165" spans="1:7" ht="15" customHeight="1" x14ac:dyDescent="0.2">
      <c r="A2165" s="3">
        <v>2010</v>
      </c>
      <c r="B2165" s="3">
        <v>674</v>
      </c>
      <c r="C2165" s="3" t="s">
        <v>125</v>
      </c>
      <c r="D2165" s="3">
        <v>978</v>
      </c>
      <c r="E2165" s="3" t="s">
        <v>218</v>
      </c>
      <c r="F2165" s="3" t="s">
        <v>219</v>
      </c>
      <c r="G2165" s="33" t="str">
        <f>VLOOKUP(E2165,'ER-codes'!$B$21:$D$30,3,FALSE)</f>
        <v>manfloat</v>
      </c>
    </row>
    <row r="2166" spans="1:7" ht="15" customHeight="1" x14ac:dyDescent="0.2">
      <c r="A2166" s="3">
        <v>2010</v>
      </c>
      <c r="B2166" s="3">
        <v>676</v>
      </c>
      <c r="C2166" s="3" t="s">
        <v>126</v>
      </c>
      <c r="D2166" s="3">
        <v>974</v>
      </c>
      <c r="E2166" s="3" t="s">
        <v>15</v>
      </c>
      <c r="F2166" s="3" t="s">
        <v>215</v>
      </c>
      <c r="G2166" s="33" t="str">
        <f>VLOOKUP(E2166,'ER-codes'!$B$21:$D$30,3,FALSE)</f>
        <v>stabilized</v>
      </c>
    </row>
    <row r="2167" spans="1:7" ht="15" customHeight="1" x14ac:dyDescent="0.2">
      <c r="A2167" s="3">
        <v>2010</v>
      </c>
      <c r="B2167" s="3">
        <v>548</v>
      </c>
      <c r="C2167" s="3" t="s">
        <v>127</v>
      </c>
      <c r="D2167" s="3">
        <v>977</v>
      </c>
      <c r="E2167" s="3" t="s">
        <v>23</v>
      </c>
      <c r="F2167" s="3" t="s">
        <v>217</v>
      </c>
      <c r="G2167" s="33" t="str">
        <f>VLOOKUP(E2167,'ER-codes'!$B$21:$D$30,3,FALSE)</f>
        <v>otherman</v>
      </c>
    </row>
    <row r="2168" spans="1:7" ht="15" customHeight="1" x14ac:dyDescent="0.2">
      <c r="A2168" s="3">
        <v>2010</v>
      </c>
      <c r="B2168" s="3">
        <v>556</v>
      </c>
      <c r="C2168" s="3" t="s">
        <v>128</v>
      </c>
      <c r="D2168" s="3">
        <v>974</v>
      </c>
      <c r="E2168" s="3" t="s">
        <v>15</v>
      </c>
      <c r="F2168" s="3" t="s">
        <v>215</v>
      </c>
      <c r="G2168" s="33" t="str">
        <f>VLOOKUP(E2168,'ER-codes'!$B$21:$D$30,3,FALSE)</f>
        <v>stabilized</v>
      </c>
    </row>
    <row r="2169" spans="1:7" ht="15" customHeight="1" x14ac:dyDescent="0.2">
      <c r="A2169" s="3">
        <v>2010</v>
      </c>
      <c r="B2169" s="3">
        <v>678</v>
      </c>
      <c r="C2169" s="3" t="s">
        <v>129</v>
      </c>
      <c r="D2169" s="3">
        <v>973</v>
      </c>
      <c r="E2169" s="3" t="s">
        <v>13</v>
      </c>
      <c r="F2169" s="3" t="s">
        <v>214</v>
      </c>
      <c r="G2169" s="33" t="str">
        <f>VLOOKUP(E2169,'ER-codes'!$B$21:$D$30,3,FALSE)</f>
        <v>pegged</v>
      </c>
    </row>
    <row r="2170" spans="1:7" ht="15" customHeight="1" x14ac:dyDescent="0.2">
      <c r="A2170" s="3">
        <v>2010</v>
      </c>
      <c r="B2170" s="3">
        <v>181</v>
      </c>
      <c r="C2170" s="3" t="s">
        <v>130</v>
      </c>
      <c r="D2170" s="3">
        <v>979</v>
      </c>
      <c r="E2170" s="3" t="s">
        <v>220</v>
      </c>
      <c r="F2170" s="3" t="s">
        <v>221</v>
      </c>
      <c r="G2170" s="33" t="str">
        <f>VLOOKUP(E2170,'ER-codes'!$B$21:$D$30,3,FALSE)</f>
        <v>freefloat</v>
      </c>
    </row>
    <row r="2171" spans="1:7" ht="15" customHeight="1" x14ac:dyDescent="0.2">
      <c r="A2171" s="3">
        <v>2010</v>
      </c>
      <c r="B2171" s="3">
        <v>867</v>
      </c>
      <c r="C2171" s="3" t="s">
        <v>131</v>
      </c>
      <c r="D2171" s="3">
        <v>971</v>
      </c>
      <c r="E2171" s="3" t="s">
        <v>9</v>
      </c>
      <c r="F2171" s="3" t="s">
        <v>212</v>
      </c>
      <c r="G2171" s="33" t="str">
        <f>VLOOKUP(E2171,'ER-codes'!$B$21:$D$30,3,FALSE)</f>
        <v>dollarized</v>
      </c>
    </row>
    <row r="2172" spans="1:7" ht="15" customHeight="1" x14ac:dyDescent="0.2">
      <c r="A2172" s="3">
        <v>2010</v>
      </c>
      <c r="B2172" s="3">
        <v>682</v>
      </c>
      <c r="C2172" s="3" t="s">
        <v>132</v>
      </c>
      <c r="D2172" s="3">
        <v>977</v>
      </c>
      <c r="E2172" s="3" t="s">
        <v>23</v>
      </c>
      <c r="F2172" s="3" t="s">
        <v>217</v>
      </c>
      <c r="G2172" s="33" t="str">
        <f>VLOOKUP(E2172,'ER-codes'!$B$21:$D$30,3,FALSE)</f>
        <v>otherman</v>
      </c>
    </row>
    <row r="2173" spans="1:7" ht="15" customHeight="1" x14ac:dyDescent="0.2">
      <c r="A2173" s="3">
        <v>2010</v>
      </c>
      <c r="B2173" s="3">
        <v>684</v>
      </c>
      <c r="C2173" s="3" t="s">
        <v>133</v>
      </c>
      <c r="D2173" s="3">
        <v>978</v>
      </c>
      <c r="E2173" s="3" t="s">
        <v>218</v>
      </c>
      <c r="F2173" s="3" t="s">
        <v>219</v>
      </c>
      <c r="G2173" s="33" t="str">
        <f>VLOOKUP(E2173,'ER-codes'!$B$21:$D$30,3,FALSE)</f>
        <v>manfloat</v>
      </c>
    </row>
    <row r="2174" spans="1:7" ht="15" customHeight="1" x14ac:dyDescent="0.2">
      <c r="A2174" s="3">
        <v>2010</v>
      </c>
      <c r="B2174" s="3">
        <v>273</v>
      </c>
      <c r="C2174" s="3" t="s">
        <v>134</v>
      </c>
      <c r="D2174" s="3">
        <v>978</v>
      </c>
      <c r="E2174" s="3" t="s">
        <v>218</v>
      </c>
      <c r="F2174" s="3" t="s">
        <v>219</v>
      </c>
      <c r="G2174" s="33" t="str">
        <f>VLOOKUP(E2174,'ER-codes'!$B$21:$D$30,3,FALSE)</f>
        <v>manfloat</v>
      </c>
    </row>
    <row r="2175" spans="1:7" ht="15" customHeight="1" x14ac:dyDescent="0.2">
      <c r="A2175" s="3">
        <v>2010</v>
      </c>
      <c r="B2175" s="3">
        <v>868</v>
      </c>
      <c r="C2175" s="3" t="s">
        <v>135</v>
      </c>
      <c r="D2175" s="3">
        <v>971</v>
      </c>
      <c r="E2175" s="3" t="s">
        <v>9</v>
      </c>
      <c r="F2175" s="3" t="s">
        <v>212</v>
      </c>
      <c r="G2175" s="33" t="str">
        <f>VLOOKUP(E2175,'ER-codes'!$B$21:$D$30,3,FALSE)</f>
        <v>dollarized</v>
      </c>
    </row>
    <row r="2176" spans="1:7" ht="15" customHeight="1" x14ac:dyDescent="0.2">
      <c r="A2176" s="3">
        <v>2010</v>
      </c>
      <c r="B2176" s="3">
        <v>921</v>
      </c>
      <c r="C2176" s="3" t="s">
        <v>136</v>
      </c>
      <c r="D2176" s="3">
        <v>978</v>
      </c>
      <c r="E2176" s="3" t="s">
        <v>218</v>
      </c>
      <c r="F2176" s="3" t="s">
        <v>219</v>
      </c>
      <c r="G2176" s="33" t="str">
        <f>VLOOKUP(E2176,'ER-codes'!$B$21:$D$30,3,FALSE)</f>
        <v>manfloat</v>
      </c>
    </row>
    <row r="2177" spans="1:7" ht="15" customHeight="1" x14ac:dyDescent="0.2">
      <c r="A2177" s="3">
        <v>2010</v>
      </c>
      <c r="B2177" s="3">
        <v>948</v>
      </c>
      <c r="C2177" s="3" t="s">
        <v>137</v>
      </c>
      <c r="D2177" s="3">
        <v>978</v>
      </c>
      <c r="E2177" s="3" t="s">
        <v>218</v>
      </c>
      <c r="F2177" s="3" t="s">
        <v>219</v>
      </c>
      <c r="G2177" s="33" t="str">
        <f>VLOOKUP(E2177,'ER-codes'!$B$21:$D$30,3,FALSE)</f>
        <v>manfloat</v>
      </c>
    </row>
    <row r="2178" spans="1:7" ht="15" customHeight="1" x14ac:dyDescent="0.2">
      <c r="A2178" s="3">
        <v>2010</v>
      </c>
      <c r="B2178" s="3">
        <v>943</v>
      </c>
      <c r="C2178" s="3" t="s">
        <v>211</v>
      </c>
      <c r="D2178" s="3">
        <v>971</v>
      </c>
      <c r="E2178" s="3" t="s">
        <v>9</v>
      </c>
      <c r="F2178" s="3" t="s">
        <v>212</v>
      </c>
      <c r="G2178" s="33" t="str">
        <f>VLOOKUP(E2178,'ER-codes'!$B$21:$D$30,3,FALSE)</f>
        <v>dollarized</v>
      </c>
    </row>
    <row r="2179" spans="1:7" ht="15" customHeight="1" x14ac:dyDescent="0.2">
      <c r="A2179" s="3">
        <v>2010</v>
      </c>
      <c r="B2179" s="3">
        <v>686</v>
      </c>
      <c r="C2179" s="3" t="s">
        <v>138</v>
      </c>
      <c r="D2179" s="3">
        <v>973</v>
      </c>
      <c r="E2179" s="3" t="s">
        <v>13</v>
      </c>
      <c r="F2179" s="3" t="s">
        <v>214</v>
      </c>
      <c r="G2179" s="33" t="str">
        <f>VLOOKUP(E2179,'ER-codes'!$B$21:$D$30,3,FALSE)</f>
        <v>pegged</v>
      </c>
    </row>
    <row r="2180" spans="1:7" ht="15" customHeight="1" x14ac:dyDescent="0.2">
      <c r="A2180" s="3">
        <v>2010</v>
      </c>
      <c r="B2180" s="3">
        <v>688</v>
      </c>
      <c r="C2180" s="3" t="s">
        <v>139</v>
      </c>
      <c r="D2180" s="3">
        <v>978</v>
      </c>
      <c r="E2180" s="3" t="s">
        <v>218</v>
      </c>
      <c r="F2180" s="3" t="s">
        <v>219</v>
      </c>
      <c r="G2180" s="33" t="str">
        <f>VLOOKUP(E2180,'ER-codes'!$B$21:$D$30,3,FALSE)</f>
        <v>manfloat</v>
      </c>
    </row>
    <row r="2181" spans="1:7" ht="15" customHeight="1" x14ac:dyDescent="0.2">
      <c r="A2181" s="3">
        <v>2010</v>
      </c>
      <c r="B2181" s="3">
        <v>518</v>
      </c>
      <c r="C2181" s="3" t="s">
        <v>140</v>
      </c>
      <c r="D2181" s="3">
        <v>977</v>
      </c>
      <c r="E2181" s="3" t="s">
        <v>23</v>
      </c>
      <c r="F2181" s="3" t="s">
        <v>217</v>
      </c>
      <c r="G2181" s="33" t="str">
        <f>VLOOKUP(E2181,'ER-codes'!$B$21:$D$30,3,FALSE)</f>
        <v>otherman</v>
      </c>
    </row>
    <row r="2182" spans="1:7" ht="15" customHeight="1" x14ac:dyDescent="0.2">
      <c r="A2182" s="3">
        <v>2010</v>
      </c>
      <c r="B2182" s="3">
        <v>728</v>
      </c>
      <c r="C2182" s="3" t="s">
        <v>141</v>
      </c>
      <c r="D2182" s="3">
        <v>973</v>
      </c>
      <c r="E2182" s="3" t="s">
        <v>13</v>
      </c>
      <c r="F2182" s="3" t="s">
        <v>214</v>
      </c>
      <c r="G2182" s="33" t="str">
        <f>VLOOKUP(E2182,'ER-codes'!$B$21:$D$30,3,FALSE)</f>
        <v>pegged</v>
      </c>
    </row>
    <row r="2183" spans="1:7" ht="15" customHeight="1" x14ac:dyDescent="0.2">
      <c r="A2183" s="3">
        <v>2010</v>
      </c>
      <c r="B2183" s="3">
        <v>558</v>
      </c>
      <c r="C2183" s="3" t="s">
        <v>142</v>
      </c>
      <c r="D2183" s="3">
        <v>973</v>
      </c>
      <c r="E2183" s="3" t="s">
        <v>13</v>
      </c>
      <c r="F2183" s="3" t="s">
        <v>214</v>
      </c>
      <c r="G2183" s="33" t="str">
        <f>VLOOKUP(E2183,'ER-codes'!$B$21:$D$30,3,FALSE)</f>
        <v>pegged</v>
      </c>
    </row>
    <row r="2184" spans="1:7" ht="15" customHeight="1" x14ac:dyDescent="0.2">
      <c r="A2184" s="3">
        <v>2010</v>
      </c>
      <c r="B2184" s="3">
        <v>138</v>
      </c>
      <c r="C2184" s="3" t="s">
        <v>143</v>
      </c>
      <c r="D2184" s="3">
        <v>979</v>
      </c>
      <c r="E2184" s="3" t="s">
        <v>220</v>
      </c>
      <c r="F2184" s="3" t="s">
        <v>221</v>
      </c>
      <c r="G2184" s="33" t="str">
        <f>VLOOKUP(E2184,'ER-codes'!$B$21:$D$30,3,FALSE)</f>
        <v>freefloat</v>
      </c>
    </row>
    <row r="2185" spans="1:7" ht="15" customHeight="1" x14ac:dyDescent="0.2">
      <c r="A2185" s="3">
        <v>2010</v>
      </c>
      <c r="B2185" s="3">
        <v>196</v>
      </c>
      <c r="C2185" s="3" t="s">
        <v>144</v>
      </c>
      <c r="D2185" s="3">
        <v>979</v>
      </c>
      <c r="E2185" s="3" t="s">
        <v>220</v>
      </c>
      <c r="F2185" s="3" t="s">
        <v>221</v>
      </c>
      <c r="G2185" s="33" t="str">
        <f>VLOOKUP(E2185,'ER-codes'!$B$21:$D$30,3,FALSE)</f>
        <v>freefloat</v>
      </c>
    </row>
    <row r="2186" spans="1:7" ht="15" customHeight="1" x14ac:dyDescent="0.2">
      <c r="A2186" s="3">
        <v>2010</v>
      </c>
      <c r="B2186" s="3">
        <v>278</v>
      </c>
      <c r="C2186" s="3" t="s">
        <v>145</v>
      </c>
      <c r="D2186" s="3">
        <v>159</v>
      </c>
      <c r="E2186" s="3" t="s">
        <v>17</v>
      </c>
      <c r="F2186" s="3" t="s">
        <v>18</v>
      </c>
      <c r="G2186" s="33" t="str">
        <f>VLOOKUP(E2186,'ER-codes'!$B$21:$D$30,3,FALSE)</f>
        <v>crawlpeg</v>
      </c>
    </row>
    <row r="2187" spans="1:7" ht="15" customHeight="1" x14ac:dyDescent="0.2">
      <c r="A2187" s="3">
        <v>2010</v>
      </c>
      <c r="B2187" s="3">
        <v>692</v>
      </c>
      <c r="C2187" s="3" t="s">
        <v>146</v>
      </c>
      <c r="D2187" s="3">
        <v>973</v>
      </c>
      <c r="E2187" s="3" t="s">
        <v>13</v>
      </c>
      <c r="F2187" s="3" t="s">
        <v>214</v>
      </c>
      <c r="G2187" s="33" t="str">
        <f>VLOOKUP(E2187,'ER-codes'!$B$21:$D$30,3,FALSE)</f>
        <v>pegged</v>
      </c>
    </row>
    <row r="2188" spans="1:7" ht="15" customHeight="1" x14ac:dyDescent="0.2">
      <c r="A2188" s="3">
        <v>2010</v>
      </c>
      <c r="B2188" s="3">
        <v>694</v>
      </c>
      <c r="C2188" s="3" t="s">
        <v>147</v>
      </c>
      <c r="D2188" s="3">
        <v>977</v>
      </c>
      <c r="E2188" s="3" t="s">
        <v>23</v>
      </c>
      <c r="F2188" s="3" t="s">
        <v>217</v>
      </c>
      <c r="G2188" s="33" t="str">
        <f>VLOOKUP(E2188,'ER-codes'!$B$21:$D$30,3,FALSE)</f>
        <v>otherman</v>
      </c>
    </row>
    <row r="2189" spans="1:7" ht="15" customHeight="1" x14ac:dyDescent="0.2">
      <c r="A2189" s="3">
        <v>2010</v>
      </c>
      <c r="B2189" s="3">
        <v>962</v>
      </c>
      <c r="C2189" s="3" t="s">
        <v>148</v>
      </c>
      <c r="D2189" s="3">
        <v>974</v>
      </c>
      <c r="E2189" s="3" t="s">
        <v>15</v>
      </c>
      <c r="F2189" s="3" t="s">
        <v>215</v>
      </c>
      <c r="G2189" s="33" t="str">
        <f>VLOOKUP(E2189,'ER-codes'!$B$21:$D$30,3,FALSE)</f>
        <v>stabilized</v>
      </c>
    </row>
    <row r="2190" spans="1:7" ht="15" customHeight="1" x14ac:dyDescent="0.2">
      <c r="A2190" s="3">
        <v>2010</v>
      </c>
      <c r="B2190" s="3">
        <v>142</v>
      </c>
      <c r="C2190" s="3" t="s">
        <v>149</v>
      </c>
      <c r="D2190" s="3">
        <v>979</v>
      </c>
      <c r="E2190" s="3" t="s">
        <v>220</v>
      </c>
      <c r="F2190" s="3" t="s">
        <v>221</v>
      </c>
      <c r="G2190" s="33" t="str">
        <f>VLOOKUP(E2190,'ER-codes'!$B$21:$D$30,3,FALSE)</f>
        <v>freefloat</v>
      </c>
    </row>
    <row r="2191" spans="1:7" ht="15" customHeight="1" x14ac:dyDescent="0.2">
      <c r="A2191" s="3">
        <v>2010</v>
      </c>
      <c r="B2191" s="3">
        <v>449</v>
      </c>
      <c r="C2191" s="3" t="s">
        <v>150</v>
      </c>
      <c r="D2191" s="3">
        <v>973</v>
      </c>
      <c r="E2191" s="3" t="s">
        <v>13</v>
      </c>
      <c r="F2191" s="3" t="s">
        <v>214</v>
      </c>
      <c r="G2191" s="33" t="str">
        <f>VLOOKUP(E2191,'ER-codes'!$B$21:$D$30,3,FALSE)</f>
        <v>pegged</v>
      </c>
    </row>
    <row r="2192" spans="1:7" ht="15" customHeight="1" x14ac:dyDescent="0.2">
      <c r="A2192" s="3">
        <v>2010</v>
      </c>
      <c r="B2192" s="3">
        <v>564</v>
      </c>
      <c r="C2192" s="3" t="s">
        <v>151</v>
      </c>
      <c r="D2192" s="3">
        <v>974</v>
      </c>
      <c r="E2192" s="3" t="s">
        <v>15</v>
      </c>
      <c r="F2192" s="3" t="s">
        <v>215</v>
      </c>
      <c r="G2192" s="33" t="str">
        <f>VLOOKUP(E2192,'ER-codes'!$B$21:$D$30,3,FALSE)</f>
        <v>stabilized</v>
      </c>
    </row>
    <row r="2193" spans="1:7" ht="15" customHeight="1" x14ac:dyDescent="0.2">
      <c r="A2193" s="3">
        <v>2010</v>
      </c>
      <c r="B2193" s="3">
        <v>565</v>
      </c>
      <c r="C2193" s="3" t="s">
        <v>152</v>
      </c>
      <c r="D2193" s="3">
        <v>971</v>
      </c>
      <c r="E2193" s="3" t="s">
        <v>9</v>
      </c>
      <c r="F2193" s="3" t="s">
        <v>212</v>
      </c>
      <c r="G2193" s="33" t="str">
        <f>VLOOKUP(E2193,'ER-codes'!$B$21:$D$30,3,FALSE)</f>
        <v>dollarized</v>
      </c>
    </row>
    <row r="2194" spans="1:7" ht="15" customHeight="1" x14ac:dyDescent="0.2">
      <c r="A2194" s="3">
        <v>2010</v>
      </c>
      <c r="B2194" s="3">
        <v>283</v>
      </c>
      <c r="C2194" s="3" t="s">
        <v>153</v>
      </c>
      <c r="D2194" s="3">
        <v>971</v>
      </c>
      <c r="E2194" s="3" t="s">
        <v>9</v>
      </c>
      <c r="F2194" s="3" t="s">
        <v>212</v>
      </c>
      <c r="G2194" s="33" t="str">
        <f>VLOOKUP(E2194,'ER-codes'!$B$21:$D$30,3,FALSE)</f>
        <v>dollarized</v>
      </c>
    </row>
    <row r="2195" spans="1:7" ht="15" customHeight="1" x14ac:dyDescent="0.2">
      <c r="A2195" s="3">
        <v>2010</v>
      </c>
      <c r="B2195" s="3">
        <v>853</v>
      </c>
      <c r="C2195" s="3" t="s">
        <v>154</v>
      </c>
      <c r="D2195" s="3">
        <v>978</v>
      </c>
      <c r="E2195" s="3" t="s">
        <v>218</v>
      </c>
      <c r="F2195" s="3" t="s">
        <v>219</v>
      </c>
      <c r="G2195" s="33" t="str">
        <f>VLOOKUP(E2195,'ER-codes'!$B$21:$D$30,3,FALSE)</f>
        <v>manfloat</v>
      </c>
    </row>
    <row r="2196" spans="1:7" ht="15" customHeight="1" x14ac:dyDescent="0.2">
      <c r="A2196" s="3">
        <v>2010</v>
      </c>
      <c r="B2196" s="3">
        <v>288</v>
      </c>
      <c r="C2196" s="3" t="s">
        <v>155</v>
      </c>
      <c r="D2196" s="3">
        <v>977</v>
      </c>
      <c r="E2196" s="3" t="s">
        <v>23</v>
      </c>
      <c r="F2196" s="3" t="s">
        <v>217</v>
      </c>
      <c r="G2196" s="33" t="str">
        <f>VLOOKUP(E2196,'ER-codes'!$B$21:$D$30,3,FALSE)</f>
        <v>otherman</v>
      </c>
    </row>
    <row r="2197" spans="1:7" ht="15" customHeight="1" x14ac:dyDescent="0.2">
      <c r="A2197" s="3">
        <v>2010</v>
      </c>
      <c r="B2197" s="3">
        <v>293</v>
      </c>
      <c r="C2197" s="3" t="s">
        <v>156</v>
      </c>
      <c r="D2197" s="3">
        <v>978</v>
      </c>
      <c r="E2197" s="3" t="s">
        <v>218</v>
      </c>
      <c r="F2197" s="3" t="s">
        <v>219</v>
      </c>
      <c r="G2197" s="33" t="str">
        <f>VLOOKUP(E2197,'ER-codes'!$B$21:$D$30,3,FALSE)</f>
        <v>manfloat</v>
      </c>
    </row>
    <row r="2198" spans="1:7" ht="15" customHeight="1" x14ac:dyDescent="0.2">
      <c r="A2198" s="3">
        <v>2010</v>
      </c>
      <c r="B2198" s="3">
        <v>566</v>
      </c>
      <c r="C2198" s="3" t="s">
        <v>157</v>
      </c>
      <c r="D2198" s="3">
        <v>978</v>
      </c>
      <c r="E2198" s="3" t="s">
        <v>218</v>
      </c>
      <c r="F2198" s="3" t="s">
        <v>219</v>
      </c>
      <c r="G2198" s="33" t="str">
        <f>VLOOKUP(E2198,'ER-codes'!$B$21:$D$30,3,FALSE)</f>
        <v>manfloat</v>
      </c>
    </row>
    <row r="2199" spans="1:7" ht="15" customHeight="1" x14ac:dyDescent="0.2">
      <c r="A2199" s="3">
        <v>2010</v>
      </c>
      <c r="B2199" s="3">
        <v>964</v>
      </c>
      <c r="C2199" s="3" t="s">
        <v>158</v>
      </c>
      <c r="D2199" s="3">
        <v>979</v>
      </c>
      <c r="E2199" s="3" t="s">
        <v>220</v>
      </c>
      <c r="F2199" s="3" t="s">
        <v>221</v>
      </c>
      <c r="G2199" s="33" t="str">
        <f>VLOOKUP(E2199,'ER-codes'!$B$21:$D$30,3,FALSE)</f>
        <v>freefloat</v>
      </c>
    </row>
    <row r="2200" spans="1:7" ht="15" customHeight="1" x14ac:dyDescent="0.2">
      <c r="A2200" s="3">
        <v>2010</v>
      </c>
      <c r="B2200" s="3">
        <v>182</v>
      </c>
      <c r="C2200" s="3" t="s">
        <v>159</v>
      </c>
      <c r="D2200" s="3">
        <v>979</v>
      </c>
      <c r="E2200" s="3" t="s">
        <v>220</v>
      </c>
      <c r="F2200" s="3" t="s">
        <v>221</v>
      </c>
      <c r="G2200" s="33" t="str">
        <f>VLOOKUP(E2200,'ER-codes'!$B$21:$D$30,3,FALSE)</f>
        <v>freefloat</v>
      </c>
    </row>
    <row r="2201" spans="1:7" ht="15" customHeight="1" x14ac:dyDescent="0.2">
      <c r="A2201" s="3">
        <v>2010</v>
      </c>
      <c r="B2201" s="3">
        <v>453</v>
      </c>
      <c r="C2201" s="3" t="s">
        <v>160</v>
      </c>
      <c r="D2201" s="3">
        <v>973</v>
      </c>
      <c r="E2201" s="3" t="s">
        <v>13</v>
      </c>
      <c r="F2201" s="3" t="s">
        <v>214</v>
      </c>
      <c r="G2201" s="33" t="str">
        <f>VLOOKUP(E2201,'ER-codes'!$B$21:$D$30,3,FALSE)</f>
        <v>pegged</v>
      </c>
    </row>
    <row r="2202" spans="1:7" ht="15" customHeight="1" x14ac:dyDescent="0.2">
      <c r="A2202" s="3">
        <v>2010</v>
      </c>
      <c r="B2202" s="3">
        <v>968</v>
      </c>
      <c r="C2202" s="3" t="s">
        <v>161</v>
      </c>
      <c r="D2202" s="3">
        <v>978</v>
      </c>
      <c r="E2202" s="3" t="s">
        <v>218</v>
      </c>
      <c r="F2202" s="3" t="s">
        <v>219</v>
      </c>
      <c r="G2202" s="33" t="str">
        <f>VLOOKUP(E2202,'ER-codes'!$B$21:$D$30,3,FALSE)</f>
        <v>manfloat</v>
      </c>
    </row>
    <row r="2203" spans="1:7" ht="15" customHeight="1" x14ac:dyDescent="0.2">
      <c r="A2203" s="3">
        <v>2010</v>
      </c>
      <c r="B2203" s="3">
        <v>922</v>
      </c>
      <c r="C2203" s="3" t="s">
        <v>162</v>
      </c>
      <c r="D2203" s="3">
        <v>977</v>
      </c>
      <c r="E2203" s="3" t="s">
        <v>23</v>
      </c>
      <c r="F2203" s="3" t="s">
        <v>217</v>
      </c>
      <c r="G2203" s="33" t="str">
        <f>VLOOKUP(E2203,'ER-codes'!$B$21:$D$30,3,FALSE)</f>
        <v>otherman</v>
      </c>
    </row>
    <row r="2204" spans="1:7" ht="15" customHeight="1" x14ac:dyDescent="0.2">
      <c r="A2204" s="3">
        <v>2010</v>
      </c>
      <c r="B2204" s="3">
        <v>714</v>
      </c>
      <c r="C2204" s="3" t="s">
        <v>163</v>
      </c>
      <c r="D2204" s="3">
        <v>975</v>
      </c>
      <c r="E2204" s="3" t="s">
        <v>19</v>
      </c>
      <c r="F2204" s="3" t="s">
        <v>216</v>
      </c>
      <c r="G2204" s="33" t="str">
        <f>VLOOKUP(E2204,'ER-codes'!$B$21:$D$30,3,FALSE)</f>
        <v>crawllike</v>
      </c>
    </row>
    <row r="2205" spans="1:7" ht="15" customHeight="1" x14ac:dyDescent="0.2">
      <c r="A2205" s="3">
        <v>2010</v>
      </c>
      <c r="B2205" s="3">
        <v>862</v>
      </c>
      <c r="C2205" s="3" t="s">
        <v>164</v>
      </c>
      <c r="D2205" s="3">
        <v>973</v>
      </c>
      <c r="E2205" s="3" t="s">
        <v>13</v>
      </c>
      <c r="F2205" s="3" t="s">
        <v>214</v>
      </c>
      <c r="G2205" s="33" t="str">
        <f>VLOOKUP(E2205,'ER-codes'!$B$21:$D$30,3,FALSE)</f>
        <v>pegged</v>
      </c>
    </row>
    <row r="2206" spans="1:7" ht="15" customHeight="1" x14ac:dyDescent="0.2">
      <c r="A2206" s="3">
        <v>2010</v>
      </c>
      <c r="B2206" s="3">
        <v>135</v>
      </c>
      <c r="C2206" s="3" t="s">
        <v>165</v>
      </c>
      <c r="D2206" s="3">
        <v>971</v>
      </c>
      <c r="E2206" s="3" t="s">
        <v>9</v>
      </c>
      <c r="F2206" s="3" t="s">
        <v>212</v>
      </c>
      <c r="G2206" s="33" t="str">
        <f>VLOOKUP(E2206,'ER-codes'!$B$21:$D$30,3,FALSE)</f>
        <v>dollarized</v>
      </c>
    </row>
    <row r="2207" spans="1:7" ht="15" customHeight="1" x14ac:dyDescent="0.2">
      <c r="A2207" s="3">
        <v>2010</v>
      </c>
      <c r="B2207" s="3">
        <v>716</v>
      </c>
      <c r="C2207" s="3" t="s">
        <v>166</v>
      </c>
      <c r="D2207" s="3">
        <v>973</v>
      </c>
      <c r="E2207" s="3" t="s">
        <v>13</v>
      </c>
      <c r="F2207" s="3" t="s">
        <v>214</v>
      </c>
      <c r="G2207" s="33" t="str">
        <f>VLOOKUP(E2207,'ER-codes'!$B$21:$D$30,3,FALSE)</f>
        <v>pegged</v>
      </c>
    </row>
    <row r="2208" spans="1:7" ht="15" customHeight="1" x14ac:dyDescent="0.2">
      <c r="A2208" s="3">
        <v>2010</v>
      </c>
      <c r="B2208" s="3">
        <v>456</v>
      </c>
      <c r="C2208" s="3" t="s">
        <v>167</v>
      </c>
      <c r="D2208" s="3">
        <v>973</v>
      </c>
      <c r="E2208" s="3" t="s">
        <v>13</v>
      </c>
      <c r="F2208" s="3" t="s">
        <v>214</v>
      </c>
      <c r="G2208" s="33" t="str">
        <f>VLOOKUP(E2208,'ER-codes'!$B$21:$D$30,3,FALSE)</f>
        <v>pegged</v>
      </c>
    </row>
    <row r="2209" spans="1:7" ht="15" customHeight="1" x14ac:dyDescent="0.2">
      <c r="A2209" s="3">
        <v>2010</v>
      </c>
      <c r="B2209" s="3">
        <v>722</v>
      </c>
      <c r="C2209" s="3" t="s">
        <v>168</v>
      </c>
      <c r="D2209" s="3">
        <v>973</v>
      </c>
      <c r="E2209" s="3" t="s">
        <v>13</v>
      </c>
      <c r="F2209" s="3" t="s">
        <v>214</v>
      </c>
      <c r="G2209" s="33" t="str">
        <f>VLOOKUP(E2209,'ER-codes'!$B$21:$D$30,3,FALSE)</f>
        <v>pegged</v>
      </c>
    </row>
    <row r="2210" spans="1:7" ht="15" customHeight="1" x14ac:dyDescent="0.2">
      <c r="A2210" s="3">
        <v>2010</v>
      </c>
      <c r="B2210" s="3">
        <v>942</v>
      </c>
      <c r="C2210" s="3" t="s">
        <v>209</v>
      </c>
      <c r="D2210" s="3">
        <v>978</v>
      </c>
      <c r="E2210" s="3" t="s">
        <v>218</v>
      </c>
      <c r="F2210" s="3" t="s">
        <v>219</v>
      </c>
      <c r="G2210" s="33" t="str">
        <f>VLOOKUP(E2210,'ER-codes'!$B$21:$D$30,3,FALSE)</f>
        <v>manfloat</v>
      </c>
    </row>
    <row r="2211" spans="1:7" ht="15" customHeight="1" x14ac:dyDescent="0.2">
      <c r="A2211" s="3">
        <v>2010</v>
      </c>
      <c r="B2211" s="3">
        <v>718</v>
      </c>
      <c r="C2211" s="3" t="s">
        <v>169</v>
      </c>
      <c r="D2211" s="3">
        <v>978</v>
      </c>
      <c r="E2211" s="3" t="s">
        <v>218</v>
      </c>
      <c r="F2211" s="3" t="s">
        <v>219</v>
      </c>
      <c r="G2211" s="33" t="str">
        <f>VLOOKUP(E2211,'ER-codes'!$B$21:$D$30,3,FALSE)</f>
        <v>manfloat</v>
      </c>
    </row>
    <row r="2212" spans="1:7" ht="15" customHeight="1" x14ac:dyDescent="0.2">
      <c r="A2212" s="3">
        <v>2010</v>
      </c>
      <c r="B2212" s="3">
        <v>724</v>
      </c>
      <c r="C2212" s="3" t="s">
        <v>170</v>
      </c>
      <c r="D2212" s="3">
        <v>978</v>
      </c>
      <c r="E2212" s="3" t="s">
        <v>218</v>
      </c>
      <c r="F2212" s="3" t="s">
        <v>219</v>
      </c>
      <c r="G2212" s="33" t="str">
        <f>VLOOKUP(E2212,'ER-codes'!$B$21:$D$30,3,FALSE)</f>
        <v>manfloat</v>
      </c>
    </row>
    <row r="2213" spans="1:7" ht="15" customHeight="1" x14ac:dyDescent="0.2">
      <c r="A2213" s="3">
        <v>2010</v>
      </c>
      <c r="B2213" s="3">
        <v>576</v>
      </c>
      <c r="C2213" s="3" t="s">
        <v>171</v>
      </c>
      <c r="D2213" s="3">
        <v>977</v>
      </c>
      <c r="E2213" s="3" t="s">
        <v>23</v>
      </c>
      <c r="F2213" s="3" t="s">
        <v>217</v>
      </c>
      <c r="G2213" s="33" t="str">
        <f>VLOOKUP(E2213,'ER-codes'!$B$21:$D$30,3,FALSE)</f>
        <v>otherman</v>
      </c>
    </row>
    <row r="2214" spans="1:7" ht="15" customHeight="1" x14ac:dyDescent="0.2">
      <c r="A2214" s="3">
        <v>2010</v>
      </c>
      <c r="B2214" s="3">
        <v>936</v>
      </c>
      <c r="C2214" s="3" t="s">
        <v>172</v>
      </c>
      <c r="D2214" s="3">
        <v>979</v>
      </c>
      <c r="E2214" s="3" t="s">
        <v>220</v>
      </c>
      <c r="F2214" s="3" t="s">
        <v>221</v>
      </c>
      <c r="G2214" s="33" t="str">
        <f>VLOOKUP(E2214,'ER-codes'!$B$21:$D$30,3,FALSE)</f>
        <v>freefloat</v>
      </c>
    </row>
    <row r="2215" spans="1:7" ht="15" customHeight="1" x14ac:dyDescent="0.2">
      <c r="A2215" s="3">
        <v>2010</v>
      </c>
      <c r="B2215" s="3">
        <v>961</v>
      </c>
      <c r="C2215" s="3" t="s">
        <v>173</v>
      </c>
      <c r="D2215" s="3">
        <v>979</v>
      </c>
      <c r="E2215" s="3" t="s">
        <v>220</v>
      </c>
      <c r="F2215" s="3" t="s">
        <v>221</v>
      </c>
      <c r="G2215" s="33" t="str">
        <f>VLOOKUP(E2215,'ER-codes'!$B$21:$D$30,3,FALSE)</f>
        <v>freefloat</v>
      </c>
    </row>
    <row r="2216" spans="1:7" ht="15" customHeight="1" x14ac:dyDescent="0.2">
      <c r="A2216" s="3">
        <v>2010</v>
      </c>
      <c r="B2216" s="3">
        <v>813</v>
      </c>
      <c r="C2216" s="3" t="s">
        <v>174</v>
      </c>
      <c r="D2216" s="3">
        <v>977</v>
      </c>
      <c r="E2216" s="3" t="s">
        <v>23</v>
      </c>
      <c r="F2216" s="3" t="s">
        <v>217</v>
      </c>
      <c r="G2216" s="33" t="str">
        <f>VLOOKUP(E2216,'ER-codes'!$B$21:$D$30,3,FALSE)</f>
        <v>otherman</v>
      </c>
    </row>
    <row r="2217" spans="1:7" ht="15" customHeight="1" x14ac:dyDescent="0.2">
      <c r="A2217" s="3">
        <v>2010</v>
      </c>
      <c r="B2217" s="3">
        <v>726</v>
      </c>
      <c r="C2217" s="3" t="s">
        <v>175</v>
      </c>
      <c r="D2217" s="3">
        <v>979</v>
      </c>
      <c r="E2217" s="3" t="s">
        <v>220</v>
      </c>
      <c r="F2217" s="3" t="s">
        <v>221</v>
      </c>
      <c r="G2217" s="33" t="str">
        <f>VLOOKUP(E2217,'ER-codes'!$B$21:$D$30,3,FALSE)</f>
        <v>freefloat</v>
      </c>
    </row>
    <row r="2218" spans="1:7" ht="15" customHeight="1" x14ac:dyDescent="0.2">
      <c r="A2218" s="3">
        <v>2010</v>
      </c>
      <c r="B2218" s="3">
        <v>199</v>
      </c>
      <c r="C2218" s="3" t="s">
        <v>176</v>
      </c>
      <c r="D2218" s="3">
        <v>978</v>
      </c>
      <c r="E2218" s="3" t="s">
        <v>218</v>
      </c>
      <c r="F2218" s="3" t="s">
        <v>219</v>
      </c>
      <c r="G2218" s="33" t="str">
        <f>VLOOKUP(E2218,'ER-codes'!$B$21:$D$30,3,FALSE)</f>
        <v>manfloat</v>
      </c>
    </row>
    <row r="2219" spans="1:7" ht="15" customHeight="1" x14ac:dyDescent="0.2">
      <c r="A2219" s="3">
        <v>2010</v>
      </c>
      <c r="B2219" s="3">
        <v>184</v>
      </c>
      <c r="C2219" s="3" t="s">
        <v>177</v>
      </c>
      <c r="D2219" s="3">
        <v>979</v>
      </c>
      <c r="E2219" s="3" t="s">
        <v>220</v>
      </c>
      <c r="F2219" s="3" t="s">
        <v>221</v>
      </c>
      <c r="G2219" s="33" t="str">
        <f>VLOOKUP(E2219,'ER-codes'!$B$21:$D$30,3,FALSE)</f>
        <v>freefloat</v>
      </c>
    </row>
    <row r="2220" spans="1:7" ht="15" customHeight="1" x14ac:dyDescent="0.2">
      <c r="A2220" s="3">
        <v>2010</v>
      </c>
      <c r="B2220" s="3">
        <v>524</v>
      </c>
      <c r="C2220" s="3" t="s">
        <v>178</v>
      </c>
      <c r="D2220" s="3">
        <v>975</v>
      </c>
      <c r="E2220" s="3" t="s">
        <v>19</v>
      </c>
      <c r="F2220" s="3" t="s">
        <v>216</v>
      </c>
      <c r="G2220" s="33" t="str">
        <f>VLOOKUP(E2220,'ER-codes'!$B$21:$D$30,3,FALSE)</f>
        <v>crawllike</v>
      </c>
    </row>
    <row r="2221" spans="1:7" ht="15" customHeight="1" x14ac:dyDescent="0.2">
      <c r="A2221" s="3">
        <v>2010</v>
      </c>
      <c r="B2221" s="3">
        <v>361</v>
      </c>
      <c r="C2221" s="3" t="s">
        <v>179</v>
      </c>
      <c r="D2221" s="3">
        <v>972</v>
      </c>
      <c r="E2221" s="3" t="s">
        <v>11</v>
      </c>
      <c r="F2221" s="3" t="s">
        <v>213</v>
      </c>
      <c r="G2221" s="33" t="str">
        <f>VLOOKUP(E2221,'ER-codes'!$B$21:$D$30,3,FALSE)</f>
        <v>cyboard</v>
      </c>
    </row>
    <row r="2222" spans="1:7" ht="15" customHeight="1" x14ac:dyDescent="0.2">
      <c r="A2222" s="3">
        <v>2010</v>
      </c>
      <c r="B2222" s="3">
        <v>362</v>
      </c>
      <c r="C2222" s="3" t="s">
        <v>180</v>
      </c>
      <c r="D2222" s="3">
        <v>972</v>
      </c>
      <c r="E2222" s="3" t="s">
        <v>11</v>
      </c>
      <c r="F2222" s="3" t="s">
        <v>213</v>
      </c>
      <c r="G2222" s="33" t="str">
        <f>VLOOKUP(E2222,'ER-codes'!$B$21:$D$30,3,FALSE)</f>
        <v>cyboard</v>
      </c>
    </row>
    <row r="2223" spans="1:7" ht="15" customHeight="1" x14ac:dyDescent="0.2">
      <c r="A2223" s="3">
        <v>2010</v>
      </c>
      <c r="B2223" s="3">
        <v>364</v>
      </c>
      <c r="C2223" s="3" t="s">
        <v>181</v>
      </c>
      <c r="D2223" s="3">
        <v>972</v>
      </c>
      <c r="E2223" s="3" t="s">
        <v>11</v>
      </c>
      <c r="F2223" s="3" t="s">
        <v>213</v>
      </c>
      <c r="G2223" s="33" t="str">
        <f>VLOOKUP(E2223,'ER-codes'!$B$21:$D$30,3,FALSE)</f>
        <v>cyboard</v>
      </c>
    </row>
    <row r="2224" spans="1:7" ht="15" customHeight="1" x14ac:dyDescent="0.2">
      <c r="A2224" s="3">
        <v>2010</v>
      </c>
      <c r="B2224" s="3">
        <v>732</v>
      </c>
      <c r="C2224" s="3" t="s">
        <v>182</v>
      </c>
      <c r="D2224" s="3">
        <v>977</v>
      </c>
      <c r="E2224" s="3" t="s">
        <v>23</v>
      </c>
      <c r="F2224" s="3" t="s">
        <v>217</v>
      </c>
      <c r="G2224" s="33" t="str">
        <f>VLOOKUP(E2224,'ER-codes'!$B$21:$D$30,3,FALSE)</f>
        <v>otherman</v>
      </c>
    </row>
    <row r="2225" spans="1:7" ht="15" customHeight="1" x14ac:dyDescent="0.2">
      <c r="A2225" s="3">
        <v>2010</v>
      </c>
      <c r="B2225" s="3">
        <v>366</v>
      </c>
      <c r="C2225" s="3" t="s">
        <v>183</v>
      </c>
      <c r="D2225" s="3">
        <v>974</v>
      </c>
      <c r="E2225" s="3" t="s">
        <v>15</v>
      </c>
      <c r="F2225" s="3" t="s">
        <v>215</v>
      </c>
      <c r="G2225" s="33" t="str">
        <f>VLOOKUP(E2225,'ER-codes'!$B$21:$D$30,3,FALSE)</f>
        <v>stabilized</v>
      </c>
    </row>
    <row r="2226" spans="1:7" ht="15" customHeight="1" x14ac:dyDescent="0.2">
      <c r="A2226" s="3">
        <v>2010</v>
      </c>
      <c r="B2226" s="3">
        <v>144</v>
      </c>
      <c r="C2226" s="3" t="s">
        <v>184</v>
      </c>
      <c r="D2226" s="3">
        <v>979</v>
      </c>
      <c r="E2226" s="3" t="s">
        <v>220</v>
      </c>
      <c r="F2226" s="3" t="s">
        <v>221</v>
      </c>
      <c r="G2226" s="33" t="str">
        <f>VLOOKUP(E2226,'ER-codes'!$B$21:$D$30,3,FALSE)</f>
        <v>freefloat</v>
      </c>
    </row>
    <row r="2227" spans="1:7" ht="15" customHeight="1" x14ac:dyDescent="0.2">
      <c r="A2227" s="3">
        <v>2010</v>
      </c>
      <c r="B2227" s="3">
        <v>146</v>
      </c>
      <c r="C2227" s="3" t="s">
        <v>185</v>
      </c>
      <c r="D2227" s="3">
        <v>979</v>
      </c>
      <c r="E2227" s="3" t="s">
        <v>220</v>
      </c>
      <c r="F2227" s="3" t="s">
        <v>221</v>
      </c>
      <c r="G2227" s="33" t="str">
        <f>VLOOKUP(E2227,'ER-codes'!$B$21:$D$30,3,FALSE)</f>
        <v>freefloat</v>
      </c>
    </row>
    <row r="2228" spans="1:7" ht="15" customHeight="1" x14ac:dyDescent="0.2">
      <c r="A2228" s="3">
        <v>2010</v>
      </c>
      <c r="B2228" s="3">
        <v>463</v>
      </c>
      <c r="C2228" s="3" t="s">
        <v>186</v>
      </c>
      <c r="D2228" s="3">
        <v>974</v>
      </c>
      <c r="E2228" s="3" t="s">
        <v>15</v>
      </c>
      <c r="F2228" s="3" t="s">
        <v>215</v>
      </c>
      <c r="G2228" s="33" t="str">
        <f>VLOOKUP(E2228,'ER-codes'!$B$21:$D$30,3,FALSE)</f>
        <v>stabilized</v>
      </c>
    </row>
    <row r="2229" spans="1:7" ht="15" customHeight="1" x14ac:dyDescent="0.2">
      <c r="A2229" s="3">
        <v>2010</v>
      </c>
      <c r="B2229" s="3">
        <v>923</v>
      </c>
      <c r="C2229" s="3" t="s">
        <v>187</v>
      </c>
      <c r="D2229" s="3">
        <v>974</v>
      </c>
      <c r="E2229" s="3" t="s">
        <v>15</v>
      </c>
      <c r="F2229" s="3" t="s">
        <v>215</v>
      </c>
      <c r="G2229" s="33" t="str">
        <f>VLOOKUP(E2229,'ER-codes'!$B$21:$D$30,3,FALSE)</f>
        <v>stabilized</v>
      </c>
    </row>
    <row r="2230" spans="1:7" ht="15" customHeight="1" x14ac:dyDescent="0.2">
      <c r="A2230" s="3">
        <v>2010</v>
      </c>
      <c r="B2230" s="3">
        <v>738</v>
      </c>
      <c r="C2230" s="3" t="s">
        <v>188</v>
      </c>
      <c r="D2230" s="3">
        <v>978</v>
      </c>
      <c r="E2230" s="3" t="s">
        <v>218</v>
      </c>
      <c r="F2230" s="3" t="s">
        <v>219</v>
      </c>
      <c r="G2230" s="33" t="str">
        <f>VLOOKUP(E2230,'ER-codes'!$B$21:$D$30,3,FALSE)</f>
        <v>manfloat</v>
      </c>
    </row>
    <row r="2231" spans="1:7" ht="15" customHeight="1" x14ac:dyDescent="0.2">
      <c r="A2231" s="3">
        <v>2010</v>
      </c>
      <c r="B2231" s="3">
        <v>578</v>
      </c>
      <c r="C2231" s="3" t="s">
        <v>189</v>
      </c>
      <c r="D2231" s="3">
        <v>978</v>
      </c>
      <c r="E2231" s="3" t="s">
        <v>218</v>
      </c>
      <c r="F2231" s="3" t="s">
        <v>219</v>
      </c>
      <c r="G2231" s="33" t="str">
        <f>VLOOKUP(E2231,'ER-codes'!$B$21:$D$30,3,FALSE)</f>
        <v>manfloat</v>
      </c>
    </row>
    <row r="2232" spans="1:7" ht="15" customHeight="1" x14ac:dyDescent="0.2">
      <c r="A2232" s="3">
        <v>2010</v>
      </c>
      <c r="B2232" s="3">
        <v>537</v>
      </c>
      <c r="C2232" s="3" t="s">
        <v>210</v>
      </c>
      <c r="D2232" s="3">
        <v>971</v>
      </c>
      <c r="E2232" s="3" t="s">
        <v>9</v>
      </c>
      <c r="F2232" s="3" t="s">
        <v>212</v>
      </c>
      <c r="G2232" s="33" t="str">
        <f>VLOOKUP(E2232,'ER-codes'!$B$21:$D$30,3,FALSE)</f>
        <v>dollarized</v>
      </c>
    </row>
    <row r="2233" spans="1:7" ht="15" customHeight="1" x14ac:dyDescent="0.2">
      <c r="A2233" s="3">
        <v>2010</v>
      </c>
      <c r="B2233" s="3">
        <v>742</v>
      </c>
      <c r="C2233" s="3" t="s">
        <v>190</v>
      </c>
      <c r="D2233" s="3">
        <v>973</v>
      </c>
      <c r="E2233" s="3" t="s">
        <v>13</v>
      </c>
      <c r="F2233" s="3" t="s">
        <v>214</v>
      </c>
      <c r="G2233" s="33" t="str">
        <f>VLOOKUP(E2233,'ER-codes'!$B$21:$D$30,3,FALSE)</f>
        <v>pegged</v>
      </c>
    </row>
    <row r="2234" spans="1:7" ht="15" customHeight="1" x14ac:dyDescent="0.2">
      <c r="A2234" s="3">
        <v>2010</v>
      </c>
      <c r="B2234" s="3">
        <v>866</v>
      </c>
      <c r="C2234" s="3" t="s">
        <v>191</v>
      </c>
      <c r="D2234" s="3">
        <v>976</v>
      </c>
      <c r="E2234" s="3" t="s">
        <v>21</v>
      </c>
      <c r="F2234" s="3" t="s">
        <v>16</v>
      </c>
      <c r="G2234" s="33" t="str">
        <f>VLOOKUP(E2234,'ER-codes'!$B$21:$D$30,3,FALSE)</f>
        <v>pegband</v>
      </c>
    </row>
    <row r="2235" spans="1:7" ht="15" customHeight="1" x14ac:dyDescent="0.2">
      <c r="A2235" s="3">
        <v>2010</v>
      </c>
      <c r="B2235" s="3">
        <v>369</v>
      </c>
      <c r="C2235" s="3" t="s">
        <v>192</v>
      </c>
      <c r="D2235" s="3">
        <v>974</v>
      </c>
      <c r="E2235" s="3" t="s">
        <v>15</v>
      </c>
      <c r="F2235" s="3" t="s">
        <v>215</v>
      </c>
      <c r="G2235" s="33" t="str">
        <f>VLOOKUP(E2235,'ER-codes'!$B$21:$D$30,3,FALSE)</f>
        <v>stabilized</v>
      </c>
    </row>
    <row r="2236" spans="1:7" ht="15" customHeight="1" x14ac:dyDescent="0.2">
      <c r="A2236" s="3">
        <v>2010</v>
      </c>
      <c r="B2236" s="3">
        <v>744</v>
      </c>
      <c r="C2236" s="3" t="s">
        <v>193</v>
      </c>
      <c r="D2236" s="3">
        <v>974</v>
      </c>
      <c r="E2236" s="3" t="s">
        <v>15</v>
      </c>
      <c r="F2236" s="3" t="s">
        <v>215</v>
      </c>
      <c r="G2236" s="33" t="str">
        <f>VLOOKUP(E2236,'ER-codes'!$B$21:$D$30,3,FALSE)</f>
        <v>stabilized</v>
      </c>
    </row>
    <row r="2237" spans="1:7" ht="15" customHeight="1" x14ac:dyDescent="0.2">
      <c r="A2237" s="3">
        <v>2010</v>
      </c>
      <c r="B2237" s="3">
        <v>186</v>
      </c>
      <c r="C2237" s="3" t="s">
        <v>194</v>
      </c>
      <c r="D2237" s="3">
        <v>978</v>
      </c>
      <c r="E2237" s="3" t="s">
        <v>218</v>
      </c>
      <c r="F2237" s="3" t="s">
        <v>219</v>
      </c>
      <c r="G2237" s="33" t="str">
        <f>VLOOKUP(E2237,'ER-codes'!$B$21:$D$30,3,FALSE)</f>
        <v>manfloat</v>
      </c>
    </row>
    <row r="2238" spans="1:7" ht="15" customHeight="1" x14ac:dyDescent="0.2">
      <c r="A2238" s="3">
        <v>2010</v>
      </c>
      <c r="B2238" s="3">
        <v>925</v>
      </c>
      <c r="C2238" s="3" t="s">
        <v>195</v>
      </c>
      <c r="D2238" s="3">
        <v>973</v>
      </c>
      <c r="E2238" s="3" t="s">
        <v>13</v>
      </c>
      <c r="F2238" s="3" t="s">
        <v>214</v>
      </c>
      <c r="G2238" s="33" t="str">
        <f>VLOOKUP(E2238,'ER-codes'!$B$21:$D$30,3,FALSE)</f>
        <v>pegged</v>
      </c>
    </row>
    <row r="2239" spans="1:7" ht="15" customHeight="1" x14ac:dyDescent="0.2">
      <c r="A2239" s="3">
        <v>2010</v>
      </c>
      <c r="B2239" s="3">
        <v>869</v>
      </c>
      <c r="C2239" s="3" t="s">
        <v>223</v>
      </c>
      <c r="D2239" s="3">
        <v>971</v>
      </c>
      <c r="E2239" s="3" t="s">
        <v>9</v>
      </c>
      <c r="F2239" s="3" t="s">
        <v>212</v>
      </c>
      <c r="G2239" s="33" t="str">
        <f>VLOOKUP(E2239,'ER-codes'!$B$21:$D$30,3,FALSE)</f>
        <v>dollarized</v>
      </c>
    </row>
    <row r="2240" spans="1:7" ht="15" customHeight="1" x14ac:dyDescent="0.2">
      <c r="A2240" s="3">
        <v>2010</v>
      </c>
      <c r="B2240" s="3">
        <v>746</v>
      </c>
      <c r="C2240" s="3" t="s">
        <v>196</v>
      </c>
      <c r="D2240" s="3">
        <v>978</v>
      </c>
      <c r="E2240" s="3" t="s">
        <v>218</v>
      </c>
      <c r="F2240" s="3" t="s">
        <v>219</v>
      </c>
      <c r="G2240" s="33" t="str">
        <f>VLOOKUP(E2240,'ER-codes'!$B$21:$D$30,3,FALSE)</f>
        <v>manfloat</v>
      </c>
    </row>
    <row r="2241" spans="1:7" ht="15" customHeight="1" x14ac:dyDescent="0.2">
      <c r="A2241" s="3">
        <v>2010</v>
      </c>
      <c r="B2241" s="3">
        <v>926</v>
      </c>
      <c r="C2241" s="3" t="s">
        <v>197</v>
      </c>
      <c r="D2241" s="3">
        <v>974</v>
      </c>
      <c r="E2241" s="3" t="s">
        <v>15</v>
      </c>
      <c r="F2241" s="3" t="s">
        <v>215</v>
      </c>
      <c r="G2241" s="33" t="str">
        <f>VLOOKUP(E2241,'ER-codes'!$B$21:$D$30,3,FALSE)</f>
        <v>stabilized</v>
      </c>
    </row>
    <row r="2242" spans="1:7" ht="15" customHeight="1" x14ac:dyDescent="0.2">
      <c r="A2242" s="3">
        <v>2010</v>
      </c>
      <c r="B2242" s="3">
        <v>466</v>
      </c>
      <c r="C2242" s="3" t="s">
        <v>198</v>
      </c>
      <c r="D2242" s="3">
        <v>973</v>
      </c>
      <c r="E2242" s="3" t="s">
        <v>13</v>
      </c>
      <c r="F2242" s="3" t="s">
        <v>214</v>
      </c>
      <c r="G2242" s="33" t="str">
        <f>VLOOKUP(E2242,'ER-codes'!$B$21:$D$30,3,FALSE)</f>
        <v>pegged</v>
      </c>
    </row>
    <row r="2243" spans="1:7" ht="15" customHeight="1" x14ac:dyDescent="0.2">
      <c r="A2243" s="3">
        <v>2010</v>
      </c>
      <c r="B2243" s="3">
        <v>112</v>
      </c>
      <c r="C2243" s="3" t="s">
        <v>199</v>
      </c>
      <c r="D2243" s="3">
        <v>979</v>
      </c>
      <c r="E2243" s="3" t="s">
        <v>220</v>
      </c>
      <c r="F2243" s="3" t="s">
        <v>221</v>
      </c>
      <c r="G2243" s="33" t="str">
        <f>VLOOKUP(E2243,'ER-codes'!$B$21:$D$30,3,FALSE)</f>
        <v>freefloat</v>
      </c>
    </row>
    <row r="2244" spans="1:7" ht="15" customHeight="1" x14ac:dyDescent="0.2">
      <c r="A2244" s="3">
        <v>2010</v>
      </c>
      <c r="B2244" s="3">
        <v>111</v>
      </c>
      <c r="C2244" s="3" t="s">
        <v>200</v>
      </c>
      <c r="D2244" s="3">
        <v>979</v>
      </c>
      <c r="E2244" s="3" t="s">
        <v>220</v>
      </c>
      <c r="F2244" s="3" t="s">
        <v>221</v>
      </c>
      <c r="G2244" s="33" t="str">
        <f>VLOOKUP(E2244,'ER-codes'!$B$21:$D$30,3,FALSE)</f>
        <v>freefloat</v>
      </c>
    </row>
    <row r="2245" spans="1:7" ht="15" customHeight="1" x14ac:dyDescent="0.2">
      <c r="A2245" s="3">
        <v>2010</v>
      </c>
      <c r="B2245" s="3">
        <v>298</v>
      </c>
      <c r="C2245" s="3" t="s">
        <v>201</v>
      </c>
      <c r="D2245" s="3">
        <v>978</v>
      </c>
      <c r="E2245" s="3" t="s">
        <v>218</v>
      </c>
      <c r="F2245" s="3" t="s">
        <v>219</v>
      </c>
      <c r="G2245" s="33" t="str">
        <f>VLOOKUP(E2245,'ER-codes'!$B$21:$D$30,3,FALSE)</f>
        <v>manfloat</v>
      </c>
    </row>
    <row r="2246" spans="1:7" ht="15" customHeight="1" x14ac:dyDescent="0.2">
      <c r="A2246" s="3">
        <v>2010</v>
      </c>
      <c r="B2246" s="3">
        <v>927</v>
      </c>
      <c r="C2246" s="3" t="s">
        <v>202</v>
      </c>
      <c r="D2246" s="3">
        <v>159</v>
      </c>
      <c r="E2246" s="3" t="s">
        <v>17</v>
      </c>
      <c r="F2246" s="3" t="s">
        <v>18</v>
      </c>
      <c r="G2246" s="33" t="str">
        <f>VLOOKUP(E2246,'ER-codes'!$B$21:$D$30,3,FALSE)</f>
        <v>crawlpeg</v>
      </c>
    </row>
    <row r="2247" spans="1:7" ht="15" customHeight="1" x14ac:dyDescent="0.2">
      <c r="A2247" s="3">
        <v>2010</v>
      </c>
      <c r="B2247" s="3">
        <v>846</v>
      </c>
      <c r="C2247" s="3" t="s">
        <v>203</v>
      </c>
      <c r="D2247" s="3">
        <v>977</v>
      </c>
      <c r="E2247" s="3" t="s">
        <v>23</v>
      </c>
      <c r="F2247" s="3" t="s">
        <v>217</v>
      </c>
      <c r="G2247" s="33" t="str">
        <f>VLOOKUP(E2247,'ER-codes'!$B$21:$D$30,3,FALSE)</f>
        <v>otherman</v>
      </c>
    </row>
    <row r="2248" spans="1:7" ht="15" customHeight="1" x14ac:dyDescent="0.2">
      <c r="A2248" s="3">
        <v>2010</v>
      </c>
      <c r="B2248" s="3">
        <v>299</v>
      </c>
      <c r="C2248" s="3" t="s">
        <v>204</v>
      </c>
      <c r="D2248" s="3">
        <v>973</v>
      </c>
      <c r="E2248" s="3" t="s">
        <v>13</v>
      </c>
      <c r="F2248" s="3" t="s">
        <v>214</v>
      </c>
      <c r="G2248" s="33" t="str">
        <f>VLOOKUP(E2248,'ER-codes'!$B$21:$D$30,3,FALSE)</f>
        <v>pegged</v>
      </c>
    </row>
    <row r="2249" spans="1:7" ht="15" customHeight="1" x14ac:dyDescent="0.2">
      <c r="A2249" s="3">
        <v>2010</v>
      </c>
      <c r="B2249" s="3">
        <v>582</v>
      </c>
      <c r="C2249" s="3" t="s">
        <v>205</v>
      </c>
      <c r="D2249" s="3">
        <v>974</v>
      </c>
      <c r="E2249" s="3" t="s">
        <v>15</v>
      </c>
      <c r="F2249" s="3" t="s">
        <v>215</v>
      </c>
      <c r="G2249" s="33" t="str">
        <f>VLOOKUP(E2249,'ER-codes'!$B$21:$D$30,3,FALSE)</f>
        <v>stabilized</v>
      </c>
    </row>
    <row r="2250" spans="1:7" ht="15" customHeight="1" x14ac:dyDescent="0.2">
      <c r="A2250" s="3">
        <v>2010</v>
      </c>
      <c r="B2250" s="3">
        <v>474</v>
      </c>
      <c r="C2250" s="3" t="s">
        <v>206</v>
      </c>
      <c r="D2250" s="3">
        <v>977</v>
      </c>
      <c r="E2250" s="3" t="s">
        <v>23</v>
      </c>
      <c r="F2250" s="3" t="s">
        <v>217</v>
      </c>
      <c r="G2250" s="33" t="str">
        <f>VLOOKUP(E2250,'ER-codes'!$B$21:$D$30,3,FALSE)</f>
        <v>otherman</v>
      </c>
    </row>
    <row r="2251" spans="1:7" ht="15" customHeight="1" x14ac:dyDescent="0.2">
      <c r="A2251" s="3">
        <v>2010</v>
      </c>
      <c r="B2251" s="3">
        <v>754</v>
      </c>
      <c r="C2251" s="3" t="s">
        <v>207</v>
      </c>
      <c r="D2251" s="3">
        <v>978</v>
      </c>
      <c r="E2251" s="3" t="s">
        <v>218</v>
      </c>
      <c r="F2251" s="3" t="s">
        <v>219</v>
      </c>
      <c r="G2251" s="33" t="str">
        <f>VLOOKUP(E2251,'ER-codes'!$B$21:$D$30,3,FALSE)</f>
        <v>manfloat</v>
      </c>
    </row>
    <row r="2252" spans="1:7" ht="15" customHeight="1" x14ac:dyDescent="0.2">
      <c r="A2252" s="3">
        <v>2010</v>
      </c>
      <c r="B2252" s="3">
        <v>698</v>
      </c>
      <c r="C2252" s="3" t="s">
        <v>208</v>
      </c>
      <c r="D2252" s="3">
        <v>971</v>
      </c>
      <c r="E2252" s="3" t="s">
        <v>9</v>
      </c>
      <c r="F2252" s="3" t="s">
        <v>212</v>
      </c>
      <c r="G2252" s="33" t="str">
        <f>VLOOKUP(E2252,'ER-codes'!$B$21:$D$30,3,FALSE)</f>
        <v>dollarized</v>
      </c>
    </row>
    <row r="2253" spans="1:7" ht="15" customHeight="1" x14ac:dyDescent="0.2">
      <c r="A2253" s="3">
        <v>2011</v>
      </c>
      <c r="B2253" s="3">
        <v>512</v>
      </c>
      <c r="C2253" s="3" t="s">
        <v>8</v>
      </c>
      <c r="D2253" s="3">
        <v>978</v>
      </c>
      <c r="E2253" s="3" t="s">
        <v>218</v>
      </c>
      <c r="F2253" s="3" t="s">
        <v>219</v>
      </c>
      <c r="G2253" s="33" t="str">
        <f>VLOOKUP(E2253,'ER-codes'!$B$21:$D$30,3,FALSE)</f>
        <v>manfloat</v>
      </c>
    </row>
    <row r="2254" spans="1:7" ht="15" customHeight="1" x14ac:dyDescent="0.2">
      <c r="A2254" s="3">
        <v>2011</v>
      </c>
      <c r="B2254" s="3">
        <v>914</v>
      </c>
      <c r="C2254" s="3" t="s">
        <v>25</v>
      </c>
      <c r="D2254" s="3">
        <v>978</v>
      </c>
      <c r="E2254" s="3" t="s">
        <v>218</v>
      </c>
      <c r="F2254" s="3" t="s">
        <v>219</v>
      </c>
      <c r="G2254" s="33" t="str">
        <f>VLOOKUP(E2254,'ER-codes'!$B$21:$D$30,3,FALSE)</f>
        <v>manfloat</v>
      </c>
    </row>
    <row r="2255" spans="1:7" ht="15" customHeight="1" x14ac:dyDescent="0.2">
      <c r="A2255" s="3">
        <v>2011</v>
      </c>
      <c r="B2255" s="3">
        <v>612</v>
      </c>
      <c r="C2255" s="3" t="s">
        <v>26</v>
      </c>
      <c r="D2255" s="3">
        <v>977</v>
      </c>
      <c r="E2255" s="3" t="s">
        <v>23</v>
      </c>
      <c r="F2255" s="3" t="s">
        <v>217</v>
      </c>
      <c r="G2255" s="33" t="str">
        <f>VLOOKUP(E2255,'ER-codes'!$B$21:$D$30,3,FALSE)</f>
        <v>otherman</v>
      </c>
    </row>
    <row r="2256" spans="1:7" ht="15" customHeight="1" x14ac:dyDescent="0.2">
      <c r="A2256" s="3">
        <v>2011</v>
      </c>
      <c r="B2256" s="3">
        <v>614</v>
      </c>
      <c r="C2256" s="3" t="s">
        <v>27</v>
      </c>
      <c r="D2256" s="3">
        <v>974</v>
      </c>
      <c r="E2256" s="3" t="s">
        <v>15</v>
      </c>
      <c r="F2256" s="3" t="s">
        <v>215</v>
      </c>
      <c r="G2256" s="33" t="str">
        <f>VLOOKUP(E2256,'ER-codes'!$B$21:$D$30,3,FALSE)</f>
        <v>stabilized</v>
      </c>
    </row>
    <row r="2257" spans="1:7" ht="15" customHeight="1" x14ac:dyDescent="0.2">
      <c r="A2257" s="3">
        <v>2011</v>
      </c>
      <c r="B2257" s="3">
        <v>311</v>
      </c>
      <c r="C2257" s="3" t="s">
        <v>28</v>
      </c>
      <c r="D2257" s="3">
        <v>972</v>
      </c>
      <c r="E2257" s="3" t="s">
        <v>11</v>
      </c>
      <c r="F2257" s="3" t="s">
        <v>213</v>
      </c>
      <c r="G2257" s="33" t="str">
        <f>VLOOKUP(E2257,'ER-codes'!$B$21:$D$30,3,FALSE)</f>
        <v>cyboard</v>
      </c>
    </row>
    <row r="2258" spans="1:7" ht="15" customHeight="1" x14ac:dyDescent="0.2">
      <c r="A2258" s="3">
        <v>2011</v>
      </c>
      <c r="B2258" s="3">
        <v>213</v>
      </c>
      <c r="C2258" s="3" t="s">
        <v>29</v>
      </c>
      <c r="D2258" s="3">
        <v>975</v>
      </c>
      <c r="E2258" s="3" t="s">
        <v>19</v>
      </c>
      <c r="F2258" s="3" t="s">
        <v>216</v>
      </c>
      <c r="G2258" s="33" t="str">
        <f>VLOOKUP(E2258,'ER-codes'!$B$21:$D$30,3,FALSE)</f>
        <v>crawllike</v>
      </c>
    </row>
    <row r="2259" spans="1:7" ht="15" customHeight="1" x14ac:dyDescent="0.2">
      <c r="A2259" s="3">
        <v>2011</v>
      </c>
      <c r="B2259" s="3">
        <v>911</v>
      </c>
      <c r="C2259" s="3" t="s">
        <v>30</v>
      </c>
      <c r="D2259" s="3">
        <v>978</v>
      </c>
      <c r="E2259" s="3" t="s">
        <v>218</v>
      </c>
      <c r="F2259" s="3" t="s">
        <v>219</v>
      </c>
      <c r="G2259" s="33" t="str">
        <f>VLOOKUP(E2259,'ER-codes'!$B$21:$D$30,3,FALSE)</f>
        <v>manfloat</v>
      </c>
    </row>
    <row r="2260" spans="1:7" ht="15" customHeight="1" x14ac:dyDescent="0.2">
      <c r="A2260" s="3">
        <v>2011</v>
      </c>
      <c r="B2260" s="3">
        <v>314</v>
      </c>
      <c r="C2260" s="3" t="s">
        <v>31</v>
      </c>
      <c r="D2260" s="3">
        <v>973</v>
      </c>
      <c r="E2260" s="3" t="s">
        <v>13</v>
      </c>
      <c r="F2260" s="3" t="s">
        <v>214</v>
      </c>
      <c r="G2260" s="33" t="str">
        <f>VLOOKUP(E2260,'ER-codes'!$B$21:$D$30,3,FALSE)</f>
        <v>pegged</v>
      </c>
    </row>
    <row r="2261" spans="1:7" ht="15" customHeight="1" x14ac:dyDescent="0.2">
      <c r="A2261" s="3">
        <v>2011</v>
      </c>
      <c r="B2261" s="3">
        <v>193</v>
      </c>
      <c r="C2261" s="3" t="s">
        <v>32</v>
      </c>
      <c r="D2261" s="3">
        <v>979</v>
      </c>
      <c r="E2261" s="3" t="s">
        <v>220</v>
      </c>
      <c r="F2261" s="3" t="s">
        <v>221</v>
      </c>
      <c r="G2261" s="33" t="str">
        <f>VLOOKUP(E2261,'ER-codes'!$B$21:$D$30,3,FALSE)</f>
        <v>freefloat</v>
      </c>
    </row>
    <row r="2262" spans="1:7" ht="15" customHeight="1" x14ac:dyDescent="0.2">
      <c r="A2262" s="3">
        <v>2011</v>
      </c>
      <c r="B2262" s="3">
        <v>122</v>
      </c>
      <c r="C2262" s="3" t="s">
        <v>33</v>
      </c>
      <c r="D2262" s="3">
        <v>979</v>
      </c>
      <c r="E2262" s="3" t="s">
        <v>220</v>
      </c>
      <c r="F2262" s="3" t="s">
        <v>221</v>
      </c>
      <c r="G2262" s="33" t="str">
        <f>VLOOKUP(E2262,'ER-codes'!$B$21:$D$30,3,FALSE)</f>
        <v>freefloat</v>
      </c>
    </row>
    <row r="2263" spans="1:7" ht="15" customHeight="1" x14ac:dyDescent="0.2">
      <c r="A2263" s="3">
        <v>2011</v>
      </c>
      <c r="B2263" s="3">
        <v>912</v>
      </c>
      <c r="C2263" s="3" t="s">
        <v>34</v>
      </c>
      <c r="D2263" s="3">
        <v>974</v>
      </c>
      <c r="E2263" s="3" t="s">
        <v>15</v>
      </c>
      <c r="F2263" s="3" t="s">
        <v>215</v>
      </c>
      <c r="G2263" s="33" t="str">
        <f>VLOOKUP(E2263,'ER-codes'!$B$21:$D$30,3,FALSE)</f>
        <v>stabilized</v>
      </c>
    </row>
    <row r="2264" spans="1:7" ht="15" customHeight="1" x14ac:dyDescent="0.2">
      <c r="A2264" s="3">
        <v>2011</v>
      </c>
      <c r="B2264" s="3">
        <v>313</v>
      </c>
      <c r="C2264" s="3" t="s">
        <v>35</v>
      </c>
      <c r="D2264" s="3">
        <v>973</v>
      </c>
      <c r="E2264" s="3" t="s">
        <v>13</v>
      </c>
      <c r="F2264" s="3" t="s">
        <v>214</v>
      </c>
      <c r="G2264" s="33" t="str">
        <f>VLOOKUP(E2264,'ER-codes'!$B$21:$D$30,3,FALSE)</f>
        <v>pegged</v>
      </c>
    </row>
    <row r="2265" spans="1:7" ht="15" customHeight="1" x14ac:dyDescent="0.2">
      <c r="A2265" s="3">
        <v>2011</v>
      </c>
      <c r="B2265" s="3">
        <v>419</v>
      </c>
      <c r="C2265" s="3" t="s">
        <v>36</v>
      </c>
      <c r="D2265" s="3">
        <v>973</v>
      </c>
      <c r="E2265" s="3" t="s">
        <v>13</v>
      </c>
      <c r="F2265" s="3" t="s">
        <v>214</v>
      </c>
      <c r="G2265" s="33" t="str">
        <f>VLOOKUP(E2265,'ER-codes'!$B$21:$D$30,3,FALSE)</f>
        <v>pegged</v>
      </c>
    </row>
    <row r="2266" spans="1:7" ht="15" customHeight="1" x14ac:dyDescent="0.2">
      <c r="A2266" s="3">
        <v>2011</v>
      </c>
      <c r="B2266" s="3">
        <v>513</v>
      </c>
      <c r="C2266" s="3" t="s">
        <v>37</v>
      </c>
      <c r="D2266" s="3">
        <v>977</v>
      </c>
      <c r="E2266" s="3" t="s">
        <v>23</v>
      </c>
      <c r="F2266" s="3" t="s">
        <v>217</v>
      </c>
      <c r="G2266" s="33" t="str">
        <f>VLOOKUP(E2266,'ER-codes'!$B$21:$D$30,3,FALSE)</f>
        <v>otherman</v>
      </c>
    </row>
    <row r="2267" spans="1:7" ht="15" customHeight="1" x14ac:dyDescent="0.2">
      <c r="A2267" s="3">
        <v>2011</v>
      </c>
      <c r="B2267" s="3">
        <v>316</v>
      </c>
      <c r="C2267" s="3" t="s">
        <v>38</v>
      </c>
      <c r="D2267" s="3">
        <v>973</v>
      </c>
      <c r="E2267" s="3" t="s">
        <v>13</v>
      </c>
      <c r="F2267" s="3" t="s">
        <v>214</v>
      </c>
      <c r="G2267" s="33" t="str">
        <f>VLOOKUP(E2267,'ER-codes'!$B$21:$D$30,3,FALSE)</f>
        <v>pegged</v>
      </c>
    </row>
    <row r="2268" spans="1:7" ht="15" customHeight="1" x14ac:dyDescent="0.2">
      <c r="A2268" s="3">
        <v>2011</v>
      </c>
      <c r="B2268" s="3">
        <v>913</v>
      </c>
      <c r="C2268" s="3" t="s">
        <v>39</v>
      </c>
      <c r="D2268" s="3">
        <v>977</v>
      </c>
      <c r="E2268" s="3" t="s">
        <v>23</v>
      </c>
      <c r="F2268" s="3" t="s">
        <v>217</v>
      </c>
      <c r="G2268" s="33" t="str">
        <f>VLOOKUP(E2268,'ER-codes'!$B$21:$D$30,3,FALSE)</f>
        <v>otherman</v>
      </c>
    </row>
    <row r="2269" spans="1:7" ht="15" customHeight="1" x14ac:dyDescent="0.2">
      <c r="A2269" s="3">
        <v>2011</v>
      </c>
      <c r="B2269" s="3">
        <v>124</v>
      </c>
      <c r="C2269" s="3" t="s">
        <v>40</v>
      </c>
      <c r="D2269" s="3">
        <v>979</v>
      </c>
      <c r="E2269" s="3" t="s">
        <v>220</v>
      </c>
      <c r="F2269" s="3" t="s">
        <v>221</v>
      </c>
      <c r="G2269" s="33" t="str">
        <f>VLOOKUP(E2269,'ER-codes'!$B$21:$D$30,3,FALSE)</f>
        <v>freefloat</v>
      </c>
    </row>
    <row r="2270" spans="1:7" ht="15" customHeight="1" x14ac:dyDescent="0.2">
      <c r="A2270" s="3">
        <v>2011</v>
      </c>
      <c r="B2270" s="3">
        <v>339</v>
      </c>
      <c r="C2270" s="3" t="s">
        <v>41</v>
      </c>
      <c r="D2270" s="3">
        <v>973</v>
      </c>
      <c r="E2270" s="3" t="s">
        <v>13</v>
      </c>
      <c r="F2270" s="3" t="s">
        <v>214</v>
      </c>
      <c r="G2270" s="33" t="str">
        <f>VLOOKUP(E2270,'ER-codes'!$B$21:$D$30,3,FALSE)</f>
        <v>pegged</v>
      </c>
    </row>
    <row r="2271" spans="1:7" ht="15" customHeight="1" x14ac:dyDescent="0.2">
      <c r="A2271" s="3">
        <v>2011</v>
      </c>
      <c r="B2271" s="3">
        <v>638</v>
      </c>
      <c r="C2271" s="3" t="s">
        <v>42</v>
      </c>
      <c r="D2271" s="3">
        <v>973</v>
      </c>
      <c r="E2271" s="3" t="s">
        <v>13</v>
      </c>
      <c r="F2271" s="3" t="s">
        <v>214</v>
      </c>
      <c r="G2271" s="33" t="str">
        <f>VLOOKUP(E2271,'ER-codes'!$B$21:$D$30,3,FALSE)</f>
        <v>pegged</v>
      </c>
    </row>
    <row r="2272" spans="1:7" ht="15" customHeight="1" x14ac:dyDescent="0.2">
      <c r="A2272" s="3">
        <v>2011</v>
      </c>
      <c r="B2272" s="3">
        <v>514</v>
      </c>
      <c r="C2272" s="3" t="s">
        <v>43</v>
      </c>
      <c r="D2272" s="3">
        <v>973</v>
      </c>
      <c r="E2272" s="3" t="s">
        <v>13</v>
      </c>
      <c r="F2272" s="3" t="s">
        <v>214</v>
      </c>
      <c r="G2272" s="33" t="str">
        <f>VLOOKUP(E2272,'ER-codes'!$B$21:$D$30,3,FALSE)</f>
        <v>pegged</v>
      </c>
    </row>
    <row r="2273" spans="1:7" ht="15" customHeight="1" x14ac:dyDescent="0.2">
      <c r="A2273" s="3">
        <v>2011</v>
      </c>
      <c r="B2273" s="3">
        <v>218</v>
      </c>
      <c r="C2273" s="3" t="s">
        <v>44</v>
      </c>
      <c r="D2273" s="3">
        <v>159</v>
      </c>
      <c r="E2273" s="3" t="s">
        <v>17</v>
      </c>
      <c r="F2273" s="3" t="s">
        <v>18</v>
      </c>
      <c r="G2273" s="33" t="str">
        <f>VLOOKUP(E2273,'ER-codes'!$B$21:$D$30,3,FALSE)</f>
        <v>crawlpeg</v>
      </c>
    </row>
    <row r="2274" spans="1:7" ht="15" customHeight="1" x14ac:dyDescent="0.2">
      <c r="A2274" s="3">
        <v>2011</v>
      </c>
      <c r="B2274" s="3">
        <v>963</v>
      </c>
      <c r="C2274" s="3" t="s">
        <v>45</v>
      </c>
      <c r="D2274" s="3">
        <v>972</v>
      </c>
      <c r="E2274" s="3" t="s">
        <v>11</v>
      </c>
      <c r="F2274" s="3" t="s">
        <v>213</v>
      </c>
      <c r="G2274" s="33" t="str">
        <f>VLOOKUP(E2274,'ER-codes'!$B$21:$D$30,3,FALSE)</f>
        <v>cyboard</v>
      </c>
    </row>
    <row r="2275" spans="1:7" ht="15" customHeight="1" x14ac:dyDescent="0.2">
      <c r="A2275" s="3">
        <v>2011</v>
      </c>
      <c r="B2275" s="3">
        <v>616</v>
      </c>
      <c r="C2275" s="3" t="s">
        <v>46</v>
      </c>
      <c r="D2275" s="3">
        <v>159</v>
      </c>
      <c r="E2275" s="3" t="s">
        <v>17</v>
      </c>
      <c r="F2275" s="3" t="s">
        <v>18</v>
      </c>
      <c r="G2275" s="33" t="str">
        <f>VLOOKUP(E2275,'ER-codes'!$B$21:$D$30,3,FALSE)</f>
        <v>crawlpeg</v>
      </c>
    </row>
    <row r="2276" spans="1:7" ht="15" customHeight="1" x14ac:dyDescent="0.2">
      <c r="A2276" s="3">
        <v>2011</v>
      </c>
      <c r="B2276" s="3">
        <v>223</v>
      </c>
      <c r="C2276" s="3" t="s">
        <v>47</v>
      </c>
      <c r="D2276" s="3">
        <v>978</v>
      </c>
      <c r="E2276" s="3" t="s">
        <v>218</v>
      </c>
      <c r="F2276" s="3" t="s">
        <v>219</v>
      </c>
      <c r="G2276" s="33" t="str">
        <f>VLOOKUP(E2276,'ER-codes'!$B$21:$D$30,3,FALSE)</f>
        <v>manfloat</v>
      </c>
    </row>
    <row r="2277" spans="1:7" ht="15" customHeight="1" x14ac:dyDescent="0.2">
      <c r="A2277" s="3">
        <v>2011</v>
      </c>
      <c r="B2277" s="3">
        <v>516</v>
      </c>
      <c r="C2277" s="3" t="s">
        <v>48</v>
      </c>
      <c r="D2277" s="3">
        <v>972</v>
      </c>
      <c r="E2277" s="3" t="s">
        <v>11</v>
      </c>
      <c r="F2277" s="3" t="s">
        <v>213</v>
      </c>
      <c r="G2277" s="33" t="str">
        <f>VLOOKUP(E2277,'ER-codes'!$B$21:$D$30,3,FALSE)</f>
        <v>cyboard</v>
      </c>
    </row>
    <row r="2278" spans="1:7" ht="15" customHeight="1" x14ac:dyDescent="0.2">
      <c r="A2278" s="3">
        <v>2011</v>
      </c>
      <c r="B2278" s="3">
        <v>918</v>
      </c>
      <c r="C2278" s="3" t="s">
        <v>49</v>
      </c>
      <c r="D2278" s="3">
        <v>972</v>
      </c>
      <c r="E2278" s="3" t="s">
        <v>11</v>
      </c>
      <c r="F2278" s="3" t="s">
        <v>213</v>
      </c>
      <c r="G2278" s="33" t="str">
        <f>VLOOKUP(E2278,'ER-codes'!$B$21:$D$30,3,FALSE)</f>
        <v>cyboard</v>
      </c>
    </row>
    <row r="2279" spans="1:7" ht="15" customHeight="1" x14ac:dyDescent="0.2">
      <c r="A2279" s="3">
        <v>2011</v>
      </c>
      <c r="B2279" s="3">
        <v>748</v>
      </c>
      <c r="C2279" s="3" t="s">
        <v>50</v>
      </c>
      <c r="D2279" s="3">
        <v>973</v>
      </c>
      <c r="E2279" s="3" t="s">
        <v>13</v>
      </c>
      <c r="F2279" s="3" t="s">
        <v>214</v>
      </c>
      <c r="G2279" s="33" t="str">
        <f>VLOOKUP(E2279,'ER-codes'!$B$21:$D$30,3,FALSE)</f>
        <v>pegged</v>
      </c>
    </row>
    <row r="2280" spans="1:7" ht="15" customHeight="1" x14ac:dyDescent="0.2">
      <c r="A2280" s="3">
        <v>2011</v>
      </c>
      <c r="B2280" s="3">
        <v>618</v>
      </c>
      <c r="C2280" s="3" t="s">
        <v>51</v>
      </c>
      <c r="D2280" s="3">
        <v>977</v>
      </c>
      <c r="E2280" s="3" t="s">
        <v>23</v>
      </c>
      <c r="F2280" s="3" t="s">
        <v>217</v>
      </c>
      <c r="G2280" s="33" t="str">
        <f>VLOOKUP(E2280,'ER-codes'!$B$21:$D$30,3,FALSE)</f>
        <v>otherman</v>
      </c>
    </row>
    <row r="2281" spans="1:7" ht="15" customHeight="1" x14ac:dyDescent="0.2">
      <c r="A2281" s="3">
        <v>2011</v>
      </c>
      <c r="B2281" s="3">
        <v>624</v>
      </c>
      <c r="C2281" s="3" t="s">
        <v>52</v>
      </c>
      <c r="D2281" s="3">
        <v>973</v>
      </c>
      <c r="E2281" s="3" t="s">
        <v>13</v>
      </c>
      <c r="F2281" s="3" t="s">
        <v>214</v>
      </c>
      <c r="G2281" s="33" t="str">
        <f>VLOOKUP(E2281,'ER-codes'!$B$21:$D$30,3,FALSE)</f>
        <v>pegged</v>
      </c>
    </row>
    <row r="2282" spans="1:7" ht="15" customHeight="1" x14ac:dyDescent="0.2">
      <c r="A2282" s="3">
        <v>2011</v>
      </c>
      <c r="B2282" s="3">
        <v>522</v>
      </c>
      <c r="C2282" s="3" t="s">
        <v>53</v>
      </c>
      <c r="D2282" s="3">
        <v>974</v>
      </c>
      <c r="E2282" s="3" t="s">
        <v>15</v>
      </c>
      <c r="F2282" s="3" t="s">
        <v>215</v>
      </c>
      <c r="G2282" s="33" t="str">
        <f>VLOOKUP(E2282,'ER-codes'!$B$21:$D$30,3,FALSE)</f>
        <v>stabilized</v>
      </c>
    </row>
    <row r="2283" spans="1:7" ht="15" customHeight="1" x14ac:dyDescent="0.2">
      <c r="A2283" s="3">
        <v>2011</v>
      </c>
      <c r="B2283" s="3">
        <v>622</v>
      </c>
      <c r="C2283" s="3" t="s">
        <v>54</v>
      </c>
      <c r="D2283" s="3">
        <v>973</v>
      </c>
      <c r="E2283" s="3" t="s">
        <v>13</v>
      </c>
      <c r="F2283" s="3" t="s">
        <v>214</v>
      </c>
      <c r="G2283" s="33" t="str">
        <f>VLOOKUP(E2283,'ER-codes'!$B$21:$D$30,3,FALSE)</f>
        <v>pegged</v>
      </c>
    </row>
    <row r="2284" spans="1:7" ht="15" customHeight="1" x14ac:dyDescent="0.2">
      <c r="A2284" s="3">
        <v>2011</v>
      </c>
      <c r="B2284" s="3">
        <v>156</v>
      </c>
      <c r="C2284" s="3" t="s">
        <v>55</v>
      </c>
      <c r="D2284" s="3">
        <v>979</v>
      </c>
      <c r="E2284" s="3" t="s">
        <v>220</v>
      </c>
      <c r="F2284" s="3" t="s">
        <v>221</v>
      </c>
      <c r="G2284" s="33" t="str">
        <f>VLOOKUP(E2284,'ER-codes'!$B$21:$D$30,3,FALSE)</f>
        <v>freefloat</v>
      </c>
    </row>
    <row r="2285" spans="1:7" ht="15" customHeight="1" x14ac:dyDescent="0.2">
      <c r="A2285" s="3">
        <v>2011</v>
      </c>
      <c r="B2285" s="3">
        <v>626</v>
      </c>
      <c r="C2285" s="3" t="s">
        <v>56</v>
      </c>
      <c r="D2285" s="3">
        <v>973</v>
      </c>
      <c r="E2285" s="3" t="s">
        <v>13</v>
      </c>
      <c r="F2285" s="3" t="s">
        <v>214</v>
      </c>
      <c r="G2285" s="33" t="str">
        <f>VLOOKUP(E2285,'ER-codes'!$B$21:$D$30,3,FALSE)</f>
        <v>pegged</v>
      </c>
    </row>
    <row r="2286" spans="1:7" ht="15" customHeight="1" x14ac:dyDescent="0.2">
      <c r="A2286" s="3">
        <v>2011</v>
      </c>
      <c r="B2286" s="3">
        <v>628</v>
      </c>
      <c r="C2286" s="3" t="s">
        <v>57</v>
      </c>
      <c r="D2286" s="3">
        <v>973</v>
      </c>
      <c r="E2286" s="3" t="s">
        <v>13</v>
      </c>
      <c r="F2286" s="3" t="s">
        <v>214</v>
      </c>
      <c r="G2286" s="33" t="str">
        <f>VLOOKUP(E2286,'ER-codes'!$B$21:$D$30,3,FALSE)</f>
        <v>pegged</v>
      </c>
    </row>
    <row r="2287" spans="1:7" ht="15" customHeight="1" x14ac:dyDescent="0.2">
      <c r="A2287" s="3">
        <v>2011</v>
      </c>
      <c r="B2287" s="3">
        <v>228</v>
      </c>
      <c r="C2287" s="3" t="s">
        <v>58</v>
      </c>
      <c r="D2287" s="3">
        <v>979</v>
      </c>
      <c r="E2287" s="3" t="s">
        <v>220</v>
      </c>
      <c r="F2287" s="3" t="s">
        <v>221</v>
      </c>
      <c r="G2287" s="33" t="str">
        <f>VLOOKUP(E2287,'ER-codes'!$B$21:$D$30,3,FALSE)</f>
        <v>freefloat</v>
      </c>
    </row>
    <row r="2288" spans="1:7" ht="15" customHeight="1" x14ac:dyDescent="0.2">
      <c r="A2288" s="3">
        <v>2011</v>
      </c>
      <c r="B2288" s="3">
        <v>924</v>
      </c>
      <c r="C2288" s="3" t="s">
        <v>59</v>
      </c>
      <c r="D2288" s="3">
        <v>975</v>
      </c>
      <c r="E2288" s="3" t="s">
        <v>19</v>
      </c>
      <c r="F2288" s="3" t="s">
        <v>216</v>
      </c>
      <c r="G2288" s="33" t="str">
        <f>VLOOKUP(E2288,'ER-codes'!$B$21:$D$30,3,FALSE)</f>
        <v>crawllike</v>
      </c>
    </row>
    <row r="2289" spans="1:7" ht="15" customHeight="1" x14ac:dyDescent="0.2">
      <c r="A2289" s="3">
        <v>2011</v>
      </c>
      <c r="B2289" s="3">
        <v>233</v>
      </c>
      <c r="C2289" s="3" t="s">
        <v>60</v>
      </c>
      <c r="D2289" s="3">
        <v>978</v>
      </c>
      <c r="E2289" s="3" t="s">
        <v>218</v>
      </c>
      <c r="F2289" s="3" t="s">
        <v>219</v>
      </c>
      <c r="G2289" s="33" t="str">
        <f>VLOOKUP(E2289,'ER-codes'!$B$21:$D$30,3,FALSE)</f>
        <v>manfloat</v>
      </c>
    </row>
    <row r="2290" spans="1:7" ht="15" customHeight="1" x14ac:dyDescent="0.2">
      <c r="A2290" s="3">
        <v>2011</v>
      </c>
      <c r="B2290" s="3">
        <v>632</v>
      </c>
      <c r="C2290" s="3" t="s">
        <v>61</v>
      </c>
      <c r="D2290" s="3">
        <v>973</v>
      </c>
      <c r="E2290" s="3" t="s">
        <v>13</v>
      </c>
      <c r="F2290" s="3" t="s">
        <v>214</v>
      </c>
      <c r="G2290" s="33" t="str">
        <f>VLOOKUP(E2290,'ER-codes'!$B$21:$D$30,3,FALSE)</f>
        <v>pegged</v>
      </c>
    </row>
    <row r="2291" spans="1:7" ht="15" customHeight="1" x14ac:dyDescent="0.2">
      <c r="A2291" s="3">
        <v>2011</v>
      </c>
      <c r="B2291" s="3">
        <v>636</v>
      </c>
      <c r="C2291" s="3" t="s">
        <v>62</v>
      </c>
      <c r="D2291" s="3">
        <v>977</v>
      </c>
      <c r="E2291" s="3" t="s">
        <v>23</v>
      </c>
      <c r="F2291" s="3" t="s">
        <v>217</v>
      </c>
      <c r="G2291" s="33" t="str">
        <f>VLOOKUP(E2291,'ER-codes'!$B$21:$D$30,3,FALSE)</f>
        <v>otherman</v>
      </c>
    </row>
    <row r="2292" spans="1:7" ht="15" customHeight="1" x14ac:dyDescent="0.2">
      <c r="A2292" s="3">
        <v>2011</v>
      </c>
      <c r="B2292" s="3">
        <v>634</v>
      </c>
      <c r="C2292" s="3" t="s">
        <v>63</v>
      </c>
      <c r="D2292" s="3">
        <v>973</v>
      </c>
      <c r="E2292" s="3" t="s">
        <v>13</v>
      </c>
      <c r="F2292" s="3" t="s">
        <v>214</v>
      </c>
      <c r="G2292" s="33" t="str">
        <f>VLOOKUP(E2292,'ER-codes'!$B$21:$D$30,3,FALSE)</f>
        <v>pegged</v>
      </c>
    </row>
    <row r="2293" spans="1:7" ht="15" customHeight="1" x14ac:dyDescent="0.2">
      <c r="A2293" s="3">
        <v>2011</v>
      </c>
      <c r="B2293" s="3">
        <v>238</v>
      </c>
      <c r="C2293" s="3" t="s">
        <v>64</v>
      </c>
      <c r="D2293" s="3">
        <v>977</v>
      </c>
      <c r="E2293" s="3" t="s">
        <v>23</v>
      </c>
      <c r="F2293" s="3" t="s">
        <v>217</v>
      </c>
      <c r="G2293" s="33" t="str">
        <f>VLOOKUP(E2293,'ER-codes'!$B$21:$D$30,3,FALSE)</f>
        <v>otherman</v>
      </c>
    </row>
    <row r="2294" spans="1:7" ht="15" customHeight="1" x14ac:dyDescent="0.2">
      <c r="A2294" s="3">
        <v>2011</v>
      </c>
      <c r="B2294" s="3">
        <v>662</v>
      </c>
      <c r="C2294" s="3" t="s">
        <v>65</v>
      </c>
      <c r="D2294" s="3">
        <v>973</v>
      </c>
      <c r="E2294" s="3" t="s">
        <v>13</v>
      </c>
      <c r="F2294" s="3" t="s">
        <v>214</v>
      </c>
      <c r="G2294" s="33" t="str">
        <f>VLOOKUP(E2294,'ER-codes'!$B$21:$D$30,3,FALSE)</f>
        <v>pegged</v>
      </c>
    </row>
    <row r="2295" spans="1:7" ht="15" customHeight="1" x14ac:dyDescent="0.2">
      <c r="A2295" s="3">
        <v>2011</v>
      </c>
      <c r="B2295" s="3">
        <v>960</v>
      </c>
      <c r="C2295" s="3" t="s">
        <v>66</v>
      </c>
      <c r="D2295" s="3">
        <v>975</v>
      </c>
      <c r="E2295" s="3" t="s">
        <v>19</v>
      </c>
      <c r="F2295" s="3" t="s">
        <v>216</v>
      </c>
      <c r="G2295" s="33" t="str">
        <f>VLOOKUP(E2295,'ER-codes'!$B$21:$D$30,3,FALSE)</f>
        <v>crawllike</v>
      </c>
    </row>
    <row r="2296" spans="1:7" ht="15" customHeight="1" x14ac:dyDescent="0.2">
      <c r="A2296" s="3">
        <v>2011</v>
      </c>
      <c r="B2296" s="3">
        <v>354</v>
      </c>
      <c r="C2296" s="3" t="s">
        <v>67</v>
      </c>
      <c r="D2296" s="3">
        <v>973</v>
      </c>
      <c r="E2296" s="3" t="s">
        <v>13</v>
      </c>
      <c r="F2296" s="3" t="s">
        <v>214</v>
      </c>
      <c r="G2296" s="33" t="str">
        <f>VLOOKUP(E2296,'ER-codes'!$B$21:$D$30,3,FALSE)</f>
        <v>pegged</v>
      </c>
    </row>
    <row r="2297" spans="1:7" ht="15" customHeight="1" x14ac:dyDescent="0.2">
      <c r="A2297" s="3">
        <v>2011</v>
      </c>
      <c r="B2297" s="3">
        <v>423</v>
      </c>
      <c r="C2297" s="3" t="s">
        <v>68</v>
      </c>
      <c r="D2297" s="3">
        <v>979</v>
      </c>
      <c r="E2297" s="3" t="s">
        <v>220</v>
      </c>
      <c r="F2297" s="3" t="s">
        <v>221</v>
      </c>
      <c r="G2297" s="33" t="str">
        <f>VLOOKUP(E2297,'ER-codes'!$B$21:$D$30,3,FALSE)</f>
        <v>freefloat</v>
      </c>
    </row>
    <row r="2298" spans="1:7" ht="15" customHeight="1" x14ac:dyDescent="0.2">
      <c r="A2298" s="3">
        <v>2011</v>
      </c>
      <c r="B2298" s="3">
        <v>935</v>
      </c>
      <c r="C2298" s="3" t="s">
        <v>69</v>
      </c>
      <c r="D2298" s="3">
        <v>979</v>
      </c>
      <c r="E2298" s="3" t="s">
        <v>220</v>
      </c>
      <c r="F2298" s="3" t="s">
        <v>221</v>
      </c>
      <c r="G2298" s="33" t="str">
        <f>VLOOKUP(E2298,'ER-codes'!$B$21:$D$30,3,FALSE)</f>
        <v>freefloat</v>
      </c>
    </row>
    <row r="2299" spans="1:7" ht="15" customHeight="1" x14ac:dyDescent="0.2">
      <c r="A2299" s="3">
        <v>2011</v>
      </c>
      <c r="B2299" s="3">
        <v>128</v>
      </c>
      <c r="C2299" s="3" t="s">
        <v>70</v>
      </c>
      <c r="D2299" s="3">
        <v>973</v>
      </c>
      <c r="E2299" s="3" t="s">
        <v>13</v>
      </c>
      <c r="F2299" s="3" t="s">
        <v>214</v>
      </c>
      <c r="G2299" s="33" t="str">
        <f>VLOOKUP(E2299,'ER-codes'!$B$21:$D$30,3,FALSE)</f>
        <v>pegged</v>
      </c>
    </row>
    <row r="2300" spans="1:7" ht="15" customHeight="1" x14ac:dyDescent="0.2">
      <c r="A2300" s="3">
        <v>2011</v>
      </c>
      <c r="B2300" s="3">
        <v>611</v>
      </c>
      <c r="C2300" s="3" t="s">
        <v>71</v>
      </c>
      <c r="D2300" s="3">
        <v>972</v>
      </c>
      <c r="E2300" s="3" t="s">
        <v>11</v>
      </c>
      <c r="F2300" s="3" t="s">
        <v>213</v>
      </c>
      <c r="G2300" s="33" t="str">
        <f>VLOOKUP(E2300,'ER-codes'!$B$21:$D$30,3,FALSE)</f>
        <v>cyboard</v>
      </c>
    </row>
    <row r="2301" spans="1:7" ht="15" customHeight="1" x14ac:dyDescent="0.2">
      <c r="A2301" s="3">
        <v>2011</v>
      </c>
      <c r="B2301" s="3">
        <v>321</v>
      </c>
      <c r="C2301" s="3" t="s">
        <v>72</v>
      </c>
      <c r="D2301" s="3">
        <v>972</v>
      </c>
      <c r="E2301" s="3" t="s">
        <v>11</v>
      </c>
      <c r="F2301" s="3" t="s">
        <v>213</v>
      </c>
      <c r="G2301" s="33" t="str">
        <f>VLOOKUP(E2301,'ER-codes'!$B$21:$D$30,3,FALSE)</f>
        <v>cyboard</v>
      </c>
    </row>
    <row r="2302" spans="1:7" ht="15" customHeight="1" x14ac:dyDescent="0.2">
      <c r="A2302" s="3">
        <v>2011</v>
      </c>
      <c r="B2302" s="3">
        <v>243</v>
      </c>
      <c r="C2302" s="3" t="s">
        <v>73</v>
      </c>
      <c r="D2302" s="3">
        <v>975</v>
      </c>
      <c r="E2302" s="3" t="s">
        <v>19</v>
      </c>
      <c r="F2302" s="3" t="s">
        <v>216</v>
      </c>
      <c r="G2302" s="33" t="str">
        <f>VLOOKUP(E2302,'ER-codes'!$B$21:$D$30,3,FALSE)</f>
        <v>crawllike</v>
      </c>
    </row>
    <row r="2303" spans="1:7" ht="15" customHeight="1" x14ac:dyDescent="0.2">
      <c r="A2303" s="3">
        <v>2011</v>
      </c>
      <c r="B2303" s="3">
        <v>248</v>
      </c>
      <c r="C2303" s="3" t="s">
        <v>74</v>
      </c>
      <c r="D2303" s="3">
        <v>971</v>
      </c>
      <c r="E2303" s="3" t="s">
        <v>9</v>
      </c>
      <c r="F2303" s="3" t="s">
        <v>212</v>
      </c>
      <c r="G2303" s="33" t="str">
        <f>VLOOKUP(E2303,'ER-codes'!$B$21:$D$30,3,FALSE)</f>
        <v>dollarized</v>
      </c>
    </row>
    <row r="2304" spans="1:7" ht="15" customHeight="1" x14ac:dyDescent="0.2">
      <c r="A2304" s="3">
        <v>2011</v>
      </c>
      <c r="B2304" s="3">
        <v>469</v>
      </c>
      <c r="C2304" s="3" t="s">
        <v>75</v>
      </c>
      <c r="D2304" s="3">
        <v>974</v>
      </c>
      <c r="E2304" s="3" t="s">
        <v>15</v>
      </c>
      <c r="F2304" s="3" t="s">
        <v>215</v>
      </c>
      <c r="G2304" s="33" t="str">
        <f>VLOOKUP(E2304,'ER-codes'!$B$21:$D$30,3,FALSE)</f>
        <v>stabilized</v>
      </c>
    </row>
    <row r="2305" spans="1:7" ht="15" customHeight="1" x14ac:dyDescent="0.2">
      <c r="A2305" s="3">
        <v>2011</v>
      </c>
      <c r="B2305" s="3">
        <v>253</v>
      </c>
      <c r="C2305" s="3" t="s">
        <v>76</v>
      </c>
      <c r="D2305" s="3">
        <v>971</v>
      </c>
      <c r="E2305" s="3" t="s">
        <v>9</v>
      </c>
      <c r="F2305" s="3" t="s">
        <v>212</v>
      </c>
      <c r="G2305" s="33" t="str">
        <f>VLOOKUP(E2305,'ER-codes'!$B$21:$D$30,3,FALSE)</f>
        <v>dollarized</v>
      </c>
    </row>
    <row r="2306" spans="1:7" ht="15" customHeight="1" x14ac:dyDescent="0.2">
      <c r="A2306" s="3">
        <v>2011</v>
      </c>
      <c r="B2306" s="3">
        <v>642</v>
      </c>
      <c r="C2306" s="3" t="s">
        <v>77</v>
      </c>
      <c r="D2306" s="3">
        <v>973</v>
      </c>
      <c r="E2306" s="3" t="s">
        <v>13</v>
      </c>
      <c r="F2306" s="3" t="s">
        <v>214</v>
      </c>
      <c r="G2306" s="33" t="str">
        <f>VLOOKUP(E2306,'ER-codes'!$B$21:$D$30,3,FALSE)</f>
        <v>pegged</v>
      </c>
    </row>
    <row r="2307" spans="1:7" ht="15" customHeight="1" x14ac:dyDescent="0.2">
      <c r="A2307" s="3">
        <v>2011</v>
      </c>
      <c r="B2307" s="3">
        <v>643</v>
      </c>
      <c r="C2307" s="3" t="s">
        <v>78</v>
      </c>
      <c r="D2307" s="3">
        <v>973</v>
      </c>
      <c r="E2307" s="3" t="s">
        <v>13</v>
      </c>
      <c r="F2307" s="3" t="s">
        <v>214</v>
      </c>
      <c r="G2307" s="33" t="str">
        <f>VLOOKUP(E2307,'ER-codes'!$B$21:$D$30,3,FALSE)</f>
        <v>pegged</v>
      </c>
    </row>
    <row r="2308" spans="1:7" ht="15" customHeight="1" x14ac:dyDescent="0.2">
      <c r="A2308" s="3">
        <v>2011</v>
      </c>
      <c r="B2308" s="3">
        <v>939</v>
      </c>
      <c r="C2308" s="3" t="s">
        <v>79</v>
      </c>
      <c r="D2308" s="3">
        <v>979</v>
      </c>
      <c r="E2308" s="3" t="s">
        <v>220</v>
      </c>
      <c r="F2308" s="3" t="s">
        <v>221</v>
      </c>
      <c r="G2308" s="33" t="str">
        <f>VLOOKUP(E2308,'ER-codes'!$B$21:$D$30,3,FALSE)</f>
        <v>freefloat</v>
      </c>
    </row>
    <row r="2309" spans="1:7" ht="15" customHeight="1" x14ac:dyDescent="0.2">
      <c r="A2309" s="3">
        <v>2011</v>
      </c>
      <c r="B2309" s="3">
        <v>734</v>
      </c>
      <c r="C2309" s="3" t="s">
        <v>80</v>
      </c>
      <c r="D2309" s="3">
        <v>973</v>
      </c>
      <c r="E2309" s="3" t="s">
        <v>13</v>
      </c>
      <c r="F2309" s="3" t="s">
        <v>214</v>
      </c>
      <c r="G2309" s="33" t="str">
        <f>VLOOKUP(E2309,'ER-codes'!$B$21:$D$30,3,FALSE)</f>
        <v>pegged</v>
      </c>
    </row>
    <row r="2310" spans="1:7" ht="15" customHeight="1" x14ac:dyDescent="0.2">
      <c r="A2310" s="3">
        <v>2011</v>
      </c>
      <c r="B2310" s="3">
        <v>644</v>
      </c>
      <c r="C2310" s="3" t="s">
        <v>81</v>
      </c>
      <c r="D2310" s="3">
        <v>975</v>
      </c>
      <c r="E2310" s="3" t="s">
        <v>19</v>
      </c>
      <c r="F2310" s="3" t="s">
        <v>216</v>
      </c>
      <c r="G2310" s="33" t="str">
        <f>VLOOKUP(E2310,'ER-codes'!$B$21:$D$30,3,FALSE)</f>
        <v>crawllike</v>
      </c>
    </row>
    <row r="2311" spans="1:7" ht="15" customHeight="1" x14ac:dyDescent="0.2">
      <c r="A2311" s="3">
        <v>2011</v>
      </c>
      <c r="B2311" s="3">
        <v>819</v>
      </c>
      <c r="C2311" s="3" t="s">
        <v>82</v>
      </c>
      <c r="D2311" s="3">
        <v>973</v>
      </c>
      <c r="E2311" s="3" t="s">
        <v>13</v>
      </c>
      <c r="F2311" s="3" t="s">
        <v>214</v>
      </c>
      <c r="G2311" s="33" t="str">
        <f>VLOOKUP(E2311,'ER-codes'!$B$21:$D$30,3,FALSE)</f>
        <v>pegged</v>
      </c>
    </row>
    <row r="2312" spans="1:7" ht="15" customHeight="1" x14ac:dyDescent="0.2">
      <c r="A2312" s="3">
        <v>2011</v>
      </c>
      <c r="B2312" s="3">
        <v>172</v>
      </c>
      <c r="C2312" s="3" t="s">
        <v>83</v>
      </c>
      <c r="D2312" s="3">
        <v>979</v>
      </c>
      <c r="E2312" s="3" t="s">
        <v>220</v>
      </c>
      <c r="F2312" s="3" t="s">
        <v>221</v>
      </c>
      <c r="G2312" s="33" t="str">
        <f>VLOOKUP(E2312,'ER-codes'!$B$21:$D$30,3,FALSE)</f>
        <v>freefloat</v>
      </c>
    </row>
    <row r="2313" spans="1:7" ht="15" customHeight="1" x14ac:dyDescent="0.2">
      <c r="A2313" s="3">
        <v>2011</v>
      </c>
      <c r="B2313" s="3">
        <v>132</v>
      </c>
      <c r="C2313" s="3" t="s">
        <v>84</v>
      </c>
      <c r="D2313" s="3">
        <v>979</v>
      </c>
      <c r="E2313" s="3" t="s">
        <v>220</v>
      </c>
      <c r="F2313" s="3" t="s">
        <v>221</v>
      </c>
      <c r="G2313" s="33" t="str">
        <f>VLOOKUP(E2313,'ER-codes'!$B$21:$D$30,3,FALSE)</f>
        <v>freefloat</v>
      </c>
    </row>
    <row r="2314" spans="1:7" ht="15" customHeight="1" x14ac:dyDescent="0.2">
      <c r="A2314" s="3">
        <v>2011</v>
      </c>
      <c r="B2314" s="3">
        <v>646</v>
      </c>
      <c r="C2314" s="3" t="s">
        <v>85</v>
      </c>
      <c r="D2314" s="3">
        <v>973</v>
      </c>
      <c r="E2314" s="3" t="s">
        <v>13</v>
      </c>
      <c r="F2314" s="3" t="s">
        <v>214</v>
      </c>
      <c r="G2314" s="33" t="str">
        <f>VLOOKUP(E2314,'ER-codes'!$B$21:$D$30,3,FALSE)</f>
        <v>pegged</v>
      </c>
    </row>
    <row r="2315" spans="1:7" ht="15" customHeight="1" x14ac:dyDescent="0.2">
      <c r="A2315" s="3">
        <v>2011</v>
      </c>
      <c r="B2315" s="3">
        <v>648</v>
      </c>
      <c r="C2315" s="3" t="s">
        <v>86</v>
      </c>
      <c r="D2315" s="3">
        <v>978</v>
      </c>
      <c r="E2315" s="3" t="s">
        <v>218</v>
      </c>
      <c r="F2315" s="3" t="s">
        <v>219</v>
      </c>
      <c r="G2315" s="33" t="str">
        <f>VLOOKUP(E2315,'ER-codes'!$B$21:$D$30,3,FALSE)</f>
        <v>manfloat</v>
      </c>
    </row>
    <row r="2316" spans="1:7" ht="15" customHeight="1" x14ac:dyDescent="0.2">
      <c r="A2316" s="3">
        <v>2011</v>
      </c>
      <c r="B2316" s="3">
        <v>915</v>
      </c>
      <c r="C2316" s="3" t="s">
        <v>87</v>
      </c>
      <c r="D2316" s="3">
        <v>978</v>
      </c>
      <c r="E2316" s="3" t="s">
        <v>218</v>
      </c>
      <c r="F2316" s="3" t="s">
        <v>219</v>
      </c>
      <c r="G2316" s="33" t="str">
        <f>VLOOKUP(E2316,'ER-codes'!$B$21:$D$30,3,FALSE)</f>
        <v>manfloat</v>
      </c>
    </row>
    <row r="2317" spans="1:7" ht="15" customHeight="1" x14ac:dyDescent="0.2">
      <c r="A2317" s="3">
        <v>2011</v>
      </c>
      <c r="B2317" s="3">
        <v>134</v>
      </c>
      <c r="C2317" s="3" t="s">
        <v>88</v>
      </c>
      <c r="D2317" s="3">
        <v>979</v>
      </c>
      <c r="E2317" s="3" t="s">
        <v>220</v>
      </c>
      <c r="F2317" s="3" t="s">
        <v>221</v>
      </c>
      <c r="G2317" s="33" t="str">
        <f>VLOOKUP(E2317,'ER-codes'!$B$21:$D$30,3,FALSE)</f>
        <v>freefloat</v>
      </c>
    </row>
    <row r="2318" spans="1:7" ht="15" customHeight="1" x14ac:dyDescent="0.2">
      <c r="A2318" s="3">
        <v>2011</v>
      </c>
      <c r="B2318" s="3">
        <v>652</v>
      </c>
      <c r="C2318" s="3" t="s">
        <v>89</v>
      </c>
      <c r="D2318" s="3">
        <v>978</v>
      </c>
      <c r="E2318" s="3" t="s">
        <v>218</v>
      </c>
      <c r="F2318" s="3" t="s">
        <v>219</v>
      </c>
      <c r="G2318" s="33" t="str">
        <f>VLOOKUP(E2318,'ER-codes'!$B$21:$D$30,3,FALSE)</f>
        <v>manfloat</v>
      </c>
    </row>
    <row r="2319" spans="1:7" ht="15" customHeight="1" x14ac:dyDescent="0.2">
      <c r="A2319" s="3">
        <v>2011</v>
      </c>
      <c r="B2319" s="3">
        <v>174</v>
      </c>
      <c r="C2319" s="3" t="s">
        <v>90</v>
      </c>
      <c r="D2319" s="3">
        <v>979</v>
      </c>
      <c r="E2319" s="3" t="s">
        <v>220</v>
      </c>
      <c r="F2319" s="3" t="s">
        <v>221</v>
      </c>
      <c r="G2319" s="33" t="str">
        <f>VLOOKUP(E2319,'ER-codes'!$B$21:$D$30,3,FALSE)</f>
        <v>freefloat</v>
      </c>
    </row>
    <row r="2320" spans="1:7" ht="15" customHeight="1" x14ac:dyDescent="0.2">
      <c r="A2320" s="3">
        <v>2011</v>
      </c>
      <c r="B2320" s="3">
        <v>328</v>
      </c>
      <c r="C2320" s="3" t="s">
        <v>91</v>
      </c>
      <c r="D2320" s="3">
        <v>972</v>
      </c>
      <c r="E2320" s="3" t="s">
        <v>11</v>
      </c>
      <c r="F2320" s="3" t="s">
        <v>213</v>
      </c>
      <c r="G2320" s="33" t="str">
        <f>VLOOKUP(E2320,'ER-codes'!$B$21:$D$30,3,FALSE)</f>
        <v>cyboard</v>
      </c>
    </row>
    <row r="2321" spans="1:7" ht="15" customHeight="1" x14ac:dyDescent="0.2">
      <c r="A2321" s="3">
        <v>2011</v>
      </c>
      <c r="B2321" s="3">
        <v>258</v>
      </c>
      <c r="C2321" s="3" t="s">
        <v>92</v>
      </c>
      <c r="D2321" s="3">
        <v>974</v>
      </c>
      <c r="E2321" s="3" t="s">
        <v>15</v>
      </c>
      <c r="F2321" s="3" t="s">
        <v>215</v>
      </c>
      <c r="G2321" s="33" t="str">
        <f>VLOOKUP(E2321,'ER-codes'!$B$21:$D$30,3,FALSE)</f>
        <v>stabilized</v>
      </c>
    </row>
    <row r="2322" spans="1:7" ht="15" customHeight="1" x14ac:dyDescent="0.2">
      <c r="A2322" s="3">
        <v>2011</v>
      </c>
      <c r="B2322" s="3">
        <v>656</v>
      </c>
      <c r="C2322" s="3" t="s">
        <v>93</v>
      </c>
      <c r="D2322" s="3">
        <v>977</v>
      </c>
      <c r="E2322" s="3" t="s">
        <v>23</v>
      </c>
      <c r="F2322" s="3" t="s">
        <v>217</v>
      </c>
      <c r="G2322" s="33" t="str">
        <f>VLOOKUP(E2322,'ER-codes'!$B$21:$D$30,3,FALSE)</f>
        <v>otherman</v>
      </c>
    </row>
    <row r="2323" spans="1:7" ht="15" customHeight="1" x14ac:dyDescent="0.2">
      <c r="A2323" s="3">
        <v>2011</v>
      </c>
      <c r="B2323" s="3">
        <v>654</v>
      </c>
      <c r="C2323" s="3" t="s">
        <v>94</v>
      </c>
      <c r="D2323" s="3">
        <v>973</v>
      </c>
      <c r="E2323" s="3" t="s">
        <v>13</v>
      </c>
      <c r="F2323" s="3" t="s">
        <v>214</v>
      </c>
      <c r="G2323" s="33" t="str">
        <f>VLOOKUP(E2323,'ER-codes'!$B$21:$D$30,3,FALSE)</f>
        <v>pegged</v>
      </c>
    </row>
    <row r="2324" spans="1:7" ht="15" customHeight="1" x14ac:dyDescent="0.2">
      <c r="A2324" s="3">
        <v>2011</v>
      </c>
      <c r="B2324" s="3">
        <v>336</v>
      </c>
      <c r="C2324" s="3" t="s">
        <v>95</v>
      </c>
      <c r="D2324" s="3">
        <v>974</v>
      </c>
      <c r="E2324" s="3" t="s">
        <v>15</v>
      </c>
      <c r="F2324" s="3" t="s">
        <v>215</v>
      </c>
      <c r="G2324" s="33" t="str">
        <f>VLOOKUP(E2324,'ER-codes'!$B$21:$D$30,3,FALSE)</f>
        <v>stabilized</v>
      </c>
    </row>
    <row r="2325" spans="1:7" ht="15" customHeight="1" x14ac:dyDescent="0.2">
      <c r="A2325" s="3">
        <v>2011</v>
      </c>
      <c r="B2325" s="3">
        <v>263</v>
      </c>
      <c r="C2325" s="3" t="s">
        <v>96</v>
      </c>
      <c r="D2325" s="3">
        <v>975</v>
      </c>
      <c r="E2325" s="3" t="s">
        <v>19</v>
      </c>
      <c r="F2325" s="3" t="s">
        <v>216</v>
      </c>
      <c r="G2325" s="33" t="str">
        <f>VLOOKUP(E2325,'ER-codes'!$B$21:$D$30,3,FALSE)</f>
        <v>crawllike</v>
      </c>
    </row>
    <row r="2326" spans="1:7" ht="15" customHeight="1" x14ac:dyDescent="0.2">
      <c r="A2326" s="3">
        <v>2011</v>
      </c>
      <c r="B2326" s="3">
        <v>268</v>
      </c>
      <c r="C2326" s="3" t="s">
        <v>97</v>
      </c>
      <c r="D2326" s="3">
        <v>975</v>
      </c>
      <c r="E2326" s="3" t="s">
        <v>19</v>
      </c>
      <c r="F2326" s="3" t="s">
        <v>216</v>
      </c>
      <c r="G2326" s="33" t="str">
        <f>VLOOKUP(E2326,'ER-codes'!$B$21:$D$30,3,FALSE)</f>
        <v>crawllike</v>
      </c>
    </row>
    <row r="2327" spans="1:7" ht="15" customHeight="1" x14ac:dyDescent="0.2">
      <c r="A2327" s="3">
        <v>2011</v>
      </c>
      <c r="B2327" s="3">
        <v>532</v>
      </c>
      <c r="C2327" s="3" t="s">
        <v>98</v>
      </c>
      <c r="D2327" s="3">
        <v>972</v>
      </c>
      <c r="E2327" s="3" t="s">
        <v>11</v>
      </c>
      <c r="F2327" s="3" t="s">
        <v>213</v>
      </c>
      <c r="G2327" s="33" t="str">
        <f>VLOOKUP(E2327,'ER-codes'!$B$21:$D$30,3,FALSE)</f>
        <v>cyboard</v>
      </c>
    </row>
    <row r="2328" spans="1:7" ht="15" customHeight="1" x14ac:dyDescent="0.2">
      <c r="A2328" s="3">
        <v>2011</v>
      </c>
      <c r="B2328" s="3">
        <v>944</v>
      </c>
      <c r="C2328" s="3" t="s">
        <v>99</v>
      </c>
      <c r="D2328" s="3">
        <v>978</v>
      </c>
      <c r="E2328" s="3" t="s">
        <v>218</v>
      </c>
      <c r="F2328" s="3" t="s">
        <v>219</v>
      </c>
      <c r="G2328" s="33" t="str">
        <f>VLOOKUP(E2328,'ER-codes'!$B$21:$D$30,3,FALSE)</f>
        <v>manfloat</v>
      </c>
    </row>
    <row r="2329" spans="1:7" ht="15" customHeight="1" x14ac:dyDescent="0.2">
      <c r="A2329" s="3">
        <v>2011</v>
      </c>
      <c r="B2329" s="3">
        <v>176</v>
      </c>
      <c r="C2329" s="3" t="s">
        <v>100</v>
      </c>
      <c r="D2329" s="3">
        <v>978</v>
      </c>
      <c r="E2329" s="3" t="s">
        <v>218</v>
      </c>
      <c r="F2329" s="3" t="s">
        <v>219</v>
      </c>
      <c r="G2329" s="33" t="str">
        <f>VLOOKUP(E2329,'ER-codes'!$B$21:$D$30,3,FALSE)</f>
        <v>manfloat</v>
      </c>
    </row>
    <row r="2330" spans="1:7" ht="15" customHeight="1" x14ac:dyDescent="0.2">
      <c r="A2330" s="3">
        <v>2011</v>
      </c>
      <c r="B2330" s="3">
        <v>534</v>
      </c>
      <c r="C2330" s="3" t="s">
        <v>101</v>
      </c>
      <c r="D2330" s="3">
        <v>978</v>
      </c>
      <c r="E2330" s="3" t="s">
        <v>218</v>
      </c>
      <c r="F2330" s="3" t="s">
        <v>219</v>
      </c>
      <c r="G2330" s="33" t="str">
        <f>VLOOKUP(E2330,'ER-codes'!$B$21:$D$30,3,FALSE)</f>
        <v>manfloat</v>
      </c>
    </row>
    <row r="2331" spans="1:7" ht="15" customHeight="1" x14ac:dyDescent="0.2">
      <c r="A2331" s="3">
        <v>2011</v>
      </c>
      <c r="B2331" s="3">
        <v>536</v>
      </c>
      <c r="C2331" s="3" t="s">
        <v>102</v>
      </c>
      <c r="D2331" s="3">
        <v>978</v>
      </c>
      <c r="E2331" s="3" t="s">
        <v>218</v>
      </c>
      <c r="F2331" s="3" t="s">
        <v>219</v>
      </c>
      <c r="G2331" s="33" t="str">
        <f>VLOOKUP(E2331,'ER-codes'!$B$21:$D$30,3,FALSE)</f>
        <v>manfloat</v>
      </c>
    </row>
    <row r="2332" spans="1:7" ht="15" customHeight="1" x14ac:dyDescent="0.2">
      <c r="A2332" s="3">
        <v>2011</v>
      </c>
      <c r="B2332" s="3">
        <v>429</v>
      </c>
      <c r="C2332" s="3" t="s">
        <v>103</v>
      </c>
      <c r="D2332" s="3">
        <v>977</v>
      </c>
      <c r="E2332" s="3" t="s">
        <v>23</v>
      </c>
      <c r="F2332" s="3" t="s">
        <v>217</v>
      </c>
      <c r="G2332" s="33" t="str">
        <f>VLOOKUP(E2332,'ER-codes'!$B$21:$D$30,3,FALSE)</f>
        <v>otherman</v>
      </c>
    </row>
    <row r="2333" spans="1:7" ht="15" customHeight="1" x14ac:dyDescent="0.2">
      <c r="A2333" s="3">
        <v>2011</v>
      </c>
      <c r="B2333" s="3">
        <v>433</v>
      </c>
      <c r="C2333" s="3" t="s">
        <v>104</v>
      </c>
      <c r="D2333" s="3">
        <v>974</v>
      </c>
      <c r="E2333" s="3" t="s">
        <v>15</v>
      </c>
      <c r="F2333" s="3" t="s">
        <v>215</v>
      </c>
      <c r="G2333" s="33" t="str">
        <f>VLOOKUP(E2333,'ER-codes'!$B$21:$D$30,3,FALSE)</f>
        <v>stabilized</v>
      </c>
    </row>
    <row r="2334" spans="1:7" ht="15" customHeight="1" x14ac:dyDescent="0.2">
      <c r="A2334" s="3">
        <v>2011</v>
      </c>
      <c r="B2334" s="3">
        <v>178</v>
      </c>
      <c r="C2334" s="3" t="s">
        <v>105</v>
      </c>
      <c r="D2334" s="3">
        <v>979</v>
      </c>
      <c r="E2334" s="3" t="s">
        <v>220</v>
      </c>
      <c r="F2334" s="3" t="s">
        <v>221</v>
      </c>
      <c r="G2334" s="33" t="str">
        <f>VLOOKUP(E2334,'ER-codes'!$B$21:$D$30,3,FALSE)</f>
        <v>freefloat</v>
      </c>
    </row>
    <row r="2335" spans="1:7" ht="15" customHeight="1" x14ac:dyDescent="0.2">
      <c r="A2335" s="3">
        <v>2011</v>
      </c>
      <c r="B2335" s="3">
        <v>436</v>
      </c>
      <c r="C2335" s="3" t="s">
        <v>106</v>
      </c>
      <c r="D2335" s="3">
        <v>979</v>
      </c>
      <c r="E2335" s="3" t="s">
        <v>220</v>
      </c>
      <c r="F2335" s="3" t="s">
        <v>221</v>
      </c>
      <c r="G2335" s="33" t="str">
        <f>VLOOKUP(E2335,'ER-codes'!$B$21:$D$30,3,FALSE)</f>
        <v>freefloat</v>
      </c>
    </row>
    <row r="2336" spans="1:7" ht="15" customHeight="1" x14ac:dyDescent="0.2">
      <c r="A2336" s="3">
        <v>2011</v>
      </c>
      <c r="B2336" s="3">
        <v>136</v>
      </c>
      <c r="C2336" s="3" t="s">
        <v>107</v>
      </c>
      <c r="D2336" s="3">
        <v>979</v>
      </c>
      <c r="E2336" s="3" t="s">
        <v>220</v>
      </c>
      <c r="F2336" s="3" t="s">
        <v>221</v>
      </c>
      <c r="G2336" s="33" t="str">
        <f>VLOOKUP(E2336,'ER-codes'!$B$21:$D$30,3,FALSE)</f>
        <v>freefloat</v>
      </c>
    </row>
    <row r="2337" spans="1:7" ht="15" customHeight="1" x14ac:dyDescent="0.2">
      <c r="A2337" s="3">
        <v>2011</v>
      </c>
      <c r="B2337" s="3">
        <v>343</v>
      </c>
      <c r="C2337" s="3" t="s">
        <v>108</v>
      </c>
      <c r="D2337" s="3">
        <v>975</v>
      </c>
      <c r="E2337" s="3" t="s">
        <v>19</v>
      </c>
      <c r="F2337" s="3" t="s">
        <v>216</v>
      </c>
      <c r="G2337" s="33" t="str">
        <f>VLOOKUP(E2337,'ER-codes'!$B$21:$D$30,3,FALSE)</f>
        <v>crawllike</v>
      </c>
    </row>
    <row r="2338" spans="1:7" ht="15" customHeight="1" x14ac:dyDescent="0.2">
      <c r="A2338" s="3">
        <v>2011</v>
      </c>
      <c r="B2338" s="3">
        <v>158</v>
      </c>
      <c r="C2338" s="3" t="s">
        <v>109</v>
      </c>
      <c r="D2338" s="3">
        <v>979</v>
      </c>
      <c r="E2338" s="3" t="s">
        <v>220</v>
      </c>
      <c r="F2338" s="3" t="s">
        <v>221</v>
      </c>
      <c r="G2338" s="33" t="str">
        <f>VLOOKUP(E2338,'ER-codes'!$B$21:$D$30,3,FALSE)</f>
        <v>freefloat</v>
      </c>
    </row>
    <row r="2339" spans="1:7" ht="15" customHeight="1" x14ac:dyDescent="0.2">
      <c r="A2339" s="3">
        <v>2011</v>
      </c>
      <c r="B2339" s="3">
        <v>439</v>
      </c>
      <c r="C2339" s="3" t="s">
        <v>110</v>
      </c>
      <c r="D2339" s="3">
        <v>973</v>
      </c>
      <c r="E2339" s="3" t="s">
        <v>13</v>
      </c>
      <c r="F2339" s="3" t="s">
        <v>214</v>
      </c>
      <c r="G2339" s="33" t="str">
        <f>VLOOKUP(E2339,'ER-codes'!$B$21:$D$30,3,FALSE)</f>
        <v>pegged</v>
      </c>
    </row>
    <row r="2340" spans="1:7" ht="15" customHeight="1" x14ac:dyDescent="0.2">
      <c r="A2340" s="3">
        <v>2011</v>
      </c>
      <c r="B2340" s="3">
        <v>916</v>
      </c>
      <c r="C2340" s="3" t="s">
        <v>111</v>
      </c>
      <c r="D2340" s="3">
        <v>975</v>
      </c>
      <c r="E2340" s="3" t="s">
        <v>19</v>
      </c>
      <c r="F2340" s="3" t="s">
        <v>216</v>
      </c>
      <c r="G2340" s="33" t="str">
        <f>VLOOKUP(E2340,'ER-codes'!$B$21:$D$30,3,FALSE)</f>
        <v>crawllike</v>
      </c>
    </row>
    <row r="2341" spans="1:7" ht="15" customHeight="1" x14ac:dyDescent="0.2">
      <c r="A2341" s="3">
        <v>2011</v>
      </c>
      <c r="B2341" s="3">
        <v>664</v>
      </c>
      <c r="C2341" s="3" t="s">
        <v>112</v>
      </c>
      <c r="D2341" s="3">
        <v>978</v>
      </c>
      <c r="E2341" s="3" t="s">
        <v>218</v>
      </c>
      <c r="F2341" s="3" t="s">
        <v>219</v>
      </c>
      <c r="G2341" s="33" t="str">
        <f>VLOOKUP(E2341,'ER-codes'!$B$21:$D$30,3,FALSE)</f>
        <v>manfloat</v>
      </c>
    </row>
    <row r="2342" spans="1:7" ht="15" customHeight="1" x14ac:dyDescent="0.2">
      <c r="A2342" s="3">
        <v>2011</v>
      </c>
      <c r="B2342" s="3">
        <v>826</v>
      </c>
      <c r="C2342" s="3" t="s">
        <v>113</v>
      </c>
      <c r="D2342" s="3">
        <v>971</v>
      </c>
      <c r="E2342" s="3" t="s">
        <v>9</v>
      </c>
      <c r="F2342" s="3" t="s">
        <v>212</v>
      </c>
      <c r="G2342" s="33" t="str">
        <f>VLOOKUP(E2342,'ER-codes'!$B$21:$D$30,3,FALSE)</f>
        <v>dollarized</v>
      </c>
    </row>
    <row r="2343" spans="1:7" ht="15" customHeight="1" x14ac:dyDescent="0.2">
      <c r="A2343" s="3">
        <v>2011</v>
      </c>
      <c r="B2343" s="3">
        <v>542</v>
      </c>
      <c r="C2343" s="3" t="s">
        <v>114</v>
      </c>
      <c r="D2343" s="3">
        <v>978</v>
      </c>
      <c r="E2343" s="3" t="s">
        <v>218</v>
      </c>
      <c r="F2343" s="3" t="s">
        <v>219</v>
      </c>
      <c r="G2343" s="33" t="str">
        <f>VLOOKUP(E2343,'ER-codes'!$B$21:$D$30,3,FALSE)</f>
        <v>manfloat</v>
      </c>
    </row>
    <row r="2344" spans="1:7" ht="15" customHeight="1" x14ac:dyDescent="0.2">
      <c r="A2344" s="3">
        <v>2011</v>
      </c>
      <c r="B2344" s="3">
        <v>967</v>
      </c>
      <c r="C2344" s="3" t="s">
        <v>222</v>
      </c>
      <c r="D2344" s="3">
        <v>971</v>
      </c>
      <c r="E2344" s="3" t="s">
        <v>9</v>
      </c>
      <c r="F2344" s="3" t="s">
        <v>212</v>
      </c>
      <c r="G2344" s="33" t="str">
        <f>VLOOKUP(E2344,'ER-codes'!$B$21:$D$30,3,FALSE)</f>
        <v>dollarized</v>
      </c>
    </row>
    <row r="2345" spans="1:7" ht="15" customHeight="1" x14ac:dyDescent="0.2">
      <c r="A2345" s="3">
        <v>2011</v>
      </c>
      <c r="B2345" s="3">
        <v>443</v>
      </c>
      <c r="C2345" s="3" t="s">
        <v>115</v>
      </c>
      <c r="D2345" s="3">
        <v>973</v>
      </c>
      <c r="E2345" s="3" t="s">
        <v>13</v>
      </c>
      <c r="F2345" s="3" t="s">
        <v>214</v>
      </c>
      <c r="G2345" s="33" t="str">
        <f>VLOOKUP(E2345,'ER-codes'!$B$21:$D$30,3,FALSE)</f>
        <v>pegged</v>
      </c>
    </row>
    <row r="2346" spans="1:7" ht="15" customHeight="1" x14ac:dyDescent="0.2">
      <c r="A2346" s="3">
        <v>2011</v>
      </c>
      <c r="B2346" s="3">
        <v>917</v>
      </c>
      <c r="C2346" s="3" t="s">
        <v>116</v>
      </c>
      <c r="D2346" s="3">
        <v>977</v>
      </c>
      <c r="E2346" s="3" t="s">
        <v>23</v>
      </c>
      <c r="F2346" s="3" t="s">
        <v>217</v>
      </c>
      <c r="G2346" s="33" t="str">
        <f>VLOOKUP(E2346,'ER-codes'!$B$21:$D$30,3,FALSE)</f>
        <v>otherman</v>
      </c>
    </row>
    <row r="2347" spans="1:7" ht="15" customHeight="1" x14ac:dyDescent="0.2">
      <c r="A2347" s="3">
        <v>2011</v>
      </c>
      <c r="B2347" s="3">
        <v>544</v>
      </c>
      <c r="C2347" s="3" t="s">
        <v>117</v>
      </c>
      <c r="D2347" s="3">
        <v>974</v>
      </c>
      <c r="E2347" s="3" t="s">
        <v>15</v>
      </c>
      <c r="F2347" s="3" t="s">
        <v>215</v>
      </c>
      <c r="G2347" s="33" t="str">
        <f>VLOOKUP(E2347,'ER-codes'!$B$21:$D$30,3,FALSE)</f>
        <v>stabilized</v>
      </c>
    </row>
    <row r="2348" spans="1:7" ht="15" customHeight="1" x14ac:dyDescent="0.2">
      <c r="A2348" s="3">
        <v>2011</v>
      </c>
      <c r="B2348" s="3">
        <v>941</v>
      </c>
      <c r="C2348" s="3" t="s">
        <v>118</v>
      </c>
      <c r="D2348" s="3">
        <v>973</v>
      </c>
      <c r="E2348" s="3" t="s">
        <v>13</v>
      </c>
      <c r="F2348" s="3" t="s">
        <v>214</v>
      </c>
      <c r="G2348" s="33" t="str">
        <f>VLOOKUP(E2348,'ER-codes'!$B$21:$D$30,3,FALSE)</f>
        <v>pegged</v>
      </c>
    </row>
    <row r="2349" spans="1:7" ht="15" customHeight="1" x14ac:dyDescent="0.2">
      <c r="A2349" s="3">
        <v>2011</v>
      </c>
      <c r="B2349" s="3">
        <v>446</v>
      </c>
      <c r="C2349" s="3" t="s">
        <v>119</v>
      </c>
      <c r="D2349" s="3">
        <v>974</v>
      </c>
      <c r="E2349" s="3" t="s">
        <v>15</v>
      </c>
      <c r="F2349" s="3" t="s">
        <v>215</v>
      </c>
      <c r="G2349" s="33" t="str">
        <f>VLOOKUP(E2349,'ER-codes'!$B$21:$D$30,3,FALSE)</f>
        <v>stabilized</v>
      </c>
    </row>
    <row r="2350" spans="1:7" ht="15" customHeight="1" x14ac:dyDescent="0.2">
      <c r="A2350" s="3">
        <v>2011</v>
      </c>
      <c r="B2350" s="3">
        <v>666</v>
      </c>
      <c r="C2350" s="3" t="s">
        <v>120</v>
      </c>
      <c r="D2350" s="3">
        <v>973</v>
      </c>
      <c r="E2350" s="3" t="s">
        <v>13</v>
      </c>
      <c r="F2350" s="3" t="s">
        <v>214</v>
      </c>
      <c r="G2350" s="33" t="str">
        <f>VLOOKUP(E2350,'ER-codes'!$B$21:$D$30,3,FALSE)</f>
        <v>pegged</v>
      </c>
    </row>
    <row r="2351" spans="1:7" ht="15" customHeight="1" x14ac:dyDescent="0.2">
      <c r="A2351" s="3">
        <v>2011</v>
      </c>
      <c r="B2351" s="3">
        <v>668</v>
      </c>
      <c r="C2351" s="3" t="s">
        <v>121</v>
      </c>
      <c r="D2351" s="3">
        <v>977</v>
      </c>
      <c r="E2351" s="3" t="s">
        <v>23</v>
      </c>
      <c r="F2351" s="3" t="s">
        <v>217</v>
      </c>
      <c r="G2351" s="33" t="str">
        <f>VLOOKUP(E2351,'ER-codes'!$B$21:$D$30,3,FALSE)</f>
        <v>otherman</v>
      </c>
    </row>
    <row r="2352" spans="1:7" ht="15" customHeight="1" x14ac:dyDescent="0.2">
      <c r="A2352" s="3">
        <v>2011</v>
      </c>
      <c r="B2352" s="3">
        <v>672</v>
      </c>
      <c r="C2352" s="3" t="s">
        <v>122</v>
      </c>
      <c r="D2352" s="3">
        <v>973</v>
      </c>
      <c r="E2352" s="3" t="s">
        <v>13</v>
      </c>
      <c r="F2352" s="3" t="s">
        <v>214</v>
      </c>
      <c r="G2352" s="33" t="str">
        <f>VLOOKUP(E2352,'ER-codes'!$B$21:$D$30,3,FALSE)</f>
        <v>pegged</v>
      </c>
    </row>
    <row r="2353" spans="1:7" ht="15" customHeight="1" x14ac:dyDescent="0.2">
      <c r="A2353" s="3">
        <v>2011</v>
      </c>
      <c r="B2353" s="3">
        <v>946</v>
      </c>
      <c r="C2353" s="3" t="s">
        <v>123</v>
      </c>
      <c r="D2353" s="3">
        <v>972</v>
      </c>
      <c r="E2353" s="3" t="s">
        <v>11</v>
      </c>
      <c r="F2353" s="3" t="s">
        <v>213</v>
      </c>
      <c r="G2353" s="33" t="str">
        <f>VLOOKUP(E2353,'ER-codes'!$B$21:$D$30,3,FALSE)</f>
        <v>cyboard</v>
      </c>
    </row>
    <row r="2354" spans="1:7" ht="15" customHeight="1" x14ac:dyDescent="0.2">
      <c r="A2354" s="3">
        <v>2011</v>
      </c>
      <c r="B2354" s="3">
        <v>137</v>
      </c>
      <c r="C2354" s="3" t="s">
        <v>124</v>
      </c>
      <c r="D2354" s="3">
        <v>979</v>
      </c>
      <c r="E2354" s="3" t="s">
        <v>220</v>
      </c>
      <c r="F2354" s="3" t="s">
        <v>221</v>
      </c>
      <c r="G2354" s="33" t="str">
        <f>VLOOKUP(E2354,'ER-codes'!$B$21:$D$30,3,FALSE)</f>
        <v>freefloat</v>
      </c>
    </row>
    <row r="2355" spans="1:7" ht="15" customHeight="1" x14ac:dyDescent="0.2">
      <c r="A2355" s="3">
        <v>2011</v>
      </c>
      <c r="B2355" s="3">
        <v>674</v>
      </c>
      <c r="C2355" s="3" t="s">
        <v>125</v>
      </c>
      <c r="D2355" s="3">
        <v>978</v>
      </c>
      <c r="E2355" s="3" t="s">
        <v>218</v>
      </c>
      <c r="F2355" s="3" t="s">
        <v>219</v>
      </c>
      <c r="G2355" s="33" t="str">
        <f>VLOOKUP(E2355,'ER-codes'!$B$21:$D$30,3,FALSE)</f>
        <v>manfloat</v>
      </c>
    </row>
    <row r="2356" spans="1:7" ht="15" customHeight="1" x14ac:dyDescent="0.2">
      <c r="A2356" s="3">
        <v>2011</v>
      </c>
      <c r="B2356" s="3">
        <v>676</v>
      </c>
      <c r="C2356" s="3" t="s">
        <v>126</v>
      </c>
      <c r="D2356" s="3">
        <v>977</v>
      </c>
      <c r="E2356" s="3" t="s">
        <v>23</v>
      </c>
      <c r="F2356" s="3" t="s">
        <v>217</v>
      </c>
      <c r="G2356" s="33" t="str">
        <f>VLOOKUP(E2356,'ER-codes'!$B$21:$D$30,3,FALSE)</f>
        <v>otherman</v>
      </c>
    </row>
    <row r="2357" spans="1:7" ht="15" customHeight="1" x14ac:dyDescent="0.2">
      <c r="A2357" s="3">
        <v>2011</v>
      </c>
      <c r="B2357" s="3">
        <v>548</v>
      </c>
      <c r="C2357" s="3" t="s">
        <v>127</v>
      </c>
      <c r="D2357" s="3">
        <v>977</v>
      </c>
      <c r="E2357" s="3" t="s">
        <v>23</v>
      </c>
      <c r="F2357" s="3" t="s">
        <v>217</v>
      </c>
      <c r="G2357" s="33" t="str">
        <f>VLOOKUP(E2357,'ER-codes'!$B$21:$D$30,3,FALSE)</f>
        <v>otherman</v>
      </c>
    </row>
    <row r="2358" spans="1:7" ht="15" customHeight="1" x14ac:dyDescent="0.2">
      <c r="A2358" s="3">
        <v>2011</v>
      </c>
      <c r="B2358" s="3">
        <v>556</v>
      </c>
      <c r="C2358" s="3" t="s">
        <v>128</v>
      </c>
      <c r="D2358" s="3">
        <v>974</v>
      </c>
      <c r="E2358" s="3" t="s">
        <v>15</v>
      </c>
      <c r="F2358" s="3" t="s">
        <v>215</v>
      </c>
      <c r="G2358" s="33" t="str">
        <f>VLOOKUP(E2358,'ER-codes'!$B$21:$D$30,3,FALSE)</f>
        <v>stabilized</v>
      </c>
    </row>
    <row r="2359" spans="1:7" ht="15" customHeight="1" x14ac:dyDescent="0.2">
      <c r="A2359" s="3">
        <v>2011</v>
      </c>
      <c r="B2359" s="3">
        <v>678</v>
      </c>
      <c r="C2359" s="3" t="s">
        <v>129</v>
      </c>
      <c r="D2359" s="3">
        <v>973</v>
      </c>
      <c r="E2359" s="3" t="s">
        <v>13</v>
      </c>
      <c r="F2359" s="3" t="s">
        <v>214</v>
      </c>
      <c r="G2359" s="33" t="str">
        <f>VLOOKUP(E2359,'ER-codes'!$B$21:$D$30,3,FALSE)</f>
        <v>pegged</v>
      </c>
    </row>
    <row r="2360" spans="1:7" ht="15" customHeight="1" x14ac:dyDescent="0.2">
      <c r="A2360" s="3">
        <v>2011</v>
      </c>
      <c r="B2360" s="3">
        <v>181</v>
      </c>
      <c r="C2360" s="3" t="s">
        <v>130</v>
      </c>
      <c r="D2360" s="3">
        <v>979</v>
      </c>
      <c r="E2360" s="3" t="s">
        <v>220</v>
      </c>
      <c r="F2360" s="3" t="s">
        <v>221</v>
      </c>
      <c r="G2360" s="33" t="str">
        <f>VLOOKUP(E2360,'ER-codes'!$B$21:$D$30,3,FALSE)</f>
        <v>freefloat</v>
      </c>
    </row>
    <row r="2361" spans="1:7" ht="15" customHeight="1" x14ac:dyDescent="0.2">
      <c r="A2361" s="3">
        <v>2011</v>
      </c>
      <c r="B2361" s="3">
        <v>867</v>
      </c>
      <c r="C2361" s="3" t="s">
        <v>131</v>
      </c>
      <c r="D2361" s="3">
        <v>971</v>
      </c>
      <c r="E2361" s="3" t="s">
        <v>9</v>
      </c>
      <c r="F2361" s="3" t="s">
        <v>212</v>
      </c>
      <c r="G2361" s="33" t="str">
        <f>VLOOKUP(E2361,'ER-codes'!$B$21:$D$30,3,FALSE)</f>
        <v>dollarized</v>
      </c>
    </row>
    <row r="2362" spans="1:7" ht="15" customHeight="1" x14ac:dyDescent="0.2">
      <c r="A2362" s="3">
        <v>2011</v>
      </c>
      <c r="B2362" s="3">
        <v>682</v>
      </c>
      <c r="C2362" s="3" t="s">
        <v>132</v>
      </c>
      <c r="D2362" s="3">
        <v>977</v>
      </c>
      <c r="E2362" s="3" t="s">
        <v>23</v>
      </c>
      <c r="F2362" s="3" t="s">
        <v>217</v>
      </c>
      <c r="G2362" s="33" t="str">
        <f>VLOOKUP(E2362,'ER-codes'!$B$21:$D$30,3,FALSE)</f>
        <v>otherman</v>
      </c>
    </row>
    <row r="2363" spans="1:7" ht="15" customHeight="1" x14ac:dyDescent="0.2">
      <c r="A2363" s="3">
        <v>2011</v>
      </c>
      <c r="B2363" s="3">
        <v>684</v>
      </c>
      <c r="C2363" s="3" t="s">
        <v>133</v>
      </c>
      <c r="D2363" s="3">
        <v>978</v>
      </c>
      <c r="E2363" s="3" t="s">
        <v>218</v>
      </c>
      <c r="F2363" s="3" t="s">
        <v>219</v>
      </c>
      <c r="G2363" s="33" t="str">
        <f>VLOOKUP(E2363,'ER-codes'!$B$21:$D$30,3,FALSE)</f>
        <v>manfloat</v>
      </c>
    </row>
    <row r="2364" spans="1:7" ht="15" customHeight="1" x14ac:dyDescent="0.2">
      <c r="A2364" s="3">
        <v>2011</v>
      </c>
      <c r="B2364" s="3">
        <v>273</v>
      </c>
      <c r="C2364" s="3" t="s">
        <v>134</v>
      </c>
      <c r="D2364" s="3">
        <v>979</v>
      </c>
      <c r="E2364" s="3" t="s">
        <v>220</v>
      </c>
      <c r="F2364" s="3" t="s">
        <v>221</v>
      </c>
      <c r="G2364" s="33" t="str">
        <f>VLOOKUP(E2364,'ER-codes'!$B$21:$D$30,3,FALSE)</f>
        <v>freefloat</v>
      </c>
    </row>
    <row r="2365" spans="1:7" ht="15" customHeight="1" x14ac:dyDescent="0.2">
      <c r="A2365" s="3">
        <v>2011</v>
      </c>
      <c r="B2365" s="3">
        <v>868</v>
      </c>
      <c r="C2365" s="3" t="s">
        <v>135</v>
      </c>
      <c r="D2365" s="3">
        <v>971</v>
      </c>
      <c r="E2365" s="3" t="s">
        <v>9</v>
      </c>
      <c r="F2365" s="3" t="s">
        <v>212</v>
      </c>
      <c r="G2365" s="33" t="str">
        <f>VLOOKUP(E2365,'ER-codes'!$B$21:$D$30,3,FALSE)</f>
        <v>dollarized</v>
      </c>
    </row>
    <row r="2366" spans="1:7" ht="15" customHeight="1" x14ac:dyDescent="0.2">
      <c r="A2366" s="3">
        <v>2011</v>
      </c>
      <c r="B2366" s="3">
        <v>921</v>
      </c>
      <c r="C2366" s="3" t="s">
        <v>136</v>
      </c>
      <c r="D2366" s="3">
        <v>978</v>
      </c>
      <c r="E2366" s="3" t="s">
        <v>218</v>
      </c>
      <c r="F2366" s="3" t="s">
        <v>219</v>
      </c>
      <c r="G2366" s="33" t="str">
        <f>VLOOKUP(E2366,'ER-codes'!$B$21:$D$30,3,FALSE)</f>
        <v>manfloat</v>
      </c>
    </row>
    <row r="2367" spans="1:7" ht="15" customHeight="1" x14ac:dyDescent="0.2">
      <c r="A2367" s="3">
        <v>2011</v>
      </c>
      <c r="B2367" s="3">
        <v>948</v>
      </c>
      <c r="C2367" s="3" t="s">
        <v>137</v>
      </c>
      <c r="D2367" s="3">
        <v>978</v>
      </c>
      <c r="E2367" s="3" t="s">
        <v>218</v>
      </c>
      <c r="F2367" s="3" t="s">
        <v>219</v>
      </c>
      <c r="G2367" s="33" t="str">
        <f>VLOOKUP(E2367,'ER-codes'!$B$21:$D$30,3,FALSE)</f>
        <v>manfloat</v>
      </c>
    </row>
    <row r="2368" spans="1:7" ht="15" customHeight="1" x14ac:dyDescent="0.2">
      <c r="A2368" s="3">
        <v>2011</v>
      </c>
      <c r="B2368" s="3">
        <v>943</v>
      </c>
      <c r="C2368" s="3" t="s">
        <v>211</v>
      </c>
      <c r="D2368" s="3">
        <v>971</v>
      </c>
      <c r="E2368" s="3" t="s">
        <v>9</v>
      </c>
      <c r="F2368" s="3" t="s">
        <v>212</v>
      </c>
      <c r="G2368" s="33" t="str">
        <f>VLOOKUP(E2368,'ER-codes'!$B$21:$D$30,3,FALSE)</f>
        <v>dollarized</v>
      </c>
    </row>
    <row r="2369" spans="1:7" ht="15" customHeight="1" x14ac:dyDescent="0.2">
      <c r="A2369" s="3">
        <v>2011</v>
      </c>
      <c r="B2369" s="3">
        <v>686</v>
      </c>
      <c r="C2369" s="3" t="s">
        <v>138</v>
      </c>
      <c r="D2369" s="3">
        <v>973</v>
      </c>
      <c r="E2369" s="3" t="s">
        <v>13</v>
      </c>
      <c r="F2369" s="3" t="s">
        <v>214</v>
      </c>
      <c r="G2369" s="33" t="str">
        <f>VLOOKUP(E2369,'ER-codes'!$B$21:$D$30,3,FALSE)</f>
        <v>pegged</v>
      </c>
    </row>
    <row r="2370" spans="1:7" ht="15" customHeight="1" x14ac:dyDescent="0.2">
      <c r="A2370" s="3">
        <v>2011</v>
      </c>
      <c r="B2370" s="3">
        <v>688</v>
      </c>
      <c r="C2370" s="3" t="s">
        <v>139</v>
      </c>
      <c r="D2370" s="3">
        <v>978</v>
      </c>
      <c r="E2370" s="3" t="s">
        <v>218</v>
      </c>
      <c r="F2370" s="3" t="s">
        <v>219</v>
      </c>
      <c r="G2370" s="33" t="str">
        <f>VLOOKUP(E2370,'ER-codes'!$B$21:$D$30,3,FALSE)</f>
        <v>manfloat</v>
      </c>
    </row>
    <row r="2371" spans="1:7" ht="15" customHeight="1" x14ac:dyDescent="0.2">
      <c r="A2371" s="3">
        <v>2011</v>
      </c>
      <c r="B2371" s="3">
        <v>518</v>
      </c>
      <c r="C2371" s="3" t="s">
        <v>140</v>
      </c>
      <c r="D2371" s="3">
        <v>977</v>
      </c>
      <c r="E2371" s="3" t="s">
        <v>23</v>
      </c>
      <c r="F2371" s="3" t="s">
        <v>217</v>
      </c>
      <c r="G2371" s="33" t="str">
        <f>VLOOKUP(E2371,'ER-codes'!$B$21:$D$30,3,FALSE)</f>
        <v>otherman</v>
      </c>
    </row>
    <row r="2372" spans="1:7" ht="15" customHeight="1" x14ac:dyDescent="0.2">
      <c r="A2372" s="3">
        <v>2011</v>
      </c>
      <c r="B2372" s="3">
        <v>728</v>
      </c>
      <c r="C2372" s="3" t="s">
        <v>141</v>
      </c>
      <c r="D2372" s="3">
        <v>973</v>
      </c>
      <c r="E2372" s="3" t="s">
        <v>13</v>
      </c>
      <c r="F2372" s="3" t="s">
        <v>214</v>
      </c>
      <c r="G2372" s="33" t="str">
        <f>VLOOKUP(E2372,'ER-codes'!$B$21:$D$30,3,FALSE)</f>
        <v>pegged</v>
      </c>
    </row>
    <row r="2373" spans="1:7" ht="15" customHeight="1" x14ac:dyDescent="0.2">
      <c r="A2373" s="3">
        <v>2011</v>
      </c>
      <c r="B2373" s="3">
        <v>558</v>
      </c>
      <c r="C2373" s="3" t="s">
        <v>142</v>
      </c>
      <c r="D2373" s="3">
        <v>973</v>
      </c>
      <c r="E2373" s="3" t="s">
        <v>13</v>
      </c>
      <c r="F2373" s="3" t="s">
        <v>214</v>
      </c>
      <c r="G2373" s="33" t="str">
        <f>VLOOKUP(E2373,'ER-codes'!$B$21:$D$30,3,FALSE)</f>
        <v>pegged</v>
      </c>
    </row>
    <row r="2374" spans="1:7" ht="15" customHeight="1" x14ac:dyDescent="0.2">
      <c r="A2374" s="3">
        <v>2011</v>
      </c>
      <c r="B2374" s="3">
        <v>138</v>
      </c>
      <c r="C2374" s="3" t="s">
        <v>143</v>
      </c>
      <c r="D2374" s="3">
        <v>979</v>
      </c>
      <c r="E2374" s="3" t="s">
        <v>220</v>
      </c>
      <c r="F2374" s="3" t="s">
        <v>221</v>
      </c>
      <c r="G2374" s="33" t="str">
        <f>VLOOKUP(E2374,'ER-codes'!$B$21:$D$30,3,FALSE)</f>
        <v>freefloat</v>
      </c>
    </row>
    <row r="2375" spans="1:7" ht="15" customHeight="1" x14ac:dyDescent="0.2">
      <c r="A2375" s="3">
        <v>2011</v>
      </c>
      <c r="B2375" s="3">
        <v>196</v>
      </c>
      <c r="C2375" s="3" t="s">
        <v>144</v>
      </c>
      <c r="D2375" s="3">
        <v>979</v>
      </c>
      <c r="E2375" s="3" t="s">
        <v>220</v>
      </c>
      <c r="F2375" s="3" t="s">
        <v>221</v>
      </c>
      <c r="G2375" s="33" t="str">
        <f>VLOOKUP(E2375,'ER-codes'!$B$21:$D$30,3,FALSE)</f>
        <v>freefloat</v>
      </c>
    </row>
    <row r="2376" spans="1:7" ht="15" customHeight="1" x14ac:dyDescent="0.2">
      <c r="A2376" s="3">
        <v>2011</v>
      </c>
      <c r="B2376" s="3">
        <v>278</v>
      </c>
      <c r="C2376" s="3" t="s">
        <v>145</v>
      </c>
      <c r="D2376" s="3">
        <v>159</v>
      </c>
      <c r="E2376" s="3" t="s">
        <v>17</v>
      </c>
      <c r="F2376" s="3" t="s">
        <v>18</v>
      </c>
      <c r="G2376" s="33" t="str">
        <f>VLOOKUP(E2376,'ER-codes'!$B$21:$D$30,3,FALSE)</f>
        <v>crawlpeg</v>
      </c>
    </row>
    <row r="2377" spans="1:7" ht="15" customHeight="1" x14ac:dyDescent="0.2">
      <c r="A2377" s="3">
        <v>2011</v>
      </c>
      <c r="B2377" s="3">
        <v>692</v>
      </c>
      <c r="C2377" s="3" t="s">
        <v>146</v>
      </c>
      <c r="D2377" s="3">
        <v>973</v>
      </c>
      <c r="E2377" s="3" t="s">
        <v>13</v>
      </c>
      <c r="F2377" s="3" t="s">
        <v>214</v>
      </c>
      <c r="G2377" s="33" t="str">
        <f>VLOOKUP(E2377,'ER-codes'!$B$21:$D$30,3,FALSE)</f>
        <v>pegged</v>
      </c>
    </row>
    <row r="2378" spans="1:7" ht="15" customHeight="1" x14ac:dyDescent="0.2">
      <c r="A2378" s="3">
        <v>2011</v>
      </c>
      <c r="B2378" s="3">
        <v>694</v>
      </c>
      <c r="C2378" s="3" t="s">
        <v>147</v>
      </c>
      <c r="D2378" s="3">
        <v>977</v>
      </c>
      <c r="E2378" s="3" t="s">
        <v>23</v>
      </c>
      <c r="F2378" s="3" t="s">
        <v>217</v>
      </c>
      <c r="G2378" s="33" t="str">
        <f>VLOOKUP(E2378,'ER-codes'!$B$21:$D$30,3,FALSE)</f>
        <v>otherman</v>
      </c>
    </row>
    <row r="2379" spans="1:7" ht="15" customHeight="1" x14ac:dyDescent="0.2">
      <c r="A2379" s="3">
        <v>2011</v>
      </c>
      <c r="B2379" s="3">
        <v>962</v>
      </c>
      <c r="C2379" s="3" t="s">
        <v>148</v>
      </c>
      <c r="D2379" s="3">
        <v>974</v>
      </c>
      <c r="E2379" s="3" t="s">
        <v>15</v>
      </c>
      <c r="F2379" s="3" t="s">
        <v>215</v>
      </c>
      <c r="G2379" s="33" t="str">
        <f>VLOOKUP(E2379,'ER-codes'!$B$21:$D$30,3,FALSE)</f>
        <v>stabilized</v>
      </c>
    </row>
    <row r="2380" spans="1:7" ht="15" customHeight="1" x14ac:dyDescent="0.2">
      <c r="A2380" s="3">
        <v>2011</v>
      </c>
      <c r="B2380" s="3">
        <v>142</v>
      </c>
      <c r="C2380" s="3" t="s">
        <v>149</v>
      </c>
      <c r="D2380" s="3">
        <v>979</v>
      </c>
      <c r="E2380" s="3" t="s">
        <v>220</v>
      </c>
      <c r="F2380" s="3" t="s">
        <v>221</v>
      </c>
      <c r="G2380" s="33" t="str">
        <f>VLOOKUP(E2380,'ER-codes'!$B$21:$D$30,3,FALSE)</f>
        <v>freefloat</v>
      </c>
    </row>
    <row r="2381" spans="1:7" ht="15" customHeight="1" x14ac:dyDescent="0.2">
      <c r="A2381" s="3">
        <v>2011</v>
      </c>
      <c r="B2381" s="3">
        <v>449</v>
      </c>
      <c r="C2381" s="3" t="s">
        <v>150</v>
      </c>
      <c r="D2381" s="3">
        <v>973</v>
      </c>
      <c r="E2381" s="3" t="s">
        <v>13</v>
      </c>
      <c r="F2381" s="3" t="s">
        <v>214</v>
      </c>
      <c r="G2381" s="33" t="str">
        <f>VLOOKUP(E2381,'ER-codes'!$B$21:$D$30,3,FALSE)</f>
        <v>pegged</v>
      </c>
    </row>
    <row r="2382" spans="1:7" ht="15" customHeight="1" x14ac:dyDescent="0.2">
      <c r="A2382" s="3">
        <v>2011</v>
      </c>
      <c r="B2382" s="3">
        <v>564</v>
      </c>
      <c r="C2382" s="3" t="s">
        <v>151</v>
      </c>
      <c r="D2382" s="3">
        <v>978</v>
      </c>
      <c r="E2382" s="3" t="s">
        <v>218</v>
      </c>
      <c r="F2382" s="3" t="s">
        <v>219</v>
      </c>
      <c r="G2382" s="33" t="str">
        <f>VLOOKUP(E2382,'ER-codes'!$B$21:$D$30,3,FALSE)</f>
        <v>manfloat</v>
      </c>
    </row>
    <row r="2383" spans="1:7" ht="15" customHeight="1" x14ac:dyDescent="0.2">
      <c r="A2383" s="3">
        <v>2011</v>
      </c>
      <c r="B2383" s="3">
        <v>565</v>
      </c>
      <c r="C2383" s="3" t="s">
        <v>152</v>
      </c>
      <c r="D2383" s="3">
        <v>971</v>
      </c>
      <c r="E2383" s="3" t="s">
        <v>9</v>
      </c>
      <c r="F2383" s="3" t="s">
        <v>212</v>
      </c>
      <c r="G2383" s="33" t="str">
        <f>VLOOKUP(E2383,'ER-codes'!$B$21:$D$30,3,FALSE)</f>
        <v>dollarized</v>
      </c>
    </row>
    <row r="2384" spans="1:7" ht="15" customHeight="1" x14ac:dyDescent="0.2">
      <c r="A2384" s="3">
        <v>2011</v>
      </c>
      <c r="B2384" s="3">
        <v>283</v>
      </c>
      <c r="C2384" s="3" t="s">
        <v>153</v>
      </c>
      <c r="D2384" s="3">
        <v>971</v>
      </c>
      <c r="E2384" s="3" t="s">
        <v>9</v>
      </c>
      <c r="F2384" s="3" t="s">
        <v>212</v>
      </c>
      <c r="G2384" s="33" t="str">
        <f>VLOOKUP(E2384,'ER-codes'!$B$21:$D$30,3,FALSE)</f>
        <v>dollarized</v>
      </c>
    </row>
    <row r="2385" spans="1:7" ht="15" customHeight="1" x14ac:dyDescent="0.2">
      <c r="A2385" s="3">
        <v>2011</v>
      </c>
      <c r="B2385" s="3">
        <v>853</v>
      </c>
      <c r="C2385" s="3" t="s">
        <v>154</v>
      </c>
      <c r="D2385" s="3">
        <v>978</v>
      </c>
      <c r="E2385" s="3" t="s">
        <v>218</v>
      </c>
      <c r="F2385" s="3" t="s">
        <v>219</v>
      </c>
      <c r="G2385" s="33" t="str">
        <f>VLOOKUP(E2385,'ER-codes'!$B$21:$D$30,3,FALSE)</f>
        <v>manfloat</v>
      </c>
    </row>
    <row r="2386" spans="1:7" ht="15" customHeight="1" x14ac:dyDescent="0.2">
      <c r="A2386" s="3">
        <v>2011</v>
      </c>
      <c r="B2386" s="3">
        <v>288</v>
      </c>
      <c r="C2386" s="3" t="s">
        <v>155</v>
      </c>
      <c r="D2386" s="3">
        <v>977</v>
      </c>
      <c r="E2386" s="3" t="s">
        <v>23</v>
      </c>
      <c r="F2386" s="3" t="s">
        <v>217</v>
      </c>
      <c r="G2386" s="33" t="str">
        <f>VLOOKUP(E2386,'ER-codes'!$B$21:$D$30,3,FALSE)</f>
        <v>otherman</v>
      </c>
    </row>
    <row r="2387" spans="1:7" ht="15" customHeight="1" x14ac:dyDescent="0.2">
      <c r="A2387" s="3">
        <v>2011</v>
      </c>
      <c r="B2387" s="3">
        <v>293</v>
      </c>
      <c r="C2387" s="3" t="s">
        <v>156</v>
      </c>
      <c r="D2387" s="3">
        <v>975</v>
      </c>
      <c r="E2387" s="3" t="s">
        <v>19</v>
      </c>
      <c r="F2387" s="3" t="s">
        <v>216</v>
      </c>
      <c r="G2387" s="33" t="str">
        <f>VLOOKUP(E2387,'ER-codes'!$B$21:$D$30,3,FALSE)</f>
        <v>crawllike</v>
      </c>
    </row>
    <row r="2388" spans="1:7" ht="15" customHeight="1" x14ac:dyDescent="0.2">
      <c r="A2388" s="3">
        <v>2011</v>
      </c>
      <c r="B2388" s="3">
        <v>566</v>
      </c>
      <c r="C2388" s="3" t="s">
        <v>157</v>
      </c>
      <c r="D2388" s="3">
        <v>978</v>
      </c>
      <c r="E2388" s="3" t="s">
        <v>218</v>
      </c>
      <c r="F2388" s="3" t="s">
        <v>219</v>
      </c>
      <c r="G2388" s="33" t="str">
        <f>VLOOKUP(E2388,'ER-codes'!$B$21:$D$30,3,FALSE)</f>
        <v>manfloat</v>
      </c>
    </row>
    <row r="2389" spans="1:7" ht="15" customHeight="1" x14ac:dyDescent="0.2">
      <c r="A2389" s="3">
        <v>2011</v>
      </c>
      <c r="B2389" s="3">
        <v>964</v>
      </c>
      <c r="C2389" s="3" t="s">
        <v>158</v>
      </c>
      <c r="D2389" s="3">
        <v>979</v>
      </c>
      <c r="E2389" s="3" t="s">
        <v>220</v>
      </c>
      <c r="F2389" s="3" t="s">
        <v>221</v>
      </c>
      <c r="G2389" s="33" t="str">
        <f>VLOOKUP(E2389,'ER-codes'!$B$21:$D$30,3,FALSE)</f>
        <v>freefloat</v>
      </c>
    </row>
    <row r="2390" spans="1:7" ht="15" customHeight="1" x14ac:dyDescent="0.2">
      <c r="A2390" s="3">
        <v>2011</v>
      </c>
      <c r="B2390" s="3">
        <v>182</v>
      </c>
      <c r="C2390" s="3" t="s">
        <v>159</v>
      </c>
      <c r="D2390" s="3">
        <v>979</v>
      </c>
      <c r="E2390" s="3" t="s">
        <v>220</v>
      </c>
      <c r="F2390" s="3" t="s">
        <v>221</v>
      </c>
      <c r="G2390" s="33" t="str">
        <f>VLOOKUP(E2390,'ER-codes'!$B$21:$D$30,3,FALSE)</f>
        <v>freefloat</v>
      </c>
    </row>
    <row r="2391" spans="1:7" ht="15" customHeight="1" x14ac:dyDescent="0.2">
      <c r="A2391" s="3">
        <v>2011</v>
      </c>
      <c r="B2391" s="3">
        <v>453</v>
      </c>
      <c r="C2391" s="3" t="s">
        <v>160</v>
      </c>
      <c r="D2391" s="3">
        <v>973</v>
      </c>
      <c r="E2391" s="3" t="s">
        <v>13</v>
      </c>
      <c r="F2391" s="3" t="s">
        <v>214</v>
      </c>
      <c r="G2391" s="33" t="str">
        <f>VLOOKUP(E2391,'ER-codes'!$B$21:$D$30,3,FALSE)</f>
        <v>pegged</v>
      </c>
    </row>
    <row r="2392" spans="1:7" ht="15" customHeight="1" x14ac:dyDescent="0.2">
      <c r="A2392" s="3">
        <v>2011</v>
      </c>
      <c r="B2392" s="3">
        <v>968</v>
      </c>
      <c r="C2392" s="3" t="s">
        <v>161</v>
      </c>
      <c r="D2392" s="3">
        <v>978</v>
      </c>
      <c r="E2392" s="3" t="s">
        <v>218</v>
      </c>
      <c r="F2392" s="3" t="s">
        <v>219</v>
      </c>
      <c r="G2392" s="33" t="str">
        <f>VLOOKUP(E2392,'ER-codes'!$B$21:$D$30,3,FALSE)</f>
        <v>manfloat</v>
      </c>
    </row>
    <row r="2393" spans="1:7" ht="15" customHeight="1" x14ac:dyDescent="0.2">
      <c r="A2393" s="3">
        <v>2011</v>
      </c>
      <c r="B2393" s="3">
        <v>922</v>
      </c>
      <c r="C2393" s="3" t="s">
        <v>162</v>
      </c>
      <c r="D2393" s="3">
        <v>977</v>
      </c>
      <c r="E2393" s="3" t="s">
        <v>23</v>
      </c>
      <c r="F2393" s="3" t="s">
        <v>217</v>
      </c>
      <c r="G2393" s="33" t="str">
        <f>VLOOKUP(E2393,'ER-codes'!$B$21:$D$30,3,FALSE)</f>
        <v>otherman</v>
      </c>
    </row>
    <row r="2394" spans="1:7" ht="15" customHeight="1" x14ac:dyDescent="0.2">
      <c r="A2394" s="3">
        <v>2011</v>
      </c>
      <c r="B2394" s="3">
        <v>714</v>
      </c>
      <c r="C2394" s="3" t="s">
        <v>163</v>
      </c>
      <c r="D2394" s="3">
        <v>975</v>
      </c>
      <c r="E2394" s="3" t="s">
        <v>19</v>
      </c>
      <c r="F2394" s="3" t="s">
        <v>216</v>
      </c>
      <c r="G2394" s="33" t="str">
        <f>VLOOKUP(E2394,'ER-codes'!$B$21:$D$30,3,FALSE)</f>
        <v>crawllike</v>
      </c>
    </row>
    <row r="2395" spans="1:7" ht="15" customHeight="1" x14ac:dyDescent="0.2">
      <c r="A2395" s="3">
        <v>2011</v>
      </c>
      <c r="B2395" s="3">
        <v>862</v>
      </c>
      <c r="C2395" s="3" t="s">
        <v>164</v>
      </c>
      <c r="D2395" s="3">
        <v>973</v>
      </c>
      <c r="E2395" s="3" t="s">
        <v>13</v>
      </c>
      <c r="F2395" s="3" t="s">
        <v>214</v>
      </c>
      <c r="G2395" s="33" t="str">
        <f>VLOOKUP(E2395,'ER-codes'!$B$21:$D$30,3,FALSE)</f>
        <v>pegged</v>
      </c>
    </row>
    <row r="2396" spans="1:7" ht="15" customHeight="1" x14ac:dyDescent="0.2">
      <c r="A2396" s="3">
        <v>2011</v>
      </c>
      <c r="B2396" s="3">
        <v>135</v>
      </c>
      <c r="C2396" s="3" t="s">
        <v>165</v>
      </c>
      <c r="D2396" s="3">
        <v>971</v>
      </c>
      <c r="E2396" s="3" t="s">
        <v>9</v>
      </c>
      <c r="F2396" s="3" t="s">
        <v>212</v>
      </c>
      <c r="G2396" s="33" t="str">
        <f>VLOOKUP(E2396,'ER-codes'!$B$21:$D$30,3,FALSE)</f>
        <v>dollarized</v>
      </c>
    </row>
    <row r="2397" spans="1:7" ht="15" customHeight="1" x14ac:dyDescent="0.2">
      <c r="A2397" s="3">
        <v>2011</v>
      </c>
      <c r="B2397" s="3">
        <v>716</v>
      </c>
      <c r="C2397" s="3" t="s">
        <v>166</v>
      </c>
      <c r="D2397" s="3">
        <v>973</v>
      </c>
      <c r="E2397" s="3" t="s">
        <v>13</v>
      </c>
      <c r="F2397" s="3" t="s">
        <v>214</v>
      </c>
      <c r="G2397" s="33" t="str">
        <f>VLOOKUP(E2397,'ER-codes'!$B$21:$D$30,3,FALSE)</f>
        <v>pegged</v>
      </c>
    </row>
    <row r="2398" spans="1:7" ht="15" customHeight="1" x14ac:dyDescent="0.2">
      <c r="A2398" s="3">
        <v>2011</v>
      </c>
      <c r="B2398" s="3">
        <v>456</v>
      </c>
      <c r="C2398" s="3" t="s">
        <v>167</v>
      </c>
      <c r="D2398" s="3">
        <v>973</v>
      </c>
      <c r="E2398" s="3" t="s">
        <v>13</v>
      </c>
      <c r="F2398" s="3" t="s">
        <v>214</v>
      </c>
      <c r="G2398" s="33" t="str">
        <f>VLOOKUP(E2398,'ER-codes'!$B$21:$D$30,3,FALSE)</f>
        <v>pegged</v>
      </c>
    </row>
    <row r="2399" spans="1:7" ht="15" customHeight="1" x14ac:dyDescent="0.2">
      <c r="A2399" s="3">
        <v>2011</v>
      </c>
      <c r="B2399" s="3">
        <v>722</v>
      </c>
      <c r="C2399" s="3" t="s">
        <v>168</v>
      </c>
      <c r="D2399" s="3">
        <v>973</v>
      </c>
      <c r="E2399" s="3" t="s">
        <v>13</v>
      </c>
      <c r="F2399" s="3" t="s">
        <v>214</v>
      </c>
      <c r="G2399" s="33" t="str">
        <f>VLOOKUP(E2399,'ER-codes'!$B$21:$D$30,3,FALSE)</f>
        <v>pegged</v>
      </c>
    </row>
    <row r="2400" spans="1:7" ht="15" customHeight="1" x14ac:dyDescent="0.2">
      <c r="A2400" s="3">
        <v>2011</v>
      </c>
      <c r="B2400" s="3">
        <v>942</v>
      </c>
      <c r="C2400" s="3" t="s">
        <v>209</v>
      </c>
      <c r="D2400" s="3">
        <v>978</v>
      </c>
      <c r="E2400" s="3" t="s">
        <v>218</v>
      </c>
      <c r="F2400" s="3" t="s">
        <v>219</v>
      </c>
      <c r="G2400" s="33" t="str">
        <f>VLOOKUP(E2400,'ER-codes'!$B$21:$D$30,3,FALSE)</f>
        <v>manfloat</v>
      </c>
    </row>
    <row r="2401" spans="1:7" ht="15" customHeight="1" x14ac:dyDescent="0.2">
      <c r="A2401" s="3">
        <v>2011</v>
      </c>
      <c r="B2401" s="3">
        <v>718</v>
      </c>
      <c r="C2401" s="3" t="s">
        <v>169</v>
      </c>
      <c r="D2401" s="3">
        <v>978</v>
      </c>
      <c r="E2401" s="3" t="s">
        <v>218</v>
      </c>
      <c r="F2401" s="3" t="s">
        <v>219</v>
      </c>
      <c r="G2401" s="33" t="str">
        <f>VLOOKUP(E2401,'ER-codes'!$B$21:$D$30,3,FALSE)</f>
        <v>manfloat</v>
      </c>
    </row>
    <row r="2402" spans="1:7" ht="15" customHeight="1" x14ac:dyDescent="0.2">
      <c r="A2402" s="3">
        <v>2011</v>
      </c>
      <c r="B2402" s="3">
        <v>724</v>
      </c>
      <c r="C2402" s="3" t="s">
        <v>170</v>
      </c>
      <c r="D2402" s="3">
        <v>978</v>
      </c>
      <c r="E2402" s="3" t="s">
        <v>218</v>
      </c>
      <c r="F2402" s="3" t="s">
        <v>219</v>
      </c>
      <c r="G2402" s="33" t="str">
        <f>VLOOKUP(E2402,'ER-codes'!$B$21:$D$30,3,FALSE)</f>
        <v>manfloat</v>
      </c>
    </row>
    <row r="2403" spans="1:7" ht="15" customHeight="1" x14ac:dyDescent="0.2">
      <c r="A2403" s="3">
        <v>2011</v>
      </c>
      <c r="B2403" s="3">
        <v>576</v>
      </c>
      <c r="C2403" s="3" t="s">
        <v>171</v>
      </c>
      <c r="D2403" s="3">
        <v>977</v>
      </c>
      <c r="E2403" s="3" t="s">
        <v>23</v>
      </c>
      <c r="F2403" s="3" t="s">
        <v>217</v>
      </c>
      <c r="G2403" s="33" t="str">
        <f>VLOOKUP(E2403,'ER-codes'!$B$21:$D$30,3,FALSE)</f>
        <v>otherman</v>
      </c>
    </row>
    <row r="2404" spans="1:7" ht="15" customHeight="1" x14ac:dyDescent="0.2">
      <c r="A2404" s="3">
        <v>2011</v>
      </c>
      <c r="B2404" s="3">
        <v>936</v>
      </c>
      <c r="C2404" s="3" t="s">
        <v>172</v>
      </c>
      <c r="D2404" s="3">
        <v>979</v>
      </c>
      <c r="E2404" s="3" t="s">
        <v>220</v>
      </c>
      <c r="F2404" s="3" t="s">
        <v>221</v>
      </c>
      <c r="G2404" s="33" t="str">
        <f>VLOOKUP(E2404,'ER-codes'!$B$21:$D$30,3,FALSE)</f>
        <v>freefloat</v>
      </c>
    </row>
    <row r="2405" spans="1:7" ht="15" customHeight="1" x14ac:dyDescent="0.2">
      <c r="A2405" s="3">
        <v>2011</v>
      </c>
      <c r="B2405" s="3">
        <v>961</v>
      </c>
      <c r="C2405" s="3" t="s">
        <v>173</v>
      </c>
      <c r="D2405" s="3">
        <v>979</v>
      </c>
      <c r="E2405" s="3" t="s">
        <v>220</v>
      </c>
      <c r="F2405" s="3" t="s">
        <v>221</v>
      </c>
      <c r="G2405" s="33" t="str">
        <f>VLOOKUP(E2405,'ER-codes'!$B$21:$D$30,3,FALSE)</f>
        <v>freefloat</v>
      </c>
    </row>
    <row r="2406" spans="1:7" ht="15" customHeight="1" x14ac:dyDescent="0.2">
      <c r="A2406" s="3">
        <v>2011</v>
      </c>
      <c r="B2406" s="3">
        <v>813</v>
      </c>
      <c r="C2406" s="3" t="s">
        <v>174</v>
      </c>
      <c r="D2406" s="3">
        <v>977</v>
      </c>
      <c r="E2406" s="3" t="s">
        <v>23</v>
      </c>
      <c r="F2406" s="3" t="s">
        <v>217</v>
      </c>
      <c r="G2406" s="33" t="str">
        <f>VLOOKUP(E2406,'ER-codes'!$B$21:$D$30,3,FALSE)</f>
        <v>otherman</v>
      </c>
    </row>
    <row r="2407" spans="1:7" ht="15" customHeight="1" x14ac:dyDescent="0.2">
      <c r="A2407" s="3">
        <v>2011</v>
      </c>
      <c r="B2407" s="3">
        <v>726</v>
      </c>
      <c r="C2407" s="3" t="s">
        <v>175</v>
      </c>
      <c r="D2407" s="3">
        <v>979</v>
      </c>
      <c r="E2407" s="3" t="s">
        <v>220</v>
      </c>
      <c r="F2407" s="3" t="s">
        <v>221</v>
      </c>
      <c r="G2407" s="33" t="str">
        <f>VLOOKUP(E2407,'ER-codes'!$B$21:$D$30,3,FALSE)</f>
        <v>freefloat</v>
      </c>
    </row>
    <row r="2408" spans="1:7" ht="15" customHeight="1" x14ac:dyDescent="0.2">
      <c r="A2408" s="3">
        <v>2011</v>
      </c>
      <c r="B2408" s="3">
        <v>199</v>
      </c>
      <c r="C2408" s="3" t="s">
        <v>176</v>
      </c>
      <c r="D2408" s="3">
        <v>978</v>
      </c>
      <c r="E2408" s="3" t="s">
        <v>218</v>
      </c>
      <c r="F2408" s="3" t="s">
        <v>219</v>
      </c>
      <c r="G2408" s="33" t="str">
        <f>VLOOKUP(E2408,'ER-codes'!$B$21:$D$30,3,FALSE)</f>
        <v>manfloat</v>
      </c>
    </row>
    <row r="2409" spans="1:7" ht="15" customHeight="1" x14ac:dyDescent="0.2">
      <c r="A2409" s="3">
        <v>2011</v>
      </c>
      <c r="B2409" s="3">
        <v>184</v>
      </c>
      <c r="C2409" s="3" t="s">
        <v>177</v>
      </c>
      <c r="D2409" s="3">
        <v>979</v>
      </c>
      <c r="E2409" s="3" t="s">
        <v>220</v>
      </c>
      <c r="F2409" s="3" t="s">
        <v>221</v>
      </c>
      <c r="G2409" s="33" t="str">
        <f>VLOOKUP(E2409,'ER-codes'!$B$21:$D$30,3,FALSE)</f>
        <v>freefloat</v>
      </c>
    </row>
    <row r="2410" spans="1:7" ht="15" customHeight="1" x14ac:dyDescent="0.2">
      <c r="A2410" s="3">
        <v>2011</v>
      </c>
      <c r="B2410" s="3">
        <v>524</v>
      </c>
      <c r="C2410" s="3" t="s">
        <v>178</v>
      </c>
      <c r="D2410" s="3">
        <v>978</v>
      </c>
      <c r="E2410" s="3" t="s">
        <v>218</v>
      </c>
      <c r="F2410" s="3" t="s">
        <v>219</v>
      </c>
      <c r="G2410" s="33" t="str">
        <f>VLOOKUP(E2410,'ER-codes'!$B$21:$D$30,3,FALSE)</f>
        <v>manfloat</v>
      </c>
    </row>
    <row r="2411" spans="1:7" ht="15" customHeight="1" x14ac:dyDescent="0.2">
      <c r="A2411" s="3">
        <v>2011</v>
      </c>
      <c r="B2411" s="3">
        <v>361</v>
      </c>
      <c r="C2411" s="3" t="s">
        <v>179</v>
      </c>
      <c r="D2411" s="3">
        <v>972</v>
      </c>
      <c r="E2411" s="3" t="s">
        <v>11</v>
      </c>
      <c r="F2411" s="3" t="s">
        <v>213</v>
      </c>
      <c r="G2411" s="33" t="str">
        <f>VLOOKUP(E2411,'ER-codes'!$B$21:$D$30,3,FALSE)</f>
        <v>cyboard</v>
      </c>
    </row>
    <row r="2412" spans="1:7" ht="15" customHeight="1" x14ac:dyDescent="0.2">
      <c r="A2412" s="3">
        <v>2011</v>
      </c>
      <c r="B2412" s="3">
        <v>362</v>
      </c>
      <c r="C2412" s="3" t="s">
        <v>180</v>
      </c>
      <c r="D2412" s="3">
        <v>972</v>
      </c>
      <c r="E2412" s="3" t="s">
        <v>11</v>
      </c>
      <c r="F2412" s="3" t="s">
        <v>213</v>
      </c>
      <c r="G2412" s="33" t="str">
        <f>VLOOKUP(E2412,'ER-codes'!$B$21:$D$30,3,FALSE)</f>
        <v>cyboard</v>
      </c>
    </row>
    <row r="2413" spans="1:7" ht="15" customHeight="1" x14ac:dyDescent="0.2">
      <c r="A2413" s="3">
        <v>2011</v>
      </c>
      <c r="B2413" s="3">
        <v>364</v>
      </c>
      <c r="C2413" s="3" t="s">
        <v>181</v>
      </c>
      <c r="D2413" s="3">
        <v>972</v>
      </c>
      <c r="E2413" s="3" t="s">
        <v>11</v>
      </c>
      <c r="F2413" s="3" t="s">
        <v>213</v>
      </c>
      <c r="G2413" s="33" t="str">
        <f>VLOOKUP(E2413,'ER-codes'!$B$21:$D$30,3,FALSE)</f>
        <v>cyboard</v>
      </c>
    </row>
    <row r="2414" spans="1:7" ht="15" customHeight="1" x14ac:dyDescent="0.2">
      <c r="A2414" s="3">
        <v>2011</v>
      </c>
      <c r="B2414" s="3">
        <v>732</v>
      </c>
      <c r="C2414" s="3" t="s">
        <v>182</v>
      </c>
      <c r="D2414" s="3">
        <v>977</v>
      </c>
      <c r="E2414" s="3" t="s">
        <v>23</v>
      </c>
      <c r="F2414" s="3" t="s">
        <v>217</v>
      </c>
      <c r="G2414" s="33" t="str">
        <f>VLOOKUP(E2414,'ER-codes'!$B$21:$D$30,3,FALSE)</f>
        <v>otherman</v>
      </c>
    </row>
    <row r="2415" spans="1:7" ht="15" customHeight="1" x14ac:dyDescent="0.2">
      <c r="A2415" s="3">
        <v>2011</v>
      </c>
      <c r="B2415" s="3">
        <v>366</v>
      </c>
      <c r="C2415" s="3" t="s">
        <v>183</v>
      </c>
      <c r="D2415" s="3">
        <v>974</v>
      </c>
      <c r="E2415" s="3" t="s">
        <v>15</v>
      </c>
      <c r="F2415" s="3" t="s">
        <v>215</v>
      </c>
      <c r="G2415" s="33" t="str">
        <f>VLOOKUP(E2415,'ER-codes'!$B$21:$D$30,3,FALSE)</f>
        <v>stabilized</v>
      </c>
    </row>
    <row r="2416" spans="1:7" ht="15" customHeight="1" x14ac:dyDescent="0.2">
      <c r="A2416" s="3">
        <v>2011</v>
      </c>
      <c r="B2416" s="3">
        <v>144</v>
      </c>
      <c r="C2416" s="3" t="s">
        <v>184</v>
      </c>
      <c r="D2416" s="3">
        <v>979</v>
      </c>
      <c r="E2416" s="3" t="s">
        <v>220</v>
      </c>
      <c r="F2416" s="3" t="s">
        <v>221</v>
      </c>
      <c r="G2416" s="33" t="str">
        <f>VLOOKUP(E2416,'ER-codes'!$B$21:$D$30,3,FALSE)</f>
        <v>freefloat</v>
      </c>
    </row>
    <row r="2417" spans="1:7" ht="15" customHeight="1" x14ac:dyDescent="0.2">
      <c r="A2417" s="3">
        <v>2011</v>
      </c>
      <c r="B2417" s="3">
        <v>146</v>
      </c>
      <c r="C2417" s="3" t="s">
        <v>185</v>
      </c>
      <c r="D2417" s="3">
        <v>977</v>
      </c>
      <c r="E2417" s="3" t="s">
        <v>23</v>
      </c>
      <c r="F2417" s="3" t="s">
        <v>217</v>
      </c>
      <c r="G2417" s="33" t="str">
        <f>VLOOKUP(E2417,'ER-codes'!$B$21:$D$30,3,FALSE)</f>
        <v>otherman</v>
      </c>
    </row>
    <row r="2418" spans="1:7" ht="15" customHeight="1" x14ac:dyDescent="0.2">
      <c r="A2418" s="3">
        <v>2011</v>
      </c>
      <c r="B2418" s="3">
        <v>463</v>
      </c>
      <c r="C2418" s="3" t="s">
        <v>186</v>
      </c>
      <c r="D2418" s="3">
        <v>977</v>
      </c>
      <c r="E2418" s="3" t="s">
        <v>23</v>
      </c>
      <c r="F2418" s="3" t="s">
        <v>217</v>
      </c>
      <c r="G2418" s="33" t="str">
        <f>VLOOKUP(E2418,'ER-codes'!$B$21:$D$30,3,FALSE)</f>
        <v>otherman</v>
      </c>
    </row>
    <row r="2419" spans="1:7" ht="15" customHeight="1" x14ac:dyDescent="0.2">
      <c r="A2419" s="3">
        <v>2011</v>
      </c>
      <c r="B2419" s="3">
        <v>923</v>
      </c>
      <c r="C2419" s="3" t="s">
        <v>187</v>
      </c>
      <c r="D2419" s="3">
        <v>974</v>
      </c>
      <c r="E2419" s="3" t="s">
        <v>15</v>
      </c>
      <c r="F2419" s="3" t="s">
        <v>215</v>
      </c>
      <c r="G2419" s="33" t="str">
        <f>VLOOKUP(E2419,'ER-codes'!$B$21:$D$30,3,FALSE)</f>
        <v>stabilized</v>
      </c>
    </row>
    <row r="2420" spans="1:7" ht="15" customHeight="1" x14ac:dyDescent="0.2">
      <c r="A2420" s="3">
        <v>2011</v>
      </c>
      <c r="B2420" s="3">
        <v>738</v>
      </c>
      <c r="C2420" s="3" t="s">
        <v>188</v>
      </c>
      <c r="D2420" s="3">
        <v>978</v>
      </c>
      <c r="E2420" s="3" t="s">
        <v>218</v>
      </c>
      <c r="F2420" s="3" t="s">
        <v>219</v>
      </c>
      <c r="G2420" s="33" t="str">
        <f>VLOOKUP(E2420,'ER-codes'!$B$21:$D$30,3,FALSE)</f>
        <v>manfloat</v>
      </c>
    </row>
    <row r="2421" spans="1:7" ht="15" customHeight="1" x14ac:dyDescent="0.2">
      <c r="A2421" s="3">
        <v>2011</v>
      </c>
      <c r="B2421" s="3">
        <v>578</v>
      </c>
      <c r="C2421" s="3" t="s">
        <v>189</v>
      </c>
      <c r="D2421" s="3">
        <v>978</v>
      </c>
      <c r="E2421" s="3" t="s">
        <v>218</v>
      </c>
      <c r="F2421" s="3" t="s">
        <v>219</v>
      </c>
      <c r="G2421" s="33" t="str">
        <f>VLOOKUP(E2421,'ER-codes'!$B$21:$D$30,3,FALSE)</f>
        <v>manfloat</v>
      </c>
    </row>
    <row r="2422" spans="1:7" ht="15" customHeight="1" x14ac:dyDescent="0.2">
      <c r="A2422" s="3">
        <v>2011</v>
      </c>
      <c r="B2422" s="3">
        <v>537</v>
      </c>
      <c r="C2422" s="3" t="s">
        <v>210</v>
      </c>
      <c r="D2422" s="3">
        <v>971</v>
      </c>
      <c r="E2422" s="3" t="s">
        <v>9</v>
      </c>
      <c r="F2422" s="3" t="s">
        <v>212</v>
      </c>
      <c r="G2422" s="33" t="str">
        <f>VLOOKUP(E2422,'ER-codes'!$B$21:$D$30,3,FALSE)</f>
        <v>dollarized</v>
      </c>
    </row>
    <row r="2423" spans="1:7" ht="15" customHeight="1" x14ac:dyDescent="0.2">
      <c r="A2423" s="3">
        <v>2011</v>
      </c>
      <c r="B2423" s="3">
        <v>742</v>
      </c>
      <c r="C2423" s="3" t="s">
        <v>190</v>
      </c>
      <c r="D2423" s="3">
        <v>973</v>
      </c>
      <c r="E2423" s="3" t="s">
        <v>13</v>
      </c>
      <c r="F2423" s="3" t="s">
        <v>214</v>
      </c>
      <c r="G2423" s="33" t="str">
        <f>VLOOKUP(E2423,'ER-codes'!$B$21:$D$30,3,FALSE)</f>
        <v>pegged</v>
      </c>
    </row>
    <row r="2424" spans="1:7" ht="15" customHeight="1" x14ac:dyDescent="0.2">
      <c r="A2424" s="3">
        <v>2011</v>
      </c>
      <c r="B2424" s="3">
        <v>866</v>
      </c>
      <c r="C2424" s="3" t="s">
        <v>191</v>
      </c>
      <c r="D2424" s="3">
        <v>976</v>
      </c>
      <c r="E2424" s="3" t="s">
        <v>21</v>
      </c>
      <c r="F2424" s="3" t="s">
        <v>16</v>
      </c>
      <c r="G2424" s="33" t="str">
        <f>VLOOKUP(E2424,'ER-codes'!$B$21:$D$30,3,FALSE)</f>
        <v>pegband</v>
      </c>
    </row>
    <row r="2425" spans="1:7" ht="15" customHeight="1" x14ac:dyDescent="0.2">
      <c r="A2425" s="3">
        <v>2011</v>
      </c>
      <c r="B2425" s="3">
        <v>369</v>
      </c>
      <c r="C2425" s="3" t="s">
        <v>192</v>
      </c>
      <c r="D2425" s="3">
        <v>974</v>
      </c>
      <c r="E2425" s="3" t="s">
        <v>15</v>
      </c>
      <c r="F2425" s="3" t="s">
        <v>215</v>
      </c>
      <c r="G2425" s="33" t="str">
        <f>VLOOKUP(E2425,'ER-codes'!$B$21:$D$30,3,FALSE)</f>
        <v>stabilized</v>
      </c>
    </row>
    <row r="2426" spans="1:7" ht="15" customHeight="1" x14ac:dyDescent="0.2">
      <c r="A2426" s="3">
        <v>2011</v>
      </c>
      <c r="B2426" s="3">
        <v>744</v>
      </c>
      <c r="C2426" s="3" t="s">
        <v>193</v>
      </c>
      <c r="D2426" s="3">
        <v>975</v>
      </c>
      <c r="E2426" s="3" t="s">
        <v>19</v>
      </c>
      <c r="F2426" s="3" t="s">
        <v>216</v>
      </c>
      <c r="G2426" s="33" t="str">
        <f>VLOOKUP(E2426,'ER-codes'!$B$21:$D$30,3,FALSE)</f>
        <v>crawllike</v>
      </c>
    </row>
    <row r="2427" spans="1:7" ht="15" customHeight="1" x14ac:dyDescent="0.2">
      <c r="A2427" s="3">
        <v>2011</v>
      </c>
      <c r="B2427" s="3">
        <v>186</v>
      </c>
      <c r="C2427" s="3" t="s">
        <v>194</v>
      </c>
      <c r="D2427" s="3">
        <v>978</v>
      </c>
      <c r="E2427" s="3" t="s">
        <v>218</v>
      </c>
      <c r="F2427" s="3" t="s">
        <v>219</v>
      </c>
      <c r="G2427" s="33" t="str">
        <f>VLOOKUP(E2427,'ER-codes'!$B$21:$D$30,3,FALSE)</f>
        <v>manfloat</v>
      </c>
    </row>
    <row r="2428" spans="1:7" ht="15" customHeight="1" x14ac:dyDescent="0.2">
      <c r="A2428" s="3">
        <v>2011</v>
      </c>
      <c r="B2428" s="3">
        <v>925</v>
      </c>
      <c r="C2428" s="3" t="s">
        <v>195</v>
      </c>
      <c r="D2428" s="3">
        <v>973</v>
      </c>
      <c r="E2428" s="3" t="s">
        <v>13</v>
      </c>
      <c r="F2428" s="3" t="s">
        <v>214</v>
      </c>
      <c r="G2428" s="33" t="str">
        <f>VLOOKUP(E2428,'ER-codes'!$B$21:$D$30,3,FALSE)</f>
        <v>pegged</v>
      </c>
    </row>
    <row r="2429" spans="1:7" ht="15" customHeight="1" x14ac:dyDescent="0.2">
      <c r="A2429" s="3">
        <v>2011</v>
      </c>
      <c r="B2429" s="3">
        <v>869</v>
      </c>
      <c r="C2429" s="3" t="s">
        <v>223</v>
      </c>
      <c r="D2429" s="3">
        <v>971</v>
      </c>
      <c r="E2429" s="3" t="s">
        <v>9</v>
      </c>
      <c r="F2429" s="3" t="s">
        <v>212</v>
      </c>
      <c r="G2429" s="33" t="str">
        <f>VLOOKUP(E2429,'ER-codes'!$B$21:$D$30,3,FALSE)</f>
        <v>dollarized</v>
      </c>
    </row>
    <row r="2430" spans="1:7" ht="15" customHeight="1" x14ac:dyDescent="0.2">
      <c r="A2430" s="3">
        <v>2011</v>
      </c>
      <c r="B2430" s="3">
        <v>746</v>
      </c>
      <c r="C2430" s="3" t="s">
        <v>196</v>
      </c>
      <c r="D2430" s="3">
        <v>978</v>
      </c>
      <c r="E2430" s="3" t="s">
        <v>218</v>
      </c>
      <c r="F2430" s="3" t="s">
        <v>219</v>
      </c>
      <c r="G2430" s="33" t="str">
        <f>VLOOKUP(E2430,'ER-codes'!$B$21:$D$30,3,FALSE)</f>
        <v>manfloat</v>
      </c>
    </row>
    <row r="2431" spans="1:7" ht="15" customHeight="1" x14ac:dyDescent="0.2">
      <c r="A2431" s="3">
        <v>2011</v>
      </c>
      <c r="B2431" s="3">
        <v>926</v>
      </c>
      <c r="C2431" s="3" t="s">
        <v>197</v>
      </c>
      <c r="D2431" s="3">
        <v>974</v>
      </c>
      <c r="E2431" s="3" t="s">
        <v>15</v>
      </c>
      <c r="F2431" s="3" t="s">
        <v>215</v>
      </c>
      <c r="G2431" s="33" t="str">
        <f>VLOOKUP(E2431,'ER-codes'!$B$21:$D$30,3,FALSE)</f>
        <v>stabilized</v>
      </c>
    </row>
    <row r="2432" spans="1:7" ht="15" customHeight="1" x14ac:dyDescent="0.2">
      <c r="A2432" s="3">
        <v>2011</v>
      </c>
      <c r="B2432" s="3">
        <v>466</v>
      </c>
      <c r="C2432" s="3" t="s">
        <v>198</v>
      </c>
      <c r="D2432" s="3">
        <v>973</v>
      </c>
      <c r="E2432" s="3" t="s">
        <v>13</v>
      </c>
      <c r="F2432" s="3" t="s">
        <v>214</v>
      </c>
      <c r="G2432" s="33" t="str">
        <f>VLOOKUP(E2432,'ER-codes'!$B$21:$D$30,3,FALSE)</f>
        <v>pegged</v>
      </c>
    </row>
    <row r="2433" spans="1:7" ht="15" customHeight="1" x14ac:dyDescent="0.2">
      <c r="A2433" s="3">
        <v>2011</v>
      </c>
      <c r="B2433" s="3">
        <v>112</v>
      </c>
      <c r="C2433" s="3" t="s">
        <v>199</v>
      </c>
      <c r="D2433" s="3">
        <v>979</v>
      </c>
      <c r="E2433" s="3" t="s">
        <v>220</v>
      </c>
      <c r="F2433" s="3" t="s">
        <v>221</v>
      </c>
      <c r="G2433" s="33" t="str">
        <f>VLOOKUP(E2433,'ER-codes'!$B$21:$D$30,3,FALSE)</f>
        <v>freefloat</v>
      </c>
    </row>
    <row r="2434" spans="1:7" ht="15" customHeight="1" x14ac:dyDescent="0.2">
      <c r="A2434" s="3">
        <v>2011</v>
      </c>
      <c r="B2434" s="3">
        <v>111</v>
      </c>
      <c r="C2434" s="3" t="s">
        <v>200</v>
      </c>
      <c r="D2434" s="3">
        <v>979</v>
      </c>
      <c r="E2434" s="3" t="s">
        <v>220</v>
      </c>
      <c r="F2434" s="3" t="s">
        <v>221</v>
      </c>
      <c r="G2434" s="33" t="str">
        <f>VLOOKUP(E2434,'ER-codes'!$B$21:$D$30,3,FALSE)</f>
        <v>freefloat</v>
      </c>
    </row>
    <row r="2435" spans="1:7" ht="15" customHeight="1" x14ac:dyDescent="0.2">
      <c r="A2435" s="3">
        <v>2011</v>
      </c>
      <c r="B2435" s="3">
        <v>298</v>
      </c>
      <c r="C2435" s="3" t="s">
        <v>201</v>
      </c>
      <c r="D2435" s="3">
        <v>978</v>
      </c>
      <c r="E2435" s="3" t="s">
        <v>218</v>
      </c>
      <c r="F2435" s="3" t="s">
        <v>219</v>
      </c>
      <c r="G2435" s="33" t="str">
        <f>VLOOKUP(E2435,'ER-codes'!$B$21:$D$30,3,FALSE)</f>
        <v>manfloat</v>
      </c>
    </row>
    <row r="2436" spans="1:7" ht="15" customHeight="1" x14ac:dyDescent="0.2">
      <c r="A2436" s="3">
        <v>2011</v>
      </c>
      <c r="B2436" s="3">
        <v>927</v>
      </c>
      <c r="C2436" s="3" t="s">
        <v>202</v>
      </c>
      <c r="D2436" s="3">
        <v>975</v>
      </c>
      <c r="E2436" s="3" t="s">
        <v>19</v>
      </c>
      <c r="F2436" s="3" t="s">
        <v>216</v>
      </c>
      <c r="G2436" s="33" t="str">
        <f>VLOOKUP(E2436,'ER-codes'!$B$21:$D$30,3,FALSE)</f>
        <v>crawllike</v>
      </c>
    </row>
    <row r="2437" spans="1:7" ht="15" customHeight="1" x14ac:dyDescent="0.2">
      <c r="A2437" s="3">
        <v>2011</v>
      </c>
      <c r="B2437" s="3">
        <v>846</v>
      </c>
      <c r="C2437" s="3" t="s">
        <v>203</v>
      </c>
      <c r="D2437" s="3">
        <v>977</v>
      </c>
      <c r="E2437" s="3" t="s">
        <v>23</v>
      </c>
      <c r="F2437" s="3" t="s">
        <v>217</v>
      </c>
      <c r="G2437" s="33" t="str">
        <f>VLOOKUP(E2437,'ER-codes'!$B$21:$D$30,3,FALSE)</f>
        <v>otherman</v>
      </c>
    </row>
    <row r="2438" spans="1:7" ht="15" customHeight="1" x14ac:dyDescent="0.2">
      <c r="A2438" s="3">
        <v>2011</v>
      </c>
      <c r="B2438" s="3">
        <v>299</v>
      </c>
      <c r="C2438" s="3" t="s">
        <v>204</v>
      </c>
      <c r="D2438" s="3">
        <v>973</v>
      </c>
      <c r="E2438" s="3" t="s">
        <v>13</v>
      </c>
      <c r="F2438" s="3" t="s">
        <v>214</v>
      </c>
      <c r="G2438" s="33" t="str">
        <f>VLOOKUP(E2438,'ER-codes'!$B$21:$D$30,3,FALSE)</f>
        <v>pegged</v>
      </c>
    </row>
    <row r="2439" spans="1:7" ht="15" customHeight="1" x14ac:dyDescent="0.2">
      <c r="A2439" s="3">
        <v>2011</v>
      </c>
      <c r="B2439" s="3">
        <v>582</v>
      </c>
      <c r="C2439" s="3" t="s">
        <v>205</v>
      </c>
      <c r="D2439" s="3">
        <v>974</v>
      </c>
      <c r="E2439" s="3" t="s">
        <v>15</v>
      </c>
      <c r="F2439" s="3" t="s">
        <v>215</v>
      </c>
      <c r="G2439" s="33" t="str">
        <f>VLOOKUP(E2439,'ER-codes'!$B$21:$D$30,3,FALSE)</f>
        <v>stabilized</v>
      </c>
    </row>
    <row r="2440" spans="1:7" ht="15" customHeight="1" x14ac:dyDescent="0.2">
      <c r="A2440" s="3">
        <v>2011</v>
      </c>
      <c r="B2440" s="3">
        <v>474</v>
      </c>
      <c r="C2440" s="3" t="s">
        <v>206</v>
      </c>
      <c r="D2440" s="3">
        <v>977</v>
      </c>
      <c r="E2440" s="3" t="s">
        <v>23</v>
      </c>
      <c r="F2440" s="3" t="s">
        <v>217</v>
      </c>
      <c r="G2440" s="33" t="str">
        <f>VLOOKUP(E2440,'ER-codes'!$B$21:$D$30,3,FALSE)</f>
        <v>otherman</v>
      </c>
    </row>
    <row r="2441" spans="1:7" ht="15" customHeight="1" x14ac:dyDescent="0.2">
      <c r="A2441" s="3">
        <v>2011</v>
      </c>
      <c r="B2441" s="3">
        <v>754</v>
      </c>
      <c r="C2441" s="3" t="s">
        <v>207</v>
      </c>
      <c r="D2441" s="3">
        <v>978</v>
      </c>
      <c r="E2441" s="3" t="s">
        <v>218</v>
      </c>
      <c r="F2441" s="3" t="s">
        <v>219</v>
      </c>
      <c r="G2441" s="33" t="str">
        <f>VLOOKUP(E2441,'ER-codes'!$B$21:$D$30,3,FALSE)</f>
        <v>manfloat</v>
      </c>
    </row>
    <row r="2442" spans="1:7" ht="15" customHeight="1" x14ac:dyDescent="0.2">
      <c r="A2442" s="3">
        <v>2011</v>
      </c>
      <c r="B2442" s="3">
        <v>698</v>
      </c>
      <c r="C2442" s="3" t="s">
        <v>208</v>
      </c>
      <c r="D2442" s="3">
        <v>971</v>
      </c>
      <c r="E2442" s="3" t="s">
        <v>9</v>
      </c>
      <c r="F2442" s="3" t="s">
        <v>212</v>
      </c>
      <c r="G2442" s="33" t="str">
        <f>VLOOKUP(E2442,'ER-codes'!$B$21:$D$30,3,FALSE)</f>
        <v>dollarized</v>
      </c>
    </row>
    <row r="2443" spans="1:7" ht="15" customHeight="1" x14ac:dyDescent="0.2">
      <c r="A2443" s="3">
        <v>2012</v>
      </c>
      <c r="B2443" s="3">
        <v>512</v>
      </c>
      <c r="C2443" s="3" t="s">
        <v>8</v>
      </c>
      <c r="D2443" s="3">
        <v>978</v>
      </c>
      <c r="E2443" s="3" t="s">
        <v>218</v>
      </c>
      <c r="F2443" s="3" t="s">
        <v>219</v>
      </c>
      <c r="G2443" s="33" t="str">
        <f>VLOOKUP(E2443,'ER-codes'!$B$21:$D$30,3,FALSE)</f>
        <v>manfloat</v>
      </c>
    </row>
    <row r="2444" spans="1:7" ht="15" customHeight="1" x14ac:dyDescent="0.2">
      <c r="A2444" s="3">
        <v>2012</v>
      </c>
      <c r="B2444" s="3">
        <v>914</v>
      </c>
      <c r="C2444" s="3" t="s">
        <v>25</v>
      </c>
      <c r="D2444" s="3">
        <v>978</v>
      </c>
      <c r="E2444" s="3" t="s">
        <v>218</v>
      </c>
      <c r="F2444" s="3" t="s">
        <v>219</v>
      </c>
      <c r="G2444" s="33" t="str">
        <f>VLOOKUP(E2444,'ER-codes'!$B$21:$D$30,3,FALSE)</f>
        <v>manfloat</v>
      </c>
    </row>
    <row r="2445" spans="1:7" ht="15" customHeight="1" x14ac:dyDescent="0.2">
      <c r="A2445" s="3">
        <v>2012</v>
      </c>
      <c r="B2445" s="3">
        <v>612</v>
      </c>
      <c r="C2445" s="3" t="s">
        <v>26</v>
      </c>
      <c r="D2445" s="3">
        <v>977</v>
      </c>
      <c r="E2445" s="3" t="s">
        <v>23</v>
      </c>
      <c r="F2445" s="3" t="s">
        <v>217</v>
      </c>
      <c r="G2445" s="33" t="str">
        <f>VLOOKUP(E2445,'ER-codes'!$B$21:$D$30,3,FALSE)</f>
        <v>otherman</v>
      </c>
    </row>
    <row r="2446" spans="1:7" ht="15" customHeight="1" x14ac:dyDescent="0.2">
      <c r="A2446" s="3">
        <v>2012</v>
      </c>
      <c r="B2446" s="3">
        <v>614</v>
      </c>
      <c r="C2446" s="3" t="s">
        <v>27</v>
      </c>
      <c r="D2446" s="3">
        <v>974</v>
      </c>
      <c r="E2446" s="3" t="s">
        <v>15</v>
      </c>
      <c r="F2446" s="3" t="s">
        <v>215</v>
      </c>
      <c r="G2446" s="33" t="str">
        <f>VLOOKUP(E2446,'ER-codes'!$B$21:$D$30,3,FALSE)</f>
        <v>stabilized</v>
      </c>
    </row>
    <row r="2447" spans="1:7" ht="15" customHeight="1" x14ac:dyDescent="0.2">
      <c r="A2447" s="3">
        <v>2012</v>
      </c>
      <c r="B2447" s="3">
        <v>311</v>
      </c>
      <c r="C2447" s="3" t="s">
        <v>28</v>
      </c>
      <c r="D2447" s="3">
        <v>972</v>
      </c>
      <c r="E2447" s="3" t="s">
        <v>11</v>
      </c>
      <c r="F2447" s="3" t="s">
        <v>213</v>
      </c>
      <c r="G2447" s="33" t="str">
        <f>VLOOKUP(E2447,'ER-codes'!$B$21:$D$30,3,FALSE)</f>
        <v>cyboard</v>
      </c>
    </row>
    <row r="2448" spans="1:7" ht="15" customHeight="1" x14ac:dyDescent="0.2">
      <c r="A2448" s="3">
        <v>2012</v>
      </c>
      <c r="B2448" s="3">
        <v>213</v>
      </c>
      <c r="C2448" s="3" t="s">
        <v>29</v>
      </c>
      <c r="D2448" s="3">
        <v>975</v>
      </c>
      <c r="E2448" s="3" t="s">
        <v>19</v>
      </c>
      <c r="F2448" s="3" t="s">
        <v>216</v>
      </c>
      <c r="G2448" s="33" t="str">
        <f>VLOOKUP(E2448,'ER-codes'!$B$21:$D$30,3,FALSE)</f>
        <v>crawllike</v>
      </c>
    </row>
    <row r="2449" spans="1:7" ht="15" customHeight="1" x14ac:dyDescent="0.2">
      <c r="A2449" s="3">
        <v>2012</v>
      </c>
      <c r="B2449" s="3">
        <v>911</v>
      </c>
      <c r="C2449" s="3" t="s">
        <v>30</v>
      </c>
      <c r="D2449" s="3">
        <v>978</v>
      </c>
      <c r="E2449" s="3" t="s">
        <v>218</v>
      </c>
      <c r="F2449" s="3" t="s">
        <v>219</v>
      </c>
      <c r="G2449" s="33" t="str">
        <f>VLOOKUP(E2449,'ER-codes'!$B$21:$D$30,3,FALSE)</f>
        <v>manfloat</v>
      </c>
    </row>
    <row r="2450" spans="1:7" ht="15" customHeight="1" x14ac:dyDescent="0.2">
      <c r="A2450" s="3">
        <v>2012</v>
      </c>
      <c r="B2450" s="3">
        <v>314</v>
      </c>
      <c r="C2450" s="3" t="s">
        <v>31</v>
      </c>
      <c r="D2450" s="3">
        <v>973</v>
      </c>
      <c r="E2450" s="3" t="s">
        <v>13</v>
      </c>
      <c r="F2450" s="3" t="s">
        <v>214</v>
      </c>
      <c r="G2450" s="33" t="str">
        <f>VLOOKUP(E2450,'ER-codes'!$B$21:$D$30,3,FALSE)</f>
        <v>pegged</v>
      </c>
    </row>
    <row r="2451" spans="1:7" ht="15" customHeight="1" x14ac:dyDescent="0.2">
      <c r="A2451" s="3">
        <v>2012</v>
      </c>
      <c r="B2451" s="3">
        <v>193</v>
      </c>
      <c r="C2451" s="3" t="s">
        <v>32</v>
      </c>
      <c r="D2451" s="3">
        <v>979</v>
      </c>
      <c r="E2451" s="3" t="s">
        <v>220</v>
      </c>
      <c r="F2451" s="3" t="s">
        <v>221</v>
      </c>
      <c r="G2451" s="33" t="str">
        <f>VLOOKUP(E2451,'ER-codes'!$B$21:$D$30,3,FALSE)</f>
        <v>freefloat</v>
      </c>
    </row>
    <row r="2452" spans="1:7" ht="15" customHeight="1" x14ac:dyDescent="0.2">
      <c r="A2452" s="3">
        <v>2012</v>
      </c>
      <c r="B2452" s="3">
        <v>122</v>
      </c>
      <c r="C2452" s="3" t="s">
        <v>33</v>
      </c>
      <c r="D2452" s="3">
        <v>979</v>
      </c>
      <c r="E2452" s="3" t="s">
        <v>220</v>
      </c>
      <c r="F2452" s="3" t="s">
        <v>221</v>
      </c>
      <c r="G2452" s="33" t="str">
        <f>VLOOKUP(E2452,'ER-codes'!$B$21:$D$30,3,FALSE)</f>
        <v>freefloat</v>
      </c>
    </row>
    <row r="2453" spans="1:7" ht="15" customHeight="1" x14ac:dyDescent="0.2">
      <c r="A2453" s="3">
        <v>2012</v>
      </c>
      <c r="B2453" s="3">
        <v>912</v>
      </c>
      <c r="C2453" s="3" t="s">
        <v>34</v>
      </c>
      <c r="D2453" s="3">
        <v>974</v>
      </c>
      <c r="E2453" s="3" t="s">
        <v>15</v>
      </c>
      <c r="F2453" s="3" t="s">
        <v>215</v>
      </c>
      <c r="G2453" s="33" t="str">
        <f>VLOOKUP(E2453,'ER-codes'!$B$21:$D$30,3,FALSE)</f>
        <v>stabilized</v>
      </c>
    </row>
    <row r="2454" spans="1:7" ht="15" customHeight="1" x14ac:dyDescent="0.2">
      <c r="A2454" s="3">
        <v>2012</v>
      </c>
      <c r="B2454" s="3">
        <v>313</v>
      </c>
      <c r="C2454" s="3" t="s">
        <v>35</v>
      </c>
      <c r="D2454" s="3">
        <v>973</v>
      </c>
      <c r="E2454" s="3" t="s">
        <v>13</v>
      </c>
      <c r="F2454" s="3" t="s">
        <v>214</v>
      </c>
      <c r="G2454" s="33" t="str">
        <f>VLOOKUP(E2454,'ER-codes'!$B$21:$D$30,3,FALSE)</f>
        <v>pegged</v>
      </c>
    </row>
    <row r="2455" spans="1:7" ht="15" customHeight="1" x14ac:dyDescent="0.2">
      <c r="A2455" s="3">
        <v>2012</v>
      </c>
      <c r="B2455" s="3">
        <v>419</v>
      </c>
      <c r="C2455" s="3" t="s">
        <v>36</v>
      </c>
      <c r="D2455" s="3">
        <v>973</v>
      </c>
      <c r="E2455" s="3" t="s">
        <v>13</v>
      </c>
      <c r="F2455" s="3" t="s">
        <v>214</v>
      </c>
      <c r="G2455" s="33" t="str">
        <f>VLOOKUP(E2455,'ER-codes'!$B$21:$D$30,3,FALSE)</f>
        <v>pegged</v>
      </c>
    </row>
    <row r="2456" spans="1:7" ht="15" customHeight="1" x14ac:dyDescent="0.2">
      <c r="A2456" s="3">
        <v>2012</v>
      </c>
      <c r="B2456" s="3">
        <v>513</v>
      </c>
      <c r="C2456" s="3" t="s">
        <v>37</v>
      </c>
      <c r="D2456" s="3">
        <v>977</v>
      </c>
      <c r="E2456" s="3" t="s">
        <v>23</v>
      </c>
      <c r="F2456" s="3" t="s">
        <v>217</v>
      </c>
      <c r="G2456" s="33" t="str">
        <f>VLOOKUP(E2456,'ER-codes'!$B$21:$D$30,3,FALSE)</f>
        <v>otherman</v>
      </c>
    </row>
    <row r="2457" spans="1:7" ht="15" customHeight="1" x14ac:dyDescent="0.2">
      <c r="A2457" s="3">
        <v>2012</v>
      </c>
      <c r="B2457" s="3">
        <v>316</v>
      </c>
      <c r="C2457" s="3" t="s">
        <v>38</v>
      </c>
      <c r="D2457" s="3">
        <v>973</v>
      </c>
      <c r="E2457" s="3" t="s">
        <v>13</v>
      </c>
      <c r="F2457" s="3" t="s">
        <v>214</v>
      </c>
      <c r="G2457" s="33" t="str">
        <f>VLOOKUP(E2457,'ER-codes'!$B$21:$D$30,3,FALSE)</f>
        <v>pegged</v>
      </c>
    </row>
    <row r="2458" spans="1:7" ht="15" customHeight="1" x14ac:dyDescent="0.2">
      <c r="A2458" s="3">
        <v>2012</v>
      </c>
      <c r="B2458" s="3">
        <v>913</v>
      </c>
      <c r="C2458" s="3" t="s">
        <v>39</v>
      </c>
      <c r="D2458" s="3">
        <v>977</v>
      </c>
      <c r="E2458" s="3" t="s">
        <v>23</v>
      </c>
      <c r="F2458" s="3" t="s">
        <v>217</v>
      </c>
      <c r="G2458" s="33" t="str">
        <f>VLOOKUP(E2458,'ER-codes'!$B$21:$D$30,3,FALSE)</f>
        <v>otherman</v>
      </c>
    </row>
    <row r="2459" spans="1:7" ht="15" customHeight="1" x14ac:dyDescent="0.2">
      <c r="A2459" s="3">
        <v>2012</v>
      </c>
      <c r="B2459" s="3">
        <v>124</v>
      </c>
      <c r="C2459" s="3" t="s">
        <v>40</v>
      </c>
      <c r="D2459" s="3">
        <v>979</v>
      </c>
      <c r="E2459" s="3" t="s">
        <v>220</v>
      </c>
      <c r="F2459" s="3" t="s">
        <v>221</v>
      </c>
      <c r="G2459" s="33" t="str">
        <f>VLOOKUP(E2459,'ER-codes'!$B$21:$D$30,3,FALSE)</f>
        <v>freefloat</v>
      </c>
    </row>
    <row r="2460" spans="1:7" ht="15" customHeight="1" x14ac:dyDescent="0.2">
      <c r="A2460" s="3">
        <v>2012</v>
      </c>
      <c r="B2460" s="3">
        <v>339</v>
      </c>
      <c r="C2460" s="3" t="s">
        <v>41</v>
      </c>
      <c r="D2460" s="3">
        <v>973</v>
      </c>
      <c r="E2460" s="3" t="s">
        <v>13</v>
      </c>
      <c r="F2460" s="3" t="s">
        <v>214</v>
      </c>
      <c r="G2460" s="33" t="str">
        <f>VLOOKUP(E2460,'ER-codes'!$B$21:$D$30,3,FALSE)</f>
        <v>pegged</v>
      </c>
    </row>
    <row r="2461" spans="1:7" ht="15" customHeight="1" x14ac:dyDescent="0.2">
      <c r="A2461" s="3">
        <v>2012</v>
      </c>
      <c r="B2461" s="3">
        <v>638</v>
      </c>
      <c r="C2461" s="3" t="s">
        <v>42</v>
      </c>
      <c r="D2461" s="3">
        <v>973</v>
      </c>
      <c r="E2461" s="3" t="s">
        <v>13</v>
      </c>
      <c r="F2461" s="3" t="s">
        <v>214</v>
      </c>
      <c r="G2461" s="33" t="str">
        <f>VLOOKUP(E2461,'ER-codes'!$B$21:$D$30,3,FALSE)</f>
        <v>pegged</v>
      </c>
    </row>
    <row r="2462" spans="1:7" ht="15" customHeight="1" x14ac:dyDescent="0.2">
      <c r="A2462" s="3">
        <v>2012</v>
      </c>
      <c r="B2462" s="3">
        <v>514</v>
      </c>
      <c r="C2462" s="3" t="s">
        <v>43</v>
      </c>
      <c r="D2462" s="3">
        <v>973</v>
      </c>
      <c r="E2462" s="3" t="s">
        <v>13</v>
      </c>
      <c r="F2462" s="3" t="s">
        <v>214</v>
      </c>
      <c r="G2462" s="33" t="str">
        <f>VLOOKUP(E2462,'ER-codes'!$B$21:$D$30,3,FALSE)</f>
        <v>pegged</v>
      </c>
    </row>
    <row r="2463" spans="1:7" ht="15" customHeight="1" x14ac:dyDescent="0.2">
      <c r="A2463" s="3">
        <v>2012</v>
      </c>
      <c r="B2463" s="3">
        <v>218</v>
      </c>
      <c r="C2463" s="3" t="s">
        <v>44</v>
      </c>
      <c r="D2463" s="3">
        <v>974</v>
      </c>
      <c r="E2463" s="3" t="s">
        <v>15</v>
      </c>
      <c r="F2463" s="3" t="s">
        <v>215</v>
      </c>
      <c r="G2463" s="33" t="str">
        <f>VLOOKUP(E2463,'ER-codes'!$B$21:$D$30,3,FALSE)</f>
        <v>stabilized</v>
      </c>
    </row>
    <row r="2464" spans="1:7" ht="15" customHeight="1" x14ac:dyDescent="0.2">
      <c r="A2464" s="3">
        <v>2012</v>
      </c>
      <c r="B2464" s="3">
        <v>963</v>
      </c>
      <c r="C2464" s="3" t="s">
        <v>45</v>
      </c>
      <c r="D2464" s="3">
        <v>972</v>
      </c>
      <c r="E2464" s="3" t="s">
        <v>11</v>
      </c>
      <c r="F2464" s="3" t="s">
        <v>213</v>
      </c>
      <c r="G2464" s="33" t="str">
        <f>VLOOKUP(E2464,'ER-codes'!$B$21:$D$30,3,FALSE)</f>
        <v>cyboard</v>
      </c>
    </row>
    <row r="2465" spans="1:7" ht="15" customHeight="1" x14ac:dyDescent="0.2">
      <c r="A2465" s="3">
        <v>2012</v>
      </c>
      <c r="B2465" s="3">
        <v>616</v>
      </c>
      <c r="C2465" s="3" t="s">
        <v>46</v>
      </c>
      <c r="D2465" s="3">
        <v>159</v>
      </c>
      <c r="E2465" s="3" t="s">
        <v>17</v>
      </c>
      <c r="F2465" s="3" t="s">
        <v>18</v>
      </c>
      <c r="G2465" s="33" t="str">
        <f>VLOOKUP(E2465,'ER-codes'!$B$21:$D$30,3,FALSE)</f>
        <v>crawlpeg</v>
      </c>
    </row>
    <row r="2466" spans="1:7" ht="15" customHeight="1" x14ac:dyDescent="0.2">
      <c r="A2466" s="3">
        <v>2012</v>
      </c>
      <c r="B2466" s="3">
        <v>223</v>
      </c>
      <c r="C2466" s="3" t="s">
        <v>47</v>
      </c>
      <c r="D2466" s="3">
        <v>978</v>
      </c>
      <c r="E2466" s="3" t="s">
        <v>218</v>
      </c>
      <c r="F2466" s="3" t="s">
        <v>219</v>
      </c>
      <c r="G2466" s="33" t="str">
        <f>VLOOKUP(E2466,'ER-codes'!$B$21:$D$30,3,FALSE)</f>
        <v>manfloat</v>
      </c>
    </row>
    <row r="2467" spans="1:7" ht="15" customHeight="1" x14ac:dyDescent="0.2">
      <c r="A2467" s="3">
        <v>2012</v>
      </c>
      <c r="B2467" s="3">
        <v>516</v>
      </c>
      <c r="C2467" s="3" t="s">
        <v>48</v>
      </c>
      <c r="D2467" s="3">
        <v>972</v>
      </c>
      <c r="E2467" s="3" t="s">
        <v>11</v>
      </c>
      <c r="F2467" s="3" t="s">
        <v>213</v>
      </c>
      <c r="G2467" s="33" t="str">
        <f>VLOOKUP(E2467,'ER-codes'!$B$21:$D$30,3,FALSE)</f>
        <v>cyboard</v>
      </c>
    </row>
    <row r="2468" spans="1:7" ht="15" customHeight="1" x14ac:dyDescent="0.2">
      <c r="A2468" s="3">
        <v>2012</v>
      </c>
      <c r="B2468" s="3">
        <v>918</v>
      </c>
      <c r="C2468" s="3" t="s">
        <v>49</v>
      </c>
      <c r="D2468" s="3">
        <v>972</v>
      </c>
      <c r="E2468" s="3" t="s">
        <v>11</v>
      </c>
      <c r="F2468" s="3" t="s">
        <v>213</v>
      </c>
      <c r="G2468" s="33" t="str">
        <f>VLOOKUP(E2468,'ER-codes'!$B$21:$D$30,3,FALSE)</f>
        <v>cyboard</v>
      </c>
    </row>
    <row r="2469" spans="1:7" ht="15" customHeight="1" x14ac:dyDescent="0.2">
      <c r="A2469" s="3">
        <v>2012</v>
      </c>
      <c r="B2469" s="3">
        <v>748</v>
      </c>
      <c r="C2469" s="3" t="s">
        <v>50</v>
      </c>
      <c r="D2469" s="3">
        <v>973</v>
      </c>
      <c r="E2469" s="3" t="s">
        <v>13</v>
      </c>
      <c r="F2469" s="3" t="s">
        <v>214</v>
      </c>
      <c r="G2469" s="33" t="str">
        <f>VLOOKUP(E2469,'ER-codes'!$B$21:$D$30,3,FALSE)</f>
        <v>pegged</v>
      </c>
    </row>
    <row r="2470" spans="1:7" ht="15" customHeight="1" x14ac:dyDescent="0.2">
      <c r="A2470" s="3">
        <v>2012</v>
      </c>
      <c r="B2470" s="3">
        <v>618</v>
      </c>
      <c r="C2470" s="3" t="s">
        <v>51</v>
      </c>
      <c r="D2470" s="3">
        <v>977</v>
      </c>
      <c r="E2470" s="3" t="s">
        <v>23</v>
      </c>
      <c r="F2470" s="3" t="s">
        <v>217</v>
      </c>
      <c r="G2470" s="33" t="str">
        <f>VLOOKUP(E2470,'ER-codes'!$B$21:$D$30,3,FALSE)</f>
        <v>otherman</v>
      </c>
    </row>
    <row r="2471" spans="1:7" ht="15" customHeight="1" x14ac:dyDescent="0.2">
      <c r="A2471" s="3">
        <v>2012</v>
      </c>
      <c r="B2471" s="3">
        <v>624</v>
      </c>
      <c r="C2471" s="3" t="s">
        <v>52</v>
      </c>
      <c r="D2471" s="3">
        <v>973</v>
      </c>
      <c r="E2471" s="3" t="s">
        <v>13</v>
      </c>
      <c r="F2471" s="3" t="s">
        <v>214</v>
      </c>
      <c r="G2471" s="33" t="str">
        <f>VLOOKUP(E2471,'ER-codes'!$B$21:$D$30,3,FALSE)</f>
        <v>pegged</v>
      </c>
    </row>
    <row r="2472" spans="1:7" ht="15" customHeight="1" x14ac:dyDescent="0.2">
      <c r="A2472" s="3">
        <v>2012</v>
      </c>
      <c r="B2472" s="3">
        <v>522</v>
      </c>
      <c r="C2472" s="3" t="s">
        <v>53</v>
      </c>
      <c r="D2472" s="3">
        <v>974</v>
      </c>
      <c r="E2472" s="3" t="s">
        <v>15</v>
      </c>
      <c r="F2472" s="3" t="s">
        <v>215</v>
      </c>
      <c r="G2472" s="33" t="str">
        <f>VLOOKUP(E2472,'ER-codes'!$B$21:$D$30,3,FALSE)</f>
        <v>stabilized</v>
      </c>
    </row>
    <row r="2473" spans="1:7" ht="15" customHeight="1" x14ac:dyDescent="0.2">
      <c r="A2473" s="3">
        <v>2012</v>
      </c>
      <c r="B2473" s="3">
        <v>622</v>
      </c>
      <c r="C2473" s="3" t="s">
        <v>54</v>
      </c>
      <c r="D2473" s="3">
        <v>973</v>
      </c>
      <c r="E2473" s="3" t="s">
        <v>13</v>
      </c>
      <c r="F2473" s="3" t="s">
        <v>214</v>
      </c>
      <c r="G2473" s="33" t="str">
        <f>VLOOKUP(E2473,'ER-codes'!$B$21:$D$30,3,FALSE)</f>
        <v>pegged</v>
      </c>
    </row>
    <row r="2474" spans="1:7" ht="15" customHeight="1" x14ac:dyDescent="0.2">
      <c r="A2474" s="3">
        <v>2012</v>
      </c>
      <c r="B2474" s="3">
        <v>156</v>
      </c>
      <c r="C2474" s="3" t="s">
        <v>55</v>
      </c>
      <c r="D2474" s="3">
        <v>979</v>
      </c>
      <c r="E2474" s="3" t="s">
        <v>220</v>
      </c>
      <c r="F2474" s="3" t="s">
        <v>221</v>
      </c>
      <c r="G2474" s="33" t="str">
        <f>VLOOKUP(E2474,'ER-codes'!$B$21:$D$30,3,FALSE)</f>
        <v>freefloat</v>
      </c>
    </row>
    <row r="2475" spans="1:7" ht="15" customHeight="1" x14ac:dyDescent="0.2">
      <c r="A2475" s="3">
        <v>2012</v>
      </c>
      <c r="B2475" s="3">
        <v>626</v>
      </c>
      <c r="C2475" s="3" t="s">
        <v>56</v>
      </c>
      <c r="D2475" s="3">
        <v>973</v>
      </c>
      <c r="E2475" s="3" t="s">
        <v>13</v>
      </c>
      <c r="F2475" s="3" t="s">
        <v>214</v>
      </c>
      <c r="G2475" s="33" t="str">
        <f>VLOOKUP(E2475,'ER-codes'!$B$21:$D$30,3,FALSE)</f>
        <v>pegged</v>
      </c>
    </row>
    <row r="2476" spans="1:7" ht="15" customHeight="1" x14ac:dyDescent="0.2">
      <c r="A2476" s="3">
        <v>2012</v>
      </c>
      <c r="B2476" s="3">
        <v>628</v>
      </c>
      <c r="C2476" s="3" t="s">
        <v>57</v>
      </c>
      <c r="D2476" s="3">
        <v>973</v>
      </c>
      <c r="E2476" s="3" t="s">
        <v>13</v>
      </c>
      <c r="F2476" s="3" t="s">
        <v>214</v>
      </c>
      <c r="G2476" s="33" t="str">
        <f>VLOOKUP(E2476,'ER-codes'!$B$21:$D$30,3,FALSE)</f>
        <v>pegged</v>
      </c>
    </row>
    <row r="2477" spans="1:7" ht="15" customHeight="1" x14ac:dyDescent="0.2">
      <c r="A2477" s="3">
        <v>2012</v>
      </c>
      <c r="B2477" s="3">
        <v>228</v>
      </c>
      <c r="C2477" s="3" t="s">
        <v>58</v>
      </c>
      <c r="D2477" s="3">
        <v>979</v>
      </c>
      <c r="E2477" s="3" t="s">
        <v>220</v>
      </c>
      <c r="F2477" s="3" t="s">
        <v>221</v>
      </c>
      <c r="G2477" s="33" t="str">
        <f>VLOOKUP(E2477,'ER-codes'!$B$21:$D$30,3,FALSE)</f>
        <v>freefloat</v>
      </c>
    </row>
    <row r="2478" spans="1:7" ht="15" customHeight="1" x14ac:dyDescent="0.2">
      <c r="A2478" s="3">
        <v>2012</v>
      </c>
      <c r="B2478" s="3">
        <v>924</v>
      </c>
      <c r="C2478" s="3" t="s">
        <v>59</v>
      </c>
      <c r="D2478" s="3">
        <v>975</v>
      </c>
      <c r="E2478" s="3" t="s">
        <v>19</v>
      </c>
      <c r="F2478" s="3" t="s">
        <v>216</v>
      </c>
      <c r="G2478" s="33" t="str">
        <f>VLOOKUP(E2478,'ER-codes'!$B$21:$D$30,3,FALSE)</f>
        <v>crawllike</v>
      </c>
    </row>
    <row r="2479" spans="1:7" ht="15" customHeight="1" x14ac:dyDescent="0.2">
      <c r="A2479" s="3">
        <v>2012</v>
      </c>
      <c r="B2479" s="3">
        <v>233</v>
      </c>
      <c r="C2479" s="3" t="s">
        <v>60</v>
      </c>
      <c r="D2479" s="3">
        <v>978</v>
      </c>
      <c r="E2479" s="3" t="s">
        <v>218</v>
      </c>
      <c r="F2479" s="3" t="s">
        <v>219</v>
      </c>
      <c r="G2479" s="33" t="str">
        <f>VLOOKUP(E2479,'ER-codes'!$B$21:$D$30,3,FALSE)</f>
        <v>manfloat</v>
      </c>
    </row>
    <row r="2480" spans="1:7" ht="15" customHeight="1" x14ac:dyDescent="0.2">
      <c r="A2480" s="3">
        <v>2012</v>
      </c>
      <c r="B2480" s="3">
        <v>632</v>
      </c>
      <c r="C2480" s="3" t="s">
        <v>61</v>
      </c>
      <c r="D2480" s="3">
        <v>973</v>
      </c>
      <c r="E2480" s="3" t="s">
        <v>13</v>
      </c>
      <c r="F2480" s="3" t="s">
        <v>214</v>
      </c>
      <c r="G2480" s="33" t="str">
        <f>VLOOKUP(E2480,'ER-codes'!$B$21:$D$30,3,FALSE)</f>
        <v>pegged</v>
      </c>
    </row>
    <row r="2481" spans="1:7" ht="15" customHeight="1" x14ac:dyDescent="0.2">
      <c r="A2481" s="3">
        <v>2012</v>
      </c>
      <c r="B2481" s="3">
        <v>636</v>
      </c>
      <c r="C2481" s="3" t="s">
        <v>62</v>
      </c>
      <c r="D2481" s="3">
        <v>974</v>
      </c>
      <c r="E2481" s="3" t="s">
        <v>15</v>
      </c>
      <c r="F2481" s="3" t="s">
        <v>215</v>
      </c>
      <c r="G2481" s="33" t="str">
        <f>VLOOKUP(E2481,'ER-codes'!$B$21:$D$30,3,FALSE)</f>
        <v>stabilized</v>
      </c>
    </row>
    <row r="2482" spans="1:7" ht="15" customHeight="1" x14ac:dyDescent="0.2">
      <c r="A2482" s="3">
        <v>2012</v>
      </c>
      <c r="B2482" s="3">
        <v>634</v>
      </c>
      <c r="C2482" s="3" t="s">
        <v>63</v>
      </c>
      <c r="D2482" s="3">
        <v>973</v>
      </c>
      <c r="E2482" s="3" t="s">
        <v>13</v>
      </c>
      <c r="F2482" s="3" t="s">
        <v>214</v>
      </c>
      <c r="G2482" s="33" t="str">
        <f>VLOOKUP(E2482,'ER-codes'!$B$21:$D$30,3,FALSE)</f>
        <v>pegged</v>
      </c>
    </row>
    <row r="2483" spans="1:7" ht="15" customHeight="1" x14ac:dyDescent="0.2">
      <c r="A2483" s="3">
        <v>2012</v>
      </c>
      <c r="B2483" s="3">
        <v>238</v>
      </c>
      <c r="C2483" s="3" t="s">
        <v>64</v>
      </c>
      <c r="D2483" s="3">
        <v>974</v>
      </c>
      <c r="E2483" s="3" t="s">
        <v>15</v>
      </c>
      <c r="F2483" s="3" t="s">
        <v>215</v>
      </c>
      <c r="G2483" s="33" t="str">
        <f>VLOOKUP(E2483,'ER-codes'!$B$21:$D$30,3,FALSE)</f>
        <v>stabilized</v>
      </c>
    </row>
    <row r="2484" spans="1:7" ht="15" customHeight="1" x14ac:dyDescent="0.2">
      <c r="A2484" s="3">
        <v>2012</v>
      </c>
      <c r="B2484" s="3">
        <v>662</v>
      </c>
      <c r="C2484" s="3" t="s">
        <v>65</v>
      </c>
      <c r="D2484" s="3">
        <v>973</v>
      </c>
      <c r="E2484" s="3" t="s">
        <v>13</v>
      </c>
      <c r="F2484" s="3" t="s">
        <v>214</v>
      </c>
      <c r="G2484" s="33" t="str">
        <f>VLOOKUP(E2484,'ER-codes'!$B$21:$D$30,3,FALSE)</f>
        <v>pegged</v>
      </c>
    </row>
    <row r="2485" spans="1:7" ht="15" customHeight="1" x14ac:dyDescent="0.2">
      <c r="A2485" s="3">
        <v>2012</v>
      </c>
      <c r="B2485" s="3">
        <v>960</v>
      </c>
      <c r="C2485" s="3" t="s">
        <v>66</v>
      </c>
      <c r="D2485" s="3">
        <v>975</v>
      </c>
      <c r="E2485" s="3" t="s">
        <v>19</v>
      </c>
      <c r="F2485" s="3" t="s">
        <v>216</v>
      </c>
      <c r="G2485" s="33" t="str">
        <f>VLOOKUP(E2485,'ER-codes'!$B$21:$D$30,3,FALSE)</f>
        <v>crawllike</v>
      </c>
    </row>
    <row r="2486" spans="1:7" ht="15" customHeight="1" x14ac:dyDescent="0.2">
      <c r="A2486" s="3">
        <v>2012</v>
      </c>
      <c r="B2486" s="3">
        <v>354</v>
      </c>
      <c r="C2486" s="3" t="s">
        <v>67</v>
      </c>
      <c r="D2486" s="3">
        <v>973</v>
      </c>
      <c r="E2486" s="3" t="s">
        <v>13</v>
      </c>
      <c r="F2486" s="3" t="s">
        <v>214</v>
      </c>
      <c r="G2486" s="33" t="str">
        <f>VLOOKUP(E2486,'ER-codes'!$B$21:$D$30,3,FALSE)</f>
        <v>pegged</v>
      </c>
    </row>
    <row r="2487" spans="1:7" ht="15" customHeight="1" x14ac:dyDescent="0.2">
      <c r="A2487" s="3">
        <v>2012</v>
      </c>
      <c r="B2487" s="3">
        <v>423</v>
      </c>
      <c r="C2487" s="3" t="s">
        <v>68</v>
      </c>
      <c r="D2487" s="3">
        <v>979</v>
      </c>
      <c r="E2487" s="3" t="s">
        <v>220</v>
      </c>
      <c r="F2487" s="3" t="s">
        <v>221</v>
      </c>
      <c r="G2487" s="33" t="str">
        <f>VLOOKUP(E2487,'ER-codes'!$B$21:$D$30,3,FALSE)</f>
        <v>freefloat</v>
      </c>
    </row>
    <row r="2488" spans="1:7" ht="15" customHeight="1" x14ac:dyDescent="0.2">
      <c r="A2488" s="3">
        <v>2012</v>
      </c>
      <c r="B2488" s="3">
        <v>935</v>
      </c>
      <c r="C2488" s="3" t="s">
        <v>69</v>
      </c>
      <c r="D2488" s="3">
        <v>979</v>
      </c>
      <c r="E2488" s="3" t="s">
        <v>220</v>
      </c>
      <c r="F2488" s="3" t="s">
        <v>221</v>
      </c>
      <c r="G2488" s="33" t="str">
        <f>VLOOKUP(E2488,'ER-codes'!$B$21:$D$30,3,FALSE)</f>
        <v>freefloat</v>
      </c>
    </row>
    <row r="2489" spans="1:7" ht="15" customHeight="1" x14ac:dyDescent="0.2">
      <c r="A2489" s="3">
        <v>2012</v>
      </c>
      <c r="B2489" s="3">
        <v>128</v>
      </c>
      <c r="C2489" s="3" t="s">
        <v>70</v>
      </c>
      <c r="D2489" s="3">
        <v>973</v>
      </c>
      <c r="E2489" s="3" t="s">
        <v>13</v>
      </c>
      <c r="F2489" s="3" t="s">
        <v>214</v>
      </c>
      <c r="G2489" s="33" t="str">
        <f>VLOOKUP(E2489,'ER-codes'!$B$21:$D$30,3,FALSE)</f>
        <v>pegged</v>
      </c>
    </row>
    <row r="2490" spans="1:7" ht="15" customHeight="1" x14ac:dyDescent="0.2">
      <c r="A2490" s="3">
        <v>2012</v>
      </c>
      <c r="B2490" s="3">
        <v>611</v>
      </c>
      <c r="C2490" s="3" t="s">
        <v>71</v>
      </c>
      <c r="D2490" s="3">
        <v>972</v>
      </c>
      <c r="E2490" s="3" t="s">
        <v>11</v>
      </c>
      <c r="F2490" s="3" t="s">
        <v>213</v>
      </c>
      <c r="G2490" s="33" t="str">
        <f>VLOOKUP(E2490,'ER-codes'!$B$21:$D$30,3,FALSE)</f>
        <v>cyboard</v>
      </c>
    </row>
    <row r="2491" spans="1:7" ht="15" customHeight="1" x14ac:dyDescent="0.2">
      <c r="A2491" s="3">
        <v>2012</v>
      </c>
      <c r="B2491" s="3">
        <v>321</v>
      </c>
      <c r="C2491" s="3" t="s">
        <v>72</v>
      </c>
      <c r="D2491" s="3">
        <v>972</v>
      </c>
      <c r="E2491" s="3" t="s">
        <v>11</v>
      </c>
      <c r="F2491" s="3" t="s">
        <v>213</v>
      </c>
      <c r="G2491" s="33" t="str">
        <f>VLOOKUP(E2491,'ER-codes'!$B$21:$D$30,3,FALSE)</f>
        <v>cyboard</v>
      </c>
    </row>
    <row r="2492" spans="1:7" ht="15" customHeight="1" x14ac:dyDescent="0.2">
      <c r="A2492" s="3">
        <v>2012</v>
      </c>
      <c r="B2492" s="3">
        <v>243</v>
      </c>
      <c r="C2492" s="3" t="s">
        <v>73</v>
      </c>
      <c r="D2492" s="3">
        <v>975</v>
      </c>
      <c r="E2492" s="3" t="s">
        <v>19</v>
      </c>
      <c r="F2492" s="3" t="s">
        <v>216</v>
      </c>
      <c r="G2492" s="33" t="str">
        <f>VLOOKUP(E2492,'ER-codes'!$B$21:$D$30,3,FALSE)</f>
        <v>crawllike</v>
      </c>
    </row>
    <row r="2493" spans="1:7" ht="15" customHeight="1" x14ac:dyDescent="0.2">
      <c r="A2493" s="3">
        <v>2012</v>
      </c>
      <c r="B2493" s="3">
        <v>248</v>
      </c>
      <c r="C2493" s="3" t="s">
        <v>74</v>
      </c>
      <c r="D2493" s="3">
        <v>971</v>
      </c>
      <c r="E2493" s="3" t="s">
        <v>9</v>
      </c>
      <c r="F2493" s="3" t="s">
        <v>212</v>
      </c>
      <c r="G2493" s="33" t="str">
        <f>VLOOKUP(E2493,'ER-codes'!$B$21:$D$30,3,FALSE)</f>
        <v>dollarized</v>
      </c>
    </row>
    <row r="2494" spans="1:7" ht="15" customHeight="1" x14ac:dyDescent="0.2">
      <c r="A2494" s="3">
        <v>2012</v>
      </c>
      <c r="B2494" s="3">
        <v>469</v>
      </c>
      <c r="C2494" s="3" t="s">
        <v>75</v>
      </c>
      <c r="D2494" s="3">
        <v>975</v>
      </c>
      <c r="E2494" s="3" t="s">
        <v>19</v>
      </c>
      <c r="F2494" s="3" t="s">
        <v>216</v>
      </c>
      <c r="G2494" s="33" t="str">
        <f>VLOOKUP(E2494,'ER-codes'!$B$21:$D$30,3,FALSE)</f>
        <v>crawllike</v>
      </c>
    </row>
    <row r="2495" spans="1:7" ht="15" customHeight="1" x14ac:dyDescent="0.2">
      <c r="A2495" s="3">
        <v>2012</v>
      </c>
      <c r="B2495" s="3">
        <v>253</v>
      </c>
      <c r="C2495" s="3" t="s">
        <v>76</v>
      </c>
      <c r="D2495" s="3">
        <v>971</v>
      </c>
      <c r="E2495" s="3" t="s">
        <v>9</v>
      </c>
      <c r="F2495" s="3" t="s">
        <v>212</v>
      </c>
      <c r="G2495" s="33" t="str">
        <f>VLOOKUP(E2495,'ER-codes'!$B$21:$D$30,3,FALSE)</f>
        <v>dollarized</v>
      </c>
    </row>
    <row r="2496" spans="1:7" ht="15" customHeight="1" x14ac:dyDescent="0.2">
      <c r="A2496" s="3">
        <v>2012</v>
      </c>
      <c r="B2496" s="3">
        <v>642</v>
      </c>
      <c r="C2496" s="3" t="s">
        <v>77</v>
      </c>
      <c r="D2496" s="3">
        <v>973</v>
      </c>
      <c r="E2496" s="3" t="s">
        <v>13</v>
      </c>
      <c r="F2496" s="3" t="s">
        <v>214</v>
      </c>
      <c r="G2496" s="33" t="str">
        <f>VLOOKUP(E2496,'ER-codes'!$B$21:$D$30,3,FALSE)</f>
        <v>pegged</v>
      </c>
    </row>
    <row r="2497" spans="1:7" ht="15" customHeight="1" x14ac:dyDescent="0.2">
      <c r="A2497" s="3">
        <v>2012</v>
      </c>
      <c r="B2497" s="3">
        <v>643</v>
      </c>
      <c r="C2497" s="3" t="s">
        <v>78</v>
      </c>
      <c r="D2497" s="3">
        <v>973</v>
      </c>
      <c r="E2497" s="3" t="s">
        <v>13</v>
      </c>
      <c r="F2497" s="3" t="s">
        <v>214</v>
      </c>
      <c r="G2497" s="33" t="str">
        <f>VLOOKUP(E2497,'ER-codes'!$B$21:$D$30,3,FALSE)</f>
        <v>pegged</v>
      </c>
    </row>
    <row r="2498" spans="1:7" ht="15" customHeight="1" x14ac:dyDescent="0.2">
      <c r="A2498" s="3">
        <v>2012</v>
      </c>
      <c r="B2498" s="3">
        <v>939</v>
      </c>
      <c r="C2498" s="3" t="s">
        <v>79</v>
      </c>
      <c r="D2498" s="3">
        <v>979</v>
      </c>
      <c r="E2498" s="3" t="s">
        <v>220</v>
      </c>
      <c r="F2498" s="3" t="s">
        <v>221</v>
      </c>
      <c r="G2498" s="33" t="str">
        <f>VLOOKUP(E2498,'ER-codes'!$B$21:$D$30,3,FALSE)</f>
        <v>freefloat</v>
      </c>
    </row>
    <row r="2499" spans="1:7" ht="15" customHeight="1" x14ac:dyDescent="0.2">
      <c r="A2499" s="3">
        <v>2012</v>
      </c>
      <c r="B2499" s="3">
        <v>734</v>
      </c>
      <c r="C2499" s="3" t="s">
        <v>80</v>
      </c>
      <c r="D2499" s="3">
        <v>973</v>
      </c>
      <c r="E2499" s="3" t="s">
        <v>13</v>
      </c>
      <c r="F2499" s="3" t="s">
        <v>214</v>
      </c>
      <c r="G2499" s="33" t="str">
        <f>VLOOKUP(E2499,'ER-codes'!$B$21:$D$30,3,FALSE)</f>
        <v>pegged</v>
      </c>
    </row>
    <row r="2500" spans="1:7" ht="15" customHeight="1" x14ac:dyDescent="0.2">
      <c r="A2500" s="3">
        <v>2012</v>
      </c>
      <c r="B2500" s="3">
        <v>644</v>
      </c>
      <c r="C2500" s="3" t="s">
        <v>81</v>
      </c>
      <c r="D2500" s="3">
        <v>975</v>
      </c>
      <c r="E2500" s="3" t="s">
        <v>19</v>
      </c>
      <c r="F2500" s="3" t="s">
        <v>216</v>
      </c>
      <c r="G2500" s="33" t="str">
        <f>VLOOKUP(E2500,'ER-codes'!$B$21:$D$30,3,FALSE)</f>
        <v>crawllike</v>
      </c>
    </row>
    <row r="2501" spans="1:7" ht="15" customHeight="1" x14ac:dyDescent="0.2">
      <c r="A2501" s="3">
        <v>2012</v>
      </c>
      <c r="B2501" s="3">
        <v>819</v>
      </c>
      <c r="C2501" s="3" t="s">
        <v>82</v>
      </c>
      <c r="D2501" s="3">
        <v>973</v>
      </c>
      <c r="E2501" s="3" t="s">
        <v>13</v>
      </c>
      <c r="F2501" s="3" t="s">
        <v>214</v>
      </c>
      <c r="G2501" s="33" t="str">
        <f>VLOOKUP(E2501,'ER-codes'!$B$21:$D$30,3,FALSE)</f>
        <v>pegged</v>
      </c>
    </row>
    <row r="2502" spans="1:7" ht="15" customHeight="1" x14ac:dyDescent="0.2">
      <c r="A2502" s="3">
        <v>2012</v>
      </c>
      <c r="B2502" s="3">
        <v>172</v>
      </c>
      <c r="C2502" s="3" t="s">
        <v>83</v>
      </c>
      <c r="D2502" s="3">
        <v>979</v>
      </c>
      <c r="E2502" s="3" t="s">
        <v>220</v>
      </c>
      <c r="F2502" s="3" t="s">
        <v>221</v>
      </c>
      <c r="G2502" s="33" t="str">
        <f>VLOOKUP(E2502,'ER-codes'!$B$21:$D$30,3,FALSE)</f>
        <v>freefloat</v>
      </c>
    </row>
    <row r="2503" spans="1:7" ht="15" customHeight="1" x14ac:dyDescent="0.2">
      <c r="A2503" s="3">
        <v>2012</v>
      </c>
      <c r="B2503" s="3">
        <v>132</v>
      </c>
      <c r="C2503" s="3" t="s">
        <v>84</v>
      </c>
      <c r="D2503" s="3">
        <v>979</v>
      </c>
      <c r="E2503" s="3" t="s">
        <v>220</v>
      </c>
      <c r="F2503" s="3" t="s">
        <v>221</v>
      </c>
      <c r="G2503" s="33" t="str">
        <f>VLOOKUP(E2503,'ER-codes'!$B$21:$D$30,3,FALSE)</f>
        <v>freefloat</v>
      </c>
    </row>
    <row r="2504" spans="1:7" ht="15" customHeight="1" x14ac:dyDescent="0.2">
      <c r="A2504" s="3">
        <v>2012</v>
      </c>
      <c r="B2504" s="3">
        <v>646</v>
      </c>
      <c r="C2504" s="3" t="s">
        <v>85</v>
      </c>
      <c r="D2504" s="3">
        <v>973</v>
      </c>
      <c r="E2504" s="3" t="s">
        <v>13</v>
      </c>
      <c r="F2504" s="3" t="s">
        <v>214</v>
      </c>
      <c r="G2504" s="33" t="str">
        <f>VLOOKUP(E2504,'ER-codes'!$B$21:$D$30,3,FALSE)</f>
        <v>pegged</v>
      </c>
    </row>
    <row r="2505" spans="1:7" ht="15" customHeight="1" x14ac:dyDescent="0.2">
      <c r="A2505" s="3">
        <v>2012</v>
      </c>
      <c r="B2505" s="3">
        <v>648</v>
      </c>
      <c r="C2505" s="3" t="s">
        <v>86</v>
      </c>
      <c r="D2505" s="3">
        <v>978</v>
      </c>
      <c r="E2505" s="3" t="s">
        <v>218</v>
      </c>
      <c r="F2505" s="3" t="s">
        <v>219</v>
      </c>
      <c r="G2505" s="33" t="str">
        <f>VLOOKUP(E2505,'ER-codes'!$B$21:$D$30,3,FALSE)</f>
        <v>manfloat</v>
      </c>
    </row>
    <row r="2506" spans="1:7" ht="15" customHeight="1" x14ac:dyDescent="0.2">
      <c r="A2506" s="3">
        <v>2012</v>
      </c>
      <c r="B2506" s="3">
        <v>915</v>
      </c>
      <c r="C2506" s="3" t="s">
        <v>87</v>
      </c>
      <c r="D2506" s="3">
        <v>974</v>
      </c>
      <c r="E2506" s="3" t="s">
        <v>15</v>
      </c>
      <c r="F2506" s="3" t="s">
        <v>215</v>
      </c>
      <c r="G2506" s="33" t="str">
        <f>VLOOKUP(E2506,'ER-codes'!$B$21:$D$30,3,FALSE)</f>
        <v>stabilized</v>
      </c>
    </row>
    <row r="2507" spans="1:7" ht="15" customHeight="1" x14ac:dyDescent="0.2">
      <c r="A2507" s="3">
        <v>2012</v>
      </c>
      <c r="B2507" s="3">
        <v>134</v>
      </c>
      <c r="C2507" s="3" t="s">
        <v>88</v>
      </c>
      <c r="D2507" s="3">
        <v>979</v>
      </c>
      <c r="E2507" s="3" t="s">
        <v>220</v>
      </c>
      <c r="F2507" s="3" t="s">
        <v>221</v>
      </c>
      <c r="G2507" s="33" t="str">
        <f>VLOOKUP(E2507,'ER-codes'!$B$21:$D$30,3,FALSE)</f>
        <v>freefloat</v>
      </c>
    </row>
    <row r="2508" spans="1:7" ht="15" customHeight="1" x14ac:dyDescent="0.2">
      <c r="A2508" s="3">
        <v>2012</v>
      </c>
      <c r="B2508" s="3">
        <v>652</v>
      </c>
      <c r="C2508" s="3" t="s">
        <v>89</v>
      </c>
      <c r="D2508" s="3">
        <v>978</v>
      </c>
      <c r="E2508" s="3" t="s">
        <v>218</v>
      </c>
      <c r="F2508" s="3" t="s">
        <v>219</v>
      </c>
      <c r="G2508" s="33" t="str">
        <f>VLOOKUP(E2508,'ER-codes'!$B$21:$D$30,3,FALSE)</f>
        <v>manfloat</v>
      </c>
    </row>
    <row r="2509" spans="1:7" ht="15" customHeight="1" x14ac:dyDescent="0.2">
      <c r="A2509" s="3">
        <v>2012</v>
      </c>
      <c r="B2509" s="3">
        <v>174</v>
      </c>
      <c r="C2509" s="3" t="s">
        <v>90</v>
      </c>
      <c r="D2509" s="3">
        <v>979</v>
      </c>
      <c r="E2509" s="3" t="s">
        <v>220</v>
      </c>
      <c r="F2509" s="3" t="s">
        <v>221</v>
      </c>
      <c r="G2509" s="33" t="str">
        <f>VLOOKUP(E2509,'ER-codes'!$B$21:$D$30,3,FALSE)</f>
        <v>freefloat</v>
      </c>
    </row>
    <row r="2510" spans="1:7" ht="15" customHeight="1" x14ac:dyDescent="0.2">
      <c r="A2510" s="3">
        <v>2012</v>
      </c>
      <c r="B2510" s="3">
        <v>328</v>
      </c>
      <c r="C2510" s="3" t="s">
        <v>91</v>
      </c>
      <c r="D2510" s="3">
        <v>972</v>
      </c>
      <c r="E2510" s="3" t="s">
        <v>11</v>
      </c>
      <c r="F2510" s="3" t="s">
        <v>213</v>
      </c>
      <c r="G2510" s="33" t="str">
        <f>VLOOKUP(E2510,'ER-codes'!$B$21:$D$30,3,FALSE)</f>
        <v>cyboard</v>
      </c>
    </row>
    <row r="2511" spans="1:7" ht="15" customHeight="1" x14ac:dyDescent="0.2">
      <c r="A2511" s="3">
        <v>2012</v>
      </c>
      <c r="B2511" s="3">
        <v>258</v>
      </c>
      <c r="C2511" s="3" t="s">
        <v>92</v>
      </c>
      <c r="D2511" s="3">
        <v>978</v>
      </c>
      <c r="E2511" s="3" t="s">
        <v>218</v>
      </c>
      <c r="F2511" s="3" t="s">
        <v>219</v>
      </c>
      <c r="G2511" s="33" t="str">
        <f>VLOOKUP(E2511,'ER-codes'!$B$21:$D$30,3,FALSE)</f>
        <v>manfloat</v>
      </c>
    </row>
    <row r="2512" spans="1:7" ht="15" customHeight="1" x14ac:dyDescent="0.2">
      <c r="A2512" s="3">
        <v>2012</v>
      </c>
      <c r="B2512" s="3">
        <v>656</v>
      </c>
      <c r="C2512" s="3" t="s">
        <v>93</v>
      </c>
      <c r="D2512" s="3">
        <v>977</v>
      </c>
      <c r="E2512" s="3" t="s">
        <v>23</v>
      </c>
      <c r="F2512" s="3" t="s">
        <v>217</v>
      </c>
      <c r="G2512" s="33" t="str">
        <f>VLOOKUP(E2512,'ER-codes'!$B$21:$D$30,3,FALSE)</f>
        <v>otherman</v>
      </c>
    </row>
    <row r="2513" spans="1:7" ht="15" customHeight="1" x14ac:dyDescent="0.2">
      <c r="A2513" s="3">
        <v>2012</v>
      </c>
      <c r="B2513" s="3">
        <v>654</v>
      </c>
      <c r="C2513" s="3" t="s">
        <v>94</v>
      </c>
      <c r="D2513" s="3">
        <v>973</v>
      </c>
      <c r="E2513" s="3" t="s">
        <v>13</v>
      </c>
      <c r="F2513" s="3" t="s">
        <v>214</v>
      </c>
      <c r="G2513" s="33" t="str">
        <f>VLOOKUP(E2513,'ER-codes'!$B$21:$D$30,3,FALSE)</f>
        <v>pegged</v>
      </c>
    </row>
    <row r="2514" spans="1:7" ht="15" customHeight="1" x14ac:dyDescent="0.2">
      <c r="A2514" s="3">
        <v>2012</v>
      </c>
      <c r="B2514" s="3">
        <v>336</v>
      </c>
      <c r="C2514" s="3" t="s">
        <v>95</v>
      </c>
      <c r="D2514" s="3">
        <v>974</v>
      </c>
      <c r="E2514" s="3" t="s">
        <v>15</v>
      </c>
      <c r="F2514" s="3" t="s">
        <v>215</v>
      </c>
      <c r="G2514" s="33" t="str">
        <f>VLOOKUP(E2514,'ER-codes'!$B$21:$D$30,3,FALSE)</f>
        <v>stabilized</v>
      </c>
    </row>
    <row r="2515" spans="1:7" ht="15" customHeight="1" x14ac:dyDescent="0.2">
      <c r="A2515" s="3">
        <v>2012</v>
      </c>
      <c r="B2515" s="3">
        <v>263</v>
      </c>
      <c r="C2515" s="3" t="s">
        <v>96</v>
      </c>
      <c r="D2515" s="3">
        <v>975</v>
      </c>
      <c r="E2515" s="3" t="s">
        <v>19</v>
      </c>
      <c r="F2515" s="3" t="s">
        <v>216</v>
      </c>
      <c r="G2515" s="33" t="str">
        <f>VLOOKUP(E2515,'ER-codes'!$B$21:$D$30,3,FALSE)</f>
        <v>crawllike</v>
      </c>
    </row>
    <row r="2516" spans="1:7" ht="15" customHeight="1" x14ac:dyDescent="0.2">
      <c r="A2516" s="3">
        <v>2012</v>
      </c>
      <c r="B2516" s="3">
        <v>268</v>
      </c>
      <c r="C2516" s="3" t="s">
        <v>97</v>
      </c>
      <c r="D2516" s="3">
        <v>975</v>
      </c>
      <c r="E2516" s="3" t="s">
        <v>19</v>
      </c>
      <c r="F2516" s="3" t="s">
        <v>216</v>
      </c>
      <c r="G2516" s="33" t="str">
        <f>VLOOKUP(E2516,'ER-codes'!$B$21:$D$30,3,FALSE)</f>
        <v>crawllike</v>
      </c>
    </row>
    <row r="2517" spans="1:7" ht="15" customHeight="1" x14ac:dyDescent="0.2">
      <c r="A2517" s="3">
        <v>2012</v>
      </c>
      <c r="B2517" s="3">
        <v>532</v>
      </c>
      <c r="C2517" s="3" t="s">
        <v>98</v>
      </c>
      <c r="D2517" s="3">
        <v>972</v>
      </c>
      <c r="E2517" s="3" t="s">
        <v>11</v>
      </c>
      <c r="F2517" s="3" t="s">
        <v>213</v>
      </c>
      <c r="G2517" s="33" t="str">
        <f>VLOOKUP(E2517,'ER-codes'!$B$21:$D$30,3,FALSE)</f>
        <v>cyboard</v>
      </c>
    </row>
    <row r="2518" spans="1:7" ht="15" customHeight="1" x14ac:dyDescent="0.2">
      <c r="A2518" s="3">
        <v>2012</v>
      </c>
      <c r="B2518" s="3">
        <v>944</v>
      </c>
      <c r="C2518" s="3" t="s">
        <v>99</v>
      </c>
      <c r="D2518" s="3">
        <v>978</v>
      </c>
      <c r="E2518" s="3" t="s">
        <v>218</v>
      </c>
      <c r="F2518" s="3" t="s">
        <v>219</v>
      </c>
      <c r="G2518" s="33" t="str">
        <f>VLOOKUP(E2518,'ER-codes'!$B$21:$D$30,3,FALSE)</f>
        <v>manfloat</v>
      </c>
    </row>
    <row r="2519" spans="1:7" ht="15" customHeight="1" x14ac:dyDescent="0.2">
      <c r="A2519" s="3">
        <v>2012</v>
      </c>
      <c r="B2519" s="3">
        <v>176</v>
      </c>
      <c r="C2519" s="3" t="s">
        <v>100</v>
      </c>
      <c r="D2519" s="3">
        <v>978</v>
      </c>
      <c r="E2519" s="3" t="s">
        <v>218</v>
      </c>
      <c r="F2519" s="3" t="s">
        <v>219</v>
      </c>
      <c r="G2519" s="33" t="str">
        <f>VLOOKUP(E2519,'ER-codes'!$B$21:$D$30,3,FALSE)</f>
        <v>manfloat</v>
      </c>
    </row>
    <row r="2520" spans="1:7" ht="15" customHeight="1" x14ac:dyDescent="0.2">
      <c r="A2520" s="3">
        <v>2012</v>
      </c>
      <c r="B2520" s="3">
        <v>534</v>
      </c>
      <c r="C2520" s="3" t="s">
        <v>101</v>
      </c>
      <c r="D2520" s="3">
        <v>978</v>
      </c>
      <c r="E2520" s="3" t="s">
        <v>218</v>
      </c>
      <c r="F2520" s="3" t="s">
        <v>219</v>
      </c>
      <c r="G2520" s="33" t="str">
        <f>VLOOKUP(E2520,'ER-codes'!$B$21:$D$30,3,FALSE)</f>
        <v>manfloat</v>
      </c>
    </row>
    <row r="2521" spans="1:7" ht="15" customHeight="1" x14ac:dyDescent="0.2">
      <c r="A2521" s="3">
        <v>2012</v>
      </c>
      <c r="B2521" s="3">
        <v>536</v>
      </c>
      <c r="C2521" s="3" t="s">
        <v>102</v>
      </c>
      <c r="D2521" s="3">
        <v>975</v>
      </c>
      <c r="E2521" s="3" t="s">
        <v>19</v>
      </c>
      <c r="F2521" s="3" t="s">
        <v>216</v>
      </c>
      <c r="G2521" s="33" t="str">
        <f>VLOOKUP(E2521,'ER-codes'!$B$21:$D$30,3,FALSE)</f>
        <v>crawllike</v>
      </c>
    </row>
    <row r="2522" spans="1:7" ht="15" customHeight="1" x14ac:dyDescent="0.2">
      <c r="A2522" s="3">
        <v>2012</v>
      </c>
      <c r="B2522" s="3">
        <v>429</v>
      </c>
      <c r="C2522" s="3" t="s">
        <v>103</v>
      </c>
      <c r="D2522" s="3">
        <v>977</v>
      </c>
      <c r="E2522" s="3" t="s">
        <v>23</v>
      </c>
      <c r="F2522" s="3" t="s">
        <v>217</v>
      </c>
      <c r="G2522" s="33" t="str">
        <f>VLOOKUP(E2522,'ER-codes'!$B$21:$D$30,3,FALSE)</f>
        <v>otherman</v>
      </c>
    </row>
    <row r="2523" spans="1:7" ht="15" customHeight="1" x14ac:dyDescent="0.2">
      <c r="A2523" s="3">
        <v>2012</v>
      </c>
      <c r="B2523" s="3">
        <v>433</v>
      </c>
      <c r="C2523" s="3" t="s">
        <v>104</v>
      </c>
      <c r="D2523" s="3">
        <v>974</v>
      </c>
      <c r="E2523" s="3" t="s">
        <v>15</v>
      </c>
      <c r="F2523" s="3" t="s">
        <v>215</v>
      </c>
      <c r="G2523" s="33" t="str">
        <f>VLOOKUP(E2523,'ER-codes'!$B$21:$D$30,3,FALSE)</f>
        <v>stabilized</v>
      </c>
    </row>
    <row r="2524" spans="1:7" ht="15" customHeight="1" x14ac:dyDescent="0.2">
      <c r="A2524" s="3">
        <v>2012</v>
      </c>
      <c r="B2524" s="3">
        <v>178</v>
      </c>
      <c r="C2524" s="3" t="s">
        <v>105</v>
      </c>
      <c r="D2524" s="3">
        <v>979</v>
      </c>
      <c r="E2524" s="3" t="s">
        <v>220</v>
      </c>
      <c r="F2524" s="3" t="s">
        <v>221</v>
      </c>
      <c r="G2524" s="33" t="str">
        <f>VLOOKUP(E2524,'ER-codes'!$B$21:$D$30,3,FALSE)</f>
        <v>freefloat</v>
      </c>
    </row>
    <row r="2525" spans="1:7" ht="15" customHeight="1" x14ac:dyDescent="0.2">
      <c r="A2525" s="3">
        <v>2012</v>
      </c>
      <c r="B2525" s="3">
        <v>436</v>
      </c>
      <c r="C2525" s="3" t="s">
        <v>106</v>
      </c>
      <c r="D2525" s="3">
        <v>979</v>
      </c>
      <c r="E2525" s="3" t="s">
        <v>220</v>
      </c>
      <c r="F2525" s="3" t="s">
        <v>221</v>
      </c>
      <c r="G2525" s="33" t="str">
        <f>VLOOKUP(E2525,'ER-codes'!$B$21:$D$30,3,FALSE)</f>
        <v>freefloat</v>
      </c>
    </row>
    <row r="2526" spans="1:7" ht="15" customHeight="1" x14ac:dyDescent="0.2">
      <c r="A2526" s="3">
        <v>2012</v>
      </c>
      <c r="B2526" s="3">
        <v>136</v>
      </c>
      <c r="C2526" s="3" t="s">
        <v>107</v>
      </c>
      <c r="D2526" s="3">
        <v>979</v>
      </c>
      <c r="E2526" s="3" t="s">
        <v>220</v>
      </c>
      <c r="F2526" s="3" t="s">
        <v>221</v>
      </c>
      <c r="G2526" s="33" t="str">
        <f>VLOOKUP(E2526,'ER-codes'!$B$21:$D$30,3,FALSE)</f>
        <v>freefloat</v>
      </c>
    </row>
    <row r="2527" spans="1:7" ht="15" customHeight="1" x14ac:dyDescent="0.2">
      <c r="A2527" s="3">
        <v>2012</v>
      </c>
      <c r="B2527" s="3">
        <v>343</v>
      </c>
      <c r="C2527" s="3" t="s">
        <v>108</v>
      </c>
      <c r="D2527" s="3">
        <v>975</v>
      </c>
      <c r="E2527" s="3" t="s">
        <v>19</v>
      </c>
      <c r="F2527" s="3" t="s">
        <v>216</v>
      </c>
      <c r="G2527" s="33" t="str">
        <f>VLOOKUP(E2527,'ER-codes'!$B$21:$D$30,3,FALSE)</f>
        <v>crawllike</v>
      </c>
    </row>
    <row r="2528" spans="1:7" ht="15" customHeight="1" x14ac:dyDescent="0.2">
      <c r="A2528" s="3">
        <v>2012</v>
      </c>
      <c r="B2528" s="3">
        <v>158</v>
      </c>
      <c r="C2528" s="3" t="s">
        <v>109</v>
      </c>
      <c r="D2528" s="3">
        <v>979</v>
      </c>
      <c r="E2528" s="3" t="s">
        <v>220</v>
      </c>
      <c r="F2528" s="3" t="s">
        <v>221</v>
      </c>
      <c r="G2528" s="33" t="str">
        <f>VLOOKUP(E2528,'ER-codes'!$B$21:$D$30,3,FALSE)</f>
        <v>freefloat</v>
      </c>
    </row>
    <row r="2529" spans="1:7" ht="15" customHeight="1" x14ac:dyDescent="0.2">
      <c r="A2529" s="3">
        <v>2012</v>
      </c>
      <c r="B2529" s="3">
        <v>439</v>
      </c>
      <c r="C2529" s="3" t="s">
        <v>110</v>
      </c>
      <c r="D2529" s="3">
        <v>973</v>
      </c>
      <c r="E2529" s="3" t="s">
        <v>13</v>
      </c>
      <c r="F2529" s="3" t="s">
        <v>214</v>
      </c>
      <c r="G2529" s="33" t="str">
        <f>VLOOKUP(E2529,'ER-codes'!$B$21:$D$30,3,FALSE)</f>
        <v>pegged</v>
      </c>
    </row>
    <row r="2530" spans="1:7" ht="15" customHeight="1" x14ac:dyDescent="0.2">
      <c r="A2530" s="3">
        <v>2012</v>
      </c>
      <c r="B2530" s="3">
        <v>916</v>
      </c>
      <c r="C2530" s="3" t="s">
        <v>111</v>
      </c>
      <c r="D2530" s="3">
        <v>975</v>
      </c>
      <c r="E2530" s="3" t="s">
        <v>19</v>
      </c>
      <c r="F2530" s="3" t="s">
        <v>216</v>
      </c>
      <c r="G2530" s="33" t="str">
        <f>VLOOKUP(E2530,'ER-codes'!$B$21:$D$30,3,FALSE)</f>
        <v>crawllike</v>
      </c>
    </row>
    <row r="2531" spans="1:7" ht="15" customHeight="1" x14ac:dyDescent="0.2">
      <c r="A2531" s="3">
        <v>2012</v>
      </c>
      <c r="B2531" s="3">
        <v>664</v>
      </c>
      <c r="C2531" s="3" t="s">
        <v>112</v>
      </c>
      <c r="D2531" s="3">
        <v>978</v>
      </c>
      <c r="E2531" s="3" t="s">
        <v>218</v>
      </c>
      <c r="F2531" s="3" t="s">
        <v>219</v>
      </c>
      <c r="G2531" s="33" t="str">
        <f>VLOOKUP(E2531,'ER-codes'!$B$21:$D$30,3,FALSE)</f>
        <v>manfloat</v>
      </c>
    </row>
    <row r="2532" spans="1:7" ht="15" customHeight="1" x14ac:dyDescent="0.2">
      <c r="A2532" s="3">
        <v>2012</v>
      </c>
      <c r="B2532" s="3">
        <v>826</v>
      </c>
      <c r="C2532" s="3" t="s">
        <v>113</v>
      </c>
      <c r="D2532" s="3">
        <v>971</v>
      </c>
      <c r="E2532" s="3" t="s">
        <v>9</v>
      </c>
      <c r="F2532" s="3" t="s">
        <v>212</v>
      </c>
      <c r="G2532" s="33" t="str">
        <f>VLOOKUP(E2532,'ER-codes'!$B$21:$D$30,3,FALSE)</f>
        <v>dollarized</v>
      </c>
    </row>
    <row r="2533" spans="1:7" ht="15" customHeight="1" x14ac:dyDescent="0.2">
      <c r="A2533" s="3">
        <v>2012</v>
      </c>
      <c r="B2533" s="3">
        <v>542</v>
      </c>
      <c r="C2533" s="3" t="s">
        <v>114</v>
      </c>
      <c r="D2533" s="3">
        <v>978</v>
      </c>
      <c r="E2533" s="3" t="s">
        <v>218</v>
      </c>
      <c r="F2533" s="3" t="s">
        <v>219</v>
      </c>
      <c r="G2533" s="33" t="str">
        <f>VLOOKUP(E2533,'ER-codes'!$B$21:$D$30,3,FALSE)</f>
        <v>manfloat</v>
      </c>
    </row>
    <row r="2534" spans="1:7" ht="15" customHeight="1" x14ac:dyDescent="0.2">
      <c r="A2534" s="3">
        <v>2012</v>
      </c>
      <c r="B2534" s="3">
        <v>967</v>
      </c>
      <c r="C2534" s="3" t="s">
        <v>222</v>
      </c>
      <c r="D2534" s="3">
        <v>971</v>
      </c>
      <c r="E2534" s="3" t="s">
        <v>9</v>
      </c>
      <c r="F2534" s="3" t="s">
        <v>212</v>
      </c>
      <c r="G2534" s="33" t="str">
        <f>VLOOKUP(E2534,'ER-codes'!$B$21:$D$30,3,FALSE)</f>
        <v>dollarized</v>
      </c>
    </row>
    <row r="2535" spans="1:7" ht="15" customHeight="1" x14ac:dyDescent="0.2">
      <c r="A2535" s="3">
        <v>2012</v>
      </c>
      <c r="B2535" s="3">
        <v>443</v>
      </c>
      <c r="C2535" s="3" t="s">
        <v>115</v>
      </c>
      <c r="D2535" s="3">
        <v>973</v>
      </c>
      <c r="E2535" s="3" t="s">
        <v>13</v>
      </c>
      <c r="F2535" s="3" t="s">
        <v>214</v>
      </c>
      <c r="G2535" s="33" t="str">
        <f>VLOOKUP(E2535,'ER-codes'!$B$21:$D$30,3,FALSE)</f>
        <v>pegged</v>
      </c>
    </row>
    <row r="2536" spans="1:7" ht="15" customHeight="1" x14ac:dyDescent="0.2">
      <c r="A2536" s="3">
        <v>2012</v>
      </c>
      <c r="B2536" s="3">
        <v>917</v>
      </c>
      <c r="C2536" s="3" t="s">
        <v>116</v>
      </c>
      <c r="D2536" s="3">
        <v>977</v>
      </c>
      <c r="E2536" s="3" t="s">
        <v>23</v>
      </c>
      <c r="F2536" s="3" t="s">
        <v>217</v>
      </c>
      <c r="G2536" s="33" t="str">
        <f>VLOOKUP(E2536,'ER-codes'!$B$21:$D$30,3,FALSE)</f>
        <v>otherman</v>
      </c>
    </row>
    <row r="2537" spans="1:7" ht="15" customHeight="1" x14ac:dyDescent="0.2">
      <c r="A2537" s="3">
        <v>2012</v>
      </c>
      <c r="B2537" s="3">
        <v>544</v>
      </c>
      <c r="C2537" s="3" t="s">
        <v>117</v>
      </c>
      <c r="D2537" s="3">
        <v>974</v>
      </c>
      <c r="E2537" s="3" t="s">
        <v>15</v>
      </c>
      <c r="F2537" s="3" t="s">
        <v>215</v>
      </c>
      <c r="G2537" s="33" t="str">
        <f>VLOOKUP(E2537,'ER-codes'!$B$21:$D$30,3,FALSE)</f>
        <v>stabilized</v>
      </c>
    </row>
    <row r="2538" spans="1:7" ht="15" customHeight="1" x14ac:dyDescent="0.2">
      <c r="A2538" s="3">
        <v>2012</v>
      </c>
      <c r="B2538" s="3">
        <v>941</v>
      </c>
      <c r="C2538" s="3" t="s">
        <v>118</v>
      </c>
      <c r="D2538" s="3">
        <v>973</v>
      </c>
      <c r="E2538" s="3" t="s">
        <v>13</v>
      </c>
      <c r="F2538" s="3" t="s">
        <v>214</v>
      </c>
      <c r="G2538" s="33" t="str">
        <f>VLOOKUP(E2538,'ER-codes'!$B$21:$D$30,3,FALSE)</f>
        <v>pegged</v>
      </c>
    </row>
    <row r="2539" spans="1:7" ht="15" customHeight="1" x14ac:dyDescent="0.2">
      <c r="A2539" s="3">
        <v>2012</v>
      </c>
      <c r="B2539" s="3">
        <v>446</v>
      </c>
      <c r="C2539" s="3" t="s">
        <v>119</v>
      </c>
      <c r="D2539" s="3">
        <v>974</v>
      </c>
      <c r="E2539" s="3" t="s">
        <v>15</v>
      </c>
      <c r="F2539" s="3" t="s">
        <v>215</v>
      </c>
      <c r="G2539" s="33" t="str">
        <f>VLOOKUP(E2539,'ER-codes'!$B$21:$D$30,3,FALSE)</f>
        <v>stabilized</v>
      </c>
    </row>
    <row r="2540" spans="1:7" ht="15" customHeight="1" x14ac:dyDescent="0.2">
      <c r="A2540" s="3">
        <v>2012</v>
      </c>
      <c r="B2540" s="3">
        <v>666</v>
      </c>
      <c r="C2540" s="3" t="s">
        <v>120</v>
      </c>
      <c r="D2540" s="3">
        <v>973</v>
      </c>
      <c r="E2540" s="3" t="s">
        <v>13</v>
      </c>
      <c r="F2540" s="3" t="s">
        <v>214</v>
      </c>
      <c r="G2540" s="33" t="str">
        <f>VLOOKUP(E2540,'ER-codes'!$B$21:$D$30,3,FALSE)</f>
        <v>pegged</v>
      </c>
    </row>
    <row r="2541" spans="1:7" ht="15" customHeight="1" x14ac:dyDescent="0.2">
      <c r="A2541" s="3">
        <v>2012</v>
      </c>
      <c r="B2541" s="3">
        <v>668</v>
      </c>
      <c r="C2541" s="3" t="s">
        <v>121</v>
      </c>
      <c r="D2541" s="3">
        <v>977</v>
      </c>
      <c r="E2541" s="3" t="s">
        <v>23</v>
      </c>
      <c r="F2541" s="3" t="s">
        <v>217</v>
      </c>
      <c r="G2541" s="33" t="str">
        <f>VLOOKUP(E2541,'ER-codes'!$B$21:$D$30,3,FALSE)</f>
        <v>otherman</v>
      </c>
    </row>
    <row r="2542" spans="1:7" ht="15" customHeight="1" x14ac:dyDescent="0.2">
      <c r="A2542" s="3">
        <v>2012</v>
      </c>
      <c r="B2542" s="3">
        <v>672</v>
      </c>
      <c r="C2542" s="3" t="s">
        <v>122</v>
      </c>
      <c r="D2542" s="3">
        <v>973</v>
      </c>
      <c r="E2542" s="3" t="s">
        <v>13</v>
      </c>
      <c r="F2542" s="3" t="s">
        <v>214</v>
      </c>
      <c r="G2542" s="33" t="str">
        <f>VLOOKUP(E2542,'ER-codes'!$B$21:$D$30,3,FALSE)</f>
        <v>pegged</v>
      </c>
    </row>
    <row r="2543" spans="1:7" ht="15" customHeight="1" x14ac:dyDescent="0.2">
      <c r="A2543" s="3">
        <v>2012</v>
      </c>
      <c r="B2543" s="3">
        <v>946</v>
      </c>
      <c r="C2543" s="3" t="s">
        <v>123</v>
      </c>
      <c r="D2543" s="3">
        <v>972</v>
      </c>
      <c r="E2543" s="3" t="s">
        <v>11</v>
      </c>
      <c r="F2543" s="3" t="s">
        <v>213</v>
      </c>
      <c r="G2543" s="33" t="str">
        <f>VLOOKUP(E2543,'ER-codes'!$B$21:$D$30,3,FALSE)</f>
        <v>cyboard</v>
      </c>
    </row>
    <row r="2544" spans="1:7" ht="15" customHeight="1" x14ac:dyDescent="0.2">
      <c r="A2544" s="3">
        <v>2012</v>
      </c>
      <c r="B2544" s="3">
        <v>137</v>
      </c>
      <c r="C2544" s="3" t="s">
        <v>124</v>
      </c>
      <c r="D2544" s="3">
        <v>979</v>
      </c>
      <c r="E2544" s="3" t="s">
        <v>220</v>
      </c>
      <c r="F2544" s="3" t="s">
        <v>221</v>
      </c>
      <c r="G2544" s="33" t="str">
        <f>VLOOKUP(E2544,'ER-codes'!$B$21:$D$30,3,FALSE)</f>
        <v>freefloat</v>
      </c>
    </row>
    <row r="2545" spans="1:7" ht="15" customHeight="1" x14ac:dyDescent="0.2">
      <c r="A2545" s="3">
        <v>2012</v>
      </c>
      <c r="B2545" s="3">
        <v>674</v>
      </c>
      <c r="C2545" s="3" t="s">
        <v>125</v>
      </c>
      <c r="D2545" s="3">
        <v>978</v>
      </c>
      <c r="E2545" s="3" t="s">
        <v>218</v>
      </c>
      <c r="F2545" s="3" t="s">
        <v>219</v>
      </c>
      <c r="G2545" s="33" t="str">
        <f>VLOOKUP(E2545,'ER-codes'!$B$21:$D$30,3,FALSE)</f>
        <v>manfloat</v>
      </c>
    </row>
    <row r="2546" spans="1:7" ht="15" customHeight="1" x14ac:dyDescent="0.2">
      <c r="A2546" s="3">
        <v>2012</v>
      </c>
      <c r="B2546" s="3">
        <v>676</v>
      </c>
      <c r="C2546" s="3" t="s">
        <v>126</v>
      </c>
      <c r="D2546" s="3">
        <v>977</v>
      </c>
      <c r="E2546" s="3" t="s">
        <v>23</v>
      </c>
      <c r="F2546" s="3" t="s">
        <v>217</v>
      </c>
      <c r="G2546" s="33" t="str">
        <f>VLOOKUP(E2546,'ER-codes'!$B$21:$D$30,3,FALSE)</f>
        <v>otherman</v>
      </c>
    </row>
    <row r="2547" spans="1:7" ht="15" customHeight="1" x14ac:dyDescent="0.2">
      <c r="A2547" s="3">
        <v>2012</v>
      </c>
      <c r="B2547" s="3">
        <v>548</v>
      </c>
      <c r="C2547" s="3" t="s">
        <v>127</v>
      </c>
      <c r="D2547" s="3">
        <v>977</v>
      </c>
      <c r="E2547" s="3" t="s">
        <v>23</v>
      </c>
      <c r="F2547" s="3" t="s">
        <v>217</v>
      </c>
      <c r="G2547" s="33" t="str">
        <f>VLOOKUP(E2547,'ER-codes'!$B$21:$D$30,3,FALSE)</f>
        <v>otherman</v>
      </c>
    </row>
    <row r="2548" spans="1:7" ht="15" customHeight="1" x14ac:dyDescent="0.2">
      <c r="A2548" s="3">
        <v>2012</v>
      </c>
      <c r="B2548" s="3">
        <v>556</v>
      </c>
      <c r="C2548" s="3" t="s">
        <v>128</v>
      </c>
      <c r="D2548" s="3">
        <v>974</v>
      </c>
      <c r="E2548" s="3" t="s">
        <v>15</v>
      </c>
      <c r="F2548" s="3" t="s">
        <v>215</v>
      </c>
      <c r="G2548" s="33" t="str">
        <f>VLOOKUP(E2548,'ER-codes'!$B$21:$D$30,3,FALSE)</f>
        <v>stabilized</v>
      </c>
    </row>
    <row r="2549" spans="1:7" ht="15" customHeight="1" x14ac:dyDescent="0.2">
      <c r="A2549" s="3">
        <v>2012</v>
      </c>
      <c r="B2549" s="3">
        <v>678</v>
      </c>
      <c r="C2549" s="3" t="s">
        <v>129</v>
      </c>
      <c r="D2549" s="3">
        <v>973</v>
      </c>
      <c r="E2549" s="3" t="s">
        <v>13</v>
      </c>
      <c r="F2549" s="3" t="s">
        <v>214</v>
      </c>
      <c r="G2549" s="33" t="str">
        <f>VLOOKUP(E2549,'ER-codes'!$B$21:$D$30,3,FALSE)</f>
        <v>pegged</v>
      </c>
    </row>
    <row r="2550" spans="1:7" ht="15" customHeight="1" x14ac:dyDescent="0.2">
      <c r="A2550" s="3">
        <v>2012</v>
      </c>
      <c r="B2550" s="3">
        <v>181</v>
      </c>
      <c r="C2550" s="3" t="s">
        <v>130</v>
      </c>
      <c r="D2550" s="3">
        <v>979</v>
      </c>
      <c r="E2550" s="3" t="s">
        <v>220</v>
      </c>
      <c r="F2550" s="3" t="s">
        <v>221</v>
      </c>
      <c r="G2550" s="33" t="str">
        <f>VLOOKUP(E2550,'ER-codes'!$B$21:$D$30,3,FALSE)</f>
        <v>freefloat</v>
      </c>
    </row>
    <row r="2551" spans="1:7" ht="15" customHeight="1" x14ac:dyDescent="0.2">
      <c r="A2551" s="3">
        <v>2012</v>
      </c>
      <c r="B2551" s="3">
        <v>867</v>
      </c>
      <c r="C2551" s="3" t="s">
        <v>131</v>
      </c>
      <c r="D2551" s="3">
        <v>971</v>
      </c>
      <c r="E2551" s="3" t="s">
        <v>9</v>
      </c>
      <c r="F2551" s="3" t="s">
        <v>212</v>
      </c>
      <c r="G2551" s="33" t="str">
        <f>VLOOKUP(E2551,'ER-codes'!$B$21:$D$30,3,FALSE)</f>
        <v>dollarized</v>
      </c>
    </row>
    <row r="2552" spans="1:7" ht="15" customHeight="1" x14ac:dyDescent="0.2">
      <c r="A2552" s="3">
        <v>2012</v>
      </c>
      <c r="B2552" s="3">
        <v>682</v>
      </c>
      <c r="C2552" s="3" t="s">
        <v>132</v>
      </c>
      <c r="D2552" s="3">
        <v>977</v>
      </c>
      <c r="E2552" s="3" t="s">
        <v>23</v>
      </c>
      <c r="F2552" s="3" t="s">
        <v>217</v>
      </c>
      <c r="G2552" s="33" t="str">
        <f>VLOOKUP(E2552,'ER-codes'!$B$21:$D$30,3,FALSE)</f>
        <v>otherman</v>
      </c>
    </row>
    <row r="2553" spans="1:7" ht="15" customHeight="1" x14ac:dyDescent="0.2">
      <c r="A2553" s="3">
        <v>2012</v>
      </c>
      <c r="B2553" s="3">
        <v>684</v>
      </c>
      <c r="C2553" s="3" t="s">
        <v>133</v>
      </c>
      <c r="D2553" s="3">
        <v>978</v>
      </c>
      <c r="E2553" s="3" t="s">
        <v>218</v>
      </c>
      <c r="F2553" s="3" t="s">
        <v>219</v>
      </c>
      <c r="G2553" s="33" t="str">
        <f>VLOOKUP(E2553,'ER-codes'!$B$21:$D$30,3,FALSE)</f>
        <v>manfloat</v>
      </c>
    </row>
    <row r="2554" spans="1:7" ht="15" customHeight="1" x14ac:dyDescent="0.2">
      <c r="A2554" s="3">
        <v>2012</v>
      </c>
      <c r="B2554" s="3">
        <v>273</v>
      </c>
      <c r="C2554" s="3" t="s">
        <v>134</v>
      </c>
      <c r="D2554" s="3">
        <v>979</v>
      </c>
      <c r="E2554" s="3" t="s">
        <v>220</v>
      </c>
      <c r="F2554" s="3" t="s">
        <v>221</v>
      </c>
      <c r="G2554" s="33" t="str">
        <f>VLOOKUP(E2554,'ER-codes'!$B$21:$D$30,3,FALSE)</f>
        <v>freefloat</v>
      </c>
    </row>
    <row r="2555" spans="1:7" ht="15" customHeight="1" x14ac:dyDescent="0.2">
      <c r="A2555" s="3">
        <v>2012</v>
      </c>
      <c r="B2555" s="3">
        <v>868</v>
      </c>
      <c r="C2555" s="3" t="s">
        <v>135</v>
      </c>
      <c r="D2555" s="3">
        <v>971</v>
      </c>
      <c r="E2555" s="3" t="s">
        <v>9</v>
      </c>
      <c r="F2555" s="3" t="s">
        <v>212</v>
      </c>
      <c r="G2555" s="33" t="str">
        <f>VLOOKUP(E2555,'ER-codes'!$B$21:$D$30,3,FALSE)</f>
        <v>dollarized</v>
      </c>
    </row>
    <row r="2556" spans="1:7" ht="15" customHeight="1" x14ac:dyDescent="0.2">
      <c r="A2556" s="3">
        <v>2012</v>
      </c>
      <c r="B2556" s="3">
        <v>921</v>
      </c>
      <c r="C2556" s="3" t="s">
        <v>136</v>
      </c>
      <c r="D2556" s="3">
        <v>978</v>
      </c>
      <c r="E2556" s="3" t="s">
        <v>218</v>
      </c>
      <c r="F2556" s="3" t="s">
        <v>219</v>
      </c>
      <c r="G2556" s="33" t="str">
        <f>VLOOKUP(E2556,'ER-codes'!$B$21:$D$30,3,FALSE)</f>
        <v>manfloat</v>
      </c>
    </row>
    <row r="2557" spans="1:7" ht="15" customHeight="1" x14ac:dyDescent="0.2">
      <c r="A2557" s="3">
        <v>2012</v>
      </c>
      <c r="B2557" s="3">
        <v>948</v>
      </c>
      <c r="C2557" s="3" t="s">
        <v>137</v>
      </c>
      <c r="D2557" s="3">
        <v>978</v>
      </c>
      <c r="E2557" s="3" t="s">
        <v>218</v>
      </c>
      <c r="F2557" s="3" t="s">
        <v>219</v>
      </c>
      <c r="G2557" s="33" t="str">
        <f>VLOOKUP(E2557,'ER-codes'!$B$21:$D$30,3,FALSE)</f>
        <v>manfloat</v>
      </c>
    </row>
    <row r="2558" spans="1:7" ht="15" customHeight="1" x14ac:dyDescent="0.2">
      <c r="A2558" s="3">
        <v>2012</v>
      </c>
      <c r="B2558" s="3">
        <v>943</v>
      </c>
      <c r="C2558" s="3" t="s">
        <v>211</v>
      </c>
      <c r="D2558" s="3">
        <v>971</v>
      </c>
      <c r="E2558" s="3" t="s">
        <v>9</v>
      </c>
      <c r="F2558" s="3" t="s">
        <v>212</v>
      </c>
      <c r="G2558" s="33" t="str">
        <f>VLOOKUP(E2558,'ER-codes'!$B$21:$D$30,3,FALSE)</f>
        <v>dollarized</v>
      </c>
    </row>
    <row r="2559" spans="1:7" ht="15" customHeight="1" x14ac:dyDescent="0.2">
      <c r="A2559" s="3">
        <v>2012</v>
      </c>
      <c r="B2559" s="3">
        <v>686</v>
      </c>
      <c r="C2559" s="3" t="s">
        <v>138</v>
      </c>
      <c r="D2559" s="3">
        <v>973</v>
      </c>
      <c r="E2559" s="3" t="s">
        <v>13</v>
      </c>
      <c r="F2559" s="3" t="s">
        <v>214</v>
      </c>
      <c r="G2559" s="33" t="str">
        <f>VLOOKUP(E2559,'ER-codes'!$B$21:$D$30,3,FALSE)</f>
        <v>pegged</v>
      </c>
    </row>
    <row r="2560" spans="1:7" ht="15" customHeight="1" x14ac:dyDescent="0.2">
      <c r="A2560" s="3">
        <v>2012</v>
      </c>
      <c r="B2560" s="3">
        <v>688</v>
      </c>
      <c r="C2560" s="3" t="s">
        <v>139</v>
      </c>
      <c r="D2560" s="3">
        <v>978</v>
      </c>
      <c r="E2560" s="3" t="s">
        <v>218</v>
      </c>
      <c r="F2560" s="3" t="s">
        <v>219</v>
      </c>
      <c r="G2560" s="33" t="str">
        <f>VLOOKUP(E2560,'ER-codes'!$B$21:$D$30,3,FALSE)</f>
        <v>manfloat</v>
      </c>
    </row>
    <row r="2561" spans="1:7" ht="15" customHeight="1" x14ac:dyDescent="0.2">
      <c r="A2561" s="3">
        <v>2012</v>
      </c>
      <c r="B2561" s="3">
        <v>518</v>
      </c>
      <c r="C2561" s="3" t="s">
        <v>140</v>
      </c>
      <c r="D2561" s="3">
        <v>977</v>
      </c>
      <c r="E2561" s="3" t="s">
        <v>23</v>
      </c>
      <c r="F2561" s="3" t="s">
        <v>217</v>
      </c>
      <c r="G2561" s="33" t="str">
        <f>VLOOKUP(E2561,'ER-codes'!$B$21:$D$30,3,FALSE)</f>
        <v>otherman</v>
      </c>
    </row>
    <row r="2562" spans="1:7" ht="15" customHeight="1" x14ac:dyDescent="0.2">
      <c r="A2562" s="3">
        <v>2012</v>
      </c>
      <c r="B2562" s="3">
        <v>728</v>
      </c>
      <c r="C2562" s="3" t="s">
        <v>141</v>
      </c>
      <c r="D2562" s="3">
        <v>973</v>
      </c>
      <c r="E2562" s="3" t="s">
        <v>13</v>
      </c>
      <c r="F2562" s="3" t="s">
        <v>214</v>
      </c>
      <c r="G2562" s="33" t="str">
        <f>VLOOKUP(E2562,'ER-codes'!$B$21:$D$30,3,FALSE)</f>
        <v>pegged</v>
      </c>
    </row>
    <row r="2563" spans="1:7" ht="15" customHeight="1" x14ac:dyDescent="0.2">
      <c r="A2563" s="3">
        <v>2012</v>
      </c>
      <c r="B2563" s="3">
        <v>558</v>
      </c>
      <c r="C2563" s="3" t="s">
        <v>142</v>
      </c>
      <c r="D2563" s="3">
        <v>973</v>
      </c>
      <c r="E2563" s="3" t="s">
        <v>13</v>
      </c>
      <c r="F2563" s="3" t="s">
        <v>214</v>
      </c>
      <c r="G2563" s="33" t="str">
        <f>VLOOKUP(E2563,'ER-codes'!$B$21:$D$30,3,FALSE)</f>
        <v>pegged</v>
      </c>
    </row>
    <row r="2564" spans="1:7" ht="15" customHeight="1" x14ac:dyDescent="0.2">
      <c r="A2564" s="3">
        <v>2012</v>
      </c>
      <c r="B2564" s="3">
        <v>138</v>
      </c>
      <c r="C2564" s="3" t="s">
        <v>143</v>
      </c>
      <c r="D2564" s="3">
        <v>979</v>
      </c>
      <c r="E2564" s="3" t="s">
        <v>220</v>
      </c>
      <c r="F2564" s="3" t="s">
        <v>221</v>
      </c>
      <c r="G2564" s="33" t="str">
        <f>VLOOKUP(E2564,'ER-codes'!$B$21:$D$30,3,FALSE)</f>
        <v>freefloat</v>
      </c>
    </row>
    <row r="2565" spans="1:7" ht="15" customHeight="1" x14ac:dyDescent="0.2">
      <c r="A2565" s="3">
        <v>2012</v>
      </c>
      <c r="B2565" s="3">
        <v>196</v>
      </c>
      <c r="C2565" s="3" t="s">
        <v>144</v>
      </c>
      <c r="D2565" s="3">
        <v>978</v>
      </c>
      <c r="E2565" s="3" t="s">
        <v>218</v>
      </c>
      <c r="F2565" s="3" t="s">
        <v>219</v>
      </c>
      <c r="G2565" s="33" t="str">
        <f>VLOOKUP(E2565,'ER-codes'!$B$21:$D$30,3,FALSE)</f>
        <v>manfloat</v>
      </c>
    </row>
    <row r="2566" spans="1:7" ht="15" customHeight="1" x14ac:dyDescent="0.2">
      <c r="A2566" s="3">
        <v>2012</v>
      </c>
      <c r="B2566" s="3">
        <v>278</v>
      </c>
      <c r="C2566" s="3" t="s">
        <v>145</v>
      </c>
      <c r="D2566" s="3">
        <v>159</v>
      </c>
      <c r="E2566" s="3" t="s">
        <v>17</v>
      </c>
      <c r="F2566" s="3" t="s">
        <v>18</v>
      </c>
      <c r="G2566" s="33" t="str">
        <f>VLOOKUP(E2566,'ER-codes'!$B$21:$D$30,3,FALSE)</f>
        <v>crawlpeg</v>
      </c>
    </row>
    <row r="2567" spans="1:7" ht="15" customHeight="1" x14ac:dyDescent="0.2">
      <c r="A2567" s="3">
        <v>2012</v>
      </c>
      <c r="B2567" s="3">
        <v>692</v>
      </c>
      <c r="C2567" s="3" t="s">
        <v>146</v>
      </c>
      <c r="D2567" s="3">
        <v>973</v>
      </c>
      <c r="E2567" s="3" t="s">
        <v>13</v>
      </c>
      <c r="F2567" s="3" t="s">
        <v>214</v>
      </c>
      <c r="G2567" s="33" t="str">
        <f>VLOOKUP(E2567,'ER-codes'!$B$21:$D$30,3,FALSE)</f>
        <v>pegged</v>
      </c>
    </row>
    <row r="2568" spans="1:7" ht="15" customHeight="1" x14ac:dyDescent="0.2">
      <c r="A2568" s="3">
        <v>2012</v>
      </c>
      <c r="B2568" s="3">
        <v>694</v>
      </c>
      <c r="C2568" s="3" t="s">
        <v>147</v>
      </c>
      <c r="D2568" s="3">
        <v>977</v>
      </c>
      <c r="E2568" s="3" t="s">
        <v>23</v>
      </c>
      <c r="F2568" s="3" t="s">
        <v>217</v>
      </c>
      <c r="G2568" s="33" t="str">
        <f>VLOOKUP(E2568,'ER-codes'!$B$21:$D$30,3,FALSE)</f>
        <v>otherman</v>
      </c>
    </row>
    <row r="2569" spans="1:7" ht="15" customHeight="1" x14ac:dyDescent="0.2">
      <c r="A2569" s="3">
        <v>2012</v>
      </c>
      <c r="B2569" s="3">
        <v>962</v>
      </c>
      <c r="C2569" s="3" t="s">
        <v>148</v>
      </c>
      <c r="D2569" s="3">
        <v>974</v>
      </c>
      <c r="E2569" s="3" t="s">
        <v>15</v>
      </c>
      <c r="F2569" s="3" t="s">
        <v>215</v>
      </c>
      <c r="G2569" s="33" t="str">
        <f>VLOOKUP(E2569,'ER-codes'!$B$21:$D$30,3,FALSE)</f>
        <v>stabilized</v>
      </c>
    </row>
    <row r="2570" spans="1:7" ht="15" customHeight="1" x14ac:dyDescent="0.2">
      <c r="A2570" s="3">
        <v>2012</v>
      </c>
      <c r="B2570" s="3">
        <v>142</v>
      </c>
      <c r="C2570" s="3" t="s">
        <v>149</v>
      </c>
      <c r="D2570" s="3">
        <v>979</v>
      </c>
      <c r="E2570" s="3" t="s">
        <v>220</v>
      </c>
      <c r="F2570" s="3" t="s">
        <v>221</v>
      </c>
      <c r="G2570" s="33" t="str">
        <f>VLOOKUP(E2570,'ER-codes'!$B$21:$D$30,3,FALSE)</f>
        <v>freefloat</v>
      </c>
    </row>
    <row r="2571" spans="1:7" ht="15" customHeight="1" x14ac:dyDescent="0.2">
      <c r="A2571" s="3">
        <v>2012</v>
      </c>
      <c r="B2571" s="3">
        <v>449</v>
      </c>
      <c r="C2571" s="3" t="s">
        <v>150</v>
      </c>
      <c r="D2571" s="3">
        <v>973</v>
      </c>
      <c r="E2571" s="3" t="s">
        <v>13</v>
      </c>
      <c r="F2571" s="3" t="s">
        <v>214</v>
      </c>
      <c r="G2571" s="33" t="str">
        <f>VLOOKUP(E2571,'ER-codes'!$B$21:$D$30,3,FALSE)</f>
        <v>pegged</v>
      </c>
    </row>
    <row r="2572" spans="1:7" ht="15" customHeight="1" x14ac:dyDescent="0.2">
      <c r="A2572" s="3">
        <v>2012</v>
      </c>
      <c r="B2572" s="3">
        <v>564</v>
      </c>
      <c r="C2572" s="3" t="s">
        <v>151</v>
      </c>
      <c r="D2572" s="3">
        <v>978</v>
      </c>
      <c r="E2572" s="3" t="s">
        <v>218</v>
      </c>
      <c r="F2572" s="3" t="s">
        <v>219</v>
      </c>
      <c r="G2572" s="33" t="str">
        <f>VLOOKUP(E2572,'ER-codes'!$B$21:$D$30,3,FALSE)</f>
        <v>manfloat</v>
      </c>
    </row>
    <row r="2573" spans="1:7" ht="15" customHeight="1" x14ac:dyDescent="0.2">
      <c r="A2573" s="3">
        <v>2012</v>
      </c>
      <c r="B2573" s="3">
        <v>565</v>
      </c>
      <c r="C2573" s="3" t="s">
        <v>152</v>
      </c>
      <c r="D2573" s="3">
        <v>971</v>
      </c>
      <c r="E2573" s="3" t="s">
        <v>9</v>
      </c>
      <c r="F2573" s="3" t="s">
        <v>212</v>
      </c>
      <c r="G2573" s="33" t="str">
        <f>VLOOKUP(E2573,'ER-codes'!$B$21:$D$30,3,FALSE)</f>
        <v>dollarized</v>
      </c>
    </row>
    <row r="2574" spans="1:7" ht="15" customHeight="1" x14ac:dyDescent="0.2">
      <c r="A2574" s="3">
        <v>2012</v>
      </c>
      <c r="B2574" s="3">
        <v>283</v>
      </c>
      <c r="C2574" s="3" t="s">
        <v>153</v>
      </c>
      <c r="D2574" s="3">
        <v>971</v>
      </c>
      <c r="E2574" s="3" t="s">
        <v>9</v>
      </c>
      <c r="F2574" s="3" t="s">
        <v>212</v>
      </c>
      <c r="G2574" s="33" t="str">
        <f>VLOOKUP(E2574,'ER-codes'!$B$21:$D$30,3,FALSE)</f>
        <v>dollarized</v>
      </c>
    </row>
    <row r="2575" spans="1:7" ht="15" customHeight="1" x14ac:dyDescent="0.2">
      <c r="A2575" s="3">
        <v>2012</v>
      </c>
      <c r="B2575" s="3">
        <v>853</v>
      </c>
      <c r="C2575" s="3" t="s">
        <v>154</v>
      </c>
      <c r="D2575" s="3">
        <v>978</v>
      </c>
      <c r="E2575" s="3" t="s">
        <v>218</v>
      </c>
      <c r="F2575" s="3" t="s">
        <v>219</v>
      </c>
      <c r="G2575" s="33" t="str">
        <f>VLOOKUP(E2575,'ER-codes'!$B$21:$D$30,3,FALSE)</f>
        <v>manfloat</v>
      </c>
    </row>
    <row r="2576" spans="1:7" ht="15" customHeight="1" x14ac:dyDescent="0.2">
      <c r="A2576" s="3">
        <v>2012</v>
      </c>
      <c r="B2576" s="3">
        <v>288</v>
      </c>
      <c r="C2576" s="3" t="s">
        <v>155</v>
      </c>
      <c r="D2576" s="3">
        <v>977</v>
      </c>
      <c r="E2576" s="3" t="s">
        <v>23</v>
      </c>
      <c r="F2576" s="3" t="s">
        <v>217</v>
      </c>
      <c r="G2576" s="33" t="str">
        <f>VLOOKUP(E2576,'ER-codes'!$B$21:$D$30,3,FALSE)</f>
        <v>otherman</v>
      </c>
    </row>
    <row r="2577" spans="1:7" ht="15" customHeight="1" x14ac:dyDescent="0.2">
      <c r="A2577" s="3">
        <v>2012</v>
      </c>
      <c r="B2577" s="3">
        <v>293</v>
      </c>
      <c r="C2577" s="3" t="s">
        <v>156</v>
      </c>
      <c r="D2577" s="3">
        <v>978</v>
      </c>
      <c r="E2577" s="3" t="s">
        <v>218</v>
      </c>
      <c r="F2577" s="3" t="s">
        <v>219</v>
      </c>
      <c r="G2577" s="33" t="str">
        <f>VLOOKUP(E2577,'ER-codes'!$B$21:$D$30,3,FALSE)</f>
        <v>manfloat</v>
      </c>
    </row>
    <row r="2578" spans="1:7" ht="15" customHeight="1" x14ac:dyDescent="0.2">
      <c r="A2578" s="3">
        <v>2012</v>
      </c>
      <c r="B2578" s="3">
        <v>566</v>
      </c>
      <c r="C2578" s="3" t="s">
        <v>157</v>
      </c>
      <c r="D2578" s="3">
        <v>978</v>
      </c>
      <c r="E2578" s="3" t="s">
        <v>218</v>
      </c>
      <c r="F2578" s="3" t="s">
        <v>219</v>
      </c>
      <c r="G2578" s="33" t="str">
        <f>VLOOKUP(E2578,'ER-codes'!$B$21:$D$30,3,FALSE)</f>
        <v>manfloat</v>
      </c>
    </row>
    <row r="2579" spans="1:7" ht="15" customHeight="1" x14ac:dyDescent="0.2">
      <c r="A2579" s="3">
        <v>2012</v>
      </c>
      <c r="B2579" s="3">
        <v>964</v>
      </c>
      <c r="C2579" s="3" t="s">
        <v>158</v>
      </c>
      <c r="D2579" s="3">
        <v>979</v>
      </c>
      <c r="E2579" s="3" t="s">
        <v>220</v>
      </c>
      <c r="F2579" s="3" t="s">
        <v>221</v>
      </c>
      <c r="G2579" s="33" t="str">
        <f>VLOOKUP(E2579,'ER-codes'!$B$21:$D$30,3,FALSE)</f>
        <v>freefloat</v>
      </c>
    </row>
    <row r="2580" spans="1:7" ht="15" customHeight="1" x14ac:dyDescent="0.2">
      <c r="A2580" s="3">
        <v>2012</v>
      </c>
      <c r="B2580" s="3">
        <v>182</v>
      </c>
      <c r="C2580" s="3" t="s">
        <v>159</v>
      </c>
      <c r="D2580" s="3">
        <v>979</v>
      </c>
      <c r="E2580" s="3" t="s">
        <v>220</v>
      </c>
      <c r="F2580" s="3" t="s">
        <v>221</v>
      </c>
      <c r="G2580" s="33" t="str">
        <f>VLOOKUP(E2580,'ER-codes'!$B$21:$D$30,3,FALSE)</f>
        <v>freefloat</v>
      </c>
    </row>
    <row r="2581" spans="1:7" ht="15" customHeight="1" x14ac:dyDescent="0.2">
      <c r="A2581" s="3">
        <v>2012</v>
      </c>
      <c r="B2581" s="3">
        <v>453</v>
      </c>
      <c r="C2581" s="3" t="s">
        <v>160</v>
      </c>
      <c r="D2581" s="3">
        <v>973</v>
      </c>
      <c r="E2581" s="3" t="s">
        <v>13</v>
      </c>
      <c r="F2581" s="3" t="s">
        <v>214</v>
      </c>
      <c r="G2581" s="33" t="str">
        <f>VLOOKUP(E2581,'ER-codes'!$B$21:$D$30,3,FALSE)</f>
        <v>pegged</v>
      </c>
    </row>
    <row r="2582" spans="1:7" ht="15" customHeight="1" x14ac:dyDescent="0.2">
      <c r="A2582" s="3">
        <v>2012</v>
      </c>
      <c r="B2582" s="3">
        <v>968</v>
      </c>
      <c r="C2582" s="3" t="s">
        <v>161</v>
      </c>
      <c r="D2582" s="3">
        <v>978</v>
      </c>
      <c r="E2582" s="3" t="s">
        <v>218</v>
      </c>
      <c r="F2582" s="3" t="s">
        <v>219</v>
      </c>
      <c r="G2582" s="33" t="str">
        <f>VLOOKUP(E2582,'ER-codes'!$B$21:$D$30,3,FALSE)</f>
        <v>manfloat</v>
      </c>
    </row>
    <row r="2583" spans="1:7" ht="15" customHeight="1" x14ac:dyDescent="0.2">
      <c r="A2583" s="3">
        <v>2012</v>
      </c>
      <c r="B2583" s="3">
        <v>922</v>
      </c>
      <c r="C2583" s="3" t="s">
        <v>162</v>
      </c>
      <c r="D2583" s="3">
        <v>977</v>
      </c>
      <c r="E2583" s="3" t="s">
        <v>23</v>
      </c>
      <c r="F2583" s="3" t="s">
        <v>217</v>
      </c>
      <c r="G2583" s="33" t="str">
        <f>VLOOKUP(E2583,'ER-codes'!$B$21:$D$30,3,FALSE)</f>
        <v>otherman</v>
      </c>
    </row>
    <row r="2584" spans="1:7" ht="15" customHeight="1" x14ac:dyDescent="0.2">
      <c r="A2584" s="3">
        <v>2012</v>
      </c>
      <c r="B2584" s="3">
        <v>714</v>
      </c>
      <c r="C2584" s="3" t="s">
        <v>163</v>
      </c>
      <c r="D2584" s="3">
        <v>975</v>
      </c>
      <c r="E2584" s="3" t="s">
        <v>19</v>
      </c>
      <c r="F2584" s="3" t="s">
        <v>216</v>
      </c>
      <c r="G2584" s="33" t="str">
        <f>VLOOKUP(E2584,'ER-codes'!$B$21:$D$30,3,FALSE)</f>
        <v>crawllike</v>
      </c>
    </row>
    <row r="2585" spans="1:7" ht="15" customHeight="1" x14ac:dyDescent="0.2">
      <c r="A2585" s="3">
        <v>2012</v>
      </c>
      <c r="B2585" s="3">
        <v>862</v>
      </c>
      <c r="C2585" s="3" t="s">
        <v>164</v>
      </c>
      <c r="D2585" s="3">
        <v>973</v>
      </c>
      <c r="E2585" s="3" t="s">
        <v>13</v>
      </c>
      <c r="F2585" s="3" t="s">
        <v>214</v>
      </c>
      <c r="G2585" s="33" t="str">
        <f>VLOOKUP(E2585,'ER-codes'!$B$21:$D$30,3,FALSE)</f>
        <v>pegged</v>
      </c>
    </row>
    <row r="2586" spans="1:7" ht="15" customHeight="1" x14ac:dyDescent="0.2">
      <c r="A2586" s="3">
        <v>2012</v>
      </c>
      <c r="B2586" s="3">
        <v>135</v>
      </c>
      <c r="C2586" s="3" t="s">
        <v>165</v>
      </c>
      <c r="D2586" s="3">
        <v>971</v>
      </c>
      <c r="E2586" s="3" t="s">
        <v>9</v>
      </c>
      <c r="F2586" s="3" t="s">
        <v>212</v>
      </c>
      <c r="G2586" s="33" t="str">
        <f>VLOOKUP(E2586,'ER-codes'!$B$21:$D$30,3,FALSE)</f>
        <v>dollarized</v>
      </c>
    </row>
    <row r="2587" spans="1:7" ht="15" customHeight="1" x14ac:dyDescent="0.2">
      <c r="A2587" s="3">
        <v>2012</v>
      </c>
      <c r="B2587" s="3">
        <v>716</v>
      </c>
      <c r="C2587" s="3" t="s">
        <v>166</v>
      </c>
      <c r="D2587" s="3">
        <v>973</v>
      </c>
      <c r="E2587" s="3" t="s">
        <v>13</v>
      </c>
      <c r="F2587" s="3" t="s">
        <v>214</v>
      </c>
      <c r="G2587" s="33" t="str">
        <f>VLOOKUP(E2587,'ER-codes'!$B$21:$D$30,3,FALSE)</f>
        <v>pegged</v>
      </c>
    </row>
    <row r="2588" spans="1:7" ht="15" customHeight="1" x14ac:dyDescent="0.2">
      <c r="A2588" s="3">
        <v>2012</v>
      </c>
      <c r="B2588" s="3">
        <v>456</v>
      </c>
      <c r="C2588" s="3" t="s">
        <v>167</v>
      </c>
      <c r="D2588" s="3">
        <v>973</v>
      </c>
      <c r="E2588" s="3" t="s">
        <v>13</v>
      </c>
      <c r="F2588" s="3" t="s">
        <v>214</v>
      </c>
      <c r="G2588" s="33" t="str">
        <f>VLOOKUP(E2588,'ER-codes'!$B$21:$D$30,3,FALSE)</f>
        <v>pegged</v>
      </c>
    </row>
    <row r="2589" spans="1:7" ht="15" customHeight="1" x14ac:dyDescent="0.2">
      <c r="A2589" s="3">
        <v>2012</v>
      </c>
      <c r="B2589" s="3">
        <v>722</v>
      </c>
      <c r="C2589" s="3" t="s">
        <v>168</v>
      </c>
      <c r="D2589" s="3">
        <v>973</v>
      </c>
      <c r="E2589" s="3" t="s">
        <v>13</v>
      </c>
      <c r="F2589" s="3" t="s">
        <v>214</v>
      </c>
      <c r="G2589" s="33" t="str">
        <f>VLOOKUP(E2589,'ER-codes'!$B$21:$D$30,3,FALSE)</f>
        <v>pegged</v>
      </c>
    </row>
    <row r="2590" spans="1:7" ht="15" customHeight="1" x14ac:dyDescent="0.2">
      <c r="A2590" s="3">
        <v>2012</v>
      </c>
      <c r="B2590" s="3">
        <v>942</v>
      </c>
      <c r="C2590" s="3" t="s">
        <v>209</v>
      </c>
      <c r="D2590" s="3">
        <v>978</v>
      </c>
      <c r="E2590" s="3" t="s">
        <v>218</v>
      </c>
      <c r="F2590" s="3" t="s">
        <v>219</v>
      </c>
      <c r="G2590" s="33" t="str">
        <f>VLOOKUP(E2590,'ER-codes'!$B$21:$D$30,3,FALSE)</f>
        <v>manfloat</v>
      </c>
    </row>
    <row r="2591" spans="1:7" ht="15" customHeight="1" x14ac:dyDescent="0.2">
      <c r="A2591" s="3">
        <v>2012</v>
      </c>
      <c r="B2591" s="3">
        <v>718</v>
      </c>
      <c r="C2591" s="3" t="s">
        <v>169</v>
      </c>
      <c r="D2591" s="3">
        <v>978</v>
      </c>
      <c r="E2591" s="3" t="s">
        <v>218</v>
      </c>
      <c r="F2591" s="3" t="s">
        <v>219</v>
      </c>
      <c r="G2591" s="33" t="str">
        <f>VLOOKUP(E2591,'ER-codes'!$B$21:$D$30,3,FALSE)</f>
        <v>manfloat</v>
      </c>
    </row>
    <row r="2592" spans="1:7" ht="15" customHeight="1" x14ac:dyDescent="0.2">
      <c r="A2592" s="3">
        <v>2012</v>
      </c>
      <c r="B2592" s="3">
        <v>724</v>
      </c>
      <c r="C2592" s="3" t="s">
        <v>170</v>
      </c>
      <c r="D2592" s="3">
        <v>978</v>
      </c>
      <c r="E2592" s="3" t="s">
        <v>218</v>
      </c>
      <c r="F2592" s="3" t="s">
        <v>219</v>
      </c>
      <c r="G2592" s="33" t="str">
        <f>VLOOKUP(E2592,'ER-codes'!$B$21:$D$30,3,FALSE)</f>
        <v>manfloat</v>
      </c>
    </row>
    <row r="2593" spans="1:7" ht="15" customHeight="1" x14ac:dyDescent="0.2">
      <c r="A2593" s="3">
        <v>2012</v>
      </c>
      <c r="B2593" s="3">
        <v>576</v>
      </c>
      <c r="C2593" s="3" t="s">
        <v>171</v>
      </c>
      <c r="D2593" s="3">
        <v>975</v>
      </c>
      <c r="E2593" s="3" t="s">
        <v>19</v>
      </c>
      <c r="F2593" s="3" t="s">
        <v>216</v>
      </c>
      <c r="G2593" s="33" t="str">
        <f>VLOOKUP(E2593,'ER-codes'!$B$21:$D$30,3,FALSE)</f>
        <v>crawllike</v>
      </c>
    </row>
    <row r="2594" spans="1:7" ht="15" customHeight="1" x14ac:dyDescent="0.2">
      <c r="A2594" s="3">
        <v>2012</v>
      </c>
      <c r="B2594" s="3">
        <v>936</v>
      </c>
      <c r="C2594" s="3" t="s">
        <v>172</v>
      </c>
      <c r="D2594" s="3">
        <v>979</v>
      </c>
      <c r="E2594" s="3" t="s">
        <v>220</v>
      </c>
      <c r="F2594" s="3" t="s">
        <v>221</v>
      </c>
      <c r="G2594" s="33" t="str">
        <f>VLOOKUP(E2594,'ER-codes'!$B$21:$D$30,3,FALSE)</f>
        <v>freefloat</v>
      </c>
    </row>
    <row r="2595" spans="1:7" ht="15" customHeight="1" x14ac:dyDescent="0.2">
      <c r="A2595" s="3">
        <v>2012</v>
      </c>
      <c r="B2595" s="3">
        <v>961</v>
      </c>
      <c r="C2595" s="3" t="s">
        <v>173</v>
      </c>
      <c r="D2595" s="3">
        <v>979</v>
      </c>
      <c r="E2595" s="3" t="s">
        <v>220</v>
      </c>
      <c r="F2595" s="3" t="s">
        <v>221</v>
      </c>
      <c r="G2595" s="33" t="str">
        <f>VLOOKUP(E2595,'ER-codes'!$B$21:$D$30,3,FALSE)</f>
        <v>freefloat</v>
      </c>
    </row>
    <row r="2596" spans="1:7" ht="15" customHeight="1" x14ac:dyDescent="0.2">
      <c r="A2596" s="3">
        <v>2012</v>
      </c>
      <c r="B2596" s="3">
        <v>813</v>
      </c>
      <c r="C2596" s="3" t="s">
        <v>174</v>
      </c>
      <c r="D2596" s="3">
        <v>973</v>
      </c>
      <c r="E2596" s="3" t="s">
        <v>13</v>
      </c>
      <c r="F2596" s="3" t="s">
        <v>214</v>
      </c>
      <c r="G2596" s="33" t="str">
        <f>VLOOKUP(E2596,'ER-codes'!$B$21:$D$30,3,FALSE)</f>
        <v>pegged</v>
      </c>
    </row>
    <row r="2597" spans="1:7" ht="15" customHeight="1" x14ac:dyDescent="0.2">
      <c r="A2597" s="3">
        <v>2012</v>
      </c>
      <c r="B2597" s="3">
        <v>726</v>
      </c>
      <c r="C2597" s="3" t="s">
        <v>175</v>
      </c>
      <c r="D2597" s="3">
        <v>979</v>
      </c>
      <c r="E2597" s="3" t="s">
        <v>220</v>
      </c>
      <c r="F2597" s="3" t="s">
        <v>221</v>
      </c>
      <c r="G2597" s="33" t="str">
        <f>VLOOKUP(E2597,'ER-codes'!$B$21:$D$30,3,FALSE)</f>
        <v>freefloat</v>
      </c>
    </row>
    <row r="2598" spans="1:7" ht="15" customHeight="1" x14ac:dyDescent="0.2">
      <c r="A2598" s="3">
        <v>2012</v>
      </c>
      <c r="B2598" s="3">
        <v>199</v>
      </c>
      <c r="C2598" s="3" t="s">
        <v>176</v>
      </c>
      <c r="D2598" s="3">
        <v>978</v>
      </c>
      <c r="E2598" s="3" t="s">
        <v>218</v>
      </c>
      <c r="F2598" s="3" t="s">
        <v>219</v>
      </c>
      <c r="G2598" s="33" t="str">
        <f>VLOOKUP(E2598,'ER-codes'!$B$21:$D$30,3,FALSE)</f>
        <v>manfloat</v>
      </c>
    </row>
    <row r="2599" spans="1:7" ht="15" customHeight="1" x14ac:dyDescent="0.2">
      <c r="A2599" s="3">
        <v>2012</v>
      </c>
      <c r="B2599" s="3">
        <v>733</v>
      </c>
      <c r="C2599" s="3" t="s">
        <v>224</v>
      </c>
      <c r="D2599" s="3">
        <v>973</v>
      </c>
      <c r="E2599" s="3" t="s">
        <v>13</v>
      </c>
      <c r="F2599" s="3" t="s">
        <v>214</v>
      </c>
      <c r="G2599" s="33" t="str">
        <f>VLOOKUP(E2599,'ER-codes'!$B$21:$D$30,3,FALSE)</f>
        <v>pegged</v>
      </c>
    </row>
    <row r="2600" spans="1:7" ht="15" customHeight="1" x14ac:dyDescent="0.2">
      <c r="A2600" s="3">
        <v>2012</v>
      </c>
      <c r="B2600" s="3">
        <v>184</v>
      </c>
      <c r="C2600" s="3" t="s">
        <v>177</v>
      </c>
      <c r="D2600" s="3">
        <v>979</v>
      </c>
      <c r="E2600" s="3" t="s">
        <v>220</v>
      </c>
      <c r="F2600" s="3" t="s">
        <v>221</v>
      </c>
      <c r="G2600" s="33" t="str">
        <f>VLOOKUP(E2600,'ER-codes'!$B$21:$D$30,3,FALSE)</f>
        <v>freefloat</v>
      </c>
    </row>
    <row r="2601" spans="1:7" ht="15" customHeight="1" x14ac:dyDescent="0.2">
      <c r="A2601" s="3">
        <v>2012</v>
      </c>
      <c r="B2601" s="3">
        <v>524</v>
      </c>
      <c r="C2601" s="3" t="s">
        <v>178</v>
      </c>
      <c r="D2601" s="3">
        <v>978</v>
      </c>
      <c r="E2601" s="3" t="s">
        <v>218</v>
      </c>
      <c r="F2601" s="3" t="s">
        <v>219</v>
      </c>
      <c r="G2601" s="33" t="str">
        <f>VLOOKUP(E2601,'ER-codes'!$B$21:$D$30,3,FALSE)</f>
        <v>manfloat</v>
      </c>
    </row>
    <row r="2602" spans="1:7" ht="15" customHeight="1" x14ac:dyDescent="0.2">
      <c r="A2602" s="3">
        <v>2012</v>
      </c>
      <c r="B2602" s="3">
        <v>361</v>
      </c>
      <c r="C2602" s="3" t="s">
        <v>179</v>
      </c>
      <c r="D2602" s="3">
        <v>972</v>
      </c>
      <c r="E2602" s="3" t="s">
        <v>11</v>
      </c>
      <c r="F2602" s="3" t="s">
        <v>213</v>
      </c>
      <c r="G2602" s="33" t="str">
        <f>VLOOKUP(E2602,'ER-codes'!$B$21:$D$30,3,FALSE)</f>
        <v>cyboard</v>
      </c>
    </row>
    <row r="2603" spans="1:7" ht="15" customHeight="1" x14ac:dyDescent="0.2">
      <c r="A2603" s="3">
        <v>2012</v>
      </c>
      <c r="B2603" s="3">
        <v>362</v>
      </c>
      <c r="C2603" s="3" t="s">
        <v>180</v>
      </c>
      <c r="D2603" s="3">
        <v>972</v>
      </c>
      <c r="E2603" s="3" t="s">
        <v>11</v>
      </c>
      <c r="F2603" s="3" t="s">
        <v>213</v>
      </c>
      <c r="G2603" s="33" t="str">
        <f>VLOOKUP(E2603,'ER-codes'!$B$21:$D$30,3,FALSE)</f>
        <v>cyboard</v>
      </c>
    </row>
    <row r="2604" spans="1:7" ht="15" customHeight="1" x14ac:dyDescent="0.2">
      <c r="A2604" s="3">
        <v>2012</v>
      </c>
      <c r="B2604" s="3">
        <v>364</v>
      </c>
      <c r="C2604" s="3" t="s">
        <v>181</v>
      </c>
      <c r="D2604" s="3">
        <v>972</v>
      </c>
      <c r="E2604" s="3" t="s">
        <v>11</v>
      </c>
      <c r="F2604" s="3" t="s">
        <v>213</v>
      </c>
      <c r="G2604" s="33" t="str">
        <f>VLOOKUP(E2604,'ER-codes'!$B$21:$D$30,3,FALSE)</f>
        <v>cyboard</v>
      </c>
    </row>
    <row r="2605" spans="1:7" ht="15" customHeight="1" x14ac:dyDescent="0.2">
      <c r="A2605" s="3">
        <v>2012</v>
      </c>
      <c r="B2605" s="3">
        <v>732</v>
      </c>
      <c r="C2605" s="3" t="s">
        <v>182</v>
      </c>
      <c r="D2605" s="3">
        <v>977</v>
      </c>
      <c r="E2605" s="3" t="s">
        <v>23</v>
      </c>
      <c r="F2605" s="3" t="s">
        <v>217</v>
      </c>
      <c r="G2605" s="33" t="str">
        <f>VLOOKUP(E2605,'ER-codes'!$B$21:$D$30,3,FALSE)</f>
        <v>otherman</v>
      </c>
    </row>
    <row r="2606" spans="1:7" ht="15" customHeight="1" x14ac:dyDescent="0.2">
      <c r="A2606" s="3">
        <v>2012</v>
      </c>
      <c r="B2606" s="3">
        <v>366</v>
      </c>
      <c r="C2606" s="3" t="s">
        <v>183</v>
      </c>
      <c r="D2606" s="3">
        <v>974</v>
      </c>
      <c r="E2606" s="3" t="s">
        <v>15</v>
      </c>
      <c r="F2606" s="3" t="s">
        <v>215</v>
      </c>
      <c r="G2606" s="33" t="str">
        <f>VLOOKUP(E2606,'ER-codes'!$B$21:$D$30,3,FALSE)</f>
        <v>stabilized</v>
      </c>
    </row>
    <row r="2607" spans="1:7" ht="15" customHeight="1" x14ac:dyDescent="0.2">
      <c r="A2607" s="3">
        <v>2012</v>
      </c>
      <c r="B2607" s="3">
        <v>144</v>
      </c>
      <c r="C2607" s="3" t="s">
        <v>184</v>
      </c>
      <c r="D2607" s="3">
        <v>979</v>
      </c>
      <c r="E2607" s="3" t="s">
        <v>220</v>
      </c>
      <c r="F2607" s="3" t="s">
        <v>221</v>
      </c>
      <c r="G2607" s="33" t="str">
        <f>VLOOKUP(E2607,'ER-codes'!$B$21:$D$30,3,FALSE)</f>
        <v>freefloat</v>
      </c>
    </row>
    <row r="2608" spans="1:7" ht="15" customHeight="1" x14ac:dyDescent="0.2">
      <c r="A2608" s="3">
        <v>2012</v>
      </c>
      <c r="B2608" s="3">
        <v>146</v>
      </c>
      <c r="C2608" s="3" t="s">
        <v>185</v>
      </c>
      <c r="D2608" s="3">
        <v>977</v>
      </c>
      <c r="E2608" s="3" t="s">
        <v>23</v>
      </c>
      <c r="F2608" s="3" t="s">
        <v>217</v>
      </c>
      <c r="G2608" s="33" t="str">
        <f>VLOOKUP(E2608,'ER-codes'!$B$21:$D$30,3,FALSE)</f>
        <v>otherman</v>
      </c>
    </row>
    <row r="2609" spans="1:7" ht="15" customHeight="1" x14ac:dyDescent="0.2">
      <c r="A2609" s="3">
        <v>2012</v>
      </c>
      <c r="B2609" s="3">
        <v>463</v>
      </c>
      <c r="C2609" s="3" t="s">
        <v>186</v>
      </c>
      <c r="D2609" s="3">
        <v>977</v>
      </c>
      <c r="E2609" s="3" t="s">
        <v>23</v>
      </c>
      <c r="F2609" s="3" t="s">
        <v>217</v>
      </c>
      <c r="G2609" s="33" t="str">
        <f>VLOOKUP(E2609,'ER-codes'!$B$21:$D$30,3,FALSE)</f>
        <v>otherman</v>
      </c>
    </row>
    <row r="2610" spans="1:7" ht="15" customHeight="1" x14ac:dyDescent="0.2">
      <c r="A2610" s="3">
        <v>2012</v>
      </c>
      <c r="B2610" s="3">
        <v>923</v>
      </c>
      <c r="C2610" s="3" t="s">
        <v>187</v>
      </c>
      <c r="D2610" s="3">
        <v>974</v>
      </c>
      <c r="E2610" s="3" t="s">
        <v>15</v>
      </c>
      <c r="F2610" s="3" t="s">
        <v>215</v>
      </c>
      <c r="G2610" s="33" t="str">
        <f>VLOOKUP(E2610,'ER-codes'!$B$21:$D$30,3,FALSE)</f>
        <v>stabilized</v>
      </c>
    </row>
    <row r="2611" spans="1:7" ht="15" customHeight="1" x14ac:dyDescent="0.2">
      <c r="A2611" s="3">
        <v>2012</v>
      </c>
      <c r="B2611" s="3">
        <v>738</v>
      </c>
      <c r="C2611" s="3" t="s">
        <v>188</v>
      </c>
      <c r="D2611" s="3">
        <v>978</v>
      </c>
      <c r="E2611" s="3" t="s">
        <v>218</v>
      </c>
      <c r="F2611" s="3" t="s">
        <v>219</v>
      </c>
      <c r="G2611" s="33" t="str">
        <f>VLOOKUP(E2611,'ER-codes'!$B$21:$D$30,3,FALSE)</f>
        <v>manfloat</v>
      </c>
    </row>
    <row r="2612" spans="1:7" ht="15" customHeight="1" x14ac:dyDescent="0.2">
      <c r="A2612" s="3">
        <v>2012</v>
      </c>
      <c r="B2612" s="3">
        <v>578</v>
      </c>
      <c r="C2612" s="3" t="s">
        <v>189</v>
      </c>
      <c r="D2612" s="3">
        <v>978</v>
      </c>
      <c r="E2612" s="3" t="s">
        <v>218</v>
      </c>
      <c r="F2612" s="3" t="s">
        <v>219</v>
      </c>
      <c r="G2612" s="33" t="str">
        <f>VLOOKUP(E2612,'ER-codes'!$B$21:$D$30,3,FALSE)</f>
        <v>manfloat</v>
      </c>
    </row>
    <row r="2613" spans="1:7" ht="15" customHeight="1" x14ac:dyDescent="0.2">
      <c r="A2613" s="3">
        <v>2012</v>
      </c>
      <c r="B2613" s="3">
        <v>537</v>
      </c>
      <c r="C2613" s="3" t="s">
        <v>210</v>
      </c>
      <c r="D2613" s="3">
        <v>971</v>
      </c>
      <c r="E2613" s="3" t="s">
        <v>9</v>
      </c>
      <c r="F2613" s="3" t="s">
        <v>212</v>
      </c>
      <c r="G2613" s="33" t="str">
        <f>VLOOKUP(E2613,'ER-codes'!$B$21:$D$30,3,FALSE)</f>
        <v>dollarized</v>
      </c>
    </row>
    <row r="2614" spans="1:7" ht="15" customHeight="1" x14ac:dyDescent="0.2">
      <c r="A2614" s="3">
        <v>2012</v>
      </c>
      <c r="B2614" s="3">
        <v>742</v>
      </c>
      <c r="C2614" s="3" t="s">
        <v>190</v>
      </c>
      <c r="D2614" s="3">
        <v>973</v>
      </c>
      <c r="E2614" s="3" t="s">
        <v>13</v>
      </c>
      <c r="F2614" s="3" t="s">
        <v>214</v>
      </c>
      <c r="G2614" s="33" t="str">
        <f>VLOOKUP(E2614,'ER-codes'!$B$21:$D$30,3,FALSE)</f>
        <v>pegged</v>
      </c>
    </row>
    <row r="2615" spans="1:7" ht="15" customHeight="1" x14ac:dyDescent="0.2">
      <c r="A2615" s="3">
        <v>2012</v>
      </c>
      <c r="B2615" s="3">
        <v>866</v>
      </c>
      <c r="C2615" s="3" t="s">
        <v>191</v>
      </c>
      <c r="D2615" s="3">
        <v>976</v>
      </c>
      <c r="E2615" s="3" t="s">
        <v>21</v>
      </c>
      <c r="F2615" s="3" t="s">
        <v>16</v>
      </c>
      <c r="G2615" s="33" t="str">
        <f>VLOOKUP(E2615,'ER-codes'!$B$21:$D$30,3,FALSE)</f>
        <v>pegband</v>
      </c>
    </row>
    <row r="2616" spans="1:7" ht="15" customHeight="1" x14ac:dyDescent="0.2">
      <c r="A2616" s="3">
        <v>2012</v>
      </c>
      <c r="B2616" s="3">
        <v>369</v>
      </c>
      <c r="C2616" s="3" t="s">
        <v>192</v>
      </c>
      <c r="D2616" s="3">
        <v>974</v>
      </c>
      <c r="E2616" s="3" t="s">
        <v>15</v>
      </c>
      <c r="F2616" s="3" t="s">
        <v>215</v>
      </c>
      <c r="G2616" s="33" t="str">
        <f>VLOOKUP(E2616,'ER-codes'!$B$21:$D$30,3,FALSE)</f>
        <v>stabilized</v>
      </c>
    </row>
    <row r="2617" spans="1:7" ht="15" customHeight="1" x14ac:dyDescent="0.2">
      <c r="A2617" s="3">
        <v>2012</v>
      </c>
      <c r="B2617" s="3">
        <v>744</v>
      </c>
      <c r="C2617" s="3" t="s">
        <v>193</v>
      </c>
      <c r="D2617" s="3">
        <v>975</v>
      </c>
      <c r="E2617" s="3" t="s">
        <v>19</v>
      </c>
      <c r="F2617" s="3" t="s">
        <v>216</v>
      </c>
      <c r="G2617" s="33" t="str">
        <f>VLOOKUP(E2617,'ER-codes'!$B$21:$D$30,3,FALSE)</f>
        <v>crawllike</v>
      </c>
    </row>
    <row r="2618" spans="1:7" ht="15" customHeight="1" x14ac:dyDescent="0.2">
      <c r="A2618" s="3">
        <v>2012</v>
      </c>
      <c r="B2618" s="3">
        <v>186</v>
      </c>
      <c r="C2618" s="3" t="s">
        <v>194</v>
      </c>
      <c r="D2618" s="3">
        <v>978</v>
      </c>
      <c r="E2618" s="3" t="s">
        <v>218</v>
      </c>
      <c r="F2618" s="3" t="s">
        <v>219</v>
      </c>
      <c r="G2618" s="33" t="str">
        <f>VLOOKUP(E2618,'ER-codes'!$B$21:$D$30,3,FALSE)</f>
        <v>manfloat</v>
      </c>
    </row>
    <row r="2619" spans="1:7" ht="15" customHeight="1" x14ac:dyDescent="0.2">
      <c r="A2619" s="3">
        <v>2012</v>
      </c>
      <c r="B2619" s="3">
        <v>925</v>
      </c>
      <c r="C2619" s="3" t="s">
        <v>195</v>
      </c>
      <c r="D2619" s="3">
        <v>973</v>
      </c>
      <c r="E2619" s="3" t="s">
        <v>13</v>
      </c>
      <c r="F2619" s="3" t="s">
        <v>214</v>
      </c>
      <c r="G2619" s="33" t="str">
        <f>VLOOKUP(E2619,'ER-codes'!$B$21:$D$30,3,FALSE)</f>
        <v>pegged</v>
      </c>
    </row>
    <row r="2620" spans="1:7" ht="15" customHeight="1" x14ac:dyDescent="0.2">
      <c r="A2620" s="3">
        <v>2012</v>
      </c>
      <c r="B2620" s="3">
        <v>869</v>
      </c>
      <c r="C2620" s="3" t="s">
        <v>223</v>
      </c>
      <c r="D2620" s="3">
        <v>971</v>
      </c>
      <c r="E2620" s="3" t="s">
        <v>9</v>
      </c>
      <c r="F2620" s="3" t="s">
        <v>212</v>
      </c>
      <c r="G2620" s="33" t="str">
        <f>VLOOKUP(E2620,'ER-codes'!$B$21:$D$30,3,FALSE)</f>
        <v>dollarized</v>
      </c>
    </row>
    <row r="2621" spans="1:7" ht="15" customHeight="1" x14ac:dyDescent="0.2">
      <c r="A2621" s="3">
        <v>2012</v>
      </c>
      <c r="B2621" s="3">
        <v>746</v>
      </c>
      <c r="C2621" s="3" t="s">
        <v>196</v>
      </c>
      <c r="D2621" s="3">
        <v>978</v>
      </c>
      <c r="E2621" s="3" t="s">
        <v>218</v>
      </c>
      <c r="F2621" s="3" t="s">
        <v>219</v>
      </c>
      <c r="G2621" s="33" t="str">
        <f>VLOOKUP(E2621,'ER-codes'!$B$21:$D$30,3,FALSE)</f>
        <v>manfloat</v>
      </c>
    </row>
    <row r="2622" spans="1:7" ht="15" customHeight="1" x14ac:dyDescent="0.2">
      <c r="A2622" s="3">
        <v>2012</v>
      </c>
      <c r="B2622" s="3">
        <v>926</v>
      </c>
      <c r="C2622" s="3" t="s">
        <v>197</v>
      </c>
      <c r="D2622" s="3">
        <v>974</v>
      </c>
      <c r="E2622" s="3" t="s">
        <v>15</v>
      </c>
      <c r="F2622" s="3" t="s">
        <v>215</v>
      </c>
      <c r="G2622" s="33" t="str">
        <f>VLOOKUP(E2622,'ER-codes'!$B$21:$D$30,3,FALSE)</f>
        <v>stabilized</v>
      </c>
    </row>
    <row r="2623" spans="1:7" ht="15" customHeight="1" x14ac:dyDescent="0.2">
      <c r="A2623" s="3">
        <v>2012</v>
      </c>
      <c r="B2623" s="3">
        <v>466</v>
      </c>
      <c r="C2623" s="3" t="s">
        <v>198</v>
      </c>
      <c r="D2623" s="3">
        <v>973</v>
      </c>
      <c r="E2623" s="3" t="s">
        <v>13</v>
      </c>
      <c r="F2623" s="3" t="s">
        <v>214</v>
      </c>
      <c r="G2623" s="33" t="str">
        <f>VLOOKUP(E2623,'ER-codes'!$B$21:$D$30,3,FALSE)</f>
        <v>pegged</v>
      </c>
    </row>
    <row r="2624" spans="1:7" ht="15" customHeight="1" x14ac:dyDescent="0.2">
      <c r="A2624" s="3">
        <v>2012</v>
      </c>
      <c r="B2624" s="3">
        <v>112</v>
      </c>
      <c r="C2624" s="3" t="s">
        <v>199</v>
      </c>
      <c r="D2624" s="3">
        <v>979</v>
      </c>
      <c r="E2624" s="3" t="s">
        <v>220</v>
      </c>
      <c r="F2624" s="3" t="s">
        <v>221</v>
      </c>
      <c r="G2624" s="33" t="str">
        <f>VLOOKUP(E2624,'ER-codes'!$B$21:$D$30,3,FALSE)</f>
        <v>freefloat</v>
      </c>
    </row>
    <row r="2625" spans="1:7" ht="15" customHeight="1" x14ac:dyDescent="0.2">
      <c r="A2625" s="3">
        <v>2012</v>
      </c>
      <c r="B2625" s="3">
        <v>111</v>
      </c>
      <c r="C2625" s="3" t="s">
        <v>200</v>
      </c>
      <c r="D2625" s="3">
        <v>979</v>
      </c>
      <c r="E2625" s="3" t="s">
        <v>220</v>
      </c>
      <c r="F2625" s="3" t="s">
        <v>221</v>
      </c>
      <c r="G2625" s="33" t="str">
        <f>VLOOKUP(E2625,'ER-codes'!$B$21:$D$30,3,FALSE)</f>
        <v>freefloat</v>
      </c>
    </row>
    <row r="2626" spans="1:7" ht="15" customHeight="1" x14ac:dyDescent="0.2">
      <c r="A2626" s="3">
        <v>2012</v>
      </c>
      <c r="B2626" s="3">
        <v>298</v>
      </c>
      <c r="C2626" s="3" t="s">
        <v>201</v>
      </c>
      <c r="D2626" s="3">
        <v>978</v>
      </c>
      <c r="E2626" s="3" t="s">
        <v>218</v>
      </c>
      <c r="F2626" s="3" t="s">
        <v>219</v>
      </c>
      <c r="G2626" s="33" t="str">
        <f>VLOOKUP(E2626,'ER-codes'!$B$21:$D$30,3,FALSE)</f>
        <v>manfloat</v>
      </c>
    </row>
    <row r="2627" spans="1:7" ht="15" customHeight="1" x14ac:dyDescent="0.2">
      <c r="A2627" s="3">
        <v>2012</v>
      </c>
      <c r="B2627" s="3">
        <v>927</v>
      </c>
      <c r="C2627" s="3" t="s">
        <v>202</v>
      </c>
      <c r="D2627" s="3">
        <v>975</v>
      </c>
      <c r="E2627" s="3" t="s">
        <v>19</v>
      </c>
      <c r="F2627" s="3" t="s">
        <v>216</v>
      </c>
      <c r="G2627" s="33" t="str">
        <f>VLOOKUP(E2627,'ER-codes'!$B$21:$D$30,3,FALSE)</f>
        <v>crawllike</v>
      </c>
    </row>
    <row r="2628" spans="1:7" ht="15" customHeight="1" x14ac:dyDescent="0.2">
      <c r="A2628" s="3">
        <v>2012</v>
      </c>
      <c r="B2628" s="3">
        <v>846</v>
      </c>
      <c r="C2628" s="3" t="s">
        <v>203</v>
      </c>
      <c r="D2628" s="3">
        <v>977</v>
      </c>
      <c r="E2628" s="3" t="s">
        <v>23</v>
      </c>
      <c r="F2628" s="3" t="s">
        <v>217</v>
      </c>
      <c r="G2628" s="33" t="str">
        <f>VLOOKUP(E2628,'ER-codes'!$B$21:$D$30,3,FALSE)</f>
        <v>otherman</v>
      </c>
    </row>
    <row r="2629" spans="1:7" ht="15" customHeight="1" x14ac:dyDescent="0.2">
      <c r="A2629" s="3">
        <v>2012</v>
      </c>
      <c r="B2629" s="3">
        <v>299</v>
      </c>
      <c r="C2629" s="3" t="s">
        <v>204</v>
      </c>
      <c r="D2629" s="3">
        <v>973</v>
      </c>
      <c r="E2629" s="3" t="s">
        <v>13</v>
      </c>
      <c r="F2629" s="3" t="s">
        <v>214</v>
      </c>
      <c r="G2629" s="33" t="str">
        <f>VLOOKUP(E2629,'ER-codes'!$B$21:$D$30,3,FALSE)</f>
        <v>pegged</v>
      </c>
    </row>
    <row r="2630" spans="1:7" ht="15" customHeight="1" x14ac:dyDescent="0.2">
      <c r="A2630" s="3">
        <v>2012</v>
      </c>
      <c r="B2630" s="3">
        <v>582</v>
      </c>
      <c r="C2630" s="3" t="s">
        <v>205</v>
      </c>
      <c r="D2630" s="3">
        <v>974</v>
      </c>
      <c r="E2630" s="3" t="s">
        <v>15</v>
      </c>
      <c r="F2630" s="3" t="s">
        <v>215</v>
      </c>
      <c r="G2630" s="33" t="str">
        <f>VLOOKUP(E2630,'ER-codes'!$B$21:$D$30,3,FALSE)</f>
        <v>stabilized</v>
      </c>
    </row>
    <row r="2631" spans="1:7" ht="15" customHeight="1" x14ac:dyDescent="0.2">
      <c r="A2631" s="3">
        <v>2012</v>
      </c>
      <c r="B2631" s="3">
        <v>474</v>
      </c>
      <c r="C2631" s="3" t="s">
        <v>206</v>
      </c>
      <c r="D2631" s="3">
        <v>974</v>
      </c>
      <c r="E2631" s="3" t="s">
        <v>15</v>
      </c>
      <c r="F2631" s="3" t="s">
        <v>215</v>
      </c>
      <c r="G2631" s="33" t="str">
        <f>VLOOKUP(E2631,'ER-codes'!$B$21:$D$30,3,FALSE)</f>
        <v>stabilized</v>
      </c>
    </row>
    <row r="2632" spans="1:7" ht="15" customHeight="1" x14ac:dyDescent="0.2">
      <c r="A2632" s="3">
        <v>2012</v>
      </c>
      <c r="B2632" s="3">
        <v>754</v>
      </c>
      <c r="C2632" s="3" t="s">
        <v>207</v>
      </c>
      <c r="D2632" s="3">
        <v>978</v>
      </c>
      <c r="E2632" s="3" t="s">
        <v>218</v>
      </c>
      <c r="F2632" s="3" t="s">
        <v>219</v>
      </c>
      <c r="G2632" s="33" t="str">
        <f>VLOOKUP(E2632,'ER-codes'!$B$21:$D$30,3,FALSE)</f>
        <v>manfloat</v>
      </c>
    </row>
    <row r="2633" spans="1:7" ht="15" customHeight="1" x14ac:dyDescent="0.2">
      <c r="A2633" s="3">
        <v>2012</v>
      </c>
      <c r="B2633" s="3">
        <v>698</v>
      </c>
      <c r="C2633" s="3" t="s">
        <v>208</v>
      </c>
      <c r="D2633" s="3">
        <v>971</v>
      </c>
      <c r="E2633" s="3" t="s">
        <v>9</v>
      </c>
      <c r="F2633" s="3" t="s">
        <v>212</v>
      </c>
      <c r="G2633" s="33" t="str">
        <f>VLOOKUP(E2633,'ER-codes'!$B$21:$D$30,3,FALSE)</f>
        <v>dollarized</v>
      </c>
    </row>
    <row r="2634" spans="1:7" ht="15" customHeight="1" x14ac:dyDescent="0.2">
      <c r="A2634" s="3">
        <v>2013</v>
      </c>
      <c r="B2634" s="3">
        <v>512</v>
      </c>
      <c r="C2634" s="3" t="s">
        <v>8</v>
      </c>
      <c r="D2634" s="3">
        <v>978</v>
      </c>
      <c r="E2634" s="3" t="s">
        <v>218</v>
      </c>
      <c r="F2634" s="3" t="s">
        <v>219</v>
      </c>
      <c r="G2634" s="33" t="str">
        <f>VLOOKUP(E2634,'ER-codes'!$B$21:$D$30,3,FALSE)</f>
        <v>manfloat</v>
      </c>
    </row>
    <row r="2635" spans="1:7" ht="15" customHeight="1" x14ac:dyDescent="0.2">
      <c r="A2635" s="3">
        <v>2013</v>
      </c>
      <c r="B2635" s="3">
        <v>914</v>
      </c>
      <c r="C2635" s="3" t="s">
        <v>25</v>
      </c>
      <c r="D2635" s="3">
        <v>978</v>
      </c>
      <c r="E2635" s="3" t="s">
        <v>218</v>
      </c>
      <c r="F2635" s="3" t="s">
        <v>219</v>
      </c>
      <c r="G2635" s="33" t="str">
        <f>VLOOKUP(E2635,'ER-codes'!$B$21:$D$30,3,FALSE)</f>
        <v>manfloat</v>
      </c>
    </row>
    <row r="2636" spans="1:7" ht="15" customHeight="1" x14ac:dyDescent="0.2">
      <c r="A2636" s="3">
        <v>2013</v>
      </c>
      <c r="B2636" s="3">
        <v>612</v>
      </c>
      <c r="C2636" s="3" t="s">
        <v>26</v>
      </c>
      <c r="D2636" s="3">
        <v>977</v>
      </c>
      <c r="E2636" s="3" t="s">
        <v>23</v>
      </c>
      <c r="F2636" s="3" t="s">
        <v>217</v>
      </c>
      <c r="G2636" s="33" t="str">
        <f>VLOOKUP(E2636,'ER-codes'!$B$21:$D$30,3,FALSE)</f>
        <v>otherman</v>
      </c>
    </row>
    <row r="2637" spans="1:7" ht="15" customHeight="1" x14ac:dyDescent="0.2">
      <c r="A2637" s="3">
        <v>2013</v>
      </c>
      <c r="B2637" s="3">
        <v>614</v>
      </c>
      <c r="C2637" s="3" t="s">
        <v>27</v>
      </c>
      <c r="D2637" s="3">
        <v>974</v>
      </c>
      <c r="E2637" s="3" t="s">
        <v>15</v>
      </c>
      <c r="F2637" s="3" t="s">
        <v>215</v>
      </c>
      <c r="G2637" s="33" t="str">
        <f>VLOOKUP(E2637,'ER-codes'!$B$21:$D$30,3,FALSE)</f>
        <v>stabilized</v>
      </c>
    </row>
    <row r="2638" spans="1:7" ht="15" customHeight="1" x14ac:dyDescent="0.2">
      <c r="A2638" s="3">
        <v>2013</v>
      </c>
      <c r="B2638" s="3">
        <v>311</v>
      </c>
      <c r="C2638" s="3" t="s">
        <v>28</v>
      </c>
      <c r="D2638" s="3">
        <v>972</v>
      </c>
      <c r="E2638" s="3" t="s">
        <v>11</v>
      </c>
      <c r="F2638" s="3" t="s">
        <v>213</v>
      </c>
      <c r="G2638" s="33" t="str">
        <f>VLOOKUP(E2638,'ER-codes'!$B$21:$D$30,3,FALSE)</f>
        <v>cyboard</v>
      </c>
    </row>
    <row r="2639" spans="1:7" ht="15" customHeight="1" x14ac:dyDescent="0.2">
      <c r="A2639" s="3">
        <v>2013</v>
      </c>
      <c r="B2639" s="3">
        <v>213</v>
      </c>
      <c r="C2639" s="3" t="s">
        <v>29</v>
      </c>
      <c r="D2639" s="3">
        <v>975</v>
      </c>
      <c r="E2639" s="3" t="s">
        <v>19</v>
      </c>
      <c r="F2639" s="3" t="s">
        <v>216</v>
      </c>
      <c r="G2639" s="33" t="str">
        <f>VLOOKUP(E2639,'ER-codes'!$B$21:$D$30,3,FALSE)</f>
        <v>crawllike</v>
      </c>
    </row>
    <row r="2640" spans="1:7" ht="15" customHeight="1" x14ac:dyDescent="0.2">
      <c r="A2640" s="3">
        <v>2013</v>
      </c>
      <c r="B2640" s="3">
        <v>911</v>
      </c>
      <c r="C2640" s="3" t="s">
        <v>30</v>
      </c>
      <c r="D2640" s="3">
        <v>975</v>
      </c>
      <c r="E2640" s="3" t="s">
        <v>19</v>
      </c>
      <c r="F2640" s="3" t="s">
        <v>216</v>
      </c>
      <c r="G2640" s="33" t="str">
        <f>VLOOKUP(E2640,'ER-codes'!$B$21:$D$30,3,FALSE)</f>
        <v>crawllike</v>
      </c>
    </row>
    <row r="2641" spans="1:7" ht="15" customHeight="1" x14ac:dyDescent="0.2">
      <c r="A2641" s="3">
        <v>2013</v>
      </c>
      <c r="B2641" s="3">
        <v>314</v>
      </c>
      <c r="C2641" s="3" t="s">
        <v>31</v>
      </c>
      <c r="D2641" s="3">
        <v>973</v>
      </c>
      <c r="E2641" s="3" t="s">
        <v>13</v>
      </c>
      <c r="F2641" s="3" t="s">
        <v>214</v>
      </c>
      <c r="G2641" s="33" t="str">
        <f>VLOOKUP(E2641,'ER-codes'!$B$21:$D$30,3,FALSE)</f>
        <v>pegged</v>
      </c>
    </row>
    <row r="2642" spans="1:7" ht="15" customHeight="1" x14ac:dyDescent="0.2">
      <c r="A2642" s="3">
        <v>2013</v>
      </c>
      <c r="B2642" s="3">
        <v>193</v>
      </c>
      <c r="C2642" s="3" t="s">
        <v>32</v>
      </c>
      <c r="D2642" s="3">
        <v>979</v>
      </c>
      <c r="E2642" s="3" t="s">
        <v>220</v>
      </c>
      <c r="F2642" s="3" t="s">
        <v>221</v>
      </c>
      <c r="G2642" s="33" t="str">
        <f>VLOOKUP(E2642,'ER-codes'!$B$21:$D$30,3,FALSE)</f>
        <v>freefloat</v>
      </c>
    </row>
    <row r="2643" spans="1:7" ht="15" customHeight="1" x14ac:dyDescent="0.2">
      <c r="A2643" s="3">
        <v>2013</v>
      </c>
      <c r="B2643" s="3">
        <v>122</v>
      </c>
      <c r="C2643" s="3" t="s">
        <v>33</v>
      </c>
      <c r="D2643" s="3">
        <v>979</v>
      </c>
      <c r="E2643" s="3" t="s">
        <v>220</v>
      </c>
      <c r="F2643" s="3" t="s">
        <v>221</v>
      </c>
      <c r="G2643" s="33" t="str">
        <f>VLOOKUP(E2643,'ER-codes'!$B$21:$D$30,3,FALSE)</f>
        <v>freefloat</v>
      </c>
    </row>
    <row r="2644" spans="1:7" ht="15" customHeight="1" x14ac:dyDescent="0.2">
      <c r="A2644" s="3">
        <v>2013</v>
      </c>
      <c r="B2644" s="3">
        <v>912</v>
      </c>
      <c r="C2644" s="3" t="s">
        <v>34</v>
      </c>
      <c r="D2644" s="3">
        <v>974</v>
      </c>
      <c r="E2644" s="3" t="s">
        <v>15</v>
      </c>
      <c r="F2644" s="3" t="s">
        <v>215</v>
      </c>
      <c r="G2644" s="33" t="str">
        <f>VLOOKUP(E2644,'ER-codes'!$B$21:$D$30,3,FALSE)</f>
        <v>stabilized</v>
      </c>
    </row>
    <row r="2645" spans="1:7" ht="15" customHeight="1" x14ac:dyDescent="0.2">
      <c r="A2645" s="3">
        <v>2013</v>
      </c>
      <c r="B2645" s="3">
        <v>313</v>
      </c>
      <c r="C2645" s="3" t="s">
        <v>35</v>
      </c>
      <c r="D2645" s="3">
        <v>973</v>
      </c>
      <c r="E2645" s="3" t="s">
        <v>13</v>
      </c>
      <c r="F2645" s="3" t="s">
        <v>214</v>
      </c>
      <c r="G2645" s="33" t="str">
        <f>VLOOKUP(E2645,'ER-codes'!$B$21:$D$30,3,FALSE)</f>
        <v>pegged</v>
      </c>
    </row>
    <row r="2646" spans="1:7" ht="15" customHeight="1" x14ac:dyDescent="0.2">
      <c r="A2646" s="3">
        <v>2013</v>
      </c>
      <c r="B2646" s="3">
        <v>419</v>
      </c>
      <c r="C2646" s="3" t="s">
        <v>36</v>
      </c>
      <c r="D2646" s="3">
        <v>973</v>
      </c>
      <c r="E2646" s="3" t="s">
        <v>13</v>
      </c>
      <c r="F2646" s="3" t="s">
        <v>214</v>
      </c>
      <c r="G2646" s="33" t="str">
        <f>VLOOKUP(E2646,'ER-codes'!$B$21:$D$30,3,FALSE)</f>
        <v>pegged</v>
      </c>
    </row>
    <row r="2647" spans="1:7" ht="15" customHeight="1" x14ac:dyDescent="0.2">
      <c r="A2647" s="3">
        <v>2013</v>
      </c>
      <c r="B2647" s="3">
        <v>513</v>
      </c>
      <c r="C2647" s="3" t="s">
        <v>37</v>
      </c>
      <c r="D2647" s="3">
        <v>974</v>
      </c>
      <c r="E2647" s="3" t="s">
        <v>15</v>
      </c>
      <c r="F2647" s="3" t="s">
        <v>215</v>
      </c>
      <c r="G2647" s="33" t="str">
        <f>VLOOKUP(E2647,'ER-codes'!$B$21:$D$30,3,FALSE)</f>
        <v>stabilized</v>
      </c>
    </row>
    <row r="2648" spans="1:7" ht="15" customHeight="1" x14ac:dyDescent="0.2">
      <c r="A2648" s="3">
        <v>2013</v>
      </c>
      <c r="B2648" s="3">
        <v>316</v>
      </c>
      <c r="C2648" s="3" t="s">
        <v>38</v>
      </c>
      <c r="D2648" s="3">
        <v>973</v>
      </c>
      <c r="E2648" s="3" t="s">
        <v>13</v>
      </c>
      <c r="F2648" s="3" t="s">
        <v>214</v>
      </c>
      <c r="G2648" s="33" t="str">
        <f>VLOOKUP(E2648,'ER-codes'!$B$21:$D$30,3,FALSE)</f>
        <v>pegged</v>
      </c>
    </row>
    <row r="2649" spans="1:7" ht="15" customHeight="1" x14ac:dyDescent="0.2">
      <c r="A2649" s="3">
        <v>2013</v>
      </c>
      <c r="B2649" s="3">
        <v>913</v>
      </c>
      <c r="C2649" s="3" t="s">
        <v>39</v>
      </c>
      <c r="D2649" s="3">
        <v>975</v>
      </c>
      <c r="E2649" s="3" t="s">
        <v>19</v>
      </c>
      <c r="F2649" s="3" t="s">
        <v>216</v>
      </c>
      <c r="G2649" s="33" t="str">
        <f>VLOOKUP(E2649,'ER-codes'!$B$21:$D$30,3,FALSE)</f>
        <v>crawllike</v>
      </c>
    </row>
    <row r="2650" spans="1:7" ht="15" customHeight="1" x14ac:dyDescent="0.2">
      <c r="A2650" s="3">
        <v>2013</v>
      </c>
      <c r="B2650" s="3">
        <v>124</v>
      </c>
      <c r="C2650" s="3" t="s">
        <v>40</v>
      </c>
      <c r="D2650" s="3">
        <v>979</v>
      </c>
      <c r="E2650" s="3" t="s">
        <v>220</v>
      </c>
      <c r="F2650" s="3" t="s">
        <v>221</v>
      </c>
      <c r="G2650" s="33" t="str">
        <f>VLOOKUP(E2650,'ER-codes'!$B$21:$D$30,3,FALSE)</f>
        <v>freefloat</v>
      </c>
    </row>
    <row r="2651" spans="1:7" ht="15" customHeight="1" x14ac:dyDescent="0.2">
      <c r="A2651" s="3">
        <v>2013</v>
      </c>
      <c r="B2651" s="3">
        <v>339</v>
      </c>
      <c r="C2651" s="3" t="s">
        <v>41</v>
      </c>
      <c r="D2651" s="3">
        <v>973</v>
      </c>
      <c r="E2651" s="3" t="s">
        <v>13</v>
      </c>
      <c r="F2651" s="3" t="s">
        <v>214</v>
      </c>
      <c r="G2651" s="33" t="str">
        <f>VLOOKUP(E2651,'ER-codes'!$B$21:$D$30,3,FALSE)</f>
        <v>pegged</v>
      </c>
    </row>
    <row r="2652" spans="1:7" ht="15" customHeight="1" x14ac:dyDescent="0.2">
      <c r="A2652" s="3">
        <v>2013</v>
      </c>
      <c r="B2652" s="3">
        <v>638</v>
      </c>
      <c r="C2652" s="3" t="s">
        <v>42</v>
      </c>
      <c r="D2652" s="3">
        <v>973</v>
      </c>
      <c r="E2652" s="3" t="s">
        <v>13</v>
      </c>
      <c r="F2652" s="3" t="s">
        <v>214</v>
      </c>
      <c r="G2652" s="33" t="str">
        <f>VLOOKUP(E2652,'ER-codes'!$B$21:$D$30,3,FALSE)</f>
        <v>pegged</v>
      </c>
    </row>
    <row r="2653" spans="1:7" ht="15" customHeight="1" x14ac:dyDescent="0.2">
      <c r="A2653" s="3">
        <v>2013</v>
      </c>
      <c r="B2653" s="3">
        <v>514</v>
      </c>
      <c r="C2653" s="3" t="s">
        <v>43</v>
      </c>
      <c r="D2653" s="3">
        <v>973</v>
      </c>
      <c r="E2653" s="3" t="s">
        <v>13</v>
      </c>
      <c r="F2653" s="3" t="s">
        <v>214</v>
      </c>
      <c r="G2653" s="33" t="str">
        <f>VLOOKUP(E2653,'ER-codes'!$B$21:$D$30,3,FALSE)</f>
        <v>pegged</v>
      </c>
    </row>
    <row r="2654" spans="1:7" ht="15" customHeight="1" x14ac:dyDescent="0.2">
      <c r="A2654" s="3">
        <v>2013</v>
      </c>
      <c r="B2654" s="3">
        <v>218</v>
      </c>
      <c r="C2654" s="3" t="s">
        <v>44</v>
      </c>
      <c r="D2654" s="3">
        <v>974</v>
      </c>
      <c r="E2654" s="3" t="s">
        <v>15</v>
      </c>
      <c r="F2654" s="3" t="s">
        <v>215</v>
      </c>
      <c r="G2654" s="33" t="str">
        <f>VLOOKUP(E2654,'ER-codes'!$B$21:$D$30,3,FALSE)</f>
        <v>stabilized</v>
      </c>
    </row>
    <row r="2655" spans="1:7" ht="15" customHeight="1" x14ac:dyDescent="0.2">
      <c r="A2655" s="3">
        <v>2013</v>
      </c>
      <c r="B2655" s="3">
        <v>963</v>
      </c>
      <c r="C2655" s="3" t="s">
        <v>45</v>
      </c>
      <c r="D2655" s="3">
        <v>972</v>
      </c>
      <c r="E2655" s="3" t="s">
        <v>11</v>
      </c>
      <c r="F2655" s="3" t="s">
        <v>213</v>
      </c>
      <c r="G2655" s="33" t="str">
        <f>VLOOKUP(E2655,'ER-codes'!$B$21:$D$30,3,FALSE)</f>
        <v>cyboard</v>
      </c>
    </row>
    <row r="2656" spans="1:7" ht="15" customHeight="1" x14ac:dyDescent="0.2">
      <c r="A2656" s="3">
        <v>2013</v>
      </c>
      <c r="B2656" s="3">
        <v>616</v>
      </c>
      <c r="C2656" s="3" t="s">
        <v>46</v>
      </c>
      <c r="D2656" s="3">
        <v>159</v>
      </c>
      <c r="E2656" s="3" t="s">
        <v>17</v>
      </c>
      <c r="F2656" s="3" t="s">
        <v>18</v>
      </c>
      <c r="G2656" s="33" t="str">
        <f>VLOOKUP(E2656,'ER-codes'!$B$21:$D$30,3,FALSE)</f>
        <v>crawlpeg</v>
      </c>
    </row>
    <row r="2657" spans="1:7" ht="15" customHeight="1" x14ac:dyDescent="0.2">
      <c r="A2657" s="3">
        <v>2013</v>
      </c>
      <c r="B2657" s="3">
        <v>223</v>
      </c>
      <c r="C2657" s="3" t="s">
        <v>47</v>
      </c>
      <c r="D2657" s="3">
        <v>978</v>
      </c>
      <c r="E2657" s="3" t="s">
        <v>218</v>
      </c>
      <c r="F2657" s="3" t="s">
        <v>219</v>
      </c>
      <c r="G2657" s="33" t="str">
        <f>VLOOKUP(E2657,'ER-codes'!$B$21:$D$30,3,FALSE)</f>
        <v>manfloat</v>
      </c>
    </row>
    <row r="2658" spans="1:7" ht="15" customHeight="1" x14ac:dyDescent="0.2">
      <c r="A2658" s="3">
        <v>2013</v>
      </c>
      <c r="B2658" s="3">
        <v>516</v>
      </c>
      <c r="C2658" s="3" t="s">
        <v>48</v>
      </c>
      <c r="D2658" s="3">
        <v>972</v>
      </c>
      <c r="E2658" s="3" t="s">
        <v>11</v>
      </c>
      <c r="F2658" s="3" t="s">
        <v>213</v>
      </c>
      <c r="G2658" s="33" t="str">
        <f>VLOOKUP(E2658,'ER-codes'!$B$21:$D$30,3,FALSE)</f>
        <v>cyboard</v>
      </c>
    </row>
    <row r="2659" spans="1:7" ht="15" customHeight="1" x14ac:dyDescent="0.2">
      <c r="A2659" s="3">
        <v>2013</v>
      </c>
      <c r="B2659" s="3">
        <v>918</v>
      </c>
      <c r="C2659" s="3" t="s">
        <v>49</v>
      </c>
      <c r="D2659" s="3">
        <v>972</v>
      </c>
      <c r="E2659" s="3" t="s">
        <v>11</v>
      </c>
      <c r="F2659" s="3" t="s">
        <v>213</v>
      </c>
      <c r="G2659" s="33" t="str">
        <f>VLOOKUP(E2659,'ER-codes'!$B$21:$D$30,3,FALSE)</f>
        <v>cyboard</v>
      </c>
    </row>
    <row r="2660" spans="1:7" ht="15" customHeight="1" x14ac:dyDescent="0.2">
      <c r="A2660" s="3">
        <v>2013</v>
      </c>
      <c r="B2660" s="3">
        <v>748</v>
      </c>
      <c r="C2660" s="3" t="s">
        <v>50</v>
      </c>
      <c r="D2660" s="3">
        <v>973</v>
      </c>
      <c r="E2660" s="3" t="s">
        <v>13</v>
      </c>
      <c r="F2660" s="3" t="s">
        <v>214</v>
      </c>
      <c r="G2660" s="33" t="str">
        <f>VLOOKUP(E2660,'ER-codes'!$B$21:$D$30,3,FALSE)</f>
        <v>pegged</v>
      </c>
    </row>
    <row r="2661" spans="1:7" ht="15" customHeight="1" x14ac:dyDescent="0.2">
      <c r="A2661" s="3">
        <v>2013</v>
      </c>
      <c r="B2661" s="3">
        <v>618</v>
      </c>
      <c r="C2661" s="3" t="s">
        <v>51</v>
      </c>
      <c r="D2661" s="3">
        <v>974</v>
      </c>
      <c r="E2661" s="3" t="s">
        <v>15</v>
      </c>
      <c r="F2661" s="3" t="s">
        <v>215</v>
      </c>
      <c r="G2661" s="33" t="str">
        <f>VLOOKUP(E2661,'ER-codes'!$B$21:$D$30,3,FALSE)</f>
        <v>stabilized</v>
      </c>
    </row>
    <row r="2662" spans="1:7" ht="15" customHeight="1" x14ac:dyDescent="0.2">
      <c r="A2662" s="3">
        <v>2013</v>
      </c>
      <c r="B2662" s="3">
        <v>624</v>
      </c>
      <c r="C2662" s="3" t="s">
        <v>52</v>
      </c>
      <c r="D2662" s="3">
        <v>973</v>
      </c>
      <c r="E2662" s="3" t="s">
        <v>13</v>
      </c>
      <c r="F2662" s="3" t="s">
        <v>214</v>
      </c>
      <c r="G2662" s="33" t="str">
        <f>VLOOKUP(E2662,'ER-codes'!$B$21:$D$30,3,FALSE)</f>
        <v>pegged</v>
      </c>
    </row>
    <row r="2663" spans="1:7" ht="15" customHeight="1" x14ac:dyDescent="0.2">
      <c r="A2663" s="3">
        <v>2013</v>
      </c>
      <c r="B2663" s="3">
        <v>522</v>
      </c>
      <c r="C2663" s="3" t="s">
        <v>53</v>
      </c>
      <c r="D2663" s="3">
        <v>977</v>
      </c>
      <c r="E2663" s="3" t="s">
        <v>23</v>
      </c>
      <c r="F2663" s="3" t="s">
        <v>217</v>
      </c>
      <c r="G2663" s="33" t="str">
        <f>VLOOKUP(E2663,'ER-codes'!$B$21:$D$30,3,FALSE)</f>
        <v>otherman</v>
      </c>
    </row>
    <row r="2664" spans="1:7" ht="15" customHeight="1" x14ac:dyDescent="0.2">
      <c r="A2664" s="3">
        <v>2013</v>
      </c>
      <c r="B2664" s="3">
        <v>622</v>
      </c>
      <c r="C2664" s="3" t="s">
        <v>54</v>
      </c>
      <c r="D2664" s="3">
        <v>973</v>
      </c>
      <c r="E2664" s="3" t="s">
        <v>13</v>
      </c>
      <c r="F2664" s="3" t="s">
        <v>214</v>
      </c>
      <c r="G2664" s="33" t="str">
        <f>VLOOKUP(E2664,'ER-codes'!$B$21:$D$30,3,FALSE)</f>
        <v>pegged</v>
      </c>
    </row>
    <row r="2665" spans="1:7" ht="15" customHeight="1" x14ac:dyDescent="0.2">
      <c r="A2665" s="3">
        <v>2013</v>
      </c>
      <c r="B2665" s="3">
        <v>156</v>
      </c>
      <c r="C2665" s="3" t="s">
        <v>55</v>
      </c>
      <c r="D2665" s="3">
        <v>979</v>
      </c>
      <c r="E2665" s="3" t="s">
        <v>220</v>
      </c>
      <c r="F2665" s="3" t="s">
        <v>221</v>
      </c>
      <c r="G2665" s="33" t="str">
        <f>VLOOKUP(E2665,'ER-codes'!$B$21:$D$30,3,FALSE)</f>
        <v>freefloat</v>
      </c>
    </row>
    <row r="2666" spans="1:7" ht="15" customHeight="1" x14ac:dyDescent="0.2">
      <c r="A2666" s="3">
        <v>2013</v>
      </c>
      <c r="B2666" s="3">
        <v>626</v>
      </c>
      <c r="C2666" s="3" t="s">
        <v>56</v>
      </c>
      <c r="D2666" s="3">
        <v>973</v>
      </c>
      <c r="E2666" s="3" t="s">
        <v>13</v>
      </c>
      <c r="F2666" s="3" t="s">
        <v>214</v>
      </c>
      <c r="G2666" s="33" t="str">
        <f>VLOOKUP(E2666,'ER-codes'!$B$21:$D$30,3,FALSE)</f>
        <v>pegged</v>
      </c>
    </row>
    <row r="2667" spans="1:7" ht="15" customHeight="1" x14ac:dyDescent="0.2">
      <c r="A2667" s="3">
        <v>2013</v>
      </c>
      <c r="B2667" s="3">
        <v>628</v>
      </c>
      <c r="C2667" s="3" t="s">
        <v>57</v>
      </c>
      <c r="D2667" s="3">
        <v>973</v>
      </c>
      <c r="E2667" s="3" t="s">
        <v>13</v>
      </c>
      <c r="F2667" s="3" t="s">
        <v>214</v>
      </c>
      <c r="G2667" s="33" t="str">
        <f>VLOOKUP(E2667,'ER-codes'!$B$21:$D$30,3,FALSE)</f>
        <v>pegged</v>
      </c>
    </row>
    <row r="2668" spans="1:7" ht="15" customHeight="1" x14ac:dyDescent="0.2">
      <c r="A2668" s="3">
        <v>2013</v>
      </c>
      <c r="B2668" s="3">
        <v>228</v>
      </c>
      <c r="C2668" s="3" t="s">
        <v>58</v>
      </c>
      <c r="D2668" s="3">
        <v>979</v>
      </c>
      <c r="E2668" s="3" t="s">
        <v>220</v>
      </c>
      <c r="F2668" s="3" t="s">
        <v>221</v>
      </c>
      <c r="G2668" s="33" t="str">
        <f>VLOOKUP(E2668,'ER-codes'!$B$21:$D$30,3,FALSE)</f>
        <v>freefloat</v>
      </c>
    </row>
    <row r="2669" spans="1:7" ht="15" customHeight="1" x14ac:dyDescent="0.2">
      <c r="A2669" s="3">
        <v>2013</v>
      </c>
      <c r="B2669" s="3">
        <v>924</v>
      </c>
      <c r="C2669" s="3" t="s">
        <v>59</v>
      </c>
      <c r="D2669" s="3">
        <v>975</v>
      </c>
      <c r="E2669" s="3" t="s">
        <v>19</v>
      </c>
      <c r="F2669" s="3" t="s">
        <v>216</v>
      </c>
      <c r="G2669" s="33" t="str">
        <f>VLOOKUP(E2669,'ER-codes'!$B$21:$D$30,3,FALSE)</f>
        <v>crawllike</v>
      </c>
    </row>
    <row r="2670" spans="1:7" ht="15" customHeight="1" x14ac:dyDescent="0.2">
      <c r="A2670" s="3">
        <v>2013</v>
      </c>
      <c r="B2670" s="3">
        <v>233</v>
      </c>
      <c r="C2670" s="3" t="s">
        <v>60</v>
      </c>
      <c r="D2670" s="3">
        <v>978</v>
      </c>
      <c r="E2670" s="3" t="s">
        <v>218</v>
      </c>
      <c r="F2670" s="3" t="s">
        <v>219</v>
      </c>
      <c r="G2670" s="33" t="str">
        <f>VLOOKUP(E2670,'ER-codes'!$B$21:$D$30,3,FALSE)</f>
        <v>manfloat</v>
      </c>
    </row>
    <row r="2671" spans="1:7" ht="15" customHeight="1" x14ac:dyDescent="0.2">
      <c r="A2671" s="3">
        <v>2013</v>
      </c>
      <c r="B2671" s="3">
        <v>632</v>
      </c>
      <c r="C2671" s="3" t="s">
        <v>61</v>
      </c>
      <c r="D2671" s="3">
        <v>973</v>
      </c>
      <c r="E2671" s="3" t="s">
        <v>13</v>
      </c>
      <c r="F2671" s="3" t="s">
        <v>214</v>
      </c>
      <c r="G2671" s="33" t="str">
        <f>VLOOKUP(E2671,'ER-codes'!$B$21:$D$30,3,FALSE)</f>
        <v>pegged</v>
      </c>
    </row>
    <row r="2672" spans="1:7" ht="15" customHeight="1" x14ac:dyDescent="0.2">
      <c r="A2672" s="3">
        <v>2013</v>
      </c>
      <c r="B2672" s="3">
        <v>636</v>
      </c>
      <c r="C2672" s="3" t="s">
        <v>62</v>
      </c>
      <c r="D2672" s="3">
        <v>974</v>
      </c>
      <c r="E2672" s="3" t="s">
        <v>15</v>
      </c>
      <c r="F2672" s="3" t="s">
        <v>215</v>
      </c>
      <c r="G2672" s="33" t="str">
        <f>VLOOKUP(E2672,'ER-codes'!$B$21:$D$30,3,FALSE)</f>
        <v>stabilized</v>
      </c>
    </row>
    <row r="2673" spans="1:7" ht="15" customHeight="1" x14ac:dyDescent="0.2">
      <c r="A2673" s="3">
        <v>2013</v>
      </c>
      <c r="B2673" s="3">
        <v>634</v>
      </c>
      <c r="C2673" s="3" t="s">
        <v>63</v>
      </c>
      <c r="D2673" s="3">
        <v>973</v>
      </c>
      <c r="E2673" s="3" t="s">
        <v>13</v>
      </c>
      <c r="F2673" s="3" t="s">
        <v>214</v>
      </c>
      <c r="G2673" s="33" t="str">
        <f>VLOOKUP(E2673,'ER-codes'!$B$21:$D$30,3,FALSE)</f>
        <v>pegged</v>
      </c>
    </row>
    <row r="2674" spans="1:7" ht="15" customHeight="1" x14ac:dyDescent="0.2">
      <c r="A2674" s="3">
        <v>2013</v>
      </c>
      <c r="B2674" s="3">
        <v>238</v>
      </c>
      <c r="C2674" s="3" t="s">
        <v>64</v>
      </c>
      <c r="D2674" s="3">
        <v>977</v>
      </c>
      <c r="E2674" s="3" t="s">
        <v>23</v>
      </c>
      <c r="F2674" s="3" t="s">
        <v>217</v>
      </c>
      <c r="G2674" s="33" t="str">
        <f>VLOOKUP(E2674,'ER-codes'!$B$21:$D$30,3,FALSE)</f>
        <v>otherman</v>
      </c>
    </row>
    <row r="2675" spans="1:7" ht="15" customHeight="1" x14ac:dyDescent="0.2">
      <c r="A2675" s="3">
        <v>2013</v>
      </c>
      <c r="B2675" s="3">
        <v>662</v>
      </c>
      <c r="C2675" s="3" t="s">
        <v>65</v>
      </c>
      <c r="D2675" s="3">
        <v>973</v>
      </c>
      <c r="E2675" s="3" t="s">
        <v>13</v>
      </c>
      <c r="F2675" s="3" t="s">
        <v>214</v>
      </c>
      <c r="G2675" s="33" t="str">
        <f>VLOOKUP(E2675,'ER-codes'!$B$21:$D$30,3,FALSE)</f>
        <v>pegged</v>
      </c>
    </row>
    <row r="2676" spans="1:7" ht="15" customHeight="1" x14ac:dyDescent="0.2">
      <c r="A2676" s="3">
        <v>2013</v>
      </c>
      <c r="B2676" s="3">
        <v>960</v>
      </c>
      <c r="C2676" s="3" t="s">
        <v>66</v>
      </c>
      <c r="D2676" s="3">
        <v>975</v>
      </c>
      <c r="E2676" s="3" t="s">
        <v>19</v>
      </c>
      <c r="F2676" s="3" t="s">
        <v>216</v>
      </c>
      <c r="G2676" s="33" t="str">
        <f>VLOOKUP(E2676,'ER-codes'!$B$21:$D$30,3,FALSE)</f>
        <v>crawllike</v>
      </c>
    </row>
    <row r="2677" spans="1:7" ht="15" customHeight="1" x14ac:dyDescent="0.2">
      <c r="A2677" s="3">
        <v>2013</v>
      </c>
      <c r="B2677" s="3">
        <v>354</v>
      </c>
      <c r="C2677" s="3" t="s">
        <v>67</v>
      </c>
      <c r="D2677" s="3">
        <v>973</v>
      </c>
      <c r="E2677" s="3" t="s">
        <v>13</v>
      </c>
      <c r="F2677" s="3" t="s">
        <v>214</v>
      </c>
      <c r="G2677" s="33" t="str">
        <f>VLOOKUP(E2677,'ER-codes'!$B$21:$D$30,3,FALSE)</f>
        <v>pegged</v>
      </c>
    </row>
    <row r="2678" spans="1:7" ht="15" customHeight="1" x14ac:dyDescent="0.2">
      <c r="A2678" s="3">
        <v>2013</v>
      </c>
      <c r="B2678" s="3">
        <v>423</v>
      </c>
      <c r="C2678" s="3" t="s">
        <v>68</v>
      </c>
      <c r="D2678" s="3">
        <v>979</v>
      </c>
      <c r="E2678" s="3" t="s">
        <v>220</v>
      </c>
      <c r="F2678" s="3" t="s">
        <v>221</v>
      </c>
      <c r="G2678" s="33" t="str">
        <f>VLOOKUP(E2678,'ER-codes'!$B$21:$D$30,3,FALSE)</f>
        <v>freefloat</v>
      </c>
    </row>
    <row r="2679" spans="1:7" ht="15" customHeight="1" x14ac:dyDescent="0.2">
      <c r="A2679" s="3">
        <v>2013</v>
      </c>
      <c r="B2679" s="3">
        <v>935</v>
      </c>
      <c r="C2679" s="3" t="s">
        <v>69</v>
      </c>
      <c r="D2679" s="3">
        <v>977</v>
      </c>
      <c r="E2679" s="3" t="s">
        <v>23</v>
      </c>
      <c r="F2679" s="3" t="s">
        <v>217</v>
      </c>
      <c r="G2679" s="33" t="str">
        <f>VLOOKUP(E2679,'ER-codes'!$B$21:$D$30,3,FALSE)</f>
        <v>otherman</v>
      </c>
    </row>
    <row r="2680" spans="1:7" ht="15" customHeight="1" x14ac:dyDescent="0.2">
      <c r="A2680" s="3">
        <v>2013</v>
      </c>
      <c r="B2680" s="3">
        <v>128</v>
      </c>
      <c r="C2680" s="3" t="s">
        <v>70</v>
      </c>
      <c r="D2680" s="3">
        <v>973</v>
      </c>
      <c r="E2680" s="3" t="s">
        <v>13</v>
      </c>
      <c r="F2680" s="3" t="s">
        <v>214</v>
      </c>
      <c r="G2680" s="33" t="str">
        <f>VLOOKUP(E2680,'ER-codes'!$B$21:$D$30,3,FALSE)</f>
        <v>pegged</v>
      </c>
    </row>
    <row r="2681" spans="1:7" ht="15" customHeight="1" x14ac:dyDescent="0.2">
      <c r="A2681" s="3">
        <v>2013</v>
      </c>
      <c r="B2681" s="3">
        <v>611</v>
      </c>
      <c r="C2681" s="3" t="s">
        <v>71</v>
      </c>
      <c r="D2681" s="3">
        <v>972</v>
      </c>
      <c r="E2681" s="3" t="s">
        <v>11</v>
      </c>
      <c r="F2681" s="3" t="s">
        <v>213</v>
      </c>
      <c r="G2681" s="33" t="str">
        <f>VLOOKUP(E2681,'ER-codes'!$B$21:$D$30,3,FALSE)</f>
        <v>cyboard</v>
      </c>
    </row>
    <row r="2682" spans="1:7" ht="15" customHeight="1" x14ac:dyDescent="0.2">
      <c r="A2682" s="3">
        <v>2013</v>
      </c>
      <c r="B2682" s="3">
        <v>321</v>
      </c>
      <c r="C2682" s="3" t="s">
        <v>72</v>
      </c>
      <c r="D2682" s="3">
        <v>972</v>
      </c>
      <c r="E2682" s="3" t="s">
        <v>11</v>
      </c>
      <c r="F2682" s="3" t="s">
        <v>213</v>
      </c>
      <c r="G2682" s="33" t="str">
        <f>VLOOKUP(E2682,'ER-codes'!$B$21:$D$30,3,FALSE)</f>
        <v>cyboard</v>
      </c>
    </row>
    <row r="2683" spans="1:7" ht="15" customHeight="1" x14ac:dyDescent="0.2">
      <c r="A2683" s="3">
        <v>2013</v>
      </c>
      <c r="B2683" s="3">
        <v>243</v>
      </c>
      <c r="C2683" s="3" t="s">
        <v>73</v>
      </c>
      <c r="D2683" s="3">
        <v>975</v>
      </c>
      <c r="E2683" s="3" t="s">
        <v>19</v>
      </c>
      <c r="F2683" s="3" t="s">
        <v>216</v>
      </c>
      <c r="G2683" s="33" t="str">
        <f>VLOOKUP(E2683,'ER-codes'!$B$21:$D$30,3,FALSE)</f>
        <v>crawllike</v>
      </c>
    </row>
    <row r="2684" spans="1:7" ht="15" customHeight="1" x14ac:dyDescent="0.2">
      <c r="A2684" s="3">
        <v>2013</v>
      </c>
      <c r="B2684" s="3">
        <v>248</v>
      </c>
      <c r="C2684" s="3" t="s">
        <v>74</v>
      </c>
      <c r="D2684" s="3">
        <v>971</v>
      </c>
      <c r="E2684" s="3" t="s">
        <v>9</v>
      </c>
      <c r="F2684" s="3" t="s">
        <v>212</v>
      </c>
      <c r="G2684" s="33" t="str">
        <f>VLOOKUP(E2684,'ER-codes'!$B$21:$D$30,3,FALSE)</f>
        <v>dollarized</v>
      </c>
    </row>
    <row r="2685" spans="1:7" ht="15" customHeight="1" x14ac:dyDescent="0.2">
      <c r="A2685" s="3">
        <v>2013</v>
      </c>
      <c r="B2685" s="3">
        <v>469</v>
      </c>
      <c r="C2685" s="3" t="s">
        <v>75</v>
      </c>
      <c r="D2685" s="3">
        <v>974</v>
      </c>
      <c r="E2685" s="3" t="s">
        <v>15</v>
      </c>
      <c r="F2685" s="3" t="s">
        <v>215</v>
      </c>
      <c r="G2685" s="33" t="str">
        <f>VLOOKUP(E2685,'ER-codes'!$B$21:$D$30,3,FALSE)</f>
        <v>stabilized</v>
      </c>
    </row>
    <row r="2686" spans="1:7" ht="15" customHeight="1" x14ac:dyDescent="0.2">
      <c r="A2686" s="3">
        <v>2013</v>
      </c>
      <c r="B2686" s="3">
        <v>253</v>
      </c>
      <c r="C2686" s="3" t="s">
        <v>76</v>
      </c>
      <c r="D2686" s="3">
        <v>971</v>
      </c>
      <c r="E2686" s="3" t="s">
        <v>9</v>
      </c>
      <c r="F2686" s="3" t="s">
        <v>212</v>
      </c>
      <c r="G2686" s="33" t="str">
        <f>VLOOKUP(E2686,'ER-codes'!$B$21:$D$30,3,FALSE)</f>
        <v>dollarized</v>
      </c>
    </row>
    <row r="2687" spans="1:7" ht="15" customHeight="1" x14ac:dyDescent="0.2">
      <c r="A2687" s="3">
        <v>2013</v>
      </c>
      <c r="B2687" s="3">
        <v>642</v>
      </c>
      <c r="C2687" s="3" t="s">
        <v>77</v>
      </c>
      <c r="D2687" s="3">
        <v>973</v>
      </c>
      <c r="E2687" s="3" t="s">
        <v>13</v>
      </c>
      <c r="F2687" s="3" t="s">
        <v>214</v>
      </c>
      <c r="G2687" s="33" t="str">
        <f>VLOOKUP(E2687,'ER-codes'!$B$21:$D$30,3,FALSE)</f>
        <v>pegged</v>
      </c>
    </row>
    <row r="2688" spans="1:7" ht="15" customHeight="1" x14ac:dyDescent="0.2">
      <c r="A2688" s="3">
        <v>2013</v>
      </c>
      <c r="B2688" s="3">
        <v>643</v>
      </c>
      <c r="C2688" s="3" t="s">
        <v>78</v>
      </c>
      <c r="D2688" s="3">
        <v>973</v>
      </c>
      <c r="E2688" s="3" t="s">
        <v>13</v>
      </c>
      <c r="F2688" s="3" t="s">
        <v>214</v>
      </c>
      <c r="G2688" s="33" t="str">
        <f>VLOOKUP(E2688,'ER-codes'!$B$21:$D$30,3,FALSE)</f>
        <v>pegged</v>
      </c>
    </row>
    <row r="2689" spans="1:7" ht="15" customHeight="1" x14ac:dyDescent="0.2">
      <c r="A2689" s="3">
        <v>2013</v>
      </c>
      <c r="B2689" s="3">
        <v>939</v>
      </c>
      <c r="C2689" s="3" t="s">
        <v>79</v>
      </c>
      <c r="D2689" s="3">
        <v>979</v>
      </c>
      <c r="E2689" s="3" t="s">
        <v>220</v>
      </c>
      <c r="F2689" s="3" t="s">
        <v>221</v>
      </c>
      <c r="G2689" s="33" t="str">
        <f>VLOOKUP(E2689,'ER-codes'!$B$21:$D$30,3,FALSE)</f>
        <v>freefloat</v>
      </c>
    </row>
    <row r="2690" spans="1:7" ht="15" customHeight="1" x14ac:dyDescent="0.2">
      <c r="A2690" s="3">
        <v>2013</v>
      </c>
      <c r="B2690" s="3">
        <v>734</v>
      </c>
      <c r="C2690" s="3" t="s">
        <v>80</v>
      </c>
      <c r="D2690" s="3">
        <v>973</v>
      </c>
      <c r="E2690" s="3" t="s">
        <v>13</v>
      </c>
      <c r="F2690" s="3" t="s">
        <v>214</v>
      </c>
      <c r="G2690" s="33" t="str">
        <f>VLOOKUP(E2690,'ER-codes'!$B$21:$D$30,3,FALSE)</f>
        <v>pegged</v>
      </c>
    </row>
    <row r="2691" spans="1:7" ht="15" customHeight="1" x14ac:dyDescent="0.2">
      <c r="A2691" s="3">
        <v>2013</v>
      </c>
      <c r="B2691" s="3">
        <v>644</v>
      </c>
      <c r="C2691" s="3" t="s">
        <v>81</v>
      </c>
      <c r="D2691" s="3">
        <v>975</v>
      </c>
      <c r="E2691" s="3" t="s">
        <v>19</v>
      </c>
      <c r="F2691" s="3" t="s">
        <v>216</v>
      </c>
      <c r="G2691" s="33" t="str">
        <f>VLOOKUP(E2691,'ER-codes'!$B$21:$D$30,3,FALSE)</f>
        <v>crawllike</v>
      </c>
    </row>
    <row r="2692" spans="1:7" ht="15" customHeight="1" x14ac:dyDescent="0.2">
      <c r="A2692" s="3">
        <v>2013</v>
      </c>
      <c r="B2692" s="3">
        <v>819</v>
      </c>
      <c r="C2692" s="3" t="s">
        <v>82</v>
      </c>
      <c r="D2692" s="3">
        <v>973</v>
      </c>
      <c r="E2692" s="3" t="s">
        <v>13</v>
      </c>
      <c r="F2692" s="3" t="s">
        <v>214</v>
      </c>
      <c r="G2692" s="33" t="str">
        <f>VLOOKUP(E2692,'ER-codes'!$B$21:$D$30,3,FALSE)</f>
        <v>pegged</v>
      </c>
    </row>
    <row r="2693" spans="1:7" ht="15" customHeight="1" x14ac:dyDescent="0.2">
      <c r="A2693" s="3">
        <v>2013</v>
      </c>
      <c r="B2693" s="3">
        <v>172</v>
      </c>
      <c r="C2693" s="3" t="s">
        <v>83</v>
      </c>
      <c r="D2693" s="3">
        <v>979</v>
      </c>
      <c r="E2693" s="3" t="s">
        <v>220</v>
      </c>
      <c r="F2693" s="3" t="s">
        <v>221</v>
      </c>
      <c r="G2693" s="33" t="str">
        <f>VLOOKUP(E2693,'ER-codes'!$B$21:$D$30,3,FALSE)</f>
        <v>freefloat</v>
      </c>
    </row>
    <row r="2694" spans="1:7" ht="15" customHeight="1" x14ac:dyDescent="0.2">
      <c r="A2694" s="3">
        <v>2013</v>
      </c>
      <c r="B2694" s="3">
        <v>132</v>
      </c>
      <c r="C2694" s="3" t="s">
        <v>84</v>
      </c>
      <c r="D2694" s="3">
        <v>979</v>
      </c>
      <c r="E2694" s="3" t="s">
        <v>220</v>
      </c>
      <c r="F2694" s="3" t="s">
        <v>221</v>
      </c>
      <c r="G2694" s="33" t="str">
        <f>VLOOKUP(E2694,'ER-codes'!$B$21:$D$30,3,FALSE)</f>
        <v>freefloat</v>
      </c>
    </row>
    <row r="2695" spans="1:7" ht="15" customHeight="1" x14ac:dyDescent="0.2">
      <c r="A2695" s="3">
        <v>2013</v>
      </c>
      <c r="B2695" s="3">
        <v>646</v>
      </c>
      <c r="C2695" s="3" t="s">
        <v>85</v>
      </c>
      <c r="D2695" s="3">
        <v>973</v>
      </c>
      <c r="E2695" s="3" t="s">
        <v>13</v>
      </c>
      <c r="F2695" s="3" t="s">
        <v>214</v>
      </c>
      <c r="G2695" s="33" t="str">
        <f>VLOOKUP(E2695,'ER-codes'!$B$21:$D$30,3,FALSE)</f>
        <v>pegged</v>
      </c>
    </row>
    <row r="2696" spans="1:7" ht="15" customHeight="1" x14ac:dyDescent="0.2">
      <c r="A2696" s="3">
        <v>2013</v>
      </c>
      <c r="B2696" s="3">
        <v>648</v>
      </c>
      <c r="C2696" s="3" t="s">
        <v>86</v>
      </c>
      <c r="D2696" s="3">
        <v>977</v>
      </c>
      <c r="E2696" s="3" t="s">
        <v>23</v>
      </c>
      <c r="F2696" s="3" t="s">
        <v>217</v>
      </c>
      <c r="G2696" s="33" t="str">
        <f>VLOOKUP(E2696,'ER-codes'!$B$21:$D$30,3,FALSE)</f>
        <v>otherman</v>
      </c>
    </row>
    <row r="2697" spans="1:7" ht="15" customHeight="1" x14ac:dyDescent="0.2">
      <c r="A2697" s="3">
        <v>2013</v>
      </c>
      <c r="B2697" s="3">
        <v>915</v>
      </c>
      <c r="C2697" s="3" t="s">
        <v>87</v>
      </c>
      <c r="D2697" s="3">
        <v>978</v>
      </c>
      <c r="E2697" s="3" t="s">
        <v>218</v>
      </c>
      <c r="F2697" s="3" t="s">
        <v>219</v>
      </c>
      <c r="G2697" s="33" t="str">
        <f>VLOOKUP(E2697,'ER-codes'!$B$21:$D$30,3,FALSE)</f>
        <v>manfloat</v>
      </c>
    </row>
    <row r="2698" spans="1:7" ht="15" customHeight="1" x14ac:dyDescent="0.2">
      <c r="A2698" s="3">
        <v>2013</v>
      </c>
      <c r="B2698" s="3">
        <v>134</v>
      </c>
      <c r="C2698" s="3" t="s">
        <v>88</v>
      </c>
      <c r="D2698" s="3">
        <v>979</v>
      </c>
      <c r="E2698" s="3" t="s">
        <v>220</v>
      </c>
      <c r="F2698" s="3" t="s">
        <v>221</v>
      </c>
      <c r="G2698" s="33" t="str">
        <f>VLOOKUP(E2698,'ER-codes'!$B$21:$D$30,3,FALSE)</f>
        <v>freefloat</v>
      </c>
    </row>
    <row r="2699" spans="1:7" ht="15" customHeight="1" x14ac:dyDescent="0.2">
      <c r="A2699" s="3">
        <v>2013</v>
      </c>
      <c r="B2699" s="3">
        <v>652</v>
      </c>
      <c r="C2699" s="3" t="s">
        <v>89</v>
      </c>
      <c r="D2699" s="3">
        <v>978</v>
      </c>
      <c r="E2699" s="3" t="s">
        <v>218</v>
      </c>
      <c r="F2699" s="3" t="s">
        <v>219</v>
      </c>
      <c r="G2699" s="33" t="str">
        <f>VLOOKUP(E2699,'ER-codes'!$B$21:$D$30,3,FALSE)</f>
        <v>manfloat</v>
      </c>
    </row>
    <row r="2700" spans="1:7" ht="15" customHeight="1" x14ac:dyDescent="0.2">
      <c r="A2700" s="3">
        <v>2013</v>
      </c>
      <c r="B2700" s="3">
        <v>174</v>
      </c>
      <c r="C2700" s="3" t="s">
        <v>90</v>
      </c>
      <c r="D2700" s="3">
        <v>979</v>
      </c>
      <c r="E2700" s="3" t="s">
        <v>220</v>
      </c>
      <c r="F2700" s="3" t="s">
        <v>221</v>
      </c>
      <c r="G2700" s="33" t="str">
        <f>VLOOKUP(E2700,'ER-codes'!$B$21:$D$30,3,FALSE)</f>
        <v>freefloat</v>
      </c>
    </row>
    <row r="2701" spans="1:7" ht="15" customHeight="1" x14ac:dyDescent="0.2">
      <c r="A2701" s="3">
        <v>2013</v>
      </c>
      <c r="B2701" s="3">
        <v>328</v>
      </c>
      <c r="C2701" s="3" t="s">
        <v>91</v>
      </c>
      <c r="D2701" s="3">
        <v>972</v>
      </c>
      <c r="E2701" s="3" t="s">
        <v>11</v>
      </c>
      <c r="F2701" s="3" t="s">
        <v>213</v>
      </c>
      <c r="G2701" s="33" t="str">
        <f>VLOOKUP(E2701,'ER-codes'!$B$21:$D$30,3,FALSE)</f>
        <v>cyboard</v>
      </c>
    </row>
    <row r="2702" spans="1:7" ht="15" customHeight="1" x14ac:dyDescent="0.2">
      <c r="A2702" s="3">
        <v>2013</v>
      </c>
      <c r="B2702" s="3">
        <v>258</v>
      </c>
      <c r="C2702" s="3" t="s">
        <v>92</v>
      </c>
      <c r="D2702" s="3">
        <v>975</v>
      </c>
      <c r="E2702" s="3" t="s">
        <v>19</v>
      </c>
      <c r="F2702" s="3" t="s">
        <v>216</v>
      </c>
      <c r="G2702" s="33" t="str">
        <f>VLOOKUP(E2702,'ER-codes'!$B$21:$D$30,3,FALSE)</f>
        <v>crawllike</v>
      </c>
    </row>
    <row r="2703" spans="1:7" ht="15" customHeight="1" x14ac:dyDescent="0.2">
      <c r="A2703" s="3">
        <v>2013</v>
      </c>
      <c r="B2703" s="3">
        <v>656</v>
      </c>
      <c r="C2703" s="3" t="s">
        <v>93</v>
      </c>
      <c r="D2703" s="3">
        <v>974</v>
      </c>
      <c r="E2703" s="3" t="s">
        <v>15</v>
      </c>
      <c r="F2703" s="3" t="s">
        <v>215</v>
      </c>
      <c r="G2703" s="33" t="str">
        <f>VLOOKUP(E2703,'ER-codes'!$B$21:$D$30,3,FALSE)</f>
        <v>stabilized</v>
      </c>
    </row>
    <row r="2704" spans="1:7" ht="15" customHeight="1" x14ac:dyDescent="0.2">
      <c r="A2704" s="3">
        <v>2013</v>
      </c>
      <c r="B2704" s="3">
        <v>654</v>
      </c>
      <c r="C2704" s="3" t="s">
        <v>94</v>
      </c>
      <c r="D2704" s="3">
        <v>973</v>
      </c>
      <c r="E2704" s="3" t="s">
        <v>13</v>
      </c>
      <c r="F2704" s="3" t="s">
        <v>214</v>
      </c>
      <c r="G2704" s="33" t="str">
        <f>VLOOKUP(E2704,'ER-codes'!$B$21:$D$30,3,FALSE)</f>
        <v>pegged</v>
      </c>
    </row>
    <row r="2705" spans="1:7" ht="15" customHeight="1" x14ac:dyDescent="0.2">
      <c r="A2705" s="3">
        <v>2013</v>
      </c>
      <c r="B2705" s="3">
        <v>263</v>
      </c>
      <c r="C2705" s="3" t="s">
        <v>96</v>
      </c>
      <c r="D2705" s="3">
        <v>975</v>
      </c>
      <c r="E2705" s="3" t="s">
        <v>19</v>
      </c>
      <c r="F2705" s="3" t="s">
        <v>216</v>
      </c>
      <c r="G2705" s="33" t="str">
        <f>VLOOKUP(E2705,'ER-codes'!$B$21:$D$30,3,FALSE)</f>
        <v>crawllike</v>
      </c>
    </row>
    <row r="2706" spans="1:7" ht="15" customHeight="1" x14ac:dyDescent="0.2">
      <c r="A2706" s="3">
        <v>2013</v>
      </c>
      <c r="B2706" s="3">
        <v>268</v>
      </c>
      <c r="C2706" s="3" t="s">
        <v>97</v>
      </c>
      <c r="D2706" s="3">
        <v>975</v>
      </c>
      <c r="E2706" s="3" t="s">
        <v>19</v>
      </c>
      <c r="F2706" s="3" t="s">
        <v>216</v>
      </c>
      <c r="G2706" s="33" t="str">
        <f>VLOOKUP(E2706,'ER-codes'!$B$21:$D$30,3,FALSE)</f>
        <v>crawllike</v>
      </c>
    </row>
    <row r="2707" spans="1:7" ht="15" customHeight="1" x14ac:dyDescent="0.2">
      <c r="A2707" s="3">
        <v>2013</v>
      </c>
      <c r="B2707" s="3">
        <v>532</v>
      </c>
      <c r="C2707" s="3" t="s">
        <v>98</v>
      </c>
      <c r="D2707" s="3">
        <v>972</v>
      </c>
      <c r="E2707" s="3" t="s">
        <v>11</v>
      </c>
      <c r="F2707" s="3" t="s">
        <v>213</v>
      </c>
      <c r="G2707" s="33" t="str">
        <f>VLOOKUP(E2707,'ER-codes'!$B$21:$D$30,3,FALSE)</f>
        <v>cyboard</v>
      </c>
    </row>
    <row r="2708" spans="1:7" ht="15" customHeight="1" x14ac:dyDescent="0.2">
      <c r="A2708" s="3">
        <v>2013</v>
      </c>
      <c r="B2708" s="3">
        <v>944</v>
      </c>
      <c r="C2708" s="3" t="s">
        <v>99</v>
      </c>
      <c r="D2708" s="3">
        <v>978</v>
      </c>
      <c r="E2708" s="3" t="s">
        <v>218</v>
      </c>
      <c r="F2708" s="3" t="s">
        <v>219</v>
      </c>
      <c r="G2708" s="33" t="str">
        <f>VLOOKUP(E2708,'ER-codes'!$B$21:$D$30,3,FALSE)</f>
        <v>manfloat</v>
      </c>
    </row>
    <row r="2709" spans="1:7" ht="15" customHeight="1" x14ac:dyDescent="0.2">
      <c r="A2709" s="3">
        <v>2013</v>
      </c>
      <c r="B2709" s="3">
        <v>176</v>
      </c>
      <c r="C2709" s="3" t="s">
        <v>100</v>
      </c>
      <c r="D2709" s="3">
        <v>978</v>
      </c>
      <c r="E2709" s="3" t="s">
        <v>218</v>
      </c>
      <c r="F2709" s="3" t="s">
        <v>219</v>
      </c>
      <c r="G2709" s="33" t="str">
        <f>VLOOKUP(E2709,'ER-codes'!$B$21:$D$30,3,FALSE)</f>
        <v>manfloat</v>
      </c>
    </row>
    <row r="2710" spans="1:7" ht="15" customHeight="1" x14ac:dyDescent="0.2">
      <c r="A2710" s="3">
        <v>2013</v>
      </c>
      <c r="B2710" s="3">
        <v>534</v>
      </c>
      <c r="C2710" s="3" t="s">
        <v>101</v>
      </c>
      <c r="D2710" s="3">
        <v>978</v>
      </c>
      <c r="E2710" s="3" t="s">
        <v>218</v>
      </c>
      <c r="F2710" s="3" t="s">
        <v>219</v>
      </c>
      <c r="G2710" s="33" t="str">
        <f>VLOOKUP(E2710,'ER-codes'!$B$21:$D$30,3,FALSE)</f>
        <v>manfloat</v>
      </c>
    </row>
    <row r="2711" spans="1:7" ht="15" customHeight="1" x14ac:dyDescent="0.2">
      <c r="A2711" s="3">
        <v>2013</v>
      </c>
      <c r="B2711" s="3">
        <v>536</v>
      </c>
      <c r="C2711" s="3" t="s">
        <v>102</v>
      </c>
      <c r="D2711" s="3">
        <v>978</v>
      </c>
      <c r="E2711" s="3" t="s">
        <v>218</v>
      </c>
      <c r="F2711" s="3" t="s">
        <v>219</v>
      </c>
      <c r="G2711" s="33" t="str">
        <f>VLOOKUP(E2711,'ER-codes'!$B$21:$D$30,3,FALSE)</f>
        <v>manfloat</v>
      </c>
    </row>
    <row r="2712" spans="1:7" ht="15" customHeight="1" x14ac:dyDescent="0.2">
      <c r="A2712" s="3">
        <v>2013</v>
      </c>
      <c r="B2712" s="3">
        <v>429</v>
      </c>
      <c r="C2712" s="3" t="s">
        <v>103</v>
      </c>
      <c r="D2712" s="3">
        <v>977</v>
      </c>
      <c r="E2712" s="3" t="s">
        <v>23</v>
      </c>
      <c r="F2712" s="3" t="s">
        <v>217</v>
      </c>
      <c r="G2712" s="33" t="str">
        <f>VLOOKUP(E2712,'ER-codes'!$B$21:$D$30,3,FALSE)</f>
        <v>otherman</v>
      </c>
    </row>
    <row r="2713" spans="1:7" ht="15" customHeight="1" x14ac:dyDescent="0.2">
      <c r="A2713" s="3">
        <v>2013</v>
      </c>
      <c r="B2713" s="3">
        <v>433</v>
      </c>
      <c r="C2713" s="3" t="s">
        <v>104</v>
      </c>
      <c r="D2713" s="3">
        <v>974</v>
      </c>
      <c r="E2713" s="3" t="s">
        <v>15</v>
      </c>
      <c r="F2713" s="3" t="s">
        <v>215</v>
      </c>
      <c r="G2713" s="33" t="str">
        <f>VLOOKUP(E2713,'ER-codes'!$B$21:$D$30,3,FALSE)</f>
        <v>stabilized</v>
      </c>
    </row>
    <row r="2714" spans="1:7" ht="15" customHeight="1" x14ac:dyDescent="0.2">
      <c r="A2714" s="3">
        <v>2013</v>
      </c>
      <c r="B2714" s="3">
        <v>178</v>
      </c>
      <c r="C2714" s="3" t="s">
        <v>105</v>
      </c>
      <c r="D2714" s="3">
        <v>979</v>
      </c>
      <c r="E2714" s="3" t="s">
        <v>220</v>
      </c>
      <c r="F2714" s="3" t="s">
        <v>221</v>
      </c>
      <c r="G2714" s="33" t="str">
        <f>VLOOKUP(E2714,'ER-codes'!$B$21:$D$30,3,FALSE)</f>
        <v>freefloat</v>
      </c>
    </row>
    <row r="2715" spans="1:7" ht="15" customHeight="1" x14ac:dyDescent="0.2">
      <c r="A2715" s="3">
        <v>2013</v>
      </c>
      <c r="B2715" s="3">
        <v>436</v>
      </c>
      <c r="C2715" s="3" t="s">
        <v>106</v>
      </c>
      <c r="D2715" s="3">
        <v>978</v>
      </c>
      <c r="E2715" s="3" t="s">
        <v>218</v>
      </c>
      <c r="F2715" s="3" t="s">
        <v>219</v>
      </c>
      <c r="G2715" s="33" t="str">
        <f>VLOOKUP(E2715,'ER-codes'!$B$21:$D$30,3,FALSE)</f>
        <v>manfloat</v>
      </c>
    </row>
    <row r="2716" spans="1:7" ht="15" customHeight="1" x14ac:dyDescent="0.2">
      <c r="A2716" s="3">
        <v>2013</v>
      </c>
      <c r="B2716" s="3">
        <v>136</v>
      </c>
      <c r="C2716" s="3" t="s">
        <v>107</v>
      </c>
      <c r="D2716" s="3">
        <v>979</v>
      </c>
      <c r="E2716" s="3" t="s">
        <v>220</v>
      </c>
      <c r="F2716" s="3" t="s">
        <v>221</v>
      </c>
      <c r="G2716" s="33" t="str">
        <f>VLOOKUP(E2716,'ER-codes'!$B$21:$D$30,3,FALSE)</f>
        <v>freefloat</v>
      </c>
    </row>
    <row r="2717" spans="1:7" ht="15" customHeight="1" x14ac:dyDescent="0.2">
      <c r="A2717" s="3">
        <v>2013</v>
      </c>
      <c r="B2717" s="3">
        <v>343</v>
      </c>
      <c r="C2717" s="3" t="s">
        <v>108</v>
      </c>
      <c r="D2717" s="3">
        <v>975</v>
      </c>
      <c r="E2717" s="3" t="s">
        <v>19</v>
      </c>
      <c r="F2717" s="3" t="s">
        <v>216</v>
      </c>
      <c r="G2717" s="33" t="str">
        <f>VLOOKUP(E2717,'ER-codes'!$B$21:$D$30,3,FALSE)</f>
        <v>crawllike</v>
      </c>
    </row>
    <row r="2718" spans="1:7" ht="15" customHeight="1" x14ac:dyDescent="0.2">
      <c r="A2718" s="3">
        <v>2013</v>
      </c>
      <c r="B2718" s="3">
        <v>158</v>
      </c>
      <c r="C2718" s="3" t="s">
        <v>109</v>
      </c>
      <c r="D2718" s="3">
        <v>979</v>
      </c>
      <c r="E2718" s="3" t="s">
        <v>220</v>
      </c>
      <c r="F2718" s="3" t="s">
        <v>221</v>
      </c>
      <c r="G2718" s="33" t="str">
        <f>VLOOKUP(E2718,'ER-codes'!$B$21:$D$30,3,FALSE)</f>
        <v>freefloat</v>
      </c>
    </row>
    <row r="2719" spans="1:7" ht="15" customHeight="1" x14ac:dyDescent="0.2">
      <c r="A2719" s="3">
        <v>2013</v>
      </c>
      <c r="B2719" s="3">
        <v>439</v>
      </c>
      <c r="C2719" s="3" t="s">
        <v>110</v>
      </c>
      <c r="D2719" s="3">
        <v>973</v>
      </c>
      <c r="E2719" s="3" t="s">
        <v>13</v>
      </c>
      <c r="F2719" s="3" t="s">
        <v>214</v>
      </c>
      <c r="G2719" s="33" t="str">
        <f>VLOOKUP(E2719,'ER-codes'!$B$21:$D$30,3,FALSE)</f>
        <v>pegged</v>
      </c>
    </row>
    <row r="2720" spans="1:7" ht="15" customHeight="1" x14ac:dyDescent="0.2">
      <c r="A2720" s="3">
        <v>2013</v>
      </c>
      <c r="B2720" s="3">
        <v>916</v>
      </c>
      <c r="C2720" s="3" t="s">
        <v>111</v>
      </c>
      <c r="D2720" s="3">
        <v>974</v>
      </c>
      <c r="E2720" s="3" t="s">
        <v>15</v>
      </c>
      <c r="F2720" s="3" t="s">
        <v>215</v>
      </c>
      <c r="G2720" s="33" t="str">
        <f>VLOOKUP(E2720,'ER-codes'!$B$21:$D$30,3,FALSE)</f>
        <v>stabilized</v>
      </c>
    </row>
    <row r="2721" spans="1:7" ht="15" customHeight="1" x14ac:dyDescent="0.2">
      <c r="A2721" s="3">
        <v>2013</v>
      </c>
      <c r="B2721" s="3">
        <v>664</v>
      </c>
      <c r="C2721" s="3" t="s">
        <v>112</v>
      </c>
      <c r="D2721" s="3">
        <v>978</v>
      </c>
      <c r="E2721" s="3" t="s">
        <v>218</v>
      </c>
      <c r="F2721" s="3" t="s">
        <v>219</v>
      </c>
      <c r="G2721" s="33" t="str">
        <f>VLOOKUP(E2721,'ER-codes'!$B$21:$D$30,3,FALSE)</f>
        <v>manfloat</v>
      </c>
    </row>
    <row r="2722" spans="1:7" ht="15" customHeight="1" x14ac:dyDescent="0.2">
      <c r="A2722" s="3">
        <v>2013</v>
      </c>
      <c r="B2722" s="3">
        <v>826</v>
      </c>
      <c r="C2722" s="3" t="s">
        <v>113</v>
      </c>
      <c r="D2722" s="3">
        <v>971</v>
      </c>
      <c r="E2722" s="3" t="s">
        <v>9</v>
      </c>
      <c r="F2722" s="3" t="s">
        <v>212</v>
      </c>
      <c r="G2722" s="33" t="str">
        <f>VLOOKUP(E2722,'ER-codes'!$B$21:$D$30,3,FALSE)</f>
        <v>dollarized</v>
      </c>
    </row>
    <row r="2723" spans="1:7" ht="15" customHeight="1" x14ac:dyDescent="0.2">
      <c r="A2723" s="3">
        <v>2013</v>
      </c>
      <c r="B2723" s="3">
        <v>542</v>
      </c>
      <c r="C2723" s="3" t="s">
        <v>114</v>
      </c>
      <c r="D2723" s="3">
        <v>978</v>
      </c>
      <c r="E2723" s="3" t="s">
        <v>218</v>
      </c>
      <c r="F2723" s="3" t="s">
        <v>219</v>
      </c>
      <c r="G2723" s="33" t="str">
        <f>VLOOKUP(E2723,'ER-codes'!$B$21:$D$30,3,FALSE)</f>
        <v>manfloat</v>
      </c>
    </row>
    <row r="2724" spans="1:7" ht="15" customHeight="1" x14ac:dyDescent="0.2">
      <c r="A2724" s="3">
        <v>2013</v>
      </c>
      <c r="B2724" s="3">
        <v>967</v>
      </c>
      <c r="C2724" s="3" t="s">
        <v>222</v>
      </c>
      <c r="D2724" s="3">
        <v>971</v>
      </c>
      <c r="E2724" s="3" t="s">
        <v>9</v>
      </c>
      <c r="F2724" s="3" t="s">
        <v>212</v>
      </c>
      <c r="G2724" s="33" t="str">
        <f>VLOOKUP(E2724,'ER-codes'!$B$21:$D$30,3,FALSE)</f>
        <v>dollarized</v>
      </c>
    </row>
    <row r="2725" spans="1:7" ht="15" customHeight="1" x14ac:dyDescent="0.2">
      <c r="A2725" s="3">
        <v>2013</v>
      </c>
      <c r="B2725" s="3">
        <v>443</v>
      </c>
      <c r="C2725" s="3" t="s">
        <v>115</v>
      </c>
      <c r="D2725" s="3">
        <v>973</v>
      </c>
      <c r="E2725" s="3" t="s">
        <v>13</v>
      </c>
      <c r="F2725" s="3" t="s">
        <v>214</v>
      </c>
      <c r="G2725" s="33" t="str">
        <f>VLOOKUP(E2725,'ER-codes'!$B$21:$D$30,3,FALSE)</f>
        <v>pegged</v>
      </c>
    </row>
    <row r="2726" spans="1:7" ht="15" customHeight="1" x14ac:dyDescent="0.2">
      <c r="A2726" s="3">
        <v>2013</v>
      </c>
      <c r="B2726" s="3">
        <v>917</v>
      </c>
      <c r="C2726" s="3" t="s">
        <v>116</v>
      </c>
      <c r="D2726" s="3">
        <v>977</v>
      </c>
      <c r="E2726" s="3" t="s">
        <v>23</v>
      </c>
      <c r="F2726" s="3" t="s">
        <v>217</v>
      </c>
      <c r="G2726" s="33" t="str">
        <f>VLOOKUP(E2726,'ER-codes'!$B$21:$D$30,3,FALSE)</f>
        <v>otherman</v>
      </c>
    </row>
    <row r="2727" spans="1:7" ht="15" customHeight="1" x14ac:dyDescent="0.2">
      <c r="A2727" s="3">
        <v>2013</v>
      </c>
      <c r="B2727" s="3">
        <v>544</v>
      </c>
      <c r="C2727" s="3" t="s">
        <v>117</v>
      </c>
      <c r="D2727" s="3">
        <v>975</v>
      </c>
      <c r="E2727" s="3" t="s">
        <v>19</v>
      </c>
      <c r="F2727" s="3" t="s">
        <v>216</v>
      </c>
      <c r="G2727" s="33" t="str">
        <f>VLOOKUP(E2727,'ER-codes'!$B$21:$D$30,3,FALSE)</f>
        <v>crawllike</v>
      </c>
    </row>
    <row r="2728" spans="1:7" ht="15" customHeight="1" x14ac:dyDescent="0.2">
      <c r="A2728" s="3">
        <v>2013</v>
      </c>
      <c r="B2728" s="3">
        <v>941</v>
      </c>
      <c r="C2728" s="3" t="s">
        <v>118</v>
      </c>
      <c r="D2728" s="3">
        <v>979</v>
      </c>
      <c r="E2728" s="3" t="s">
        <v>220</v>
      </c>
      <c r="F2728" s="3" t="s">
        <v>221</v>
      </c>
      <c r="G2728" s="33" t="str">
        <f>VLOOKUP(E2728,'ER-codes'!$B$21:$D$30,3,FALSE)</f>
        <v>freefloat</v>
      </c>
    </row>
    <row r="2729" spans="1:7" ht="15" customHeight="1" x14ac:dyDescent="0.2">
      <c r="A2729" s="3">
        <v>2013</v>
      </c>
      <c r="B2729" s="3">
        <v>446</v>
      </c>
      <c r="C2729" s="3" t="s">
        <v>119</v>
      </c>
      <c r="D2729" s="3">
        <v>974</v>
      </c>
      <c r="E2729" s="3" t="s">
        <v>15</v>
      </c>
      <c r="F2729" s="3" t="s">
        <v>215</v>
      </c>
      <c r="G2729" s="33" t="str">
        <f>VLOOKUP(E2729,'ER-codes'!$B$21:$D$30,3,FALSE)</f>
        <v>stabilized</v>
      </c>
    </row>
    <row r="2730" spans="1:7" ht="15" customHeight="1" x14ac:dyDescent="0.2">
      <c r="A2730" s="3">
        <v>2013</v>
      </c>
      <c r="B2730" s="3">
        <v>666</v>
      </c>
      <c r="C2730" s="3" t="s">
        <v>120</v>
      </c>
      <c r="D2730" s="3">
        <v>973</v>
      </c>
      <c r="E2730" s="3" t="s">
        <v>13</v>
      </c>
      <c r="F2730" s="3" t="s">
        <v>214</v>
      </c>
      <c r="G2730" s="33" t="str">
        <f>VLOOKUP(E2730,'ER-codes'!$B$21:$D$30,3,FALSE)</f>
        <v>pegged</v>
      </c>
    </row>
    <row r="2731" spans="1:7" ht="15" customHeight="1" x14ac:dyDescent="0.2">
      <c r="A2731" s="3">
        <v>2013</v>
      </c>
      <c r="B2731" s="3">
        <v>668</v>
      </c>
      <c r="C2731" s="3" t="s">
        <v>121</v>
      </c>
      <c r="D2731" s="3">
        <v>977</v>
      </c>
      <c r="E2731" s="3" t="s">
        <v>23</v>
      </c>
      <c r="F2731" s="3" t="s">
        <v>217</v>
      </c>
      <c r="G2731" s="33" t="str">
        <f>VLOOKUP(E2731,'ER-codes'!$B$21:$D$30,3,FALSE)</f>
        <v>otherman</v>
      </c>
    </row>
    <row r="2732" spans="1:7" ht="15" customHeight="1" x14ac:dyDescent="0.2">
      <c r="A2732" s="3">
        <v>2013</v>
      </c>
      <c r="B2732" s="3">
        <v>672</v>
      </c>
      <c r="C2732" s="3" t="s">
        <v>122</v>
      </c>
      <c r="D2732" s="3">
        <v>973</v>
      </c>
      <c r="E2732" s="3" t="s">
        <v>13</v>
      </c>
      <c r="F2732" s="3" t="s">
        <v>214</v>
      </c>
      <c r="G2732" s="33" t="str">
        <f>VLOOKUP(E2732,'ER-codes'!$B$21:$D$30,3,FALSE)</f>
        <v>pegged</v>
      </c>
    </row>
    <row r="2733" spans="1:7" ht="15" customHeight="1" x14ac:dyDescent="0.2">
      <c r="A2733" s="3">
        <v>2013</v>
      </c>
      <c r="B2733" s="3">
        <v>946</v>
      </c>
      <c r="C2733" s="3" t="s">
        <v>123</v>
      </c>
      <c r="D2733" s="3">
        <v>972</v>
      </c>
      <c r="E2733" s="3" t="s">
        <v>11</v>
      </c>
      <c r="F2733" s="3" t="s">
        <v>213</v>
      </c>
      <c r="G2733" s="33" t="str">
        <f>VLOOKUP(E2733,'ER-codes'!$B$21:$D$30,3,FALSE)</f>
        <v>cyboard</v>
      </c>
    </row>
    <row r="2734" spans="1:7" ht="15" customHeight="1" x14ac:dyDescent="0.2">
      <c r="A2734" s="3">
        <v>2013</v>
      </c>
      <c r="B2734" s="3">
        <v>137</v>
      </c>
      <c r="C2734" s="3" t="s">
        <v>124</v>
      </c>
      <c r="D2734" s="3">
        <v>979</v>
      </c>
      <c r="E2734" s="3" t="s">
        <v>220</v>
      </c>
      <c r="F2734" s="3" t="s">
        <v>221</v>
      </c>
      <c r="G2734" s="33" t="str">
        <f>VLOOKUP(E2734,'ER-codes'!$B$21:$D$30,3,FALSE)</f>
        <v>freefloat</v>
      </c>
    </row>
    <row r="2735" spans="1:7" ht="15" customHeight="1" x14ac:dyDescent="0.2">
      <c r="A2735" s="3">
        <v>2013</v>
      </c>
      <c r="B2735" s="3">
        <v>674</v>
      </c>
      <c r="C2735" s="3" t="s">
        <v>125</v>
      </c>
      <c r="D2735" s="3">
        <v>978</v>
      </c>
      <c r="E2735" s="3" t="s">
        <v>218</v>
      </c>
      <c r="F2735" s="3" t="s">
        <v>219</v>
      </c>
      <c r="G2735" s="33" t="str">
        <f>VLOOKUP(E2735,'ER-codes'!$B$21:$D$30,3,FALSE)</f>
        <v>manfloat</v>
      </c>
    </row>
    <row r="2736" spans="1:7" ht="15" customHeight="1" x14ac:dyDescent="0.2">
      <c r="A2736" s="3">
        <v>2013</v>
      </c>
      <c r="B2736" s="3">
        <v>676</v>
      </c>
      <c r="C2736" s="3" t="s">
        <v>126</v>
      </c>
      <c r="D2736" s="3">
        <v>978</v>
      </c>
      <c r="E2736" s="3" t="s">
        <v>218</v>
      </c>
      <c r="F2736" s="3" t="s">
        <v>219</v>
      </c>
      <c r="G2736" s="33" t="str">
        <f>VLOOKUP(E2736,'ER-codes'!$B$21:$D$30,3,FALSE)</f>
        <v>manfloat</v>
      </c>
    </row>
    <row r="2737" spans="1:7" ht="15" customHeight="1" x14ac:dyDescent="0.2">
      <c r="A2737" s="3">
        <v>2013</v>
      </c>
      <c r="B2737" s="3">
        <v>548</v>
      </c>
      <c r="C2737" s="3" t="s">
        <v>127</v>
      </c>
      <c r="D2737" s="3">
        <v>977</v>
      </c>
      <c r="E2737" s="3" t="s">
        <v>23</v>
      </c>
      <c r="F2737" s="3" t="s">
        <v>217</v>
      </c>
      <c r="G2737" s="33" t="str">
        <f>VLOOKUP(E2737,'ER-codes'!$B$21:$D$30,3,FALSE)</f>
        <v>otherman</v>
      </c>
    </row>
    <row r="2738" spans="1:7" ht="15" customHeight="1" x14ac:dyDescent="0.2">
      <c r="A2738" s="3">
        <v>2013</v>
      </c>
      <c r="B2738" s="3">
        <v>556</v>
      </c>
      <c r="C2738" s="3" t="s">
        <v>128</v>
      </c>
      <c r="D2738" s="3">
        <v>974</v>
      </c>
      <c r="E2738" s="3" t="s">
        <v>15</v>
      </c>
      <c r="F2738" s="3" t="s">
        <v>215</v>
      </c>
      <c r="G2738" s="33" t="str">
        <f>VLOOKUP(E2738,'ER-codes'!$B$21:$D$30,3,FALSE)</f>
        <v>stabilized</v>
      </c>
    </row>
    <row r="2739" spans="1:7" ht="15" customHeight="1" x14ac:dyDescent="0.2">
      <c r="A2739" s="3">
        <v>2013</v>
      </c>
      <c r="B2739" s="3">
        <v>678</v>
      </c>
      <c r="C2739" s="3" t="s">
        <v>129</v>
      </c>
      <c r="D2739" s="3">
        <v>973</v>
      </c>
      <c r="E2739" s="3" t="s">
        <v>13</v>
      </c>
      <c r="F2739" s="3" t="s">
        <v>214</v>
      </c>
      <c r="G2739" s="33" t="str">
        <f>VLOOKUP(E2739,'ER-codes'!$B$21:$D$30,3,FALSE)</f>
        <v>pegged</v>
      </c>
    </row>
    <row r="2740" spans="1:7" ht="15" customHeight="1" x14ac:dyDescent="0.2">
      <c r="A2740" s="3">
        <v>2013</v>
      </c>
      <c r="B2740" s="3">
        <v>181</v>
      </c>
      <c r="C2740" s="3" t="s">
        <v>130</v>
      </c>
      <c r="D2740" s="3">
        <v>979</v>
      </c>
      <c r="E2740" s="3" t="s">
        <v>220</v>
      </c>
      <c r="F2740" s="3" t="s">
        <v>221</v>
      </c>
      <c r="G2740" s="33" t="str">
        <f>VLOOKUP(E2740,'ER-codes'!$B$21:$D$30,3,FALSE)</f>
        <v>freefloat</v>
      </c>
    </row>
    <row r="2741" spans="1:7" ht="15" customHeight="1" x14ac:dyDescent="0.2">
      <c r="A2741" s="3">
        <v>2013</v>
      </c>
      <c r="B2741" s="3">
        <v>867</v>
      </c>
      <c r="C2741" s="3" t="s">
        <v>131</v>
      </c>
      <c r="D2741" s="3">
        <v>971</v>
      </c>
      <c r="E2741" s="3" t="s">
        <v>9</v>
      </c>
      <c r="F2741" s="3" t="s">
        <v>212</v>
      </c>
      <c r="G2741" s="33" t="str">
        <f>VLOOKUP(E2741,'ER-codes'!$B$21:$D$30,3,FALSE)</f>
        <v>dollarized</v>
      </c>
    </row>
    <row r="2742" spans="1:7" ht="15" customHeight="1" x14ac:dyDescent="0.2">
      <c r="A2742" s="3">
        <v>2013</v>
      </c>
      <c r="B2742" s="3">
        <v>682</v>
      </c>
      <c r="C2742" s="3" t="s">
        <v>132</v>
      </c>
      <c r="D2742" s="3">
        <v>977</v>
      </c>
      <c r="E2742" s="3" t="s">
        <v>23</v>
      </c>
      <c r="F2742" s="3" t="s">
        <v>217</v>
      </c>
      <c r="G2742" s="33" t="str">
        <f>VLOOKUP(E2742,'ER-codes'!$B$21:$D$30,3,FALSE)</f>
        <v>otherman</v>
      </c>
    </row>
    <row r="2743" spans="1:7" ht="15" customHeight="1" x14ac:dyDescent="0.2">
      <c r="A2743" s="3">
        <v>2013</v>
      </c>
      <c r="B2743" s="3">
        <v>684</v>
      </c>
      <c r="C2743" s="3" t="s">
        <v>133</v>
      </c>
      <c r="D2743" s="3">
        <v>978</v>
      </c>
      <c r="E2743" s="3" t="s">
        <v>218</v>
      </c>
      <c r="F2743" s="3" t="s">
        <v>219</v>
      </c>
      <c r="G2743" s="33" t="str">
        <f>VLOOKUP(E2743,'ER-codes'!$B$21:$D$30,3,FALSE)</f>
        <v>manfloat</v>
      </c>
    </row>
    <row r="2744" spans="1:7" ht="15" customHeight="1" x14ac:dyDescent="0.2">
      <c r="A2744" s="3">
        <v>2013</v>
      </c>
      <c r="B2744" s="3">
        <v>273</v>
      </c>
      <c r="C2744" s="3" t="s">
        <v>134</v>
      </c>
      <c r="D2744" s="3">
        <v>979</v>
      </c>
      <c r="E2744" s="3" t="s">
        <v>220</v>
      </c>
      <c r="F2744" s="3" t="s">
        <v>221</v>
      </c>
      <c r="G2744" s="33" t="str">
        <f>VLOOKUP(E2744,'ER-codes'!$B$21:$D$30,3,FALSE)</f>
        <v>freefloat</v>
      </c>
    </row>
    <row r="2745" spans="1:7" ht="15" customHeight="1" x14ac:dyDescent="0.2">
      <c r="A2745" s="3">
        <v>2013</v>
      </c>
      <c r="B2745" s="3">
        <v>868</v>
      </c>
      <c r="C2745" s="3" t="s">
        <v>135</v>
      </c>
      <c r="D2745" s="3">
        <v>971</v>
      </c>
      <c r="E2745" s="3" t="s">
        <v>9</v>
      </c>
      <c r="F2745" s="3" t="s">
        <v>212</v>
      </c>
      <c r="G2745" s="33" t="str">
        <f>VLOOKUP(E2745,'ER-codes'!$B$21:$D$30,3,FALSE)</f>
        <v>dollarized</v>
      </c>
    </row>
    <row r="2746" spans="1:7" ht="15" customHeight="1" x14ac:dyDescent="0.2">
      <c r="A2746" s="3">
        <v>2013</v>
      </c>
      <c r="B2746" s="3">
        <v>921</v>
      </c>
      <c r="C2746" s="3" t="s">
        <v>136</v>
      </c>
      <c r="D2746" s="3">
        <v>978</v>
      </c>
      <c r="E2746" s="3" t="s">
        <v>218</v>
      </c>
      <c r="F2746" s="3" t="s">
        <v>219</v>
      </c>
      <c r="G2746" s="33" t="str">
        <f>VLOOKUP(E2746,'ER-codes'!$B$21:$D$30,3,FALSE)</f>
        <v>manfloat</v>
      </c>
    </row>
    <row r="2747" spans="1:7" ht="15" customHeight="1" x14ac:dyDescent="0.2">
      <c r="A2747" s="3">
        <v>2013</v>
      </c>
      <c r="B2747" s="3">
        <v>948</v>
      </c>
      <c r="C2747" s="3" t="s">
        <v>137</v>
      </c>
      <c r="D2747" s="3">
        <v>978</v>
      </c>
      <c r="E2747" s="3" t="s">
        <v>218</v>
      </c>
      <c r="F2747" s="3" t="s">
        <v>219</v>
      </c>
      <c r="G2747" s="33" t="str">
        <f>VLOOKUP(E2747,'ER-codes'!$B$21:$D$30,3,FALSE)</f>
        <v>manfloat</v>
      </c>
    </row>
    <row r="2748" spans="1:7" ht="15" customHeight="1" x14ac:dyDescent="0.2">
      <c r="A2748" s="3">
        <v>2013</v>
      </c>
      <c r="B2748" s="3">
        <v>943</v>
      </c>
      <c r="C2748" s="3" t="s">
        <v>211</v>
      </c>
      <c r="D2748" s="3">
        <v>971</v>
      </c>
      <c r="E2748" s="3" t="s">
        <v>9</v>
      </c>
      <c r="F2748" s="3" t="s">
        <v>212</v>
      </c>
      <c r="G2748" s="33" t="str">
        <f>VLOOKUP(E2748,'ER-codes'!$B$21:$D$30,3,FALSE)</f>
        <v>dollarized</v>
      </c>
    </row>
    <row r="2749" spans="1:7" ht="15" customHeight="1" x14ac:dyDescent="0.2">
      <c r="A2749" s="3">
        <v>2013</v>
      </c>
      <c r="B2749" s="3">
        <v>686</v>
      </c>
      <c r="C2749" s="3" t="s">
        <v>138</v>
      </c>
      <c r="D2749" s="3">
        <v>973</v>
      </c>
      <c r="E2749" s="3" t="s">
        <v>13</v>
      </c>
      <c r="F2749" s="3" t="s">
        <v>214</v>
      </c>
      <c r="G2749" s="33" t="str">
        <f>VLOOKUP(E2749,'ER-codes'!$B$21:$D$30,3,FALSE)</f>
        <v>pegged</v>
      </c>
    </row>
    <row r="2750" spans="1:7" ht="15" customHeight="1" x14ac:dyDescent="0.2">
      <c r="A2750" s="3">
        <v>2013</v>
      </c>
      <c r="B2750" s="3">
        <v>688</v>
      </c>
      <c r="C2750" s="3" t="s">
        <v>139</v>
      </c>
      <c r="D2750" s="3">
        <v>978</v>
      </c>
      <c r="E2750" s="3" t="s">
        <v>218</v>
      </c>
      <c r="F2750" s="3" t="s">
        <v>219</v>
      </c>
      <c r="G2750" s="33" t="str">
        <f>VLOOKUP(E2750,'ER-codes'!$B$21:$D$30,3,FALSE)</f>
        <v>manfloat</v>
      </c>
    </row>
    <row r="2751" spans="1:7" ht="15" customHeight="1" x14ac:dyDescent="0.2">
      <c r="A2751" s="3">
        <v>2013</v>
      </c>
      <c r="B2751" s="3">
        <v>518</v>
      </c>
      <c r="C2751" s="3" t="s">
        <v>140</v>
      </c>
      <c r="D2751" s="3">
        <v>977</v>
      </c>
      <c r="E2751" s="3" t="s">
        <v>23</v>
      </c>
      <c r="F2751" s="3" t="s">
        <v>217</v>
      </c>
      <c r="G2751" s="33" t="str">
        <f>VLOOKUP(E2751,'ER-codes'!$B$21:$D$30,3,FALSE)</f>
        <v>otherman</v>
      </c>
    </row>
    <row r="2752" spans="1:7" ht="15" customHeight="1" x14ac:dyDescent="0.2">
      <c r="A2752" s="3">
        <v>2013</v>
      </c>
      <c r="B2752" s="3">
        <v>728</v>
      </c>
      <c r="C2752" s="3" t="s">
        <v>141</v>
      </c>
      <c r="D2752" s="3">
        <v>973</v>
      </c>
      <c r="E2752" s="3" t="s">
        <v>13</v>
      </c>
      <c r="F2752" s="3" t="s">
        <v>214</v>
      </c>
      <c r="G2752" s="33" t="str">
        <f>VLOOKUP(E2752,'ER-codes'!$B$21:$D$30,3,FALSE)</f>
        <v>pegged</v>
      </c>
    </row>
    <row r="2753" spans="1:7" ht="15" customHeight="1" x14ac:dyDescent="0.2">
      <c r="A2753" s="3">
        <v>2013</v>
      </c>
      <c r="B2753" s="3">
        <v>558</v>
      </c>
      <c r="C2753" s="3" t="s">
        <v>142</v>
      </c>
      <c r="D2753" s="3">
        <v>973</v>
      </c>
      <c r="E2753" s="3" t="s">
        <v>13</v>
      </c>
      <c r="F2753" s="3" t="s">
        <v>214</v>
      </c>
      <c r="G2753" s="33" t="str">
        <f>VLOOKUP(E2753,'ER-codes'!$B$21:$D$30,3,FALSE)</f>
        <v>pegged</v>
      </c>
    </row>
    <row r="2754" spans="1:7" ht="15" customHeight="1" x14ac:dyDescent="0.2">
      <c r="A2754" s="3">
        <v>2013</v>
      </c>
      <c r="B2754" s="3">
        <v>138</v>
      </c>
      <c r="C2754" s="3" t="s">
        <v>143</v>
      </c>
      <c r="D2754" s="3">
        <v>979</v>
      </c>
      <c r="E2754" s="3" t="s">
        <v>220</v>
      </c>
      <c r="F2754" s="3" t="s">
        <v>221</v>
      </c>
      <c r="G2754" s="33" t="str">
        <f>VLOOKUP(E2754,'ER-codes'!$B$21:$D$30,3,FALSE)</f>
        <v>freefloat</v>
      </c>
    </row>
    <row r="2755" spans="1:7" ht="15" customHeight="1" x14ac:dyDescent="0.2">
      <c r="A2755" s="3">
        <v>2013</v>
      </c>
      <c r="B2755" s="3">
        <v>196</v>
      </c>
      <c r="C2755" s="3" t="s">
        <v>144</v>
      </c>
      <c r="D2755" s="3">
        <v>978</v>
      </c>
      <c r="E2755" s="3" t="s">
        <v>218</v>
      </c>
      <c r="F2755" s="3" t="s">
        <v>219</v>
      </c>
      <c r="G2755" s="33" t="str">
        <f>VLOOKUP(E2755,'ER-codes'!$B$21:$D$30,3,FALSE)</f>
        <v>manfloat</v>
      </c>
    </row>
    <row r="2756" spans="1:7" ht="15" customHeight="1" x14ac:dyDescent="0.2">
      <c r="A2756" s="3">
        <v>2013</v>
      </c>
      <c r="B2756" s="3">
        <v>278</v>
      </c>
      <c r="C2756" s="3" t="s">
        <v>145</v>
      </c>
      <c r="D2756" s="3">
        <v>159</v>
      </c>
      <c r="E2756" s="3" t="s">
        <v>17</v>
      </c>
      <c r="F2756" s="3" t="s">
        <v>18</v>
      </c>
      <c r="G2756" s="33" t="str">
        <f>VLOOKUP(E2756,'ER-codes'!$B$21:$D$30,3,FALSE)</f>
        <v>crawlpeg</v>
      </c>
    </row>
    <row r="2757" spans="1:7" ht="15" customHeight="1" x14ac:dyDescent="0.2">
      <c r="A2757" s="3">
        <v>2013</v>
      </c>
      <c r="B2757" s="3">
        <v>692</v>
      </c>
      <c r="C2757" s="3" t="s">
        <v>146</v>
      </c>
      <c r="D2757" s="3">
        <v>973</v>
      </c>
      <c r="E2757" s="3" t="s">
        <v>13</v>
      </c>
      <c r="F2757" s="3" t="s">
        <v>214</v>
      </c>
      <c r="G2757" s="33" t="str">
        <f>VLOOKUP(E2757,'ER-codes'!$B$21:$D$30,3,FALSE)</f>
        <v>pegged</v>
      </c>
    </row>
    <row r="2758" spans="1:7" ht="15" customHeight="1" x14ac:dyDescent="0.2">
      <c r="A2758" s="3">
        <v>2013</v>
      </c>
      <c r="B2758" s="3">
        <v>694</v>
      </c>
      <c r="C2758" s="3" t="s">
        <v>147</v>
      </c>
      <c r="D2758" s="3">
        <v>977</v>
      </c>
      <c r="E2758" s="3" t="s">
        <v>23</v>
      </c>
      <c r="F2758" s="3" t="s">
        <v>217</v>
      </c>
      <c r="G2758" s="33" t="str">
        <f>VLOOKUP(E2758,'ER-codes'!$B$21:$D$30,3,FALSE)</f>
        <v>otherman</v>
      </c>
    </row>
    <row r="2759" spans="1:7" ht="15" customHeight="1" x14ac:dyDescent="0.2">
      <c r="A2759" s="3">
        <v>2013</v>
      </c>
      <c r="B2759" s="3">
        <v>962</v>
      </c>
      <c r="C2759" s="3" t="s">
        <v>148</v>
      </c>
      <c r="D2759" s="3">
        <v>974</v>
      </c>
      <c r="E2759" s="3" t="s">
        <v>15</v>
      </c>
      <c r="F2759" s="3" t="s">
        <v>215</v>
      </c>
      <c r="G2759" s="33" t="str">
        <f>VLOOKUP(E2759,'ER-codes'!$B$21:$D$30,3,FALSE)</f>
        <v>stabilized</v>
      </c>
    </row>
    <row r="2760" spans="1:7" ht="15" customHeight="1" x14ac:dyDescent="0.2">
      <c r="A2760" s="3">
        <v>2013</v>
      </c>
      <c r="B2760" s="3">
        <v>142</v>
      </c>
      <c r="C2760" s="3" t="s">
        <v>149</v>
      </c>
      <c r="D2760" s="3">
        <v>979</v>
      </c>
      <c r="E2760" s="3" t="s">
        <v>220</v>
      </c>
      <c r="F2760" s="3" t="s">
        <v>221</v>
      </c>
      <c r="G2760" s="33" t="str">
        <f>VLOOKUP(E2760,'ER-codes'!$B$21:$D$30,3,FALSE)</f>
        <v>freefloat</v>
      </c>
    </row>
    <row r="2761" spans="1:7" ht="15" customHeight="1" x14ac:dyDescent="0.2">
      <c r="A2761" s="3">
        <v>2013</v>
      </c>
      <c r="B2761" s="3">
        <v>449</v>
      </c>
      <c r="C2761" s="3" t="s">
        <v>150</v>
      </c>
      <c r="D2761" s="3">
        <v>973</v>
      </c>
      <c r="E2761" s="3" t="s">
        <v>13</v>
      </c>
      <c r="F2761" s="3" t="s">
        <v>214</v>
      </c>
      <c r="G2761" s="33" t="str">
        <f>VLOOKUP(E2761,'ER-codes'!$B$21:$D$30,3,FALSE)</f>
        <v>pegged</v>
      </c>
    </row>
    <row r="2762" spans="1:7" ht="15" customHeight="1" x14ac:dyDescent="0.2">
      <c r="A2762" s="3">
        <v>2013</v>
      </c>
      <c r="B2762" s="3">
        <v>564</v>
      </c>
      <c r="C2762" s="3" t="s">
        <v>151</v>
      </c>
      <c r="D2762" s="3">
        <v>977</v>
      </c>
      <c r="E2762" s="3" t="s">
        <v>23</v>
      </c>
      <c r="F2762" s="3" t="s">
        <v>217</v>
      </c>
      <c r="G2762" s="33" t="str">
        <f>VLOOKUP(E2762,'ER-codes'!$B$21:$D$30,3,FALSE)</f>
        <v>otherman</v>
      </c>
    </row>
    <row r="2763" spans="1:7" ht="15" customHeight="1" x14ac:dyDescent="0.2">
      <c r="A2763" s="3">
        <v>2013</v>
      </c>
      <c r="B2763" s="3">
        <v>565</v>
      </c>
      <c r="C2763" s="3" t="s">
        <v>152</v>
      </c>
      <c r="D2763" s="3">
        <v>971</v>
      </c>
      <c r="E2763" s="3" t="s">
        <v>9</v>
      </c>
      <c r="F2763" s="3" t="s">
        <v>212</v>
      </c>
      <c r="G2763" s="33" t="str">
        <f>VLOOKUP(E2763,'ER-codes'!$B$21:$D$30,3,FALSE)</f>
        <v>dollarized</v>
      </c>
    </row>
    <row r="2764" spans="1:7" ht="15" customHeight="1" x14ac:dyDescent="0.2">
      <c r="A2764" s="3">
        <v>2013</v>
      </c>
      <c r="B2764" s="3">
        <v>283</v>
      </c>
      <c r="C2764" s="3" t="s">
        <v>153</v>
      </c>
      <c r="D2764" s="3">
        <v>971</v>
      </c>
      <c r="E2764" s="3" t="s">
        <v>9</v>
      </c>
      <c r="F2764" s="3" t="s">
        <v>212</v>
      </c>
      <c r="G2764" s="33" t="str">
        <f>VLOOKUP(E2764,'ER-codes'!$B$21:$D$30,3,FALSE)</f>
        <v>dollarized</v>
      </c>
    </row>
    <row r="2765" spans="1:7" ht="15" customHeight="1" x14ac:dyDescent="0.2">
      <c r="A2765" s="3">
        <v>2013</v>
      </c>
      <c r="B2765" s="3">
        <v>853</v>
      </c>
      <c r="C2765" s="3" t="s">
        <v>154</v>
      </c>
      <c r="D2765" s="3">
        <v>978</v>
      </c>
      <c r="E2765" s="3" t="s">
        <v>218</v>
      </c>
      <c r="F2765" s="3" t="s">
        <v>219</v>
      </c>
      <c r="G2765" s="33" t="str">
        <f>VLOOKUP(E2765,'ER-codes'!$B$21:$D$30,3,FALSE)</f>
        <v>manfloat</v>
      </c>
    </row>
    <row r="2766" spans="1:7" ht="15" customHeight="1" x14ac:dyDescent="0.2">
      <c r="A2766" s="3">
        <v>2013</v>
      </c>
      <c r="B2766" s="3">
        <v>288</v>
      </c>
      <c r="C2766" s="3" t="s">
        <v>155</v>
      </c>
      <c r="D2766" s="3">
        <v>978</v>
      </c>
      <c r="E2766" s="3" t="s">
        <v>218</v>
      </c>
      <c r="F2766" s="3" t="s">
        <v>219</v>
      </c>
      <c r="G2766" s="33" t="str">
        <f>VLOOKUP(E2766,'ER-codes'!$B$21:$D$30,3,FALSE)</f>
        <v>manfloat</v>
      </c>
    </row>
    <row r="2767" spans="1:7" ht="15" customHeight="1" x14ac:dyDescent="0.2">
      <c r="A2767" s="3">
        <v>2013</v>
      </c>
      <c r="B2767" s="3">
        <v>293</v>
      </c>
      <c r="C2767" s="3" t="s">
        <v>156</v>
      </c>
      <c r="D2767" s="3">
        <v>978</v>
      </c>
      <c r="E2767" s="3" t="s">
        <v>218</v>
      </c>
      <c r="F2767" s="3" t="s">
        <v>219</v>
      </c>
      <c r="G2767" s="33" t="str">
        <f>VLOOKUP(E2767,'ER-codes'!$B$21:$D$30,3,FALSE)</f>
        <v>manfloat</v>
      </c>
    </row>
    <row r="2768" spans="1:7" ht="15" customHeight="1" x14ac:dyDescent="0.2">
      <c r="A2768" s="3">
        <v>2013</v>
      </c>
      <c r="B2768" s="3">
        <v>566</v>
      </c>
      <c r="C2768" s="3" t="s">
        <v>157</v>
      </c>
      <c r="D2768" s="3">
        <v>978</v>
      </c>
      <c r="E2768" s="3" t="s">
        <v>218</v>
      </c>
      <c r="F2768" s="3" t="s">
        <v>219</v>
      </c>
      <c r="G2768" s="33" t="str">
        <f>VLOOKUP(E2768,'ER-codes'!$B$21:$D$30,3,FALSE)</f>
        <v>manfloat</v>
      </c>
    </row>
    <row r="2769" spans="1:7" ht="15" customHeight="1" x14ac:dyDescent="0.2">
      <c r="A2769" s="3">
        <v>2013</v>
      </c>
      <c r="B2769" s="3">
        <v>964</v>
      </c>
      <c r="C2769" s="3" t="s">
        <v>158</v>
      </c>
      <c r="D2769" s="3">
        <v>979</v>
      </c>
      <c r="E2769" s="3" t="s">
        <v>220</v>
      </c>
      <c r="F2769" s="3" t="s">
        <v>221</v>
      </c>
      <c r="G2769" s="33" t="str">
        <f>VLOOKUP(E2769,'ER-codes'!$B$21:$D$30,3,FALSE)</f>
        <v>freefloat</v>
      </c>
    </row>
    <row r="2770" spans="1:7" ht="15" customHeight="1" x14ac:dyDescent="0.2">
      <c r="A2770" s="3">
        <v>2013</v>
      </c>
      <c r="B2770" s="3">
        <v>182</v>
      </c>
      <c r="C2770" s="3" t="s">
        <v>159</v>
      </c>
      <c r="D2770" s="3">
        <v>979</v>
      </c>
      <c r="E2770" s="3" t="s">
        <v>220</v>
      </c>
      <c r="F2770" s="3" t="s">
        <v>221</v>
      </c>
      <c r="G2770" s="33" t="str">
        <f>VLOOKUP(E2770,'ER-codes'!$B$21:$D$30,3,FALSE)</f>
        <v>freefloat</v>
      </c>
    </row>
    <row r="2771" spans="1:7" ht="15" customHeight="1" x14ac:dyDescent="0.2">
      <c r="A2771" s="3">
        <v>2013</v>
      </c>
      <c r="B2771" s="3">
        <v>453</v>
      </c>
      <c r="C2771" s="3" t="s">
        <v>160</v>
      </c>
      <c r="D2771" s="3">
        <v>973</v>
      </c>
      <c r="E2771" s="3" t="s">
        <v>13</v>
      </c>
      <c r="F2771" s="3" t="s">
        <v>214</v>
      </c>
      <c r="G2771" s="33" t="str">
        <f>VLOOKUP(E2771,'ER-codes'!$B$21:$D$30,3,FALSE)</f>
        <v>pegged</v>
      </c>
    </row>
    <row r="2772" spans="1:7" ht="15" customHeight="1" x14ac:dyDescent="0.2">
      <c r="A2772" s="3">
        <v>2013</v>
      </c>
      <c r="B2772" s="3">
        <v>968</v>
      </c>
      <c r="C2772" s="3" t="s">
        <v>161</v>
      </c>
      <c r="D2772" s="3">
        <v>978</v>
      </c>
      <c r="E2772" s="3" t="s">
        <v>218</v>
      </c>
      <c r="F2772" s="3" t="s">
        <v>219</v>
      </c>
      <c r="G2772" s="33" t="str">
        <f>VLOOKUP(E2772,'ER-codes'!$B$21:$D$30,3,FALSE)</f>
        <v>manfloat</v>
      </c>
    </row>
    <row r="2773" spans="1:7" ht="15" customHeight="1" x14ac:dyDescent="0.2">
      <c r="A2773" s="3">
        <v>2013</v>
      </c>
      <c r="B2773" s="3">
        <v>922</v>
      </c>
      <c r="C2773" s="3" t="s">
        <v>162</v>
      </c>
      <c r="D2773" s="3">
        <v>977</v>
      </c>
      <c r="E2773" s="3" t="s">
        <v>23</v>
      </c>
      <c r="F2773" s="3" t="s">
        <v>217</v>
      </c>
      <c r="G2773" s="33" t="str">
        <f>VLOOKUP(E2773,'ER-codes'!$B$21:$D$30,3,FALSE)</f>
        <v>otherman</v>
      </c>
    </row>
    <row r="2774" spans="1:7" ht="15" customHeight="1" x14ac:dyDescent="0.2">
      <c r="A2774" s="3">
        <v>2013</v>
      </c>
      <c r="B2774" s="3">
        <v>714</v>
      </c>
      <c r="C2774" s="3" t="s">
        <v>163</v>
      </c>
      <c r="D2774" s="3">
        <v>977</v>
      </c>
      <c r="E2774" s="3" t="s">
        <v>23</v>
      </c>
      <c r="F2774" s="3" t="s">
        <v>217</v>
      </c>
      <c r="G2774" s="33" t="str">
        <f>VLOOKUP(E2774,'ER-codes'!$B$21:$D$30,3,FALSE)</f>
        <v>otherman</v>
      </c>
    </row>
    <row r="2775" spans="1:7" ht="15" customHeight="1" x14ac:dyDescent="0.2">
      <c r="A2775" s="3">
        <v>2013</v>
      </c>
      <c r="B2775" s="3">
        <v>862</v>
      </c>
      <c r="C2775" s="3" t="s">
        <v>164</v>
      </c>
      <c r="D2775" s="3">
        <v>973</v>
      </c>
      <c r="E2775" s="3" t="s">
        <v>13</v>
      </c>
      <c r="F2775" s="3" t="s">
        <v>214</v>
      </c>
      <c r="G2775" s="33" t="str">
        <f>VLOOKUP(E2775,'ER-codes'!$B$21:$D$30,3,FALSE)</f>
        <v>pegged</v>
      </c>
    </row>
    <row r="2776" spans="1:7" ht="15" customHeight="1" x14ac:dyDescent="0.2">
      <c r="A2776" s="3">
        <v>2013</v>
      </c>
      <c r="B2776" s="3">
        <v>135</v>
      </c>
      <c r="C2776" s="3" t="s">
        <v>165</v>
      </c>
      <c r="D2776" s="3">
        <v>971</v>
      </c>
      <c r="E2776" s="3" t="s">
        <v>9</v>
      </c>
      <c r="F2776" s="3" t="s">
        <v>212</v>
      </c>
      <c r="G2776" s="33" t="str">
        <f>VLOOKUP(E2776,'ER-codes'!$B$21:$D$30,3,FALSE)</f>
        <v>dollarized</v>
      </c>
    </row>
    <row r="2777" spans="1:7" ht="15" customHeight="1" x14ac:dyDescent="0.2">
      <c r="A2777" s="3">
        <v>2013</v>
      </c>
      <c r="B2777" s="3">
        <v>716</v>
      </c>
      <c r="C2777" s="3" t="s">
        <v>166</v>
      </c>
      <c r="D2777" s="3">
        <v>973</v>
      </c>
      <c r="E2777" s="3" t="s">
        <v>13</v>
      </c>
      <c r="F2777" s="3" t="s">
        <v>214</v>
      </c>
      <c r="G2777" s="33" t="str">
        <f>VLOOKUP(E2777,'ER-codes'!$B$21:$D$30,3,FALSE)</f>
        <v>pegged</v>
      </c>
    </row>
    <row r="2778" spans="1:7" ht="15" customHeight="1" x14ac:dyDescent="0.2">
      <c r="A2778" s="3">
        <v>2013</v>
      </c>
      <c r="B2778" s="3">
        <v>456</v>
      </c>
      <c r="C2778" s="3" t="s">
        <v>167</v>
      </c>
      <c r="D2778" s="3">
        <v>973</v>
      </c>
      <c r="E2778" s="3" t="s">
        <v>13</v>
      </c>
      <c r="F2778" s="3" t="s">
        <v>214</v>
      </c>
      <c r="G2778" s="33" t="str">
        <f>VLOOKUP(E2778,'ER-codes'!$B$21:$D$30,3,FALSE)</f>
        <v>pegged</v>
      </c>
    </row>
    <row r="2779" spans="1:7" ht="15" customHeight="1" x14ac:dyDescent="0.2">
      <c r="A2779" s="3">
        <v>2013</v>
      </c>
      <c r="B2779" s="3">
        <v>722</v>
      </c>
      <c r="C2779" s="3" t="s">
        <v>168</v>
      </c>
      <c r="D2779" s="3">
        <v>973</v>
      </c>
      <c r="E2779" s="3" t="s">
        <v>13</v>
      </c>
      <c r="F2779" s="3" t="s">
        <v>214</v>
      </c>
      <c r="G2779" s="33" t="str">
        <f>VLOOKUP(E2779,'ER-codes'!$B$21:$D$30,3,FALSE)</f>
        <v>pegged</v>
      </c>
    </row>
    <row r="2780" spans="1:7" ht="15" customHeight="1" x14ac:dyDescent="0.2">
      <c r="A2780" s="3">
        <v>2013</v>
      </c>
      <c r="B2780" s="3">
        <v>942</v>
      </c>
      <c r="C2780" s="3" t="s">
        <v>209</v>
      </c>
      <c r="D2780" s="3">
        <v>978</v>
      </c>
      <c r="E2780" s="3" t="s">
        <v>218</v>
      </c>
      <c r="F2780" s="3" t="s">
        <v>219</v>
      </c>
      <c r="G2780" s="33" t="str">
        <f>VLOOKUP(E2780,'ER-codes'!$B$21:$D$30,3,FALSE)</f>
        <v>manfloat</v>
      </c>
    </row>
    <row r="2781" spans="1:7" ht="15" customHeight="1" x14ac:dyDescent="0.2">
      <c r="A2781" s="3">
        <v>2013</v>
      </c>
      <c r="B2781" s="3">
        <v>718</v>
      </c>
      <c r="C2781" s="3" t="s">
        <v>169</v>
      </c>
      <c r="D2781" s="3">
        <v>978</v>
      </c>
      <c r="E2781" s="3" t="s">
        <v>218</v>
      </c>
      <c r="F2781" s="3" t="s">
        <v>219</v>
      </c>
      <c r="G2781" s="33" t="str">
        <f>VLOOKUP(E2781,'ER-codes'!$B$21:$D$30,3,FALSE)</f>
        <v>manfloat</v>
      </c>
    </row>
    <row r="2782" spans="1:7" ht="15" customHeight="1" x14ac:dyDescent="0.2">
      <c r="A2782" s="3">
        <v>2013</v>
      </c>
      <c r="B2782" s="3">
        <v>724</v>
      </c>
      <c r="C2782" s="3" t="s">
        <v>170</v>
      </c>
      <c r="D2782" s="3">
        <v>978</v>
      </c>
      <c r="E2782" s="3" t="s">
        <v>218</v>
      </c>
      <c r="F2782" s="3" t="s">
        <v>219</v>
      </c>
      <c r="G2782" s="33" t="str">
        <f>VLOOKUP(E2782,'ER-codes'!$B$21:$D$30,3,FALSE)</f>
        <v>manfloat</v>
      </c>
    </row>
    <row r="2783" spans="1:7" ht="15" customHeight="1" x14ac:dyDescent="0.2">
      <c r="A2783" s="3">
        <v>2013</v>
      </c>
      <c r="B2783" s="3">
        <v>576</v>
      </c>
      <c r="C2783" s="3" t="s">
        <v>171</v>
      </c>
      <c r="D2783" s="3">
        <v>974</v>
      </c>
      <c r="E2783" s="3" t="s">
        <v>15</v>
      </c>
      <c r="F2783" s="3" t="s">
        <v>215</v>
      </c>
      <c r="G2783" s="33" t="str">
        <f>VLOOKUP(E2783,'ER-codes'!$B$21:$D$30,3,FALSE)</f>
        <v>stabilized</v>
      </c>
    </row>
    <row r="2784" spans="1:7" ht="15" customHeight="1" x14ac:dyDescent="0.2">
      <c r="A2784" s="3">
        <v>2013</v>
      </c>
      <c r="B2784" s="3">
        <v>936</v>
      </c>
      <c r="C2784" s="3" t="s">
        <v>172</v>
      </c>
      <c r="D2784" s="3">
        <v>979</v>
      </c>
      <c r="E2784" s="3" t="s">
        <v>220</v>
      </c>
      <c r="F2784" s="3" t="s">
        <v>221</v>
      </c>
      <c r="G2784" s="33" t="str">
        <f>VLOOKUP(E2784,'ER-codes'!$B$21:$D$30,3,FALSE)</f>
        <v>freefloat</v>
      </c>
    </row>
    <row r="2785" spans="1:7" ht="15" customHeight="1" x14ac:dyDescent="0.2">
      <c r="A2785" s="3">
        <v>2013</v>
      </c>
      <c r="B2785" s="3">
        <v>961</v>
      </c>
      <c r="C2785" s="3" t="s">
        <v>173</v>
      </c>
      <c r="D2785" s="3">
        <v>979</v>
      </c>
      <c r="E2785" s="3" t="s">
        <v>220</v>
      </c>
      <c r="F2785" s="3" t="s">
        <v>221</v>
      </c>
      <c r="G2785" s="33" t="str">
        <f>VLOOKUP(E2785,'ER-codes'!$B$21:$D$30,3,FALSE)</f>
        <v>freefloat</v>
      </c>
    </row>
    <row r="2786" spans="1:7" ht="15" customHeight="1" x14ac:dyDescent="0.2">
      <c r="A2786" s="3">
        <v>2013</v>
      </c>
      <c r="B2786" s="3">
        <v>813</v>
      </c>
      <c r="C2786" s="3" t="s">
        <v>174</v>
      </c>
      <c r="D2786" s="3">
        <v>973</v>
      </c>
      <c r="E2786" s="3" t="s">
        <v>13</v>
      </c>
      <c r="F2786" s="3" t="s">
        <v>214</v>
      </c>
      <c r="G2786" s="33" t="str">
        <f>VLOOKUP(E2786,'ER-codes'!$B$21:$D$30,3,FALSE)</f>
        <v>pegged</v>
      </c>
    </row>
    <row r="2787" spans="1:7" ht="15" customHeight="1" x14ac:dyDescent="0.2">
      <c r="A2787" s="3">
        <v>2013</v>
      </c>
      <c r="B2787" s="3">
        <v>726</v>
      </c>
      <c r="C2787" s="3" t="s">
        <v>175</v>
      </c>
      <c r="D2787" s="3">
        <v>979</v>
      </c>
      <c r="E2787" s="3" t="s">
        <v>220</v>
      </c>
      <c r="F2787" s="3" t="s">
        <v>221</v>
      </c>
      <c r="G2787" s="33" t="str">
        <f>VLOOKUP(E2787,'ER-codes'!$B$21:$D$30,3,FALSE)</f>
        <v>freefloat</v>
      </c>
    </row>
    <row r="2788" spans="1:7" ht="15" customHeight="1" x14ac:dyDescent="0.2">
      <c r="A2788" s="3">
        <v>2013</v>
      </c>
      <c r="B2788" s="3">
        <v>199</v>
      </c>
      <c r="C2788" s="3" t="s">
        <v>176</v>
      </c>
      <c r="D2788" s="3">
        <v>978</v>
      </c>
      <c r="E2788" s="3" t="s">
        <v>218</v>
      </c>
      <c r="F2788" s="3" t="s">
        <v>219</v>
      </c>
      <c r="G2788" s="33" t="str">
        <f>VLOOKUP(E2788,'ER-codes'!$B$21:$D$30,3,FALSE)</f>
        <v>manfloat</v>
      </c>
    </row>
    <row r="2789" spans="1:7" ht="15" customHeight="1" x14ac:dyDescent="0.2">
      <c r="A2789" s="3">
        <v>2013</v>
      </c>
      <c r="B2789" s="3">
        <v>733</v>
      </c>
      <c r="C2789" s="3" t="s">
        <v>224</v>
      </c>
      <c r="D2789" s="3">
        <v>973</v>
      </c>
      <c r="E2789" s="3" t="s">
        <v>13</v>
      </c>
      <c r="F2789" s="3" t="s">
        <v>214</v>
      </c>
      <c r="G2789" s="33" t="str">
        <f>VLOOKUP(E2789,'ER-codes'!$B$21:$D$30,3,FALSE)</f>
        <v>pegged</v>
      </c>
    </row>
    <row r="2790" spans="1:7" ht="15" customHeight="1" x14ac:dyDescent="0.2">
      <c r="A2790" s="3">
        <v>2013</v>
      </c>
      <c r="B2790" s="3">
        <v>184</v>
      </c>
      <c r="C2790" s="3" t="s">
        <v>177</v>
      </c>
      <c r="D2790" s="3">
        <v>979</v>
      </c>
      <c r="E2790" s="3" t="s">
        <v>220</v>
      </c>
      <c r="F2790" s="3" t="s">
        <v>221</v>
      </c>
      <c r="G2790" s="33" t="str">
        <f>VLOOKUP(E2790,'ER-codes'!$B$21:$D$30,3,FALSE)</f>
        <v>freefloat</v>
      </c>
    </row>
    <row r="2791" spans="1:7" ht="15" customHeight="1" x14ac:dyDescent="0.2">
      <c r="A2791" s="3">
        <v>2013</v>
      </c>
      <c r="B2791" s="3">
        <v>524</v>
      </c>
      <c r="C2791" s="3" t="s">
        <v>178</v>
      </c>
      <c r="D2791" s="3">
        <v>974</v>
      </c>
      <c r="E2791" s="3" t="s">
        <v>15</v>
      </c>
      <c r="F2791" s="3" t="s">
        <v>215</v>
      </c>
      <c r="G2791" s="33" t="str">
        <f>VLOOKUP(E2791,'ER-codes'!$B$21:$D$30,3,FALSE)</f>
        <v>stabilized</v>
      </c>
    </row>
    <row r="2792" spans="1:7" ht="15" customHeight="1" x14ac:dyDescent="0.2">
      <c r="A2792" s="3">
        <v>2013</v>
      </c>
      <c r="B2792" s="3">
        <v>361</v>
      </c>
      <c r="C2792" s="3" t="s">
        <v>179</v>
      </c>
      <c r="D2792" s="3">
        <v>972</v>
      </c>
      <c r="E2792" s="3" t="s">
        <v>11</v>
      </c>
      <c r="F2792" s="3" t="s">
        <v>213</v>
      </c>
      <c r="G2792" s="33" t="str">
        <f>VLOOKUP(E2792,'ER-codes'!$B$21:$D$30,3,FALSE)</f>
        <v>cyboard</v>
      </c>
    </row>
    <row r="2793" spans="1:7" ht="15" customHeight="1" x14ac:dyDescent="0.2">
      <c r="A2793" s="3">
        <v>2013</v>
      </c>
      <c r="B2793" s="3">
        <v>362</v>
      </c>
      <c r="C2793" s="3" t="s">
        <v>180</v>
      </c>
      <c r="D2793" s="3">
        <v>972</v>
      </c>
      <c r="E2793" s="3" t="s">
        <v>11</v>
      </c>
      <c r="F2793" s="3" t="s">
        <v>213</v>
      </c>
      <c r="G2793" s="33" t="str">
        <f>VLOOKUP(E2793,'ER-codes'!$B$21:$D$30,3,FALSE)</f>
        <v>cyboard</v>
      </c>
    </row>
    <row r="2794" spans="1:7" ht="15" customHeight="1" x14ac:dyDescent="0.2">
      <c r="A2794" s="3">
        <v>2013</v>
      </c>
      <c r="B2794" s="3">
        <v>364</v>
      </c>
      <c r="C2794" s="3" t="s">
        <v>181</v>
      </c>
      <c r="D2794" s="3">
        <v>972</v>
      </c>
      <c r="E2794" s="3" t="s">
        <v>11</v>
      </c>
      <c r="F2794" s="3" t="s">
        <v>213</v>
      </c>
      <c r="G2794" s="33" t="str">
        <f>VLOOKUP(E2794,'ER-codes'!$B$21:$D$30,3,FALSE)</f>
        <v>cyboard</v>
      </c>
    </row>
    <row r="2795" spans="1:7" ht="15" customHeight="1" x14ac:dyDescent="0.2">
      <c r="A2795" s="3">
        <v>2013</v>
      </c>
      <c r="B2795" s="3">
        <v>732</v>
      </c>
      <c r="C2795" s="3" t="s">
        <v>182</v>
      </c>
      <c r="D2795" s="3">
        <v>977</v>
      </c>
      <c r="E2795" s="3" t="s">
        <v>23</v>
      </c>
      <c r="F2795" s="3" t="s">
        <v>217</v>
      </c>
      <c r="G2795" s="33" t="str">
        <f>VLOOKUP(E2795,'ER-codes'!$B$21:$D$30,3,FALSE)</f>
        <v>otherman</v>
      </c>
    </row>
    <row r="2796" spans="1:7" ht="15" customHeight="1" x14ac:dyDescent="0.2">
      <c r="A2796" s="3">
        <v>2013</v>
      </c>
      <c r="B2796" s="3">
        <v>366</v>
      </c>
      <c r="C2796" s="3" t="s">
        <v>183</v>
      </c>
      <c r="D2796" s="3">
        <v>974</v>
      </c>
      <c r="E2796" s="3" t="s">
        <v>15</v>
      </c>
      <c r="F2796" s="3" t="s">
        <v>215</v>
      </c>
      <c r="G2796" s="33" t="str">
        <f>VLOOKUP(E2796,'ER-codes'!$B$21:$D$30,3,FALSE)</f>
        <v>stabilized</v>
      </c>
    </row>
    <row r="2797" spans="1:7" ht="15" customHeight="1" x14ac:dyDescent="0.2">
      <c r="A2797" s="3">
        <v>2013</v>
      </c>
      <c r="B2797" s="3">
        <v>144</v>
      </c>
      <c r="C2797" s="3" t="s">
        <v>184</v>
      </c>
      <c r="D2797" s="3">
        <v>979</v>
      </c>
      <c r="E2797" s="3" t="s">
        <v>220</v>
      </c>
      <c r="F2797" s="3" t="s">
        <v>221</v>
      </c>
      <c r="G2797" s="33" t="str">
        <f>VLOOKUP(E2797,'ER-codes'!$B$21:$D$30,3,FALSE)</f>
        <v>freefloat</v>
      </c>
    </row>
    <row r="2798" spans="1:7" ht="15" customHeight="1" x14ac:dyDescent="0.2">
      <c r="A2798" s="3">
        <v>2013</v>
      </c>
      <c r="B2798" s="3">
        <v>146</v>
      </c>
      <c r="C2798" s="3" t="s">
        <v>185</v>
      </c>
      <c r="D2798" s="3">
        <v>975</v>
      </c>
      <c r="E2798" s="3" t="s">
        <v>19</v>
      </c>
      <c r="F2798" s="3" t="s">
        <v>216</v>
      </c>
      <c r="G2798" s="33" t="str">
        <f>VLOOKUP(E2798,'ER-codes'!$B$21:$D$30,3,FALSE)</f>
        <v>crawllike</v>
      </c>
    </row>
    <row r="2799" spans="1:7" ht="15" customHeight="1" x14ac:dyDescent="0.2">
      <c r="A2799" s="3">
        <v>2013</v>
      </c>
      <c r="B2799" s="3">
        <v>463</v>
      </c>
      <c r="C2799" s="3" t="s">
        <v>186</v>
      </c>
      <c r="D2799" s="3">
        <v>977</v>
      </c>
      <c r="E2799" s="3" t="s">
        <v>23</v>
      </c>
      <c r="F2799" s="3" t="s">
        <v>217</v>
      </c>
      <c r="G2799" s="33" t="str">
        <f>VLOOKUP(E2799,'ER-codes'!$B$21:$D$30,3,FALSE)</f>
        <v>otherman</v>
      </c>
    </row>
    <row r="2800" spans="1:7" ht="15" customHeight="1" x14ac:dyDescent="0.2">
      <c r="A2800" s="3">
        <v>2013</v>
      </c>
      <c r="B2800" s="3">
        <v>923</v>
      </c>
      <c r="C2800" s="3" t="s">
        <v>187</v>
      </c>
      <c r="D2800" s="3">
        <v>974</v>
      </c>
      <c r="E2800" s="3" t="s">
        <v>15</v>
      </c>
      <c r="F2800" s="3" t="s">
        <v>215</v>
      </c>
      <c r="G2800" s="33" t="str">
        <f>VLOOKUP(E2800,'ER-codes'!$B$21:$D$30,3,FALSE)</f>
        <v>stabilized</v>
      </c>
    </row>
    <row r="2801" spans="1:7" ht="15" customHeight="1" x14ac:dyDescent="0.2">
      <c r="A2801" s="3">
        <v>2013</v>
      </c>
      <c r="B2801" s="3">
        <v>738</v>
      </c>
      <c r="C2801" s="3" t="s">
        <v>188</v>
      </c>
      <c r="D2801" s="3">
        <v>978</v>
      </c>
      <c r="E2801" s="3" t="s">
        <v>218</v>
      </c>
      <c r="F2801" s="3" t="s">
        <v>219</v>
      </c>
      <c r="G2801" s="33" t="str">
        <f>VLOOKUP(E2801,'ER-codes'!$B$21:$D$30,3,FALSE)</f>
        <v>manfloat</v>
      </c>
    </row>
    <row r="2802" spans="1:7" ht="15" customHeight="1" x14ac:dyDescent="0.2">
      <c r="A2802" s="3">
        <v>2013</v>
      </c>
      <c r="B2802" s="3">
        <v>578</v>
      </c>
      <c r="C2802" s="3" t="s">
        <v>189</v>
      </c>
      <c r="D2802" s="3">
        <v>978</v>
      </c>
      <c r="E2802" s="3" t="s">
        <v>218</v>
      </c>
      <c r="F2802" s="3" t="s">
        <v>219</v>
      </c>
      <c r="G2802" s="33" t="str">
        <f>VLOOKUP(E2802,'ER-codes'!$B$21:$D$30,3,FALSE)</f>
        <v>manfloat</v>
      </c>
    </row>
    <row r="2803" spans="1:7" ht="15" customHeight="1" x14ac:dyDescent="0.2">
      <c r="A2803" s="3">
        <v>2013</v>
      </c>
      <c r="B2803" s="3">
        <v>537</v>
      </c>
      <c r="C2803" s="3" t="s">
        <v>210</v>
      </c>
      <c r="D2803" s="3">
        <v>971</v>
      </c>
      <c r="E2803" s="3" t="s">
        <v>9</v>
      </c>
      <c r="F2803" s="3" t="s">
        <v>212</v>
      </c>
      <c r="G2803" s="33" t="str">
        <f>VLOOKUP(E2803,'ER-codes'!$B$21:$D$30,3,FALSE)</f>
        <v>dollarized</v>
      </c>
    </row>
    <row r="2804" spans="1:7" ht="15" customHeight="1" x14ac:dyDescent="0.2">
      <c r="A2804" s="3">
        <v>2013</v>
      </c>
      <c r="B2804" s="3">
        <v>742</v>
      </c>
      <c r="C2804" s="3" t="s">
        <v>190</v>
      </c>
      <c r="D2804" s="3">
        <v>973</v>
      </c>
      <c r="E2804" s="3" t="s">
        <v>13</v>
      </c>
      <c r="F2804" s="3" t="s">
        <v>214</v>
      </c>
      <c r="G2804" s="33" t="str">
        <f>VLOOKUP(E2804,'ER-codes'!$B$21:$D$30,3,FALSE)</f>
        <v>pegged</v>
      </c>
    </row>
    <row r="2805" spans="1:7" ht="15" customHeight="1" x14ac:dyDescent="0.2">
      <c r="A2805" s="3">
        <v>2013</v>
      </c>
      <c r="B2805" s="3">
        <v>866</v>
      </c>
      <c r="C2805" s="3" t="s">
        <v>191</v>
      </c>
      <c r="D2805" s="3">
        <v>976</v>
      </c>
      <c r="E2805" s="3" t="s">
        <v>21</v>
      </c>
      <c r="F2805" s="3" t="s">
        <v>16</v>
      </c>
      <c r="G2805" s="33" t="str">
        <f>VLOOKUP(E2805,'ER-codes'!$B$21:$D$30,3,FALSE)</f>
        <v>pegband</v>
      </c>
    </row>
    <row r="2806" spans="1:7" ht="15" customHeight="1" x14ac:dyDescent="0.2">
      <c r="A2806" s="3">
        <v>2013</v>
      </c>
      <c r="B2806" s="3">
        <v>369</v>
      </c>
      <c r="C2806" s="3" t="s">
        <v>192</v>
      </c>
      <c r="D2806" s="3">
        <v>974</v>
      </c>
      <c r="E2806" s="3" t="s">
        <v>15</v>
      </c>
      <c r="F2806" s="3" t="s">
        <v>215</v>
      </c>
      <c r="G2806" s="33" t="str">
        <f>VLOOKUP(E2806,'ER-codes'!$B$21:$D$30,3,FALSE)</f>
        <v>stabilized</v>
      </c>
    </row>
    <row r="2807" spans="1:7" ht="15" customHeight="1" x14ac:dyDescent="0.2">
      <c r="A2807" s="3">
        <v>2013</v>
      </c>
      <c r="B2807" s="3">
        <v>744</v>
      </c>
      <c r="C2807" s="3" t="s">
        <v>193</v>
      </c>
      <c r="D2807" s="3">
        <v>975</v>
      </c>
      <c r="E2807" s="3" t="s">
        <v>19</v>
      </c>
      <c r="F2807" s="3" t="s">
        <v>216</v>
      </c>
      <c r="G2807" s="33" t="str">
        <f>VLOOKUP(E2807,'ER-codes'!$B$21:$D$30,3,FALSE)</f>
        <v>crawllike</v>
      </c>
    </row>
    <row r="2808" spans="1:7" ht="15" customHeight="1" x14ac:dyDescent="0.2">
      <c r="A2808" s="3">
        <v>2013</v>
      </c>
      <c r="B2808" s="3">
        <v>186</v>
      </c>
      <c r="C2808" s="3" t="s">
        <v>194</v>
      </c>
      <c r="D2808" s="3">
        <v>978</v>
      </c>
      <c r="E2808" s="3" t="s">
        <v>218</v>
      </c>
      <c r="F2808" s="3" t="s">
        <v>219</v>
      </c>
      <c r="G2808" s="33" t="str">
        <f>VLOOKUP(E2808,'ER-codes'!$B$21:$D$30,3,FALSE)</f>
        <v>manfloat</v>
      </c>
    </row>
    <row r="2809" spans="1:7" ht="15" customHeight="1" x14ac:dyDescent="0.2">
      <c r="A2809" s="3">
        <v>2013</v>
      </c>
      <c r="B2809" s="3">
        <v>925</v>
      </c>
      <c r="C2809" s="3" t="s">
        <v>195</v>
      </c>
      <c r="D2809" s="3">
        <v>973</v>
      </c>
      <c r="E2809" s="3" t="s">
        <v>13</v>
      </c>
      <c r="F2809" s="3" t="s">
        <v>214</v>
      </c>
      <c r="G2809" s="33" t="str">
        <f>VLOOKUP(E2809,'ER-codes'!$B$21:$D$30,3,FALSE)</f>
        <v>pegged</v>
      </c>
    </row>
    <row r="2810" spans="1:7" ht="15" customHeight="1" x14ac:dyDescent="0.2">
      <c r="A2810" s="3">
        <v>2013</v>
      </c>
      <c r="B2810" s="3">
        <v>869</v>
      </c>
      <c r="C2810" s="3" t="s">
        <v>223</v>
      </c>
      <c r="D2810" s="3">
        <v>971</v>
      </c>
      <c r="E2810" s="3" t="s">
        <v>9</v>
      </c>
      <c r="F2810" s="3" t="s">
        <v>212</v>
      </c>
      <c r="G2810" s="33" t="str">
        <f>VLOOKUP(E2810,'ER-codes'!$B$21:$D$30,3,FALSE)</f>
        <v>dollarized</v>
      </c>
    </row>
    <row r="2811" spans="1:7" ht="15" customHeight="1" x14ac:dyDescent="0.2">
      <c r="A2811" s="3">
        <v>2013</v>
      </c>
      <c r="B2811" s="3">
        <v>746</v>
      </c>
      <c r="C2811" s="3" t="s">
        <v>196</v>
      </c>
      <c r="D2811" s="3">
        <v>978</v>
      </c>
      <c r="E2811" s="3" t="s">
        <v>218</v>
      </c>
      <c r="F2811" s="3" t="s">
        <v>219</v>
      </c>
      <c r="G2811" s="33" t="str">
        <f>VLOOKUP(E2811,'ER-codes'!$B$21:$D$30,3,FALSE)</f>
        <v>manfloat</v>
      </c>
    </row>
    <row r="2812" spans="1:7" ht="15" customHeight="1" x14ac:dyDescent="0.2">
      <c r="A2812" s="3">
        <v>2013</v>
      </c>
      <c r="B2812" s="3">
        <v>926</v>
      </c>
      <c r="C2812" s="3" t="s">
        <v>197</v>
      </c>
      <c r="D2812" s="3">
        <v>978</v>
      </c>
      <c r="E2812" s="3" t="s">
        <v>218</v>
      </c>
      <c r="F2812" s="3" t="s">
        <v>219</v>
      </c>
      <c r="G2812" s="33" t="str">
        <f>VLOOKUP(E2812,'ER-codes'!$B$21:$D$30,3,FALSE)</f>
        <v>manfloat</v>
      </c>
    </row>
    <row r="2813" spans="1:7" ht="15" customHeight="1" x14ac:dyDescent="0.2">
      <c r="A2813" s="3">
        <v>2013</v>
      </c>
      <c r="B2813" s="3">
        <v>466</v>
      </c>
      <c r="C2813" s="3" t="s">
        <v>198</v>
      </c>
      <c r="D2813" s="3">
        <v>973</v>
      </c>
      <c r="E2813" s="3" t="s">
        <v>13</v>
      </c>
      <c r="F2813" s="3" t="s">
        <v>214</v>
      </c>
      <c r="G2813" s="33" t="str">
        <f>VLOOKUP(E2813,'ER-codes'!$B$21:$D$30,3,FALSE)</f>
        <v>pegged</v>
      </c>
    </row>
    <row r="2814" spans="1:7" ht="15" customHeight="1" x14ac:dyDescent="0.2">
      <c r="A2814" s="3">
        <v>2013</v>
      </c>
      <c r="B2814" s="3">
        <v>112</v>
      </c>
      <c r="C2814" s="3" t="s">
        <v>199</v>
      </c>
      <c r="D2814" s="3">
        <v>979</v>
      </c>
      <c r="E2814" s="3" t="s">
        <v>220</v>
      </c>
      <c r="F2814" s="3" t="s">
        <v>221</v>
      </c>
      <c r="G2814" s="33" t="str">
        <f>VLOOKUP(E2814,'ER-codes'!$B$21:$D$30,3,FALSE)</f>
        <v>freefloat</v>
      </c>
    </row>
    <row r="2815" spans="1:7" ht="15" customHeight="1" x14ac:dyDescent="0.2">
      <c r="A2815" s="3">
        <v>2013</v>
      </c>
      <c r="B2815" s="3">
        <v>111</v>
      </c>
      <c r="C2815" s="3" t="s">
        <v>200</v>
      </c>
      <c r="D2815" s="3">
        <v>979</v>
      </c>
      <c r="E2815" s="3" t="s">
        <v>220</v>
      </c>
      <c r="F2815" s="3" t="s">
        <v>221</v>
      </c>
      <c r="G2815" s="33" t="str">
        <f>VLOOKUP(E2815,'ER-codes'!$B$21:$D$30,3,FALSE)</f>
        <v>freefloat</v>
      </c>
    </row>
    <row r="2816" spans="1:7" ht="15" customHeight="1" x14ac:dyDescent="0.2">
      <c r="A2816" s="3">
        <v>2013</v>
      </c>
      <c r="B2816" s="3">
        <v>298</v>
      </c>
      <c r="C2816" s="3" t="s">
        <v>201</v>
      </c>
      <c r="D2816" s="3">
        <v>978</v>
      </c>
      <c r="E2816" s="3" t="s">
        <v>218</v>
      </c>
      <c r="F2816" s="3" t="s">
        <v>219</v>
      </c>
      <c r="G2816" s="33" t="str">
        <f>VLOOKUP(E2816,'ER-codes'!$B$21:$D$30,3,FALSE)</f>
        <v>manfloat</v>
      </c>
    </row>
    <row r="2817" spans="1:7" ht="15" customHeight="1" x14ac:dyDescent="0.2">
      <c r="A2817" s="3">
        <v>2013</v>
      </c>
      <c r="B2817" s="3">
        <v>927</v>
      </c>
      <c r="C2817" s="3" t="s">
        <v>202</v>
      </c>
      <c r="D2817" s="3">
        <v>975</v>
      </c>
      <c r="E2817" s="3" t="s">
        <v>19</v>
      </c>
      <c r="F2817" s="3" t="s">
        <v>216</v>
      </c>
      <c r="G2817" s="33" t="str">
        <f>VLOOKUP(E2817,'ER-codes'!$B$21:$D$30,3,FALSE)</f>
        <v>crawllike</v>
      </c>
    </row>
    <row r="2818" spans="1:7" ht="15" customHeight="1" x14ac:dyDescent="0.2">
      <c r="A2818" s="3">
        <v>2013</v>
      </c>
      <c r="B2818" s="3">
        <v>846</v>
      </c>
      <c r="C2818" s="3" t="s">
        <v>203</v>
      </c>
      <c r="D2818" s="3">
        <v>977</v>
      </c>
      <c r="E2818" s="3" t="s">
        <v>23</v>
      </c>
      <c r="F2818" s="3" t="s">
        <v>217</v>
      </c>
      <c r="G2818" s="33" t="str">
        <f>VLOOKUP(E2818,'ER-codes'!$B$21:$D$30,3,FALSE)</f>
        <v>otherman</v>
      </c>
    </row>
    <row r="2819" spans="1:7" ht="15" customHeight="1" x14ac:dyDescent="0.2">
      <c r="A2819" s="3">
        <v>2013</v>
      </c>
      <c r="B2819" s="3">
        <v>299</v>
      </c>
      <c r="C2819" s="3" t="s">
        <v>204</v>
      </c>
      <c r="D2819" s="3">
        <v>973</v>
      </c>
      <c r="E2819" s="3" t="s">
        <v>13</v>
      </c>
      <c r="F2819" s="3" t="s">
        <v>214</v>
      </c>
      <c r="G2819" s="33" t="str">
        <f>VLOOKUP(E2819,'ER-codes'!$B$21:$D$30,3,FALSE)</f>
        <v>pegged</v>
      </c>
    </row>
    <row r="2820" spans="1:7" ht="15" customHeight="1" x14ac:dyDescent="0.2">
      <c r="A2820" s="3">
        <v>2013</v>
      </c>
      <c r="B2820" s="3">
        <v>582</v>
      </c>
      <c r="C2820" s="3" t="s">
        <v>205</v>
      </c>
      <c r="D2820" s="3">
        <v>974</v>
      </c>
      <c r="E2820" s="3" t="s">
        <v>15</v>
      </c>
      <c r="F2820" s="3" t="s">
        <v>215</v>
      </c>
      <c r="G2820" s="33" t="str">
        <f>VLOOKUP(E2820,'ER-codes'!$B$21:$D$30,3,FALSE)</f>
        <v>stabilized</v>
      </c>
    </row>
    <row r="2821" spans="1:7" ht="15" customHeight="1" x14ac:dyDescent="0.2">
      <c r="A2821" s="3">
        <v>2013</v>
      </c>
      <c r="B2821" s="3">
        <v>474</v>
      </c>
      <c r="C2821" s="3" t="s">
        <v>206</v>
      </c>
      <c r="D2821" s="3">
        <v>974</v>
      </c>
      <c r="E2821" s="3" t="s">
        <v>15</v>
      </c>
      <c r="F2821" s="3" t="s">
        <v>215</v>
      </c>
      <c r="G2821" s="33" t="str">
        <f>VLOOKUP(E2821,'ER-codes'!$B$21:$D$30,3,FALSE)</f>
        <v>stabilized</v>
      </c>
    </row>
    <row r="2822" spans="1:7" ht="15" customHeight="1" x14ac:dyDescent="0.2">
      <c r="A2822" s="3">
        <v>2013</v>
      </c>
      <c r="B2822" s="3">
        <v>754</v>
      </c>
      <c r="C2822" s="3" t="s">
        <v>207</v>
      </c>
      <c r="D2822" s="3">
        <v>978</v>
      </c>
      <c r="E2822" s="3" t="s">
        <v>218</v>
      </c>
      <c r="F2822" s="3" t="s">
        <v>219</v>
      </c>
      <c r="G2822" s="33" t="str">
        <f>VLOOKUP(E2822,'ER-codes'!$B$21:$D$30,3,FALSE)</f>
        <v>manfloat</v>
      </c>
    </row>
    <row r="2823" spans="1:7" ht="15" customHeight="1" x14ac:dyDescent="0.2">
      <c r="A2823" s="3">
        <v>2013</v>
      </c>
      <c r="B2823" s="3">
        <v>698</v>
      </c>
      <c r="C2823" s="3" t="s">
        <v>208</v>
      </c>
      <c r="D2823" s="3">
        <v>971</v>
      </c>
      <c r="E2823" s="3" t="s">
        <v>9</v>
      </c>
      <c r="F2823" s="3" t="s">
        <v>212</v>
      </c>
      <c r="G2823" s="33" t="str">
        <f>VLOOKUP(E2823,'ER-codes'!$B$21:$D$30,3,FALSE)</f>
        <v>dollarized</v>
      </c>
    </row>
    <row r="2824" spans="1:7" ht="15" customHeight="1" x14ac:dyDescent="0.2">
      <c r="A2824" s="3">
        <v>2014</v>
      </c>
      <c r="B2824" s="3">
        <v>512</v>
      </c>
      <c r="C2824" s="3" t="s">
        <v>8</v>
      </c>
      <c r="D2824" s="3">
        <v>978</v>
      </c>
      <c r="E2824" s="3" t="s">
        <v>218</v>
      </c>
      <c r="F2824" s="3" t="s">
        <v>219</v>
      </c>
      <c r="G2824" s="33" t="str">
        <f>VLOOKUP(E2824,'ER-codes'!$B$21:$D$30,3,FALSE)</f>
        <v>manfloat</v>
      </c>
    </row>
    <row r="2825" spans="1:7" ht="15" customHeight="1" x14ac:dyDescent="0.2">
      <c r="A2825" s="3">
        <v>2014</v>
      </c>
      <c r="B2825" s="3">
        <v>914</v>
      </c>
      <c r="C2825" s="3" t="s">
        <v>25</v>
      </c>
      <c r="D2825" s="3">
        <v>978</v>
      </c>
      <c r="E2825" s="3" t="s">
        <v>218</v>
      </c>
      <c r="F2825" s="3" t="s">
        <v>219</v>
      </c>
      <c r="G2825" s="33" t="str">
        <f>VLOOKUP(E2825,'ER-codes'!$B$21:$D$30,3,FALSE)</f>
        <v>manfloat</v>
      </c>
    </row>
    <row r="2826" spans="1:7" ht="15" customHeight="1" x14ac:dyDescent="0.2">
      <c r="A2826" s="3">
        <v>2014</v>
      </c>
      <c r="B2826" s="3">
        <v>612</v>
      </c>
      <c r="C2826" s="3" t="s">
        <v>26</v>
      </c>
      <c r="D2826" s="3">
        <v>977</v>
      </c>
      <c r="E2826" s="3" t="s">
        <v>23</v>
      </c>
      <c r="F2826" s="3" t="s">
        <v>217</v>
      </c>
      <c r="G2826" s="33" t="str">
        <f>VLOOKUP(E2826,'ER-codes'!$B$21:$D$30,3,FALSE)</f>
        <v>otherman</v>
      </c>
    </row>
    <row r="2827" spans="1:7" ht="15" customHeight="1" x14ac:dyDescent="0.2">
      <c r="A2827" s="3">
        <v>2014</v>
      </c>
      <c r="B2827" s="3">
        <v>614</v>
      </c>
      <c r="C2827" s="3" t="s">
        <v>27</v>
      </c>
      <c r="D2827" s="3">
        <v>975</v>
      </c>
      <c r="E2827" s="3" t="s">
        <v>19</v>
      </c>
      <c r="F2827" s="3" t="s">
        <v>216</v>
      </c>
      <c r="G2827" s="33" t="str">
        <f>VLOOKUP(E2827,'ER-codes'!$B$21:$D$30,3,FALSE)</f>
        <v>crawllike</v>
      </c>
    </row>
    <row r="2828" spans="1:7" ht="15" customHeight="1" x14ac:dyDescent="0.2">
      <c r="A2828" s="3">
        <v>2014</v>
      </c>
      <c r="B2828" s="3">
        <v>311</v>
      </c>
      <c r="C2828" s="3" t="s">
        <v>28</v>
      </c>
      <c r="D2828" s="3">
        <v>972</v>
      </c>
      <c r="E2828" s="3" t="s">
        <v>11</v>
      </c>
      <c r="F2828" s="3" t="s">
        <v>213</v>
      </c>
      <c r="G2828" s="33" t="str">
        <f>VLOOKUP(E2828,'ER-codes'!$B$21:$D$30,3,FALSE)</f>
        <v>cyboard</v>
      </c>
    </row>
    <row r="2829" spans="1:7" ht="15" customHeight="1" x14ac:dyDescent="0.2">
      <c r="A2829" s="3">
        <v>2014</v>
      </c>
      <c r="B2829" s="3">
        <v>213</v>
      </c>
      <c r="C2829" s="3" t="s">
        <v>29</v>
      </c>
      <c r="D2829" s="3">
        <v>975</v>
      </c>
      <c r="E2829" s="3" t="s">
        <v>19</v>
      </c>
      <c r="F2829" s="3" t="s">
        <v>216</v>
      </c>
      <c r="G2829" s="33" t="str">
        <f>VLOOKUP(E2829,'ER-codes'!$B$21:$D$30,3,FALSE)</f>
        <v>crawllike</v>
      </c>
    </row>
    <row r="2830" spans="1:7" ht="15" customHeight="1" x14ac:dyDescent="0.2">
      <c r="A2830" s="3">
        <v>2014</v>
      </c>
      <c r="B2830" s="3">
        <v>911</v>
      </c>
      <c r="C2830" s="3" t="s">
        <v>30</v>
      </c>
      <c r="D2830" s="3">
        <v>975</v>
      </c>
      <c r="E2830" s="3" t="s">
        <v>19</v>
      </c>
      <c r="F2830" s="3" t="s">
        <v>216</v>
      </c>
      <c r="G2830" s="33" t="str">
        <f>VLOOKUP(E2830,'ER-codes'!$B$21:$D$30,3,FALSE)</f>
        <v>crawllike</v>
      </c>
    </row>
    <row r="2831" spans="1:7" ht="15" customHeight="1" x14ac:dyDescent="0.2">
      <c r="A2831" s="3">
        <v>2014</v>
      </c>
      <c r="B2831" s="3">
        <v>314</v>
      </c>
      <c r="C2831" s="3" t="s">
        <v>31</v>
      </c>
      <c r="D2831" s="3">
        <v>973</v>
      </c>
      <c r="E2831" s="3" t="s">
        <v>13</v>
      </c>
      <c r="F2831" s="3" t="s">
        <v>214</v>
      </c>
      <c r="G2831" s="33" t="str">
        <f>VLOOKUP(E2831,'ER-codes'!$B$21:$D$30,3,FALSE)</f>
        <v>pegged</v>
      </c>
    </row>
    <row r="2832" spans="1:7" ht="15" customHeight="1" x14ac:dyDescent="0.2">
      <c r="A2832" s="3">
        <v>2014</v>
      </c>
      <c r="B2832" s="3">
        <v>193</v>
      </c>
      <c r="C2832" s="3" t="s">
        <v>32</v>
      </c>
      <c r="D2832" s="3">
        <v>979</v>
      </c>
      <c r="E2832" s="3" t="s">
        <v>220</v>
      </c>
      <c r="F2832" s="3" t="s">
        <v>221</v>
      </c>
      <c r="G2832" s="33" t="str">
        <f>VLOOKUP(E2832,'ER-codes'!$B$21:$D$30,3,FALSE)</f>
        <v>freefloat</v>
      </c>
    </row>
    <row r="2833" spans="1:7" ht="15" customHeight="1" x14ac:dyDescent="0.2">
      <c r="A2833" s="3">
        <v>2014</v>
      </c>
      <c r="B2833" s="3">
        <v>122</v>
      </c>
      <c r="C2833" s="3" t="s">
        <v>33</v>
      </c>
      <c r="D2833" s="3">
        <v>979</v>
      </c>
      <c r="E2833" s="3" t="s">
        <v>220</v>
      </c>
      <c r="F2833" s="3" t="s">
        <v>221</v>
      </c>
      <c r="G2833" s="33" t="str">
        <f>VLOOKUP(E2833,'ER-codes'!$B$21:$D$30,3,FALSE)</f>
        <v>freefloat</v>
      </c>
    </row>
    <row r="2834" spans="1:7" ht="15" customHeight="1" x14ac:dyDescent="0.2">
      <c r="A2834" s="3">
        <v>2014</v>
      </c>
      <c r="B2834" s="3">
        <v>912</v>
      </c>
      <c r="C2834" s="3" t="s">
        <v>34</v>
      </c>
      <c r="D2834" s="3">
        <v>974</v>
      </c>
      <c r="E2834" s="3" t="s">
        <v>15</v>
      </c>
      <c r="F2834" s="3" t="s">
        <v>215</v>
      </c>
      <c r="G2834" s="33" t="str">
        <f>VLOOKUP(E2834,'ER-codes'!$B$21:$D$30,3,FALSE)</f>
        <v>stabilized</v>
      </c>
    </row>
    <row r="2835" spans="1:7" ht="15" customHeight="1" x14ac:dyDescent="0.2">
      <c r="A2835" s="3">
        <v>2014</v>
      </c>
      <c r="B2835" s="3">
        <v>313</v>
      </c>
      <c r="C2835" s="3" t="s">
        <v>35</v>
      </c>
      <c r="D2835" s="3">
        <v>973</v>
      </c>
      <c r="E2835" s="3" t="s">
        <v>13</v>
      </c>
      <c r="F2835" s="3" t="s">
        <v>214</v>
      </c>
      <c r="G2835" s="33" t="str">
        <f>VLOOKUP(E2835,'ER-codes'!$B$21:$D$30,3,FALSE)</f>
        <v>pegged</v>
      </c>
    </row>
    <row r="2836" spans="1:7" ht="15" customHeight="1" x14ac:dyDescent="0.2">
      <c r="A2836" s="3">
        <v>2014</v>
      </c>
      <c r="B2836" s="3">
        <v>419</v>
      </c>
      <c r="C2836" s="3" t="s">
        <v>36</v>
      </c>
      <c r="D2836" s="3">
        <v>973</v>
      </c>
      <c r="E2836" s="3" t="s">
        <v>13</v>
      </c>
      <c r="F2836" s="3" t="s">
        <v>214</v>
      </c>
      <c r="G2836" s="33" t="str">
        <f>VLOOKUP(E2836,'ER-codes'!$B$21:$D$30,3,FALSE)</f>
        <v>pegged</v>
      </c>
    </row>
    <row r="2837" spans="1:7" ht="15" customHeight="1" x14ac:dyDescent="0.2">
      <c r="A2837" s="3">
        <v>2014</v>
      </c>
      <c r="B2837" s="3">
        <v>513</v>
      </c>
      <c r="C2837" s="3" t="s">
        <v>37</v>
      </c>
      <c r="D2837" s="3">
        <v>974</v>
      </c>
      <c r="E2837" s="3" t="s">
        <v>15</v>
      </c>
      <c r="F2837" s="3" t="s">
        <v>215</v>
      </c>
      <c r="G2837" s="33" t="str">
        <f>VLOOKUP(E2837,'ER-codes'!$B$21:$D$30,3,FALSE)</f>
        <v>stabilized</v>
      </c>
    </row>
    <row r="2838" spans="1:7" ht="15" customHeight="1" x14ac:dyDescent="0.2">
      <c r="A2838" s="3">
        <v>2014</v>
      </c>
      <c r="B2838" s="3">
        <v>316</v>
      </c>
      <c r="C2838" s="3" t="s">
        <v>38</v>
      </c>
      <c r="D2838" s="3">
        <v>973</v>
      </c>
      <c r="E2838" s="3" t="s">
        <v>13</v>
      </c>
      <c r="F2838" s="3" t="s">
        <v>214</v>
      </c>
      <c r="G2838" s="33" t="str">
        <f>VLOOKUP(E2838,'ER-codes'!$B$21:$D$30,3,FALSE)</f>
        <v>pegged</v>
      </c>
    </row>
    <row r="2839" spans="1:7" ht="15" customHeight="1" x14ac:dyDescent="0.2">
      <c r="A2839" s="3">
        <v>2014</v>
      </c>
      <c r="B2839" s="3">
        <v>913</v>
      </c>
      <c r="C2839" s="3" t="s">
        <v>39</v>
      </c>
      <c r="D2839" s="3">
        <v>975</v>
      </c>
      <c r="E2839" s="3" t="s">
        <v>19</v>
      </c>
      <c r="F2839" s="3" t="s">
        <v>216</v>
      </c>
      <c r="G2839" s="33" t="str">
        <f>VLOOKUP(E2839,'ER-codes'!$B$21:$D$30,3,FALSE)</f>
        <v>crawllike</v>
      </c>
    </row>
    <row r="2840" spans="1:7" ht="15" customHeight="1" x14ac:dyDescent="0.2">
      <c r="A2840" s="3">
        <v>2014</v>
      </c>
      <c r="B2840" s="3">
        <v>124</v>
      </c>
      <c r="C2840" s="3" t="s">
        <v>40</v>
      </c>
      <c r="D2840" s="3">
        <v>979</v>
      </c>
      <c r="E2840" s="3" t="s">
        <v>220</v>
      </c>
      <c r="F2840" s="3" t="s">
        <v>221</v>
      </c>
      <c r="G2840" s="33" t="str">
        <f>VLOOKUP(E2840,'ER-codes'!$B$21:$D$30,3,FALSE)</f>
        <v>freefloat</v>
      </c>
    </row>
    <row r="2841" spans="1:7" ht="15" customHeight="1" x14ac:dyDescent="0.2">
      <c r="A2841" s="3">
        <v>2014</v>
      </c>
      <c r="B2841" s="3">
        <v>339</v>
      </c>
      <c r="C2841" s="3" t="s">
        <v>41</v>
      </c>
      <c r="D2841" s="3">
        <v>973</v>
      </c>
      <c r="E2841" s="3" t="s">
        <v>13</v>
      </c>
      <c r="F2841" s="3" t="s">
        <v>214</v>
      </c>
      <c r="G2841" s="33" t="str">
        <f>VLOOKUP(E2841,'ER-codes'!$B$21:$D$30,3,FALSE)</f>
        <v>pegged</v>
      </c>
    </row>
    <row r="2842" spans="1:7" ht="15" customHeight="1" x14ac:dyDescent="0.2">
      <c r="A2842" s="3">
        <v>2014</v>
      </c>
      <c r="B2842" s="3">
        <v>638</v>
      </c>
      <c r="C2842" s="3" t="s">
        <v>42</v>
      </c>
      <c r="D2842" s="3">
        <v>973</v>
      </c>
      <c r="E2842" s="3" t="s">
        <v>13</v>
      </c>
      <c r="F2842" s="3" t="s">
        <v>214</v>
      </c>
      <c r="G2842" s="33" t="str">
        <f>VLOOKUP(E2842,'ER-codes'!$B$21:$D$30,3,FALSE)</f>
        <v>pegged</v>
      </c>
    </row>
    <row r="2843" spans="1:7" ht="15" customHeight="1" x14ac:dyDescent="0.2">
      <c r="A2843" s="3">
        <v>2014</v>
      </c>
      <c r="B2843" s="3">
        <v>514</v>
      </c>
      <c r="C2843" s="3" t="s">
        <v>43</v>
      </c>
      <c r="D2843" s="3">
        <v>973</v>
      </c>
      <c r="E2843" s="3" t="s">
        <v>13</v>
      </c>
      <c r="F2843" s="3" t="s">
        <v>214</v>
      </c>
      <c r="G2843" s="33" t="str">
        <f>VLOOKUP(E2843,'ER-codes'!$B$21:$D$30,3,FALSE)</f>
        <v>pegged</v>
      </c>
    </row>
    <row r="2844" spans="1:7" ht="15" customHeight="1" x14ac:dyDescent="0.2">
      <c r="A2844" s="3">
        <v>2014</v>
      </c>
      <c r="B2844" s="3">
        <v>218</v>
      </c>
      <c r="C2844" s="3" t="s">
        <v>44</v>
      </c>
      <c r="D2844" s="3">
        <v>974</v>
      </c>
      <c r="E2844" s="3" t="s">
        <v>15</v>
      </c>
      <c r="F2844" s="3" t="s">
        <v>215</v>
      </c>
      <c r="G2844" s="33" t="str">
        <f>VLOOKUP(E2844,'ER-codes'!$B$21:$D$30,3,FALSE)</f>
        <v>stabilized</v>
      </c>
    </row>
    <row r="2845" spans="1:7" ht="15" customHeight="1" x14ac:dyDescent="0.2">
      <c r="A2845" s="3">
        <v>2014</v>
      </c>
      <c r="B2845" s="3">
        <v>963</v>
      </c>
      <c r="C2845" s="3" t="s">
        <v>45</v>
      </c>
      <c r="D2845" s="3">
        <v>972</v>
      </c>
      <c r="E2845" s="3" t="s">
        <v>11</v>
      </c>
      <c r="F2845" s="3" t="s">
        <v>213</v>
      </c>
      <c r="G2845" s="33" t="str">
        <f>VLOOKUP(E2845,'ER-codes'!$B$21:$D$30,3,FALSE)</f>
        <v>cyboard</v>
      </c>
    </row>
    <row r="2846" spans="1:7" ht="15" customHeight="1" x14ac:dyDescent="0.2">
      <c r="A2846" s="3">
        <v>2014</v>
      </c>
      <c r="B2846" s="3">
        <v>616</v>
      </c>
      <c r="C2846" s="3" t="s">
        <v>46</v>
      </c>
      <c r="D2846" s="3">
        <v>159</v>
      </c>
      <c r="E2846" s="3" t="s">
        <v>17</v>
      </c>
      <c r="F2846" s="3" t="s">
        <v>18</v>
      </c>
      <c r="G2846" s="33" t="str">
        <f>VLOOKUP(E2846,'ER-codes'!$B$21:$D$30,3,FALSE)</f>
        <v>crawlpeg</v>
      </c>
    </row>
    <row r="2847" spans="1:7" ht="15" customHeight="1" x14ac:dyDescent="0.2">
      <c r="A2847" s="3">
        <v>2014</v>
      </c>
      <c r="B2847" s="3">
        <v>223</v>
      </c>
      <c r="C2847" s="3" t="s">
        <v>47</v>
      </c>
      <c r="D2847" s="3">
        <v>978</v>
      </c>
      <c r="E2847" s="3" t="s">
        <v>218</v>
      </c>
      <c r="F2847" s="3" t="s">
        <v>219</v>
      </c>
      <c r="G2847" s="33" t="str">
        <f>VLOOKUP(E2847,'ER-codes'!$B$21:$D$30,3,FALSE)</f>
        <v>manfloat</v>
      </c>
    </row>
    <row r="2848" spans="1:7" ht="15" customHeight="1" x14ac:dyDescent="0.2">
      <c r="A2848" s="3">
        <v>2014</v>
      </c>
      <c r="B2848" s="3">
        <v>516</v>
      </c>
      <c r="C2848" s="3" t="s">
        <v>48</v>
      </c>
      <c r="D2848" s="3">
        <v>972</v>
      </c>
      <c r="E2848" s="3" t="s">
        <v>11</v>
      </c>
      <c r="F2848" s="3" t="s">
        <v>213</v>
      </c>
      <c r="G2848" s="33" t="str">
        <f>VLOOKUP(E2848,'ER-codes'!$B$21:$D$30,3,FALSE)</f>
        <v>cyboard</v>
      </c>
    </row>
    <row r="2849" spans="1:7" ht="15" customHeight="1" x14ac:dyDescent="0.2">
      <c r="A2849" s="3">
        <v>2014</v>
      </c>
      <c r="B2849" s="3">
        <v>918</v>
      </c>
      <c r="C2849" s="3" t="s">
        <v>49</v>
      </c>
      <c r="D2849" s="3">
        <v>972</v>
      </c>
      <c r="E2849" s="3" t="s">
        <v>11</v>
      </c>
      <c r="F2849" s="3" t="s">
        <v>213</v>
      </c>
      <c r="G2849" s="33" t="str">
        <f>VLOOKUP(E2849,'ER-codes'!$B$21:$D$30,3,FALSE)</f>
        <v>cyboard</v>
      </c>
    </row>
    <row r="2850" spans="1:7" ht="15" customHeight="1" x14ac:dyDescent="0.2">
      <c r="A2850" s="3">
        <v>2014</v>
      </c>
      <c r="B2850" s="3">
        <v>748</v>
      </c>
      <c r="C2850" s="3" t="s">
        <v>50</v>
      </c>
      <c r="D2850" s="3">
        <v>973</v>
      </c>
      <c r="E2850" s="3" t="s">
        <v>13</v>
      </c>
      <c r="F2850" s="3" t="s">
        <v>214</v>
      </c>
      <c r="G2850" s="33" t="str">
        <f>VLOOKUP(E2850,'ER-codes'!$B$21:$D$30,3,FALSE)</f>
        <v>pegged</v>
      </c>
    </row>
    <row r="2851" spans="1:7" ht="15" customHeight="1" x14ac:dyDescent="0.2">
      <c r="A2851" s="3">
        <v>2014</v>
      </c>
      <c r="B2851" s="3">
        <v>618</v>
      </c>
      <c r="C2851" s="3" t="s">
        <v>51</v>
      </c>
      <c r="D2851" s="3">
        <v>974</v>
      </c>
      <c r="E2851" s="3" t="s">
        <v>15</v>
      </c>
      <c r="F2851" s="3" t="s">
        <v>215</v>
      </c>
      <c r="G2851" s="33" t="str">
        <f>VLOOKUP(E2851,'ER-codes'!$B$21:$D$30,3,FALSE)</f>
        <v>stabilized</v>
      </c>
    </row>
    <row r="2852" spans="1:7" ht="15" customHeight="1" x14ac:dyDescent="0.2">
      <c r="A2852" s="3">
        <v>2014</v>
      </c>
      <c r="B2852" s="3">
        <v>624</v>
      </c>
      <c r="C2852" s="3" t="s">
        <v>52</v>
      </c>
      <c r="D2852" s="3">
        <v>973</v>
      </c>
      <c r="E2852" s="3" t="s">
        <v>13</v>
      </c>
      <c r="F2852" s="3" t="s">
        <v>214</v>
      </c>
      <c r="G2852" s="33" t="str">
        <f>VLOOKUP(E2852,'ER-codes'!$B$21:$D$30,3,FALSE)</f>
        <v>pegged</v>
      </c>
    </row>
    <row r="2853" spans="1:7" ht="15" customHeight="1" x14ac:dyDescent="0.2">
      <c r="A2853" s="3">
        <v>2014</v>
      </c>
      <c r="B2853" s="3">
        <v>522</v>
      </c>
      <c r="C2853" s="3" t="s">
        <v>53</v>
      </c>
      <c r="D2853" s="3">
        <v>974</v>
      </c>
      <c r="E2853" s="3" t="s">
        <v>15</v>
      </c>
      <c r="F2853" s="3" t="s">
        <v>215</v>
      </c>
      <c r="G2853" s="33" t="str">
        <f>VLOOKUP(E2853,'ER-codes'!$B$21:$D$30,3,FALSE)</f>
        <v>stabilized</v>
      </c>
    </row>
    <row r="2854" spans="1:7" ht="15" customHeight="1" x14ac:dyDescent="0.2">
      <c r="A2854" s="3">
        <v>2014</v>
      </c>
      <c r="B2854" s="3">
        <v>622</v>
      </c>
      <c r="C2854" s="3" t="s">
        <v>54</v>
      </c>
      <c r="D2854" s="3">
        <v>973</v>
      </c>
      <c r="E2854" s="3" t="s">
        <v>13</v>
      </c>
      <c r="F2854" s="3" t="s">
        <v>214</v>
      </c>
      <c r="G2854" s="33" t="str">
        <f>VLOOKUP(E2854,'ER-codes'!$B$21:$D$30,3,FALSE)</f>
        <v>pegged</v>
      </c>
    </row>
    <row r="2855" spans="1:7" ht="15" customHeight="1" x14ac:dyDescent="0.2">
      <c r="A2855" s="3">
        <v>2014</v>
      </c>
      <c r="B2855" s="3">
        <v>156</v>
      </c>
      <c r="C2855" s="3" t="s">
        <v>55</v>
      </c>
      <c r="D2855" s="3">
        <v>979</v>
      </c>
      <c r="E2855" s="3" t="s">
        <v>220</v>
      </c>
      <c r="F2855" s="3" t="s">
        <v>221</v>
      </c>
      <c r="G2855" s="33" t="str">
        <f>VLOOKUP(E2855,'ER-codes'!$B$21:$D$30,3,FALSE)</f>
        <v>freefloat</v>
      </c>
    </row>
    <row r="2856" spans="1:7" ht="15" customHeight="1" x14ac:dyDescent="0.2">
      <c r="A2856" s="3">
        <v>2014</v>
      </c>
      <c r="B2856" s="3">
        <v>626</v>
      </c>
      <c r="C2856" s="3" t="s">
        <v>56</v>
      </c>
      <c r="D2856" s="3">
        <v>973</v>
      </c>
      <c r="E2856" s="3" t="s">
        <v>13</v>
      </c>
      <c r="F2856" s="3" t="s">
        <v>214</v>
      </c>
      <c r="G2856" s="33" t="str">
        <f>VLOOKUP(E2856,'ER-codes'!$B$21:$D$30,3,FALSE)</f>
        <v>pegged</v>
      </c>
    </row>
    <row r="2857" spans="1:7" ht="15" customHeight="1" x14ac:dyDescent="0.2">
      <c r="A2857" s="3">
        <v>2014</v>
      </c>
      <c r="B2857" s="3">
        <v>628</v>
      </c>
      <c r="C2857" s="3" t="s">
        <v>57</v>
      </c>
      <c r="D2857" s="3">
        <v>973</v>
      </c>
      <c r="E2857" s="3" t="s">
        <v>13</v>
      </c>
      <c r="F2857" s="3" t="s">
        <v>214</v>
      </c>
      <c r="G2857" s="33" t="str">
        <f>VLOOKUP(E2857,'ER-codes'!$B$21:$D$30,3,FALSE)</f>
        <v>pegged</v>
      </c>
    </row>
    <row r="2858" spans="1:7" ht="15" customHeight="1" x14ac:dyDescent="0.2">
      <c r="A2858" s="3">
        <v>2014</v>
      </c>
      <c r="B2858" s="3">
        <v>228</v>
      </c>
      <c r="C2858" s="3" t="s">
        <v>58</v>
      </c>
      <c r="D2858" s="3">
        <v>979</v>
      </c>
      <c r="E2858" s="3" t="s">
        <v>220</v>
      </c>
      <c r="F2858" s="3" t="s">
        <v>221</v>
      </c>
      <c r="G2858" s="33" t="str">
        <f>VLOOKUP(E2858,'ER-codes'!$B$21:$D$30,3,FALSE)</f>
        <v>freefloat</v>
      </c>
    </row>
    <row r="2859" spans="1:7" ht="15" customHeight="1" x14ac:dyDescent="0.2">
      <c r="A2859" s="3">
        <v>2014</v>
      </c>
      <c r="B2859" s="3">
        <v>924</v>
      </c>
      <c r="C2859" s="3" t="s">
        <v>59</v>
      </c>
      <c r="D2859" s="3">
        <v>975</v>
      </c>
      <c r="E2859" s="3" t="s">
        <v>19</v>
      </c>
      <c r="F2859" s="3" t="s">
        <v>216</v>
      </c>
      <c r="G2859" s="33" t="str">
        <f>VLOOKUP(E2859,'ER-codes'!$B$21:$D$30,3,FALSE)</f>
        <v>crawllike</v>
      </c>
    </row>
    <row r="2860" spans="1:7" ht="15" customHeight="1" x14ac:dyDescent="0.2">
      <c r="A2860" s="3">
        <v>2014</v>
      </c>
      <c r="B2860" s="3">
        <v>233</v>
      </c>
      <c r="C2860" s="3" t="s">
        <v>60</v>
      </c>
      <c r="D2860" s="3">
        <v>978</v>
      </c>
      <c r="E2860" s="3" t="s">
        <v>218</v>
      </c>
      <c r="F2860" s="3" t="s">
        <v>219</v>
      </c>
      <c r="G2860" s="33" t="str">
        <f>VLOOKUP(E2860,'ER-codes'!$B$21:$D$30,3,FALSE)</f>
        <v>manfloat</v>
      </c>
    </row>
    <row r="2861" spans="1:7" ht="15" customHeight="1" x14ac:dyDescent="0.2">
      <c r="A2861" s="3">
        <v>2014</v>
      </c>
      <c r="B2861" s="3">
        <v>632</v>
      </c>
      <c r="C2861" s="3" t="s">
        <v>61</v>
      </c>
      <c r="D2861" s="3">
        <v>973</v>
      </c>
      <c r="E2861" s="3" t="s">
        <v>13</v>
      </c>
      <c r="F2861" s="3" t="s">
        <v>214</v>
      </c>
      <c r="G2861" s="33" t="str">
        <f>VLOOKUP(E2861,'ER-codes'!$B$21:$D$30,3,FALSE)</f>
        <v>pegged</v>
      </c>
    </row>
    <row r="2862" spans="1:7" ht="15" customHeight="1" x14ac:dyDescent="0.2">
      <c r="A2862" s="3">
        <v>2014</v>
      </c>
      <c r="B2862" s="3">
        <v>636</v>
      </c>
      <c r="C2862" s="3" t="s">
        <v>62</v>
      </c>
      <c r="D2862" s="3">
        <v>974</v>
      </c>
      <c r="E2862" s="3" t="s">
        <v>15</v>
      </c>
      <c r="F2862" s="3" t="s">
        <v>215</v>
      </c>
      <c r="G2862" s="33" t="str">
        <f>VLOOKUP(E2862,'ER-codes'!$B$21:$D$30,3,FALSE)</f>
        <v>stabilized</v>
      </c>
    </row>
    <row r="2863" spans="1:7" ht="15" customHeight="1" x14ac:dyDescent="0.2">
      <c r="A2863" s="3">
        <v>2014</v>
      </c>
      <c r="B2863" s="3">
        <v>634</v>
      </c>
      <c r="C2863" s="3" t="s">
        <v>63</v>
      </c>
      <c r="D2863" s="3">
        <v>973</v>
      </c>
      <c r="E2863" s="3" t="s">
        <v>13</v>
      </c>
      <c r="F2863" s="3" t="s">
        <v>214</v>
      </c>
      <c r="G2863" s="33" t="str">
        <f>VLOOKUP(E2863,'ER-codes'!$B$21:$D$30,3,FALSE)</f>
        <v>pegged</v>
      </c>
    </row>
    <row r="2864" spans="1:7" ht="15" customHeight="1" x14ac:dyDescent="0.2">
      <c r="A2864" s="3">
        <v>2014</v>
      </c>
      <c r="B2864" s="3">
        <v>238</v>
      </c>
      <c r="C2864" s="3" t="s">
        <v>64</v>
      </c>
      <c r="D2864" s="3">
        <v>974</v>
      </c>
      <c r="E2864" s="3" t="s">
        <v>15</v>
      </c>
      <c r="F2864" s="3" t="s">
        <v>215</v>
      </c>
      <c r="G2864" s="33" t="str">
        <f>VLOOKUP(E2864,'ER-codes'!$B$21:$D$30,3,FALSE)</f>
        <v>stabilized</v>
      </c>
    </row>
    <row r="2865" spans="1:7" ht="15" customHeight="1" x14ac:dyDescent="0.2">
      <c r="A2865" s="3">
        <v>2014</v>
      </c>
      <c r="B2865" s="3">
        <v>662</v>
      </c>
      <c r="C2865" s="3" t="s">
        <v>65</v>
      </c>
      <c r="D2865" s="3">
        <v>973</v>
      </c>
      <c r="E2865" s="3" t="s">
        <v>13</v>
      </c>
      <c r="F2865" s="3" t="s">
        <v>214</v>
      </c>
      <c r="G2865" s="33" t="str">
        <f>VLOOKUP(E2865,'ER-codes'!$B$21:$D$30,3,FALSE)</f>
        <v>pegged</v>
      </c>
    </row>
    <row r="2866" spans="1:7" ht="15" customHeight="1" x14ac:dyDescent="0.2">
      <c r="A2866" s="3">
        <v>2014</v>
      </c>
      <c r="B2866" s="3">
        <v>960</v>
      </c>
      <c r="C2866" s="3" t="s">
        <v>66</v>
      </c>
      <c r="D2866" s="3">
        <v>975</v>
      </c>
      <c r="E2866" s="3" t="s">
        <v>19</v>
      </c>
      <c r="F2866" s="3" t="s">
        <v>216</v>
      </c>
      <c r="G2866" s="33" t="str">
        <f>VLOOKUP(E2866,'ER-codes'!$B$21:$D$30,3,FALSE)</f>
        <v>crawllike</v>
      </c>
    </row>
    <row r="2867" spans="1:7" ht="15" customHeight="1" x14ac:dyDescent="0.2">
      <c r="A2867" s="3">
        <v>2014</v>
      </c>
      <c r="B2867" s="3">
        <v>354</v>
      </c>
      <c r="C2867" s="3" t="s">
        <v>67</v>
      </c>
      <c r="D2867" s="3">
        <v>973</v>
      </c>
      <c r="E2867" s="3" t="s">
        <v>13</v>
      </c>
      <c r="F2867" s="3" t="s">
        <v>214</v>
      </c>
      <c r="G2867" s="33" t="str">
        <f>VLOOKUP(E2867,'ER-codes'!$B$21:$D$30,3,FALSE)</f>
        <v>pegged</v>
      </c>
    </row>
    <row r="2868" spans="1:7" ht="15" customHeight="1" x14ac:dyDescent="0.2">
      <c r="A2868" s="3">
        <v>2014</v>
      </c>
      <c r="B2868" s="3">
        <v>423</v>
      </c>
      <c r="C2868" s="3" t="s">
        <v>68</v>
      </c>
      <c r="D2868" s="3">
        <v>979</v>
      </c>
      <c r="E2868" s="3" t="s">
        <v>220</v>
      </c>
      <c r="F2868" s="3" t="s">
        <v>221</v>
      </c>
      <c r="G2868" s="33" t="str">
        <f>VLOOKUP(E2868,'ER-codes'!$B$21:$D$30,3,FALSE)</f>
        <v>freefloat</v>
      </c>
    </row>
    <row r="2869" spans="1:7" ht="15" customHeight="1" x14ac:dyDescent="0.2">
      <c r="A2869" s="3">
        <v>2014</v>
      </c>
      <c r="B2869" s="3">
        <v>935</v>
      </c>
      <c r="C2869" s="3" t="s">
        <v>69</v>
      </c>
      <c r="D2869" s="3">
        <v>974</v>
      </c>
      <c r="E2869" s="3" t="s">
        <v>15</v>
      </c>
      <c r="F2869" s="3" t="s">
        <v>215</v>
      </c>
      <c r="G2869" s="33" t="str">
        <f>VLOOKUP(E2869,'ER-codes'!$B$21:$D$30,3,FALSE)</f>
        <v>stabilized</v>
      </c>
    </row>
    <row r="2870" spans="1:7" ht="15" customHeight="1" x14ac:dyDescent="0.2">
      <c r="A2870" s="3">
        <v>2014</v>
      </c>
      <c r="B2870" s="3">
        <v>128</v>
      </c>
      <c r="C2870" s="3" t="s">
        <v>70</v>
      </c>
      <c r="D2870" s="3">
        <v>973</v>
      </c>
      <c r="E2870" s="3" t="s">
        <v>13</v>
      </c>
      <c r="F2870" s="3" t="s">
        <v>214</v>
      </c>
      <c r="G2870" s="33" t="str">
        <f>VLOOKUP(E2870,'ER-codes'!$B$21:$D$30,3,FALSE)</f>
        <v>pegged</v>
      </c>
    </row>
    <row r="2871" spans="1:7" ht="15" customHeight="1" x14ac:dyDescent="0.2">
      <c r="A2871" s="3">
        <v>2014</v>
      </c>
      <c r="B2871" s="3">
        <v>611</v>
      </c>
      <c r="C2871" s="3" t="s">
        <v>71</v>
      </c>
      <c r="D2871" s="3">
        <v>972</v>
      </c>
      <c r="E2871" s="3" t="s">
        <v>11</v>
      </c>
      <c r="F2871" s="3" t="s">
        <v>213</v>
      </c>
      <c r="G2871" s="33" t="str">
        <f>VLOOKUP(E2871,'ER-codes'!$B$21:$D$30,3,FALSE)</f>
        <v>cyboard</v>
      </c>
    </row>
    <row r="2872" spans="1:7" ht="15" customHeight="1" x14ac:dyDescent="0.2">
      <c r="A2872" s="3">
        <v>2014</v>
      </c>
      <c r="B2872" s="3">
        <v>321</v>
      </c>
      <c r="C2872" s="3" t="s">
        <v>72</v>
      </c>
      <c r="D2872" s="3">
        <v>972</v>
      </c>
      <c r="E2872" s="3" t="s">
        <v>11</v>
      </c>
      <c r="F2872" s="3" t="s">
        <v>213</v>
      </c>
      <c r="G2872" s="33" t="str">
        <f>VLOOKUP(E2872,'ER-codes'!$B$21:$D$30,3,FALSE)</f>
        <v>cyboard</v>
      </c>
    </row>
    <row r="2873" spans="1:7" ht="15" customHeight="1" x14ac:dyDescent="0.2">
      <c r="A2873" s="3">
        <v>2014</v>
      </c>
      <c r="B2873" s="3">
        <v>243</v>
      </c>
      <c r="C2873" s="3" t="s">
        <v>73</v>
      </c>
      <c r="D2873" s="3">
        <v>975</v>
      </c>
      <c r="E2873" s="3" t="s">
        <v>19</v>
      </c>
      <c r="F2873" s="3" t="s">
        <v>216</v>
      </c>
      <c r="G2873" s="33" t="str">
        <f>VLOOKUP(E2873,'ER-codes'!$B$21:$D$30,3,FALSE)</f>
        <v>crawllike</v>
      </c>
    </row>
    <row r="2874" spans="1:7" ht="15" customHeight="1" x14ac:dyDescent="0.2">
      <c r="A2874" s="3">
        <v>2014</v>
      </c>
      <c r="B2874" s="3">
        <v>248</v>
      </c>
      <c r="C2874" s="3" t="s">
        <v>74</v>
      </c>
      <c r="D2874" s="3">
        <v>971</v>
      </c>
      <c r="E2874" s="3" t="s">
        <v>9</v>
      </c>
      <c r="F2874" s="3" t="s">
        <v>212</v>
      </c>
      <c r="G2874" s="33" t="str">
        <f>VLOOKUP(E2874,'ER-codes'!$B$21:$D$30,3,FALSE)</f>
        <v>dollarized</v>
      </c>
    </row>
    <row r="2875" spans="1:7" ht="15" customHeight="1" x14ac:dyDescent="0.2">
      <c r="A2875" s="3">
        <v>2014</v>
      </c>
      <c r="B2875" s="3">
        <v>469</v>
      </c>
      <c r="C2875" s="3" t="s">
        <v>75</v>
      </c>
      <c r="D2875" s="3">
        <v>974</v>
      </c>
      <c r="E2875" s="3" t="s">
        <v>15</v>
      </c>
      <c r="F2875" s="3" t="s">
        <v>215</v>
      </c>
      <c r="G2875" s="33" t="str">
        <f>VLOOKUP(E2875,'ER-codes'!$B$21:$D$30,3,FALSE)</f>
        <v>stabilized</v>
      </c>
    </row>
    <row r="2876" spans="1:7" ht="15" customHeight="1" x14ac:dyDescent="0.2">
      <c r="A2876" s="3">
        <v>2014</v>
      </c>
      <c r="B2876" s="3">
        <v>253</v>
      </c>
      <c r="C2876" s="3" t="s">
        <v>76</v>
      </c>
      <c r="D2876" s="3">
        <v>971</v>
      </c>
      <c r="E2876" s="3" t="s">
        <v>9</v>
      </c>
      <c r="F2876" s="3" t="s">
        <v>212</v>
      </c>
      <c r="G2876" s="33" t="str">
        <f>VLOOKUP(E2876,'ER-codes'!$B$21:$D$30,3,FALSE)</f>
        <v>dollarized</v>
      </c>
    </row>
    <row r="2877" spans="1:7" ht="15" customHeight="1" x14ac:dyDescent="0.2">
      <c r="A2877" s="3">
        <v>2014</v>
      </c>
      <c r="B2877" s="3">
        <v>642</v>
      </c>
      <c r="C2877" s="3" t="s">
        <v>77</v>
      </c>
      <c r="D2877" s="3">
        <v>973</v>
      </c>
      <c r="E2877" s="3" t="s">
        <v>13</v>
      </c>
      <c r="F2877" s="3" t="s">
        <v>214</v>
      </c>
      <c r="G2877" s="33" t="str">
        <f>VLOOKUP(E2877,'ER-codes'!$B$21:$D$30,3,FALSE)</f>
        <v>pegged</v>
      </c>
    </row>
    <row r="2878" spans="1:7" ht="15" customHeight="1" x14ac:dyDescent="0.2">
      <c r="A2878" s="3">
        <v>2014</v>
      </c>
      <c r="B2878" s="3">
        <v>643</v>
      </c>
      <c r="C2878" s="3" t="s">
        <v>78</v>
      </c>
      <c r="D2878" s="3">
        <v>973</v>
      </c>
      <c r="E2878" s="3" t="s">
        <v>13</v>
      </c>
      <c r="F2878" s="3" t="s">
        <v>214</v>
      </c>
      <c r="G2878" s="33" t="str">
        <f>VLOOKUP(E2878,'ER-codes'!$B$21:$D$30,3,FALSE)</f>
        <v>pegged</v>
      </c>
    </row>
    <row r="2879" spans="1:7" ht="15" customHeight="1" x14ac:dyDescent="0.2">
      <c r="A2879" s="3">
        <v>2014</v>
      </c>
      <c r="B2879" s="3">
        <v>939</v>
      </c>
      <c r="C2879" s="3" t="s">
        <v>79</v>
      </c>
      <c r="D2879" s="3">
        <v>979</v>
      </c>
      <c r="E2879" s="3" t="s">
        <v>220</v>
      </c>
      <c r="F2879" s="3" t="s">
        <v>221</v>
      </c>
      <c r="G2879" s="33" t="str">
        <f>VLOOKUP(E2879,'ER-codes'!$B$21:$D$30,3,FALSE)</f>
        <v>freefloat</v>
      </c>
    </row>
    <row r="2880" spans="1:7" ht="15" customHeight="1" x14ac:dyDescent="0.2">
      <c r="A2880" s="3">
        <v>2014</v>
      </c>
      <c r="B2880" s="3">
        <v>734</v>
      </c>
      <c r="C2880" s="3" t="s">
        <v>80</v>
      </c>
      <c r="D2880" s="3">
        <v>973</v>
      </c>
      <c r="E2880" s="3" t="s">
        <v>13</v>
      </c>
      <c r="F2880" s="3" t="s">
        <v>214</v>
      </c>
      <c r="G2880" s="33" t="str">
        <f>VLOOKUP(E2880,'ER-codes'!$B$21:$D$30,3,FALSE)</f>
        <v>pegged</v>
      </c>
    </row>
    <row r="2881" spans="1:7" ht="15" customHeight="1" x14ac:dyDescent="0.2">
      <c r="A2881" s="3">
        <v>2014</v>
      </c>
      <c r="B2881" s="3">
        <v>644</v>
      </c>
      <c r="C2881" s="3" t="s">
        <v>81</v>
      </c>
      <c r="D2881" s="3">
        <v>975</v>
      </c>
      <c r="E2881" s="3" t="s">
        <v>19</v>
      </c>
      <c r="F2881" s="3" t="s">
        <v>216</v>
      </c>
      <c r="G2881" s="33" t="str">
        <f>VLOOKUP(E2881,'ER-codes'!$B$21:$D$30,3,FALSE)</f>
        <v>crawllike</v>
      </c>
    </row>
    <row r="2882" spans="1:7" ht="15" customHeight="1" x14ac:dyDescent="0.2">
      <c r="A2882" s="3">
        <v>2014</v>
      </c>
      <c r="B2882" s="3">
        <v>819</v>
      </c>
      <c r="C2882" s="3" t="s">
        <v>82</v>
      </c>
      <c r="D2882" s="3">
        <v>973</v>
      </c>
      <c r="E2882" s="3" t="s">
        <v>13</v>
      </c>
      <c r="F2882" s="3" t="s">
        <v>214</v>
      </c>
      <c r="G2882" s="33" t="str">
        <f>VLOOKUP(E2882,'ER-codes'!$B$21:$D$30,3,FALSE)</f>
        <v>pegged</v>
      </c>
    </row>
    <row r="2883" spans="1:7" ht="15" customHeight="1" x14ac:dyDescent="0.2">
      <c r="A2883" s="3">
        <v>2014</v>
      </c>
      <c r="B2883" s="3">
        <v>172</v>
      </c>
      <c r="C2883" s="3" t="s">
        <v>83</v>
      </c>
      <c r="D2883" s="3">
        <v>979</v>
      </c>
      <c r="E2883" s="3" t="s">
        <v>220</v>
      </c>
      <c r="F2883" s="3" t="s">
        <v>221</v>
      </c>
      <c r="G2883" s="33" t="str">
        <f>VLOOKUP(E2883,'ER-codes'!$B$21:$D$30,3,FALSE)</f>
        <v>freefloat</v>
      </c>
    </row>
    <row r="2884" spans="1:7" ht="15" customHeight="1" x14ac:dyDescent="0.2">
      <c r="A2884" s="3">
        <v>2014</v>
      </c>
      <c r="B2884" s="3">
        <v>132</v>
      </c>
      <c r="C2884" s="3" t="s">
        <v>84</v>
      </c>
      <c r="D2884" s="3">
        <v>979</v>
      </c>
      <c r="E2884" s="3" t="s">
        <v>220</v>
      </c>
      <c r="F2884" s="3" t="s">
        <v>221</v>
      </c>
      <c r="G2884" s="33" t="str">
        <f>VLOOKUP(E2884,'ER-codes'!$B$21:$D$30,3,FALSE)</f>
        <v>freefloat</v>
      </c>
    </row>
    <row r="2885" spans="1:7" ht="15" customHeight="1" x14ac:dyDescent="0.2">
      <c r="A2885" s="3">
        <v>2014</v>
      </c>
      <c r="B2885" s="3">
        <v>646</v>
      </c>
      <c r="C2885" s="3" t="s">
        <v>85</v>
      </c>
      <c r="D2885" s="3">
        <v>973</v>
      </c>
      <c r="E2885" s="3" t="s">
        <v>13</v>
      </c>
      <c r="F2885" s="3" t="s">
        <v>214</v>
      </c>
      <c r="G2885" s="33" t="str">
        <f>VLOOKUP(E2885,'ER-codes'!$B$21:$D$30,3,FALSE)</f>
        <v>pegged</v>
      </c>
    </row>
    <row r="2886" spans="1:7" ht="15" customHeight="1" x14ac:dyDescent="0.2">
      <c r="A2886" s="3">
        <v>2014</v>
      </c>
      <c r="B2886" s="3">
        <v>648</v>
      </c>
      <c r="C2886" s="3" t="s">
        <v>86</v>
      </c>
      <c r="D2886" s="3">
        <v>978</v>
      </c>
      <c r="E2886" s="3" t="s">
        <v>218</v>
      </c>
      <c r="F2886" s="3" t="s">
        <v>219</v>
      </c>
      <c r="G2886" s="33" t="str">
        <f>VLOOKUP(E2886,'ER-codes'!$B$21:$D$30,3,FALSE)</f>
        <v>manfloat</v>
      </c>
    </row>
    <row r="2887" spans="1:7" ht="15" customHeight="1" x14ac:dyDescent="0.2">
      <c r="A2887" s="3">
        <v>2014</v>
      </c>
      <c r="B2887" s="3">
        <v>915</v>
      </c>
      <c r="C2887" s="3" t="s">
        <v>87</v>
      </c>
      <c r="D2887" s="3">
        <v>978</v>
      </c>
      <c r="E2887" s="3" t="s">
        <v>218</v>
      </c>
      <c r="F2887" s="3" t="s">
        <v>219</v>
      </c>
      <c r="G2887" s="33" t="str">
        <f>VLOOKUP(E2887,'ER-codes'!$B$21:$D$30,3,FALSE)</f>
        <v>manfloat</v>
      </c>
    </row>
    <row r="2888" spans="1:7" ht="15" customHeight="1" x14ac:dyDescent="0.2">
      <c r="A2888" s="3">
        <v>2014</v>
      </c>
      <c r="B2888" s="3">
        <v>134</v>
      </c>
      <c r="C2888" s="3" t="s">
        <v>88</v>
      </c>
      <c r="D2888" s="3">
        <v>979</v>
      </c>
      <c r="E2888" s="3" t="s">
        <v>220</v>
      </c>
      <c r="F2888" s="3" t="s">
        <v>221</v>
      </c>
      <c r="G2888" s="33" t="str">
        <f>VLOOKUP(E2888,'ER-codes'!$B$21:$D$30,3,FALSE)</f>
        <v>freefloat</v>
      </c>
    </row>
    <row r="2889" spans="1:7" ht="15" customHeight="1" x14ac:dyDescent="0.2">
      <c r="A2889" s="3">
        <v>2014</v>
      </c>
      <c r="B2889" s="3">
        <v>652</v>
      </c>
      <c r="C2889" s="3" t="s">
        <v>89</v>
      </c>
      <c r="D2889" s="3">
        <v>978</v>
      </c>
      <c r="E2889" s="3" t="s">
        <v>218</v>
      </c>
      <c r="F2889" s="3" t="s">
        <v>219</v>
      </c>
      <c r="G2889" s="33" t="str">
        <f>VLOOKUP(E2889,'ER-codes'!$B$21:$D$30,3,FALSE)</f>
        <v>manfloat</v>
      </c>
    </row>
    <row r="2890" spans="1:7" ht="15" customHeight="1" x14ac:dyDescent="0.2">
      <c r="A2890" s="3">
        <v>2014</v>
      </c>
      <c r="B2890" s="3">
        <v>174</v>
      </c>
      <c r="C2890" s="3" t="s">
        <v>90</v>
      </c>
      <c r="D2890" s="3">
        <v>979</v>
      </c>
      <c r="E2890" s="3" t="s">
        <v>220</v>
      </c>
      <c r="F2890" s="3" t="s">
        <v>221</v>
      </c>
      <c r="G2890" s="33" t="str">
        <f>VLOOKUP(E2890,'ER-codes'!$B$21:$D$30,3,FALSE)</f>
        <v>freefloat</v>
      </c>
    </row>
    <row r="2891" spans="1:7" ht="15" customHeight="1" x14ac:dyDescent="0.2">
      <c r="A2891" s="3">
        <v>2014</v>
      </c>
      <c r="B2891" s="3">
        <v>328</v>
      </c>
      <c r="C2891" s="3" t="s">
        <v>91</v>
      </c>
      <c r="D2891" s="3">
        <v>972</v>
      </c>
      <c r="E2891" s="3" t="s">
        <v>11</v>
      </c>
      <c r="F2891" s="3" t="s">
        <v>213</v>
      </c>
      <c r="G2891" s="33" t="str">
        <f>VLOOKUP(E2891,'ER-codes'!$B$21:$D$30,3,FALSE)</f>
        <v>cyboard</v>
      </c>
    </row>
    <row r="2892" spans="1:7" ht="15" customHeight="1" x14ac:dyDescent="0.2">
      <c r="A2892" s="3">
        <v>2014</v>
      </c>
      <c r="B2892" s="3">
        <v>258</v>
      </c>
      <c r="C2892" s="3" t="s">
        <v>92</v>
      </c>
      <c r="D2892" s="3">
        <v>975</v>
      </c>
      <c r="E2892" s="3" t="s">
        <v>19</v>
      </c>
      <c r="F2892" s="3" t="s">
        <v>216</v>
      </c>
      <c r="G2892" s="33" t="str">
        <f>VLOOKUP(E2892,'ER-codes'!$B$21:$D$30,3,FALSE)</f>
        <v>crawllike</v>
      </c>
    </row>
    <row r="2893" spans="1:7" ht="15" customHeight="1" x14ac:dyDescent="0.2">
      <c r="A2893" s="3">
        <v>2014</v>
      </c>
      <c r="B2893" s="3">
        <v>656</v>
      </c>
      <c r="C2893" s="3" t="s">
        <v>93</v>
      </c>
      <c r="D2893" s="3">
        <v>974</v>
      </c>
      <c r="E2893" s="3" t="s">
        <v>15</v>
      </c>
      <c r="F2893" s="3" t="s">
        <v>215</v>
      </c>
      <c r="G2893" s="33" t="str">
        <f>VLOOKUP(E2893,'ER-codes'!$B$21:$D$30,3,FALSE)</f>
        <v>stabilized</v>
      </c>
    </row>
    <row r="2894" spans="1:7" ht="15" customHeight="1" x14ac:dyDescent="0.2">
      <c r="A2894" s="3">
        <v>2014</v>
      </c>
      <c r="B2894" s="3">
        <v>654</v>
      </c>
      <c r="C2894" s="3" t="s">
        <v>94</v>
      </c>
      <c r="D2894" s="3">
        <v>973</v>
      </c>
      <c r="E2894" s="3" t="s">
        <v>13</v>
      </c>
      <c r="F2894" s="3" t="s">
        <v>214</v>
      </c>
      <c r="G2894" s="33" t="str">
        <f>VLOOKUP(E2894,'ER-codes'!$B$21:$D$30,3,FALSE)</f>
        <v>pegged</v>
      </c>
    </row>
    <row r="2895" spans="1:7" ht="15" customHeight="1" x14ac:dyDescent="0.2">
      <c r="A2895" s="3">
        <v>2014</v>
      </c>
      <c r="B2895" s="3">
        <v>336</v>
      </c>
      <c r="C2895" s="3" t="s">
        <v>95</v>
      </c>
      <c r="D2895" s="3">
        <v>974</v>
      </c>
      <c r="E2895" s="3" t="s">
        <v>15</v>
      </c>
      <c r="F2895" s="3" t="s">
        <v>215</v>
      </c>
      <c r="G2895" s="33" t="str">
        <f>VLOOKUP(E2895,'ER-codes'!$B$21:$D$30,3,FALSE)</f>
        <v>stabilized</v>
      </c>
    </row>
    <row r="2896" spans="1:7" ht="15" customHeight="1" x14ac:dyDescent="0.2">
      <c r="A2896" s="3">
        <v>2014</v>
      </c>
      <c r="B2896" s="3">
        <v>263</v>
      </c>
      <c r="C2896" s="3" t="s">
        <v>96</v>
      </c>
      <c r="D2896" s="3">
        <v>975</v>
      </c>
      <c r="E2896" s="3" t="s">
        <v>19</v>
      </c>
      <c r="F2896" s="3" t="s">
        <v>216</v>
      </c>
      <c r="G2896" s="33" t="str">
        <f>VLOOKUP(E2896,'ER-codes'!$B$21:$D$30,3,FALSE)</f>
        <v>crawllike</v>
      </c>
    </row>
    <row r="2897" spans="1:7" ht="15" customHeight="1" x14ac:dyDescent="0.2">
      <c r="A2897" s="3">
        <v>2014</v>
      </c>
      <c r="B2897" s="3">
        <v>268</v>
      </c>
      <c r="C2897" s="3" t="s">
        <v>97</v>
      </c>
      <c r="D2897" s="3">
        <v>159</v>
      </c>
      <c r="E2897" s="3" t="s">
        <v>17</v>
      </c>
      <c r="F2897" s="3" t="s">
        <v>18</v>
      </c>
      <c r="G2897" s="33" t="str">
        <f>VLOOKUP(E2897,'ER-codes'!$B$21:$D$30,3,FALSE)</f>
        <v>crawlpeg</v>
      </c>
    </row>
    <row r="2898" spans="1:7" ht="15" customHeight="1" x14ac:dyDescent="0.2">
      <c r="A2898" s="3">
        <v>2014</v>
      </c>
      <c r="B2898" s="3">
        <v>532</v>
      </c>
      <c r="C2898" s="3" t="s">
        <v>98</v>
      </c>
      <c r="D2898" s="3">
        <v>972</v>
      </c>
      <c r="E2898" s="3" t="s">
        <v>11</v>
      </c>
      <c r="F2898" s="3" t="s">
        <v>213</v>
      </c>
      <c r="G2898" s="33" t="str">
        <f>VLOOKUP(E2898,'ER-codes'!$B$21:$D$30,3,FALSE)</f>
        <v>cyboard</v>
      </c>
    </row>
    <row r="2899" spans="1:7" ht="15" customHeight="1" x14ac:dyDescent="0.2">
      <c r="A2899" s="3">
        <v>2014</v>
      </c>
      <c r="B2899" s="3">
        <v>944</v>
      </c>
      <c r="C2899" s="3" t="s">
        <v>99</v>
      </c>
      <c r="D2899" s="3">
        <v>978</v>
      </c>
      <c r="E2899" s="3" t="s">
        <v>218</v>
      </c>
      <c r="F2899" s="3" t="s">
        <v>219</v>
      </c>
      <c r="G2899" s="33" t="str">
        <f>VLOOKUP(E2899,'ER-codes'!$B$21:$D$30,3,FALSE)</f>
        <v>manfloat</v>
      </c>
    </row>
    <row r="2900" spans="1:7" ht="15" customHeight="1" x14ac:dyDescent="0.2">
      <c r="A2900" s="3">
        <v>2014</v>
      </c>
      <c r="B2900" s="3">
        <v>176</v>
      </c>
      <c r="C2900" s="3" t="s">
        <v>100</v>
      </c>
      <c r="D2900" s="3">
        <v>978</v>
      </c>
      <c r="E2900" s="3" t="s">
        <v>218</v>
      </c>
      <c r="F2900" s="3" t="s">
        <v>219</v>
      </c>
      <c r="G2900" s="33" t="str">
        <f>VLOOKUP(E2900,'ER-codes'!$B$21:$D$30,3,FALSE)</f>
        <v>manfloat</v>
      </c>
    </row>
    <row r="2901" spans="1:7" ht="15" customHeight="1" x14ac:dyDescent="0.2">
      <c r="A2901" s="3">
        <v>2014</v>
      </c>
      <c r="B2901" s="3">
        <v>534</v>
      </c>
      <c r="C2901" s="3" t="s">
        <v>101</v>
      </c>
      <c r="D2901" s="3">
        <v>978</v>
      </c>
      <c r="E2901" s="3" t="s">
        <v>218</v>
      </c>
      <c r="F2901" s="3" t="s">
        <v>219</v>
      </c>
      <c r="G2901" s="33" t="str">
        <f>VLOOKUP(E2901,'ER-codes'!$B$21:$D$30,3,FALSE)</f>
        <v>manfloat</v>
      </c>
    </row>
    <row r="2902" spans="1:7" ht="15" customHeight="1" x14ac:dyDescent="0.2">
      <c r="A2902" s="3">
        <v>2014</v>
      </c>
      <c r="B2902" s="3">
        <v>536</v>
      </c>
      <c r="C2902" s="3" t="s">
        <v>102</v>
      </c>
      <c r="D2902" s="3">
        <v>978</v>
      </c>
      <c r="E2902" s="3" t="s">
        <v>218</v>
      </c>
      <c r="F2902" s="3" t="s">
        <v>219</v>
      </c>
      <c r="G2902" s="33" t="str">
        <f>VLOOKUP(E2902,'ER-codes'!$B$21:$D$30,3,FALSE)</f>
        <v>manfloat</v>
      </c>
    </row>
    <row r="2903" spans="1:7" ht="15" customHeight="1" x14ac:dyDescent="0.2">
      <c r="A2903" s="3">
        <v>2014</v>
      </c>
      <c r="B2903" s="3">
        <v>429</v>
      </c>
      <c r="C2903" s="3" t="s">
        <v>103</v>
      </c>
      <c r="D2903" s="3">
        <v>975</v>
      </c>
      <c r="E2903" s="3" t="s">
        <v>19</v>
      </c>
      <c r="F2903" s="3" t="s">
        <v>216</v>
      </c>
      <c r="G2903" s="33" t="str">
        <f>VLOOKUP(E2903,'ER-codes'!$B$21:$D$30,3,FALSE)</f>
        <v>crawllike</v>
      </c>
    </row>
    <row r="2904" spans="1:7" ht="15" customHeight="1" x14ac:dyDescent="0.2">
      <c r="A2904" s="3">
        <v>2014</v>
      </c>
      <c r="B2904" s="3">
        <v>433</v>
      </c>
      <c r="C2904" s="3" t="s">
        <v>104</v>
      </c>
      <c r="D2904" s="3">
        <v>973</v>
      </c>
      <c r="E2904" s="3" t="s">
        <v>13</v>
      </c>
      <c r="F2904" s="3" t="s">
        <v>214</v>
      </c>
      <c r="G2904" s="33" t="str">
        <f>VLOOKUP(E2904,'ER-codes'!$B$21:$D$30,3,FALSE)</f>
        <v>pegged</v>
      </c>
    </row>
    <row r="2905" spans="1:7" ht="15" customHeight="1" x14ac:dyDescent="0.2">
      <c r="A2905" s="3">
        <v>2014</v>
      </c>
      <c r="B2905" s="3">
        <v>178</v>
      </c>
      <c r="C2905" s="3" t="s">
        <v>105</v>
      </c>
      <c r="D2905" s="3">
        <v>979</v>
      </c>
      <c r="E2905" s="3" t="s">
        <v>220</v>
      </c>
      <c r="F2905" s="3" t="s">
        <v>221</v>
      </c>
      <c r="G2905" s="33" t="str">
        <f>VLOOKUP(E2905,'ER-codes'!$B$21:$D$30,3,FALSE)</f>
        <v>freefloat</v>
      </c>
    </row>
    <row r="2906" spans="1:7" ht="15" customHeight="1" x14ac:dyDescent="0.2">
      <c r="A2906" s="3">
        <v>2014</v>
      </c>
      <c r="B2906" s="3">
        <v>436</v>
      </c>
      <c r="C2906" s="3" t="s">
        <v>106</v>
      </c>
      <c r="D2906" s="3">
        <v>978</v>
      </c>
      <c r="E2906" s="3" t="s">
        <v>218</v>
      </c>
      <c r="F2906" s="3" t="s">
        <v>219</v>
      </c>
      <c r="G2906" s="33" t="str">
        <f>VLOOKUP(E2906,'ER-codes'!$B$21:$D$30,3,FALSE)</f>
        <v>manfloat</v>
      </c>
    </row>
    <row r="2907" spans="1:7" ht="15" customHeight="1" x14ac:dyDescent="0.2">
      <c r="A2907" s="3">
        <v>2014</v>
      </c>
      <c r="B2907" s="3">
        <v>136</v>
      </c>
      <c r="C2907" s="3" t="s">
        <v>107</v>
      </c>
      <c r="D2907" s="3">
        <v>979</v>
      </c>
      <c r="E2907" s="3" t="s">
        <v>220</v>
      </c>
      <c r="F2907" s="3" t="s">
        <v>221</v>
      </c>
      <c r="G2907" s="33" t="str">
        <f>VLOOKUP(E2907,'ER-codes'!$B$21:$D$30,3,FALSE)</f>
        <v>freefloat</v>
      </c>
    </row>
    <row r="2908" spans="1:7" ht="15" customHeight="1" x14ac:dyDescent="0.2">
      <c r="A2908" s="3">
        <v>2014</v>
      </c>
      <c r="B2908" s="3">
        <v>343</v>
      </c>
      <c r="C2908" s="3" t="s">
        <v>108</v>
      </c>
      <c r="D2908" s="3">
        <v>975</v>
      </c>
      <c r="E2908" s="3" t="s">
        <v>19</v>
      </c>
      <c r="F2908" s="3" t="s">
        <v>216</v>
      </c>
      <c r="G2908" s="33" t="str">
        <f>VLOOKUP(E2908,'ER-codes'!$B$21:$D$30,3,FALSE)</f>
        <v>crawllike</v>
      </c>
    </row>
    <row r="2909" spans="1:7" ht="15" customHeight="1" x14ac:dyDescent="0.2">
      <c r="A2909" s="3">
        <v>2014</v>
      </c>
      <c r="B2909" s="3">
        <v>158</v>
      </c>
      <c r="C2909" s="3" t="s">
        <v>109</v>
      </c>
      <c r="D2909" s="3">
        <v>979</v>
      </c>
      <c r="E2909" s="3" t="s">
        <v>220</v>
      </c>
      <c r="F2909" s="3" t="s">
        <v>221</v>
      </c>
      <c r="G2909" s="33" t="str">
        <f>VLOOKUP(E2909,'ER-codes'!$B$21:$D$30,3,FALSE)</f>
        <v>freefloat</v>
      </c>
    </row>
    <row r="2910" spans="1:7" ht="15" customHeight="1" x14ac:dyDescent="0.2">
      <c r="A2910" s="3">
        <v>2014</v>
      </c>
      <c r="B2910" s="3">
        <v>439</v>
      </c>
      <c r="C2910" s="3" t="s">
        <v>110</v>
      </c>
      <c r="D2910" s="3">
        <v>973</v>
      </c>
      <c r="E2910" s="3" t="s">
        <v>13</v>
      </c>
      <c r="F2910" s="3" t="s">
        <v>214</v>
      </c>
      <c r="G2910" s="33" t="str">
        <f>VLOOKUP(E2910,'ER-codes'!$B$21:$D$30,3,FALSE)</f>
        <v>pegged</v>
      </c>
    </row>
    <row r="2911" spans="1:7" ht="15" customHeight="1" x14ac:dyDescent="0.2">
      <c r="A2911" s="3">
        <v>2014</v>
      </c>
      <c r="B2911" s="3">
        <v>916</v>
      </c>
      <c r="C2911" s="3" t="s">
        <v>111</v>
      </c>
      <c r="D2911" s="3">
        <v>974</v>
      </c>
      <c r="E2911" s="3" t="s">
        <v>15</v>
      </c>
      <c r="F2911" s="3" t="s">
        <v>215</v>
      </c>
      <c r="G2911" s="33" t="str">
        <f>VLOOKUP(E2911,'ER-codes'!$B$21:$D$30,3,FALSE)</f>
        <v>stabilized</v>
      </c>
    </row>
    <row r="2912" spans="1:7" ht="15" customHeight="1" x14ac:dyDescent="0.2">
      <c r="A2912" s="3">
        <v>2014</v>
      </c>
      <c r="B2912" s="3">
        <v>664</v>
      </c>
      <c r="C2912" s="3" t="s">
        <v>112</v>
      </c>
      <c r="D2912" s="3">
        <v>978</v>
      </c>
      <c r="E2912" s="3" t="s">
        <v>218</v>
      </c>
      <c r="F2912" s="3" t="s">
        <v>219</v>
      </c>
      <c r="G2912" s="33" t="str">
        <f>VLOOKUP(E2912,'ER-codes'!$B$21:$D$30,3,FALSE)</f>
        <v>manfloat</v>
      </c>
    </row>
    <row r="2913" spans="1:7" ht="15" customHeight="1" x14ac:dyDescent="0.2">
      <c r="A2913" s="3">
        <v>2014</v>
      </c>
      <c r="B2913" s="3">
        <v>826</v>
      </c>
      <c r="C2913" s="3" t="s">
        <v>113</v>
      </c>
      <c r="D2913" s="3">
        <v>971</v>
      </c>
      <c r="E2913" s="3" t="s">
        <v>9</v>
      </c>
      <c r="F2913" s="3" t="s">
        <v>212</v>
      </c>
      <c r="G2913" s="33" t="str">
        <f>VLOOKUP(E2913,'ER-codes'!$B$21:$D$30,3,FALSE)</f>
        <v>dollarized</v>
      </c>
    </row>
    <row r="2914" spans="1:7" ht="15" customHeight="1" x14ac:dyDescent="0.2">
      <c r="A2914" s="3">
        <v>2014</v>
      </c>
      <c r="B2914" s="3">
        <v>542</v>
      </c>
      <c r="C2914" s="3" t="s">
        <v>114</v>
      </c>
      <c r="D2914" s="3">
        <v>978</v>
      </c>
      <c r="E2914" s="3" t="s">
        <v>218</v>
      </c>
      <c r="F2914" s="3" t="s">
        <v>219</v>
      </c>
      <c r="G2914" s="33" t="str">
        <f>VLOOKUP(E2914,'ER-codes'!$B$21:$D$30,3,FALSE)</f>
        <v>manfloat</v>
      </c>
    </row>
    <row r="2915" spans="1:7" ht="15" customHeight="1" x14ac:dyDescent="0.2">
      <c r="A2915" s="3">
        <v>2014</v>
      </c>
      <c r="B2915" s="3">
        <v>967</v>
      </c>
      <c r="C2915" s="3" t="s">
        <v>222</v>
      </c>
      <c r="D2915" s="3">
        <v>971</v>
      </c>
      <c r="E2915" s="3" t="s">
        <v>9</v>
      </c>
      <c r="F2915" s="3" t="s">
        <v>212</v>
      </c>
      <c r="G2915" s="33" t="str">
        <f>VLOOKUP(E2915,'ER-codes'!$B$21:$D$30,3,FALSE)</f>
        <v>dollarized</v>
      </c>
    </row>
    <row r="2916" spans="1:7" ht="15" customHeight="1" x14ac:dyDescent="0.2">
      <c r="A2916" s="3">
        <v>2014</v>
      </c>
      <c r="B2916" s="3">
        <v>443</v>
      </c>
      <c r="C2916" s="3" t="s">
        <v>115</v>
      </c>
      <c r="D2916" s="3">
        <v>973</v>
      </c>
      <c r="E2916" s="3" t="s">
        <v>13</v>
      </c>
      <c r="F2916" s="3" t="s">
        <v>214</v>
      </c>
      <c r="G2916" s="33" t="str">
        <f>VLOOKUP(E2916,'ER-codes'!$B$21:$D$30,3,FALSE)</f>
        <v>pegged</v>
      </c>
    </row>
    <row r="2917" spans="1:7" ht="15" customHeight="1" x14ac:dyDescent="0.2">
      <c r="A2917" s="3">
        <v>2014</v>
      </c>
      <c r="B2917" s="3">
        <v>917</v>
      </c>
      <c r="C2917" s="3" t="s">
        <v>116</v>
      </c>
      <c r="D2917" s="3">
        <v>977</v>
      </c>
      <c r="E2917" s="3" t="s">
        <v>23</v>
      </c>
      <c r="F2917" s="3" t="s">
        <v>217</v>
      </c>
      <c r="G2917" s="33" t="str">
        <f>VLOOKUP(E2917,'ER-codes'!$B$21:$D$30,3,FALSE)</f>
        <v>otherman</v>
      </c>
    </row>
    <row r="2918" spans="1:7" ht="15" customHeight="1" x14ac:dyDescent="0.2">
      <c r="A2918" s="3">
        <v>2014</v>
      </c>
      <c r="B2918" s="3">
        <v>544</v>
      </c>
      <c r="C2918" s="3" t="s">
        <v>117</v>
      </c>
      <c r="D2918" s="3">
        <v>975</v>
      </c>
      <c r="E2918" s="3" t="s">
        <v>19</v>
      </c>
      <c r="F2918" s="3" t="s">
        <v>216</v>
      </c>
      <c r="G2918" s="33" t="str">
        <f>VLOOKUP(E2918,'ER-codes'!$B$21:$D$30,3,FALSE)</f>
        <v>crawllike</v>
      </c>
    </row>
    <row r="2919" spans="1:7" ht="15" customHeight="1" x14ac:dyDescent="0.2">
      <c r="A2919" s="3">
        <v>2014</v>
      </c>
      <c r="B2919" s="3">
        <v>941</v>
      </c>
      <c r="C2919" s="3" t="s">
        <v>118</v>
      </c>
      <c r="D2919" s="3">
        <v>979</v>
      </c>
      <c r="E2919" s="3" t="s">
        <v>220</v>
      </c>
      <c r="F2919" s="3" t="s">
        <v>221</v>
      </c>
      <c r="G2919" s="33" t="str">
        <f>VLOOKUP(E2919,'ER-codes'!$B$21:$D$30,3,FALSE)</f>
        <v>freefloat</v>
      </c>
    </row>
    <row r="2920" spans="1:7" ht="15" customHeight="1" x14ac:dyDescent="0.2">
      <c r="A2920" s="3">
        <v>2014</v>
      </c>
      <c r="B2920" s="3">
        <v>446</v>
      </c>
      <c r="C2920" s="3" t="s">
        <v>119</v>
      </c>
      <c r="D2920" s="3">
        <v>974</v>
      </c>
      <c r="E2920" s="3" t="s">
        <v>15</v>
      </c>
      <c r="F2920" s="3" t="s">
        <v>215</v>
      </c>
      <c r="G2920" s="33" t="str">
        <f>VLOOKUP(E2920,'ER-codes'!$B$21:$D$30,3,FALSE)</f>
        <v>stabilized</v>
      </c>
    </row>
    <row r="2921" spans="1:7" ht="15" customHeight="1" x14ac:dyDescent="0.2">
      <c r="A2921" s="3">
        <v>2014</v>
      </c>
      <c r="B2921" s="3">
        <v>666</v>
      </c>
      <c r="C2921" s="3" t="s">
        <v>120</v>
      </c>
      <c r="D2921" s="3">
        <v>973</v>
      </c>
      <c r="E2921" s="3" t="s">
        <v>13</v>
      </c>
      <c r="F2921" s="3" t="s">
        <v>214</v>
      </c>
      <c r="G2921" s="33" t="str">
        <f>VLOOKUP(E2921,'ER-codes'!$B$21:$D$30,3,FALSE)</f>
        <v>pegged</v>
      </c>
    </row>
    <row r="2922" spans="1:7" ht="15" customHeight="1" x14ac:dyDescent="0.2">
      <c r="A2922" s="3">
        <v>2014</v>
      </c>
      <c r="B2922" s="3">
        <v>668</v>
      </c>
      <c r="C2922" s="3" t="s">
        <v>121</v>
      </c>
      <c r="D2922" s="3">
        <v>977</v>
      </c>
      <c r="E2922" s="3" t="s">
        <v>23</v>
      </c>
      <c r="F2922" s="3" t="s">
        <v>217</v>
      </c>
      <c r="G2922" s="33" t="str">
        <f>VLOOKUP(E2922,'ER-codes'!$B$21:$D$30,3,FALSE)</f>
        <v>otherman</v>
      </c>
    </row>
    <row r="2923" spans="1:7" ht="15" customHeight="1" x14ac:dyDescent="0.2">
      <c r="A2923" s="3">
        <v>2014</v>
      </c>
      <c r="B2923" s="3">
        <v>672</v>
      </c>
      <c r="C2923" s="3" t="s">
        <v>122</v>
      </c>
      <c r="D2923" s="3">
        <v>975</v>
      </c>
      <c r="E2923" s="3" t="s">
        <v>19</v>
      </c>
      <c r="F2923" s="3" t="s">
        <v>216</v>
      </c>
      <c r="G2923" s="33" t="str">
        <f>VLOOKUP(E2923,'ER-codes'!$B$21:$D$30,3,FALSE)</f>
        <v>crawllike</v>
      </c>
    </row>
    <row r="2924" spans="1:7" ht="15" customHeight="1" x14ac:dyDescent="0.2">
      <c r="A2924" s="3">
        <v>2014</v>
      </c>
      <c r="B2924" s="3">
        <v>946</v>
      </c>
      <c r="C2924" s="3" t="s">
        <v>123</v>
      </c>
      <c r="D2924" s="3">
        <v>979</v>
      </c>
      <c r="E2924" s="3" t="s">
        <v>220</v>
      </c>
      <c r="F2924" s="3" t="s">
        <v>221</v>
      </c>
      <c r="G2924" s="33" t="str">
        <f>VLOOKUP(E2924,'ER-codes'!$B$21:$D$30,3,FALSE)</f>
        <v>freefloat</v>
      </c>
    </row>
    <row r="2925" spans="1:7" ht="15" customHeight="1" x14ac:dyDescent="0.2">
      <c r="A2925" s="3">
        <v>2014</v>
      </c>
      <c r="B2925" s="3">
        <v>137</v>
      </c>
      <c r="C2925" s="3" t="s">
        <v>124</v>
      </c>
      <c r="D2925" s="3">
        <v>979</v>
      </c>
      <c r="E2925" s="3" t="s">
        <v>220</v>
      </c>
      <c r="F2925" s="3" t="s">
        <v>221</v>
      </c>
      <c r="G2925" s="33" t="str">
        <f>VLOOKUP(E2925,'ER-codes'!$B$21:$D$30,3,FALSE)</f>
        <v>freefloat</v>
      </c>
    </row>
    <row r="2926" spans="1:7" ht="15" customHeight="1" x14ac:dyDescent="0.2">
      <c r="A2926" s="3">
        <v>2014</v>
      </c>
      <c r="B2926" s="3">
        <v>674</v>
      </c>
      <c r="C2926" s="3" t="s">
        <v>125</v>
      </c>
      <c r="D2926" s="3">
        <v>978</v>
      </c>
      <c r="E2926" s="3" t="s">
        <v>218</v>
      </c>
      <c r="F2926" s="3" t="s">
        <v>219</v>
      </c>
      <c r="G2926" s="33" t="str">
        <f>VLOOKUP(E2926,'ER-codes'!$B$21:$D$30,3,FALSE)</f>
        <v>manfloat</v>
      </c>
    </row>
    <row r="2927" spans="1:7" ht="15" customHeight="1" x14ac:dyDescent="0.2">
      <c r="A2927" s="3">
        <v>2014</v>
      </c>
      <c r="B2927" s="3">
        <v>676</v>
      </c>
      <c r="C2927" s="3" t="s">
        <v>126</v>
      </c>
      <c r="D2927" s="3">
        <v>978</v>
      </c>
      <c r="E2927" s="3" t="s">
        <v>218</v>
      </c>
      <c r="F2927" s="3" t="s">
        <v>219</v>
      </c>
      <c r="G2927" s="33" t="str">
        <f>VLOOKUP(E2927,'ER-codes'!$B$21:$D$30,3,FALSE)</f>
        <v>manfloat</v>
      </c>
    </row>
    <row r="2928" spans="1:7" ht="15" customHeight="1" x14ac:dyDescent="0.2">
      <c r="A2928" s="3">
        <v>2014</v>
      </c>
      <c r="B2928" s="3">
        <v>548</v>
      </c>
      <c r="C2928" s="3" t="s">
        <v>127</v>
      </c>
      <c r="D2928" s="3">
        <v>977</v>
      </c>
      <c r="E2928" s="3" t="s">
        <v>23</v>
      </c>
      <c r="F2928" s="3" t="s">
        <v>217</v>
      </c>
      <c r="G2928" s="33" t="str">
        <f>VLOOKUP(E2928,'ER-codes'!$B$21:$D$30,3,FALSE)</f>
        <v>otherman</v>
      </c>
    </row>
    <row r="2929" spans="1:7" ht="15" customHeight="1" x14ac:dyDescent="0.2">
      <c r="A2929" s="3">
        <v>2014</v>
      </c>
      <c r="B2929" s="3">
        <v>556</v>
      </c>
      <c r="C2929" s="3" t="s">
        <v>128</v>
      </c>
      <c r="D2929" s="3">
        <v>974</v>
      </c>
      <c r="E2929" s="3" t="s">
        <v>15</v>
      </c>
      <c r="F2929" s="3" t="s">
        <v>215</v>
      </c>
      <c r="G2929" s="33" t="str">
        <f>VLOOKUP(E2929,'ER-codes'!$B$21:$D$30,3,FALSE)</f>
        <v>stabilized</v>
      </c>
    </row>
    <row r="2930" spans="1:7" ht="15" customHeight="1" x14ac:dyDescent="0.2">
      <c r="A2930" s="3">
        <v>2014</v>
      </c>
      <c r="B2930" s="3">
        <v>678</v>
      </c>
      <c r="C2930" s="3" t="s">
        <v>129</v>
      </c>
      <c r="D2930" s="3">
        <v>973</v>
      </c>
      <c r="E2930" s="3" t="s">
        <v>13</v>
      </c>
      <c r="F2930" s="3" t="s">
        <v>214</v>
      </c>
      <c r="G2930" s="33" t="str">
        <f>VLOOKUP(E2930,'ER-codes'!$B$21:$D$30,3,FALSE)</f>
        <v>pegged</v>
      </c>
    </row>
    <row r="2931" spans="1:7" ht="15" customHeight="1" x14ac:dyDescent="0.2">
      <c r="A2931" s="3">
        <v>2014</v>
      </c>
      <c r="B2931" s="3">
        <v>181</v>
      </c>
      <c r="C2931" s="3" t="s">
        <v>130</v>
      </c>
      <c r="D2931" s="3">
        <v>979</v>
      </c>
      <c r="E2931" s="3" t="s">
        <v>220</v>
      </c>
      <c r="F2931" s="3" t="s">
        <v>221</v>
      </c>
      <c r="G2931" s="33" t="str">
        <f>VLOOKUP(E2931,'ER-codes'!$B$21:$D$30,3,FALSE)</f>
        <v>freefloat</v>
      </c>
    </row>
    <row r="2932" spans="1:7" ht="15" customHeight="1" x14ac:dyDescent="0.2">
      <c r="A2932" s="3">
        <v>2014</v>
      </c>
      <c r="B2932" s="3">
        <v>867</v>
      </c>
      <c r="C2932" s="3" t="s">
        <v>131</v>
      </c>
      <c r="D2932" s="3">
        <v>971</v>
      </c>
      <c r="E2932" s="3" t="s">
        <v>9</v>
      </c>
      <c r="F2932" s="3" t="s">
        <v>212</v>
      </c>
      <c r="G2932" s="33" t="str">
        <f>VLOOKUP(E2932,'ER-codes'!$B$21:$D$30,3,FALSE)</f>
        <v>dollarized</v>
      </c>
    </row>
    <row r="2933" spans="1:7" ht="15" customHeight="1" x14ac:dyDescent="0.2">
      <c r="A2933" s="3">
        <v>2014</v>
      </c>
      <c r="B2933" s="3">
        <v>682</v>
      </c>
      <c r="C2933" s="3" t="s">
        <v>132</v>
      </c>
      <c r="D2933" s="3">
        <v>974</v>
      </c>
      <c r="E2933" s="3" t="s">
        <v>15</v>
      </c>
      <c r="F2933" s="3" t="s">
        <v>215</v>
      </c>
      <c r="G2933" s="33" t="str">
        <f>VLOOKUP(E2933,'ER-codes'!$B$21:$D$30,3,FALSE)</f>
        <v>stabilized</v>
      </c>
    </row>
    <row r="2934" spans="1:7" ht="15" customHeight="1" x14ac:dyDescent="0.2">
      <c r="A2934" s="3">
        <v>2014</v>
      </c>
      <c r="B2934" s="3">
        <v>684</v>
      </c>
      <c r="C2934" s="3" t="s">
        <v>133</v>
      </c>
      <c r="D2934" s="3">
        <v>978</v>
      </c>
      <c r="E2934" s="3" t="s">
        <v>218</v>
      </c>
      <c r="F2934" s="3" t="s">
        <v>219</v>
      </c>
      <c r="G2934" s="33" t="str">
        <f>VLOOKUP(E2934,'ER-codes'!$B$21:$D$30,3,FALSE)</f>
        <v>manfloat</v>
      </c>
    </row>
    <row r="2935" spans="1:7" ht="15" customHeight="1" x14ac:dyDescent="0.2">
      <c r="A2935" s="3">
        <v>2014</v>
      </c>
      <c r="B2935" s="3">
        <v>273</v>
      </c>
      <c r="C2935" s="3" t="s">
        <v>134</v>
      </c>
      <c r="D2935" s="3">
        <v>979</v>
      </c>
      <c r="E2935" s="3" t="s">
        <v>220</v>
      </c>
      <c r="F2935" s="3" t="s">
        <v>221</v>
      </c>
      <c r="G2935" s="33" t="str">
        <f>VLOOKUP(E2935,'ER-codes'!$B$21:$D$30,3,FALSE)</f>
        <v>freefloat</v>
      </c>
    </row>
    <row r="2936" spans="1:7" ht="15" customHeight="1" x14ac:dyDescent="0.2">
      <c r="A2936" s="3">
        <v>2014</v>
      </c>
      <c r="B2936" s="3">
        <v>868</v>
      </c>
      <c r="C2936" s="3" t="s">
        <v>135</v>
      </c>
      <c r="D2936" s="3">
        <v>971</v>
      </c>
      <c r="E2936" s="3" t="s">
        <v>9</v>
      </c>
      <c r="F2936" s="3" t="s">
        <v>212</v>
      </c>
      <c r="G2936" s="33" t="str">
        <f>VLOOKUP(E2936,'ER-codes'!$B$21:$D$30,3,FALSE)</f>
        <v>dollarized</v>
      </c>
    </row>
    <row r="2937" spans="1:7" ht="15" customHeight="1" x14ac:dyDescent="0.2">
      <c r="A2937" s="3">
        <v>2014</v>
      </c>
      <c r="B2937" s="3">
        <v>921</v>
      </c>
      <c r="C2937" s="3" t="s">
        <v>136</v>
      </c>
      <c r="D2937" s="3">
        <v>978</v>
      </c>
      <c r="E2937" s="3" t="s">
        <v>218</v>
      </c>
      <c r="F2937" s="3" t="s">
        <v>219</v>
      </c>
      <c r="G2937" s="33" t="str">
        <f>VLOOKUP(E2937,'ER-codes'!$B$21:$D$30,3,FALSE)</f>
        <v>manfloat</v>
      </c>
    </row>
    <row r="2938" spans="1:7" ht="15" customHeight="1" x14ac:dyDescent="0.2">
      <c r="A2938" s="3">
        <v>2014</v>
      </c>
      <c r="B2938" s="3">
        <v>948</v>
      </c>
      <c r="C2938" s="3" t="s">
        <v>137</v>
      </c>
      <c r="D2938" s="3">
        <v>978</v>
      </c>
      <c r="E2938" s="3" t="s">
        <v>218</v>
      </c>
      <c r="F2938" s="3" t="s">
        <v>219</v>
      </c>
      <c r="G2938" s="33" t="str">
        <f>VLOOKUP(E2938,'ER-codes'!$B$21:$D$30,3,FALSE)</f>
        <v>manfloat</v>
      </c>
    </row>
    <row r="2939" spans="1:7" ht="15" customHeight="1" x14ac:dyDescent="0.2">
      <c r="A2939" s="3">
        <v>2014</v>
      </c>
      <c r="B2939" s="3">
        <v>943</v>
      </c>
      <c r="C2939" s="3" t="s">
        <v>211</v>
      </c>
      <c r="D2939" s="3">
        <v>971</v>
      </c>
      <c r="E2939" s="3" t="s">
        <v>9</v>
      </c>
      <c r="F2939" s="3" t="s">
        <v>212</v>
      </c>
      <c r="G2939" s="33" t="str">
        <f>VLOOKUP(E2939,'ER-codes'!$B$21:$D$30,3,FALSE)</f>
        <v>dollarized</v>
      </c>
    </row>
    <row r="2940" spans="1:7" ht="15" customHeight="1" x14ac:dyDescent="0.2">
      <c r="A2940" s="3">
        <v>2014</v>
      </c>
      <c r="B2940" s="3">
        <v>686</v>
      </c>
      <c r="C2940" s="3" t="s">
        <v>138</v>
      </c>
      <c r="D2940" s="3">
        <v>973</v>
      </c>
      <c r="E2940" s="3" t="s">
        <v>13</v>
      </c>
      <c r="F2940" s="3" t="s">
        <v>214</v>
      </c>
      <c r="G2940" s="33" t="str">
        <f>VLOOKUP(E2940,'ER-codes'!$B$21:$D$30,3,FALSE)</f>
        <v>pegged</v>
      </c>
    </row>
    <row r="2941" spans="1:7" ht="15" customHeight="1" x14ac:dyDescent="0.2">
      <c r="A2941" s="3">
        <v>2014</v>
      </c>
      <c r="B2941" s="3">
        <v>688</v>
      </c>
      <c r="C2941" s="3" t="s">
        <v>139</v>
      </c>
      <c r="D2941" s="3">
        <v>978</v>
      </c>
      <c r="E2941" s="3" t="s">
        <v>218</v>
      </c>
      <c r="F2941" s="3" t="s">
        <v>219</v>
      </c>
      <c r="G2941" s="33" t="str">
        <f>VLOOKUP(E2941,'ER-codes'!$B$21:$D$30,3,FALSE)</f>
        <v>manfloat</v>
      </c>
    </row>
    <row r="2942" spans="1:7" ht="15" customHeight="1" x14ac:dyDescent="0.2">
      <c r="A2942" s="3">
        <v>2014</v>
      </c>
      <c r="B2942" s="3">
        <v>518</v>
      </c>
      <c r="C2942" s="3" t="s">
        <v>140</v>
      </c>
      <c r="D2942" s="3">
        <v>977</v>
      </c>
      <c r="E2942" s="3" t="s">
        <v>23</v>
      </c>
      <c r="F2942" s="3" t="s">
        <v>217</v>
      </c>
      <c r="G2942" s="33" t="str">
        <f>VLOOKUP(E2942,'ER-codes'!$B$21:$D$30,3,FALSE)</f>
        <v>otherman</v>
      </c>
    </row>
    <row r="2943" spans="1:7" ht="15" customHeight="1" x14ac:dyDescent="0.2">
      <c r="A2943" s="3">
        <v>2014</v>
      </c>
      <c r="B2943" s="3">
        <v>728</v>
      </c>
      <c r="C2943" s="3" t="s">
        <v>141</v>
      </c>
      <c r="D2943" s="3">
        <v>973</v>
      </c>
      <c r="E2943" s="3" t="s">
        <v>13</v>
      </c>
      <c r="F2943" s="3" t="s">
        <v>214</v>
      </c>
      <c r="G2943" s="33" t="str">
        <f>VLOOKUP(E2943,'ER-codes'!$B$21:$D$30,3,FALSE)</f>
        <v>pegged</v>
      </c>
    </row>
    <row r="2944" spans="1:7" ht="15" customHeight="1" x14ac:dyDescent="0.2">
      <c r="A2944" s="3">
        <v>2014</v>
      </c>
      <c r="B2944" s="3">
        <v>558</v>
      </c>
      <c r="C2944" s="3" t="s">
        <v>142</v>
      </c>
      <c r="D2944" s="3">
        <v>973</v>
      </c>
      <c r="E2944" s="3" t="s">
        <v>13</v>
      </c>
      <c r="F2944" s="3" t="s">
        <v>214</v>
      </c>
      <c r="G2944" s="33" t="str">
        <f>VLOOKUP(E2944,'ER-codes'!$B$21:$D$30,3,FALSE)</f>
        <v>pegged</v>
      </c>
    </row>
    <row r="2945" spans="1:7" ht="15" customHeight="1" x14ac:dyDescent="0.2">
      <c r="A2945" s="3">
        <v>2014</v>
      </c>
      <c r="B2945" s="3">
        <v>138</v>
      </c>
      <c r="C2945" s="3" t="s">
        <v>143</v>
      </c>
      <c r="D2945" s="3">
        <v>979</v>
      </c>
      <c r="E2945" s="3" t="s">
        <v>220</v>
      </c>
      <c r="F2945" s="3" t="s">
        <v>221</v>
      </c>
      <c r="G2945" s="33" t="str">
        <f>VLOOKUP(E2945,'ER-codes'!$B$21:$D$30,3,FALSE)</f>
        <v>freefloat</v>
      </c>
    </row>
    <row r="2946" spans="1:7" ht="15" customHeight="1" x14ac:dyDescent="0.2">
      <c r="A2946" s="3">
        <v>2014</v>
      </c>
      <c r="B2946" s="3">
        <v>196</v>
      </c>
      <c r="C2946" s="3" t="s">
        <v>144</v>
      </c>
      <c r="D2946" s="3">
        <v>978</v>
      </c>
      <c r="E2946" s="3" t="s">
        <v>218</v>
      </c>
      <c r="F2946" s="3" t="s">
        <v>219</v>
      </c>
      <c r="G2946" s="33" t="str">
        <f>VLOOKUP(E2946,'ER-codes'!$B$21:$D$30,3,FALSE)</f>
        <v>manfloat</v>
      </c>
    </row>
    <row r="2947" spans="1:7" ht="15" customHeight="1" x14ac:dyDescent="0.2">
      <c r="A2947" s="3">
        <v>2014</v>
      </c>
      <c r="B2947" s="3">
        <v>278</v>
      </c>
      <c r="C2947" s="3" t="s">
        <v>145</v>
      </c>
      <c r="D2947" s="3">
        <v>159</v>
      </c>
      <c r="E2947" s="3" t="s">
        <v>17</v>
      </c>
      <c r="F2947" s="3" t="s">
        <v>18</v>
      </c>
      <c r="G2947" s="33" t="str">
        <f>VLOOKUP(E2947,'ER-codes'!$B$21:$D$30,3,FALSE)</f>
        <v>crawlpeg</v>
      </c>
    </row>
    <row r="2948" spans="1:7" ht="15" customHeight="1" x14ac:dyDescent="0.2">
      <c r="A2948" s="3">
        <v>2014</v>
      </c>
      <c r="B2948" s="3">
        <v>692</v>
      </c>
      <c r="C2948" s="3" t="s">
        <v>146</v>
      </c>
      <c r="D2948" s="3">
        <v>973</v>
      </c>
      <c r="E2948" s="3" t="s">
        <v>13</v>
      </c>
      <c r="F2948" s="3" t="s">
        <v>214</v>
      </c>
      <c r="G2948" s="33" t="str">
        <f>VLOOKUP(E2948,'ER-codes'!$B$21:$D$30,3,FALSE)</f>
        <v>pegged</v>
      </c>
    </row>
    <row r="2949" spans="1:7" ht="15" customHeight="1" x14ac:dyDescent="0.2">
      <c r="A2949" s="3">
        <v>2014</v>
      </c>
      <c r="B2949" s="3">
        <v>694</v>
      </c>
      <c r="C2949" s="3" t="s">
        <v>147</v>
      </c>
      <c r="D2949" s="3">
        <v>977</v>
      </c>
      <c r="E2949" s="3" t="s">
        <v>23</v>
      </c>
      <c r="F2949" s="3" t="s">
        <v>217</v>
      </c>
      <c r="G2949" s="33" t="str">
        <f>VLOOKUP(E2949,'ER-codes'!$B$21:$D$30,3,FALSE)</f>
        <v>otherman</v>
      </c>
    </row>
    <row r="2950" spans="1:7" ht="15" customHeight="1" x14ac:dyDescent="0.2">
      <c r="A2950" s="3">
        <v>2014</v>
      </c>
      <c r="B2950" s="3">
        <v>962</v>
      </c>
      <c r="C2950" s="3" t="s">
        <v>148</v>
      </c>
      <c r="D2950" s="3">
        <v>974</v>
      </c>
      <c r="E2950" s="3" t="s">
        <v>15</v>
      </c>
      <c r="F2950" s="3" t="s">
        <v>215</v>
      </c>
      <c r="G2950" s="33" t="str">
        <f>VLOOKUP(E2950,'ER-codes'!$B$21:$D$30,3,FALSE)</f>
        <v>stabilized</v>
      </c>
    </row>
    <row r="2951" spans="1:7" ht="15" customHeight="1" x14ac:dyDescent="0.2">
      <c r="A2951" s="3">
        <v>2014</v>
      </c>
      <c r="B2951" s="3">
        <v>142</v>
      </c>
      <c r="C2951" s="3" t="s">
        <v>149</v>
      </c>
      <c r="D2951" s="3">
        <v>979</v>
      </c>
      <c r="E2951" s="3" t="s">
        <v>220</v>
      </c>
      <c r="F2951" s="3" t="s">
        <v>221</v>
      </c>
      <c r="G2951" s="33" t="str">
        <f>VLOOKUP(E2951,'ER-codes'!$B$21:$D$30,3,FALSE)</f>
        <v>freefloat</v>
      </c>
    </row>
    <row r="2952" spans="1:7" ht="15" customHeight="1" x14ac:dyDescent="0.2">
      <c r="A2952" s="3">
        <v>2014</v>
      </c>
      <c r="B2952" s="3">
        <v>449</v>
      </c>
      <c r="C2952" s="3" t="s">
        <v>150</v>
      </c>
      <c r="D2952" s="3">
        <v>973</v>
      </c>
      <c r="E2952" s="3" t="s">
        <v>13</v>
      </c>
      <c r="F2952" s="3" t="s">
        <v>214</v>
      </c>
      <c r="G2952" s="33" t="str">
        <f>VLOOKUP(E2952,'ER-codes'!$B$21:$D$30,3,FALSE)</f>
        <v>pegged</v>
      </c>
    </row>
    <row r="2953" spans="1:7" ht="15" customHeight="1" x14ac:dyDescent="0.2">
      <c r="A2953" s="3">
        <v>2014</v>
      </c>
      <c r="B2953" s="3">
        <v>564</v>
      </c>
      <c r="C2953" s="3" t="s">
        <v>151</v>
      </c>
      <c r="D2953" s="3">
        <v>977</v>
      </c>
      <c r="E2953" s="3" t="s">
        <v>23</v>
      </c>
      <c r="F2953" s="3" t="s">
        <v>217</v>
      </c>
      <c r="G2953" s="33" t="str">
        <f>VLOOKUP(E2953,'ER-codes'!$B$21:$D$30,3,FALSE)</f>
        <v>otherman</v>
      </c>
    </row>
    <row r="2954" spans="1:7" ht="15" customHeight="1" x14ac:dyDescent="0.2">
      <c r="A2954" s="3">
        <v>2014</v>
      </c>
      <c r="B2954" s="3">
        <v>565</v>
      </c>
      <c r="C2954" s="3" t="s">
        <v>152</v>
      </c>
      <c r="D2954" s="3">
        <v>971</v>
      </c>
      <c r="E2954" s="3" t="s">
        <v>9</v>
      </c>
      <c r="F2954" s="3" t="s">
        <v>212</v>
      </c>
      <c r="G2954" s="33" t="str">
        <f>VLOOKUP(E2954,'ER-codes'!$B$21:$D$30,3,FALSE)</f>
        <v>dollarized</v>
      </c>
    </row>
    <row r="2955" spans="1:7" ht="15" customHeight="1" x14ac:dyDescent="0.2">
      <c r="A2955" s="3">
        <v>2014</v>
      </c>
      <c r="B2955" s="3">
        <v>283</v>
      </c>
      <c r="C2955" s="3" t="s">
        <v>153</v>
      </c>
      <c r="D2955" s="3">
        <v>971</v>
      </c>
      <c r="E2955" s="3" t="s">
        <v>9</v>
      </c>
      <c r="F2955" s="3" t="s">
        <v>212</v>
      </c>
      <c r="G2955" s="33" t="str">
        <f>VLOOKUP(E2955,'ER-codes'!$B$21:$D$30,3,FALSE)</f>
        <v>dollarized</v>
      </c>
    </row>
    <row r="2956" spans="1:7" ht="15" customHeight="1" x14ac:dyDescent="0.2">
      <c r="A2956" s="3">
        <v>2014</v>
      </c>
      <c r="B2956" s="3">
        <v>853</v>
      </c>
      <c r="C2956" s="3" t="s">
        <v>154</v>
      </c>
      <c r="D2956" s="3">
        <v>975</v>
      </c>
      <c r="E2956" s="3" t="s">
        <v>19</v>
      </c>
      <c r="F2956" s="3" t="s">
        <v>216</v>
      </c>
      <c r="G2956" s="33" t="str">
        <f>VLOOKUP(E2956,'ER-codes'!$B$21:$D$30,3,FALSE)</f>
        <v>crawllike</v>
      </c>
    </row>
    <row r="2957" spans="1:7" ht="15" customHeight="1" x14ac:dyDescent="0.2">
      <c r="A2957" s="3">
        <v>2014</v>
      </c>
      <c r="B2957" s="3">
        <v>288</v>
      </c>
      <c r="C2957" s="3" t="s">
        <v>155</v>
      </c>
      <c r="D2957" s="3">
        <v>978</v>
      </c>
      <c r="E2957" s="3" t="s">
        <v>218</v>
      </c>
      <c r="F2957" s="3" t="s">
        <v>219</v>
      </c>
      <c r="G2957" s="33" t="str">
        <f>VLOOKUP(E2957,'ER-codes'!$B$21:$D$30,3,FALSE)</f>
        <v>manfloat</v>
      </c>
    </row>
    <row r="2958" spans="1:7" ht="15" customHeight="1" x14ac:dyDescent="0.2">
      <c r="A2958" s="3">
        <v>2014</v>
      </c>
      <c r="B2958" s="3">
        <v>293</v>
      </c>
      <c r="C2958" s="3" t="s">
        <v>156</v>
      </c>
      <c r="D2958" s="3">
        <v>978</v>
      </c>
      <c r="E2958" s="3" t="s">
        <v>218</v>
      </c>
      <c r="F2958" s="3" t="s">
        <v>219</v>
      </c>
      <c r="G2958" s="33" t="str">
        <f>VLOOKUP(E2958,'ER-codes'!$B$21:$D$30,3,FALSE)</f>
        <v>manfloat</v>
      </c>
    </row>
    <row r="2959" spans="1:7" ht="15" customHeight="1" x14ac:dyDescent="0.2">
      <c r="A2959" s="3">
        <v>2014</v>
      </c>
      <c r="B2959" s="3">
        <v>566</v>
      </c>
      <c r="C2959" s="3" t="s">
        <v>157</v>
      </c>
      <c r="D2959" s="3">
        <v>978</v>
      </c>
      <c r="E2959" s="3" t="s">
        <v>218</v>
      </c>
      <c r="F2959" s="3" t="s">
        <v>219</v>
      </c>
      <c r="G2959" s="33" t="str">
        <f>VLOOKUP(E2959,'ER-codes'!$B$21:$D$30,3,FALSE)</f>
        <v>manfloat</v>
      </c>
    </row>
    <row r="2960" spans="1:7" ht="15" customHeight="1" x14ac:dyDescent="0.2">
      <c r="A2960" s="3">
        <v>2014</v>
      </c>
      <c r="B2960" s="3">
        <v>964</v>
      </c>
      <c r="C2960" s="3" t="s">
        <v>158</v>
      </c>
      <c r="D2960" s="3">
        <v>979</v>
      </c>
      <c r="E2960" s="3" t="s">
        <v>220</v>
      </c>
      <c r="F2960" s="3" t="s">
        <v>221</v>
      </c>
      <c r="G2960" s="33" t="str">
        <f>VLOOKUP(E2960,'ER-codes'!$B$21:$D$30,3,FALSE)</f>
        <v>freefloat</v>
      </c>
    </row>
    <row r="2961" spans="1:7" ht="15" customHeight="1" x14ac:dyDescent="0.2">
      <c r="A2961" s="3">
        <v>2014</v>
      </c>
      <c r="B2961" s="3">
        <v>182</v>
      </c>
      <c r="C2961" s="3" t="s">
        <v>159</v>
      </c>
      <c r="D2961" s="3">
        <v>979</v>
      </c>
      <c r="E2961" s="3" t="s">
        <v>220</v>
      </c>
      <c r="F2961" s="3" t="s">
        <v>221</v>
      </c>
      <c r="G2961" s="33" t="str">
        <f>VLOOKUP(E2961,'ER-codes'!$B$21:$D$30,3,FALSE)</f>
        <v>freefloat</v>
      </c>
    </row>
    <row r="2962" spans="1:7" ht="15" customHeight="1" x14ac:dyDescent="0.2">
      <c r="A2962" s="3">
        <v>2014</v>
      </c>
      <c r="B2962" s="3">
        <v>453</v>
      </c>
      <c r="C2962" s="3" t="s">
        <v>160</v>
      </c>
      <c r="D2962" s="3">
        <v>973</v>
      </c>
      <c r="E2962" s="3" t="s">
        <v>13</v>
      </c>
      <c r="F2962" s="3" t="s">
        <v>214</v>
      </c>
      <c r="G2962" s="33" t="str">
        <f>VLOOKUP(E2962,'ER-codes'!$B$21:$D$30,3,FALSE)</f>
        <v>pegged</v>
      </c>
    </row>
    <row r="2963" spans="1:7" ht="15" customHeight="1" x14ac:dyDescent="0.2">
      <c r="A2963" s="3">
        <v>2014</v>
      </c>
      <c r="B2963" s="3">
        <v>968</v>
      </c>
      <c r="C2963" s="3" t="s">
        <v>161</v>
      </c>
      <c r="D2963" s="3">
        <v>978</v>
      </c>
      <c r="E2963" s="3" t="s">
        <v>218</v>
      </c>
      <c r="F2963" s="3" t="s">
        <v>219</v>
      </c>
      <c r="G2963" s="33" t="str">
        <f>VLOOKUP(E2963,'ER-codes'!$B$21:$D$30,3,FALSE)</f>
        <v>manfloat</v>
      </c>
    </row>
    <row r="2964" spans="1:7" ht="15" customHeight="1" x14ac:dyDescent="0.2">
      <c r="A2964" s="3">
        <v>2014</v>
      </c>
      <c r="B2964" s="3">
        <v>922</v>
      </c>
      <c r="C2964" s="3" t="s">
        <v>162</v>
      </c>
      <c r="D2964" s="3">
        <v>978</v>
      </c>
      <c r="E2964" s="3" t="s">
        <v>218</v>
      </c>
      <c r="F2964" s="3" t="s">
        <v>219</v>
      </c>
      <c r="G2964" s="33" t="str">
        <f>VLOOKUP(E2964,'ER-codes'!$B$21:$D$30,3,FALSE)</f>
        <v>manfloat</v>
      </c>
    </row>
    <row r="2965" spans="1:7" ht="15" customHeight="1" x14ac:dyDescent="0.2">
      <c r="A2965" s="3">
        <v>2014</v>
      </c>
      <c r="B2965" s="3">
        <v>714</v>
      </c>
      <c r="C2965" s="3" t="s">
        <v>163</v>
      </c>
      <c r="D2965" s="3">
        <v>975</v>
      </c>
      <c r="E2965" s="3" t="s">
        <v>19</v>
      </c>
      <c r="F2965" s="3" t="s">
        <v>216</v>
      </c>
      <c r="G2965" s="33" t="str">
        <f>VLOOKUP(E2965,'ER-codes'!$B$21:$D$30,3,FALSE)</f>
        <v>crawllike</v>
      </c>
    </row>
    <row r="2966" spans="1:7" ht="15" customHeight="1" x14ac:dyDescent="0.2">
      <c r="A2966" s="3">
        <v>2014</v>
      </c>
      <c r="B2966" s="3">
        <v>862</v>
      </c>
      <c r="C2966" s="3" t="s">
        <v>164</v>
      </c>
      <c r="D2966" s="3">
        <v>973</v>
      </c>
      <c r="E2966" s="3" t="s">
        <v>13</v>
      </c>
      <c r="F2966" s="3" t="s">
        <v>214</v>
      </c>
      <c r="G2966" s="33" t="str">
        <f>VLOOKUP(E2966,'ER-codes'!$B$21:$D$30,3,FALSE)</f>
        <v>pegged</v>
      </c>
    </row>
    <row r="2967" spans="1:7" ht="15" customHeight="1" x14ac:dyDescent="0.2">
      <c r="A2967" s="3">
        <v>2014</v>
      </c>
      <c r="B2967" s="3">
        <v>135</v>
      </c>
      <c r="C2967" s="3" t="s">
        <v>165</v>
      </c>
      <c r="D2967" s="3">
        <v>971</v>
      </c>
      <c r="E2967" s="3" t="s">
        <v>9</v>
      </c>
      <c r="F2967" s="3" t="s">
        <v>212</v>
      </c>
      <c r="G2967" s="33" t="str">
        <f>VLOOKUP(E2967,'ER-codes'!$B$21:$D$30,3,FALSE)</f>
        <v>dollarized</v>
      </c>
    </row>
    <row r="2968" spans="1:7" ht="15" customHeight="1" x14ac:dyDescent="0.2">
      <c r="A2968" s="3">
        <v>2014</v>
      </c>
      <c r="B2968" s="3">
        <v>716</v>
      </c>
      <c r="C2968" s="3" t="s">
        <v>166</v>
      </c>
      <c r="D2968" s="3">
        <v>973</v>
      </c>
      <c r="E2968" s="3" t="s">
        <v>13</v>
      </c>
      <c r="F2968" s="3" t="s">
        <v>214</v>
      </c>
      <c r="G2968" s="33" t="str">
        <f>VLOOKUP(E2968,'ER-codes'!$B$21:$D$30,3,FALSE)</f>
        <v>pegged</v>
      </c>
    </row>
    <row r="2969" spans="1:7" ht="15" customHeight="1" x14ac:dyDescent="0.2">
      <c r="A2969" s="3">
        <v>2014</v>
      </c>
      <c r="B2969" s="3">
        <v>456</v>
      </c>
      <c r="C2969" s="3" t="s">
        <v>167</v>
      </c>
      <c r="D2969" s="3">
        <v>973</v>
      </c>
      <c r="E2969" s="3" t="s">
        <v>13</v>
      </c>
      <c r="F2969" s="3" t="s">
        <v>214</v>
      </c>
      <c r="G2969" s="33" t="str">
        <f>VLOOKUP(E2969,'ER-codes'!$B$21:$D$30,3,FALSE)</f>
        <v>pegged</v>
      </c>
    </row>
    <row r="2970" spans="1:7" ht="15" customHeight="1" x14ac:dyDescent="0.2">
      <c r="A2970" s="3">
        <v>2014</v>
      </c>
      <c r="B2970" s="3">
        <v>722</v>
      </c>
      <c r="C2970" s="3" t="s">
        <v>168</v>
      </c>
      <c r="D2970" s="3">
        <v>973</v>
      </c>
      <c r="E2970" s="3" t="s">
        <v>13</v>
      </c>
      <c r="F2970" s="3" t="s">
        <v>214</v>
      </c>
      <c r="G2970" s="33" t="str">
        <f>VLOOKUP(E2970,'ER-codes'!$B$21:$D$30,3,FALSE)</f>
        <v>pegged</v>
      </c>
    </row>
    <row r="2971" spans="1:7" ht="15" customHeight="1" x14ac:dyDescent="0.2">
      <c r="A2971" s="3">
        <v>2014</v>
      </c>
      <c r="B2971" s="3">
        <v>942</v>
      </c>
      <c r="C2971" s="3" t="s">
        <v>209</v>
      </c>
      <c r="D2971" s="3">
        <v>978</v>
      </c>
      <c r="E2971" s="3" t="s">
        <v>218</v>
      </c>
      <c r="F2971" s="3" t="s">
        <v>219</v>
      </c>
      <c r="G2971" s="33" t="str">
        <f>VLOOKUP(E2971,'ER-codes'!$B$21:$D$30,3,FALSE)</f>
        <v>manfloat</v>
      </c>
    </row>
    <row r="2972" spans="1:7" ht="15" customHeight="1" x14ac:dyDescent="0.2">
      <c r="A2972" s="3">
        <v>2014</v>
      </c>
      <c r="B2972" s="3">
        <v>718</v>
      </c>
      <c r="C2972" s="3" t="s">
        <v>169</v>
      </c>
      <c r="D2972" s="3">
        <v>978</v>
      </c>
      <c r="E2972" s="3" t="s">
        <v>218</v>
      </c>
      <c r="F2972" s="3" t="s">
        <v>219</v>
      </c>
      <c r="G2972" s="33" t="str">
        <f>VLOOKUP(E2972,'ER-codes'!$B$21:$D$30,3,FALSE)</f>
        <v>manfloat</v>
      </c>
    </row>
    <row r="2973" spans="1:7" ht="15" customHeight="1" x14ac:dyDescent="0.2">
      <c r="A2973" s="3">
        <v>2014</v>
      </c>
      <c r="B2973" s="3">
        <v>724</v>
      </c>
      <c r="C2973" s="3" t="s">
        <v>170</v>
      </c>
      <c r="D2973" s="3">
        <v>978</v>
      </c>
      <c r="E2973" s="3" t="s">
        <v>218</v>
      </c>
      <c r="F2973" s="3" t="s">
        <v>219</v>
      </c>
      <c r="G2973" s="33" t="str">
        <f>VLOOKUP(E2973,'ER-codes'!$B$21:$D$30,3,FALSE)</f>
        <v>manfloat</v>
      </c>
    </row>
    <row r="2974" spans="1:7" ht="15" customHeight="1" x14ac:dyDescent="0.2">
      <c r="A2974" s="3">
        <v>2014</v>
      </c>
      <c r="B2974" s="3">
        <v>576</v>
      </c>
      <c r="C2974" s="3" t="s">
        <v>171</v>
      </c>
      <c r="D2974" s="3">
        <v>974</v>
      </c>
      <c r="E2974" s="3" t="s">
        <v>15</v>
      </c>
      <c r="F2974" s="3" t="s">
        <v>215</v>
      </c>
      <c r="G2974" s="33" t="str">
        <f>VLOOKUP(E2974,'ER-codes'!$B$21:$D$30,3,FALSE)</f>
        <v>stabilized</v>
      </c>
    </row>
    <row r="2975" spans="1:7" ht="15" customHeight="1" x14ac:dyDescent="0.2">
      <c r="A2975" s="3">
        <v>2014</v>
      </c>
      <c r="B2975" s="3">
        <v>936</v>
      </c>
      <c r="C2975" s="3" t="s">
        <v>172</v>
      </c>
      <c r="D2975" s="3">
        <v>979</v>
      </c>
      <c r="E2975" s="3" t="s">
        <v>220</v>
      </c>
      <c r="F2975" s="3" t="s">
        <v>221</v>
      </c>
      <c r="G2975" s="33" t="str">
        <f>VLOOKUP(E2975,'ER-codes'!$B$21:$D$30,3,FALSE)</f>
        <v>freefloat</v>
      </c>
    </row>
    <row r="2976" spans="1:7" ht="15" customHeight="1" x14ac:dyDescent="0.2">
      <c r="A2976" s="3">
        <v>2014</v>
      </c>
      <c r="B2976" s="3">
        <v>961</v>
      </c>
      <c r="C2976" s="3" t="s">
        <v>173</v>
      </c>
      <c r="D2976" s="3">
        <v>979</v>
      </c>
      <c r="E2976" s="3" t="s">
        <v>220</v>
      </c>
      <c r="F2976" s="3" t="s">
        <v>221</v>
      </c>
      <c r="G2976" s="33" t="str">
        <f>VLOOKUP(E2976,'ER-codes'!$B$21:$D$30,3,FALSE)</f>
        <v>freefloat</v>
      </c>
    </row>
    <row r="2977" spans="1:7" ht="15" customHeight="1" x14ac:dyDescent="0.2">
      <c r="A2977" s="3">
        <v>2014</v>
      </c>
      <c r="B2977" s="3">
        <v>813</v>
      </c>
      <c r="C2977" s="3" t="s">
        <v>174</v>
      </c>
      <c r="D2977" s="3">
        <v>973</v>
      </c>
      <c r="E2977" s="3" t="s">
        <v>13</v>
      </c>
      <c r="F2977" s="3" t="s">
        <v>214</v>
      </c>
      <c r="G2977" s="33" t="str">
        <f>VLOOKUP(E2977,'ER-codes'!$B$21:$D$30,3,FALSE)</f>
        <v>pegged</v>
      </c>
    </row>
    <row r="2978" spans="1:7" ht="15" customHeight="1" x14ac:dyDescent="0.2">
      <c r="A2978" s="3">
        <v>2014</v>
      </c>
      <c r="B2978" s="3">
        <v>726</v>
      </c>
      <c r="C2978" s="3" t="s">
        <v>175</v>
      </c>
      <c r="D2978" s="3">
        <v>979</v>
      </c>
      <c r="E2978" s="3" t="s">
        <v>220</v>
      </c>
      <c r="F2978" s="3" t="s">
        <v>221</v>
      </c>
      <c r="G2978" s="33" t="str">
        <f>VLOOKUP(E2978,'ER-codes'!$B$21:$D$30,3,FALSE)</f>
        <v>freefloat</v>
      </c>
    </row>
    <row r="2979" spans="1:7" ht="15" customHeight="1" x14ac:dyDescent="0.2">
      <c r="A2979" s="3">
        <v>2014</v>
      </c>
      <c r="B2979" s="3">
        <v>199</v>
      </c>
      <c r="C2979" s="3" t="s">
        <v>176</v>
      </c>
      <c r="D2979" s="3">
        <v>978</v>
      </c>
      <c r="E2979" s="3" t="s">
        <v>218</v>
      </c>
      <c r="F2979" s="3" t="s">
        <v>219</v>
      </c>
      <c r="G2979" s="33" t="str">
        <f>VLOOKUP(E2979,'ER-codes'!$B$21:$D$30,3,FALSE)</f>
        <v>manfloat</v>
      </c>
    </row>
    <row r="2980" spans="1:7" ht="15" customHeight="1" x14ac:dyDescent="0.2">
      <c r="A2980" s="3">
        <v>2014</v>
      </c>
      <c r="B2980" s="3">
        <v>733</v>
      </c>
      <c r="C2980" s="3" t="s">
        <v>224</v>
      </c>
      <c r="D2980" s="3">
        <v>973</v>
      </c>
      <c r="E2980" s="3" t="s">
        <v>13</v>
      </c>
      <c r="F2980" s="3" t="s">
        <v>214</v>
      </c>
      <c r="G2980" s="33" t="str">
        <f>VLOOKUP(E2980,'ER-codes'!$B$21:$D$30,3,FALSE)</f>
        <v>pegged</v>
      </c>
    </row>
    <row r="2981" spans="1:7" ht="15" customHeight="1" x14ac:dyDescent="0.2">
      <c r="A2981" s="3">
        <v>2014</v>
      </c>
      <c r="B2981" s="3">
        <v>184</v>
      </c>
      <c r="C2981" s="3" t="s">
        <v>177</v>
      </c>
      <c r="D2981" s="3">
        <v>979</v>
      </c>
      <c r="E2981" s="3" t="s">
        <v>220</v>
      </c>
      <c r="F2981" s="3" t="s">
        <v>221</v>
      </c>
      <c r="G2981" s="33" t="str">
        <f>VLOOKUP(E2981,'ER-codes'!$B$21:$D$30,3,FALSE)</f>
        <v>freefloat</v>
      </c>
    </row>
    <row r="2982" spans="1:7" ht="15" customHeight="1" x14ac:dyDescent="0.2">
      <c r="A2982" s="3">
        <v>2014</v>
      </c>
      <c r="B2982" s="3">
        <v>524</v>
      </c>
      <c r="C2982" s="3" t="s">
        <v>178</v>
      </c>
      <c r="D2982" s="3">
        <v>974</v>
      </c>
      <c r="E2982" s="3" t="s">
        <v>15</v>
      </c>
      <c r="F2982" s="3" t="s">
        <v>215</v>
      </c>
      <c r="G2982" s="33" t="str">
        <f>VLOOKUP(E2982,'ER-codes'!$B$21:$D$30,3,FALSE)</f>
        <v>stabilized</v>
      </c>
    </row>
    <row r="2983" spans="1:7" ht="15" customHeight="1" x14ac:dyDescent="0.2">
      <c r="A2983" s="3">
        <v>2014</v>
      </c>
      <c r="B2983" s="3">
        <v>361</v>
      </c>
      <c r="C2983" s="3" t="s">
        <v>179</v>
      </c>
      <c r="D2983" s="3">
        <v>972</v>
      </c>
      <c r="E2983" s="3" t="s">
        <v>11</v>
      </c>
      <c r="F2983" s="3" t="s">
        <v>213</v>
      </c>
      <c r="G2983" s="33" t="str">
        <f>VLOOKUP(E2983,'ER-codes'!$B$21:$D$30,3,FALSE)</f>
        <v>cyboard</v>
      </c>
    </row>
    <row r="2984" spans="1:7" ht="15" customHeight="1" x14ac:dyDescent="0.2">
      <c r="A2984" s="3">
        <v>2014</v>
      </c>
      <c r="B2984" s="3">
        <v>362</v>
      </c>
      <c r="C2984" s="3" t="s">
        <v>180</v>
      </c>
      <c r="D2984" s="3">
        <v>972</v>
      </c>
      <c r="E2984" s="3" t="s">
        <v>11</v>
      </c>
      <c r="F2984" s="3" t="s">
        <v>213</v>
      </c>
      <c r="G2984" s="33" t="str">
        <f>VLOOKUP(E2984,'ER-codes'!$B$21:$D$30,3,FALSE)</f>
        <v>cyboard</v>
      </c>
    </row>
    <row r="2985" spans="1:7" ht="15" customHeight="1" x14ac:dyDescent="0.2">
      <c r="A2985" s="3">
        <v>2014</v>
      </c>
      <c r="B2985" s="3">
        <v>364</v>
      </c>
      <c r="C2985" s="3" t="s">
        <v>181</v>
      </c>
      <c r="D2985" s="3">
        <v>972</v>
      </c>
      <c r="E2985" s="3" t="s">
        <v>11</v>
      </c>
      <c r="F2985" s="3" t="s">
        <v>213</v>
      </c>
      <c r="G2985" s="33" t="str">
        <f>VLOOKUP(E2985,'ER-codes'!$B$21:$D$30,3,FALSE)</f>
        <v>cyboard</v>
      </c>
    </row>
    <row r="2986" spans="1:7" ht="15" customHeight="1" x14ac:dyDescent="0.2">
      <c r="A2986" s="3">
        <v>2014</v>
      </c>
      <c r="B2986" s="3">
        <v>732</v>
      </c>
      <c r="C2986" s="3" t="s">
        <v>182</v>
      </c>
      <c r="D2986" s="3">
        <v>977</v>
      </c>
      <c r="E2986" s="3" t="s">
        <v>23</v>
      </c>
      <c r="F2986" s="3" t="s">
        <v>217</v>
      </c>
      <c r="G2986" s="33" t="str">
        <f>VLOOKUP(E2986,'ER-codes'!$B$21:$D$30,3,FALSE)</f>
        <v>otherman</v>
      </c>
    </row>
    <row r="2987" spans="1:7" ht="15" customHeight="1" x14ac:dyDescent="0.2">
      <c r="A2987" s="3">
        <v>2014</v>
      </c>
      <c r="B2987" s="3">
        <v>366</v>
      </c>
      <c r="C2987" s="3" t="s">
        <v>183</v>
      </c>
      <c r="D2987" s="3">
        <v>974</v>
      </c>
      <c r="E2987" s="3" t="s">
        <v>15</v>
      </c>
      <c r="F2987" s="3" t="s">
        <v>215</v>
      </c>
      <c r="G2987" s="33" t="str">
        <f>VLOOKUP(E2987,'ER-codes'!$B$21:$D$30,3,FALSE)</f>
        <v>stabilized</v>
      </c>
    </row>
    <row r="2988" spans="1:7" ht="15" customHeight="1" x14ac:dyDescent="0.2">
      <c r="A2988" s="3">
        <v>2014</v>
      </c>
      <c r="B2988" s="3">
        <v>144</v>
      </c>
      <c r="C2988" s="3" t="s">
        <v>184</v>
      </c>
      <c r="D2988" s="3">
        <v>979</v>
      </c>
      <c r="E2988" s="3" t="s">
        <v>220</v>
      </c>
      <c r="F2988" s="3" t="s">
        <v>221</v>
      </c>
      <c r="G2988" s="33" t="str">
        <f>VLOOKUP(E2988,'ER-codes'!$B$21:$D$30,3,FALSE)</f>
        <v>freefloat</v>
      </c>
    </row>
    <row r="2989" spans="1:7" ht="15" customHeight="1" x14ac:dyDescent="0.2">
      <c r="A2989" s="3">
        <v>2014</v>
      </c>
      <c r="B2989" s="3">
        <v>146</v>
      </c>
      <c r="C2989" s="3" t="s">
        <v>185</v>
      </c>
      <c r="D2989" s="3">
        <v>975</v>
      </c>
      <c r="E2989" s="3" t="s">
        <v>19</v>
      </c>
      <c r="F2989" s="3" t="s">
        <v>216</v>
      </c>
      <c r="G2989" s="33" t="str">
        <f>VLOOKUP(E2989,'ER-codes'!$B$21:$D$30,3,FALSE)</f>
        <v>crawllike</v>
      </c>
    </row>
    <row r="2990" spans="1:7" ht="15" customHeight="1" x14ac:dyDescent="0.2">
      <c r="A2990" s="3">
        <v>2014</v>
      </c>
      <c r="B2990" s="3">
        <v>463</v>
      </c>
      <c r="C2990" s="3" t="s">
        <v>186</v>
      </c>
      <c r="D2990" s="3">
        <v>977</v>
      </c>
      <c r="E2990" s="3" t="s">
        <v>23</v>
      </c>
      <c r="F2990" s="3" t="s">
        <v>217</v>
      </c>
      <c r="G2990" s="33" t="str">
        <f>VLOOKUP(E2990,'ER-codes'!$B$21:$D$30,3,FALSE)</f>
        <v>otherman</v>
      </c>
    </row>
    <row r="2991" spans="1:7" ht="15" customHeight="1" x14ac:dyDescent="0.2">
      <c r="A2991" s="3">
        <v>2014</v>
      </c>
      <c r="B2991" s="3">
        <v>923</v>
      </c>
      <c r="C2991" s="3" t="s">
        <v>187</v>
      </c>
      <c r="D2991" s="3">
        <v>975</v>
      </c>
      <c r="E2991" s="3" t="s">
        <v>19</v>
      </c>
      <c r="F2991" s="3" t="s">
        <v>216</v>
      </c>
      <c r="G2991" s="33" t="str">
        <f>VLOOKUP(E2991,'ER-codes'!$B$21:$D$30,3,FALSE)</f>
        <v>crawllike</v>
      </c>
    </row>
    <row r="2992" spans="1:7" ht="15" customHeight="1" x14ac:dyDescent="0.2">
      <c r="A2992" s="3">
        <v>2014</v>
      </c>
      <c r="B2992" s="3">
        <v>738</v>
      </c>
      <c r="C2992" s="3" t="s">
        <v>188</v>
      </c>
      <c r="D2992" s="3">
        <v>978</v>
      </c>
      <c r="E2992" s="3" t="s">
        <v>218</v>
      </c>
      <c r="F2992" s="3" t="s">
        <v>219</v>
      </c>
      <c r="G2992" s="33" t="str">
        <f>VLOOKUP(E2992,'ER-codes'!$B$21:$D$30,3,FALSE)</f>
        <v>manfloat</v>
      </c>
    </row>
    <row r="2993" spans="1:7" ht="15" customHeight="1" x14ac:dyDescent="0.2">
      <c r="A2993" s="3">
        <v>2014</v>
      </c>
      <c r="B2993" s="3">
        <v>578</v>
      </c>
      <c r="C2993" s="3" t="s">
        <v>189</v>
      </c>
      <c r="D2993" s="3">
        <v>978</v>
      </c>
      <c r="E2993" s="3" t="s">
        <v>218</v>
      </c>
      <c r="F2993" s="3" t="s">
        <v>219</v>
      </c>
      <c r="G2993" s="33" t="str">
        <f>VLOOKUP(E2993,'ER-codes'!$B$21:$D$30,3,FALSE)</f>
        <v>manfloat</v>
      </c>
    </row>
    <row r="2994" spans="1:7" ht="15" customHeight="1" x14ac:dyDescent="0.2">
      <c r="A2994" s="3">
        <v>2014</v>
      </c>
      <c r="B2994" s="3">
        <v>537</v>
      </c>
      <c r="C2994" s="3" t="s">
        <v>210</v>
      </c>
      <c r="D2994" s="3">
        <v>971</v>
      </c>
      <c r="E2994" s="3" t="s">
        <v>9</v>
      </c>
      <c r="F2994" s="3" t="s">
        <v>212</v>
      </c>
      <c r="G2994" s="33" t="str">
        <f>VLOOKUP(E2994,'ER-codes'!$B$21:$D$30,3,FALSE)</f>
        <v>dollarized</v>
      </c>
    </row>
    <row r="2995" spans="1:7" ht="15" customHeight="1" x14ac:dyDescent="0.2">
      <c r="A2995" s="3">
        <v>2014</v>
      </c>
      <c r="B2995" s="3">
        <v>742</v>
      </c>
      <c r="C2995" s="3" t="s">
        <v>190</v>
      </c>
      <c r="D2995" s="3">
        <v>973</v>
      </c>
      <c r="E2995" s="3" t="s">
        <v>13</v>
      </c>
      <c r="F2995" s="3" t="s">
        <v>214</v>
      </c>
      <c r="G2995" s="33" t="str">
        <f>VLOOKUP(E2995,'ER-codes'!$B$21:$D$30,3,FALSE)</f>
        <v>pegged</v>
      </c>
    </row>
    <row r="2996" spans="1:7" ht="15" customHeight="1" x14ac:dyDescent="0.2">
      <c r="A2996" s="3">
        <v>2014</v>
      </c>
      <c r="B2996" s="3">
        <v>866</v>
      </c>
      <c r="C2996" s="3" t="s">
        <v>191</v>
      </c>
      <c r="D2996" s="3">
        <v>976</v>
      </c>
      <c r="E2996" s="3" t="s">
        <v>21</v>
      </c>
      <c r="F2996" s="3" t="s">
        <v>16</v>
      </c>
      <c r="G2996" s="33" t="str">
        <f>VLOOKUP(E2996,'ER-codes'!$B$21:$D$30,3,FALSE)</f>
        <v>pegband</v>
      </c>
    </row>
    <row r="2997" spans="1:7" ht="15" customHeight="1" x14ac:dyDescent="0.2">
      <c r="A2997" s="3">
        <v>2014</v>
      </c>
      <c r="B2997" s="3">
        <v>369</v>
      </c>
      <c r="C2997" s="3" t="s">
        <v>192</v>
      </c>
      <c r="D2997" s="3">
        <v>974</v>
      </c>
      <c r="E2997" s="3" t="s">
        <v>15</v>
      </c>
      <c r="F2997" s="3" t="s">
        <v>215</v>
      </c>
      <c r="G2997" s="33" t="str">
        <f>VLOOKUP(E2997,'ER-codes'!$B$21:$D$30,3,FALSE)</f>
        <v>stabilized</v>
      </c>
    </row>
    <row r="2998" spans="1:7" ht="15" customHeight="1" x14ac:dyDescent="0.2">
      <c r="A2998" s="3">
        <v>2014</v>
      </c>
      <c r="B2998" s="3">
        <v>744</v>
      </c>
      <c r="C2998" s="3" t="s">
        <v>193</v>
      </c>
      <c r="D2998" s="3">
        <v>975</v>
      </c>
      <c r="E2998" s="3" t="s">
        <v>19</v>
      </c>
      <c r="F2998" s="3" t="s">
        <v>216</v>
      </c>
      <c r="G2998" s="33" t="str">
        <f>VLOOKUP(E2998,'ER-codes'!$B$21:$D$30,3,FALSE)</f>
        <v>crawllike</v>
      </c>
    </row>
    <row r="2999" spans="1:7" ht="15" customHeight="1" x14ac:dyDescent="0.2">
      <c r="A2999" s="3">
        <v>2014</v>
      </c>
      <c r="B2999" s="3">
        <v>186</v>
      </c>
      <c r="C2999" s="3" t="s">
        <v>194</v>
      </c>
      <c r="D2999" s="3">
        <v>978</v>
      </c>
      <c r="E2999" s="3" t="s">
        <v>218</v>
      </c>
      <c r="F2999" s="3" t="s">
        <v>219</v>
      </c>
      <c r="G2999" s="33" t="str">
        <f>VLOOKUP(E2999,'ER-codes'!$B$21:$D$30,3,FALSE)</f>
        <v>manfloat</v>
      </c>
    </row>
    <row r="3000" spans="1:7" ht="15" customHeight="1" x14ac:dyDescent="0.2">
      <c r="A3000" s="3">
        <v>2014</v>
      </c>
      <c r="B3000" s="3">
        <v>925</v>
      </c>
      <c r="C3000" s="3" t="s">
        <v>195</v>
      </c>
      <c r="D3000" s="3">
        <v>973</v>
      </c>
      <c r="E3000" s="3" t="s">
        <v>13</v>
      </c>
      <c r="F3000" s="3" t="s">
        <v>214</v>
      </c>
      <c r="G3000" s="33" t="str">
        <f>VLOOKUP(E3000,'ER-codes'!$B$21:$D$30,3,FALSE)</f>
        <v>pegged</v>
      </c>
    </row>
    <row r="3001" spans="1:7" ht="15" customHeight="1" x14ac:dyDescent="0.2">
      <c r="A3001" s="3">
        <v>2014</v>
      </c>
      <c r="B3001" s="3">
        <v>869</v>
      </c>
      <c r="C3001" s="3" t="s">
        <v>223</v>
      </c>
      <c r="D3001" s="3">
        <v>971</v>
      </c>
      <c r="E3001" s="3" t="s">
        <v>9</v>
      </c>
      <c r="F3001" s="3" t="s">
        <v>212</v>
      </c>
      <c r="G3001" s="33" t="str">
        <f>VLOOKUP(E3001,'ER-codes'!$B$21:$D$30,3,FALSE)</f>
        <v>dollarized</v>
      </c>
    </row>
    <row r="3002" spans="1:7" ht="15" customHeight="1" x14ac:dyDescent="0.2">
      <c r="A3002" s="3">
        <v>2014</v>
      </c>
      <c r="B3002" s="3">
        <v>746</v>
      </c>
      <c r="C3002" s="3" t="s">
        <v>196</v>
      </c>
      <c r="D3002" s="3">
        <v>978</v>
      </c>
      <c r="E3002" s="3" t="s">
        <v>218</v>
      </c>
      <c r="F3002" s="3" t="s">
        <v>219</v>
      </c>
      <c r="G3002" s="33" t="str">
        <f>VLOOKUP(E3002,'ER-codes'!$B$21:$D$30,3,FALSE)</f>
        <v>manfloat</v>
      </c>
    </row>
    <row r="3003" spans="1:7" ht="15" customHeight="1" x14ac:dyDescent="0.2">
      <c r="A3003" s="3">
        <v>2014</v>
      </c>
      <c r="B3003" s="3">
        <v>926</v>
      </c>
      <c r="C3003" s="3" t="s">
        <v>197</v>
      </c>
      <c r="D3003" s="3">
        <v>978</v>
      </c>
      <c r="E3003" s="3" t="s">
        <v>218</v>
      </c>
      <c r="F3003" s="3" t="s">
        <v>219</v>
      </c>
      <c r="G3003" s="33" t="str">
        <f>VLOOKUP(E3003,'ER-codes'!$B$21:$D$30,3,FALSE)</f>
        <v>manfloat</v>
      </c>
    </row>
    <row r="3004" spans="1:7" ht="15" customHeight="1" x14ac:dyDescent="0.2">
      <c r="A3004" s="3">
        <v>2014</v>
      </c>
      <c r="B3004" s="3">
        <v>466</v>
      </c>
      <c r="C3004" s="3" t="s">
        <v>198</v>
      </c>
      <c r="D3004" s="3">
        <v>973</v>
      </c>
      <c r="E3004" s="3" t="s">
        <v>13</v>
      </c>
      <c r="F3004" s="3" t="s">
        <v>214</v>
      </c>
      <c r="G3004" s="33" t="str">
        <f>VLOOKUP(E3004,'ER-codes'!$B$21:$D$30,3,FALSE)</f>
        <v>pegged</v>
      </c>
    </row>
    <row r="3005" spans="1:7" ht="15" customHeight="1" x14ac:dyDescent="0.2">
      <c r="A3005" s="3">
        <v>2014</v>
      </c>
      <c r="B3005" s="3">
        <v>112</v>
      </c>
      <c r="C3005" s="3" t="s">
        <v>199</v>
      </c>
      <c r="D3005" s="3">
        <v>979</v>
      </c>
      <c r="E3005" s="3" t="s">
        <v>220</v>
      </c>
      <c r="F3005" s="3" t="s">
        <v>221</v>
      </c>
      <c r="G3005" s="33" t="str">
        <f>VLOOKUP(E3005,'ER-codes'!$B$21:$D$30,3,FALSE)</f>
        <v>freefloat</v>
      </c>
    </row>
    <row r="3006" spans="1:7" ht="15" customHeight="1" x14ac:dyDescent="0.2">
      <c r="A3006" s="3">
        <v>2014</v>
      </c>
      <c r="B3006" s="3">
        <v>111</v>
      </c>
      <c r="C3006" s="3" t="s">
        <v>200</v>
      </c>
      <c r="D3006" s="3">
        <v>979</v>
      </c>
      <c r="E3006" s="3" t="s">
        <v>220</v>
      </c>
      <c r="F3006" s="3" t="s">
        <v>221</v>
      </c>
      <c r="G3006" s="33" t="str">
        <f>VLOOKUP(E3006,'ER-codes'!$B$21:$D$30,3,FALSE)</f>
        <v>freefloat</v>
      </c>
    </row>
    <row r="3007" spans="1:7" ht="15" customHeight="1" x14ac:dyDescent="0.2">
      <c r="A3007" s="3">
        <v>2014</v>
      </c>
      <c r="B3007" s="3">
        <v>298</v>
      </c>
      <c r="C3007" s="3" t="s">
        <v>201</v>
      </c>
      <c r="D3007" s="3">
        <v>978</v>
      </c>
      <c r="E3007" s="3" t="s">
        <v>218</v>
      </c>
      <c r="F3007" s="3" t="s">
        <v>219</v>
      </c>
      <c r="G3007" s="33" t="str">
        <f>VLOOKUP(E3007,'ER-codes'!$B$21:$D$30,3,FALSE)</f>
        <v>manfloat</v>
      </c>
    </row>
    <row r="3008" spans="1:7" ht="15" customHeight="1" x14ac:dyDescent="0.2">
      <c r="A3008" s="3">
        <v>2014</v>
      </c>
      <c r="B3008" s="3">
        <v>927</v>
      </c>
      <c r="C3008" s="3" t="s">
        <v>202</v>
      </c>
      <c r="D3008" s="3">
        <v>975</v>
      </c>
      <c r="E3008" s="3" t="s">
        <v>19</v>
      </c>
      <c r="F3008" s="3" t="s">
        <v>216</v>
      </c>
      <c r="G3008" s="33" t="str">
        <f>VLOOKUP(E3008,'ER-codes'!$B$21:$D$30,3,FALSE)</f>
        <v>crawllike</v>
      </c>
    </row>
    <row r="3009" spans="1:7" ht="15" customHeight="1" x14ac:dyDescent="0.2">
      <c r="A3009" s="3">
        <v>2014</v>
      </c>
      <c r="B3009" s="3">
        <v>846</v>
      </c>
      <c r="C3009" s="3" t="s">
        <v>203</v>
      </c>
      <c r="D3009" s="3">
        <v>977</v>
      </c>
      <c r="E3009" s="3" t="s">
        <v>23</v>
      </c>
      <c r="F3009" s="3" t="s">
        <v>217</v>
      </c>
      <c r="G3009" s="33" t="str">
        <f>VLOOKUP(E3009,'ER-codes'!$B$21:$D$30,3,FALSE)</f>
        <v>otherman</v>
      </c>
    </row>
    <row r="3010" spans="1:7" ht="15" customHeight="1" x14ac:dyDescent="0.2">
      <c r="A3010" s="3">
        <v>2014</v>
      </c>
      <c r="B3010" s="3">
        <v>299</v>
      </c>
      <c r="C3010" s="3" t="s">
        <v>204</v>
      </c>
      <c r="D3010" s="3">
        <v>973</v>
      </c>
      <c r="E3010" s="3" t="s">
        <v>13</v>
      </c>
      <c r="F3010" s="3" t="s">
        <v>214</v>
      </c>
      <c r="G3010" s="33" t="str">
        <f>VLOOKUP(E3010,'ER-codes'!$B$21:$D$30,3,FALSE)</f>
        <v>pegged</v>
      </c>
    </row>
    <row r="3011" spans="1:7" ht="15" customHeight="1" x14ac:dyDescent="0.2">
      <c r="A3011" s="3">
        <v>2014</v>
      </c>
      <c r="B3011" s="3">
        <v>582</v>
      </c>
      <c r="C3011" s="3" t="s">
        <v>205</v>
      </c>
      <c r="D3011" s="3">
        <v>974</v>
      </c>
      <c r="E3011" s="3" t="s">
        <v>15</v>
      </c>
      <c r="F3011" s="3" t="s">
        <v>215</v>
      </c>
      <c r="G3011" s="33" t="str">
        <f>VLOOKUP(E3011,'ER-codes'!$B$21:$D$30,3,FALSE)</f>
        <v>stabilized</v>
      </c>
    </row>
    <row r="3012" spans="1:7" ht="15" customHeight="1" x14ac:dyDescent="0.2">
      <c r="A3012" s="3">
        <v>2014</v>
      </c>
      <c r="B3012" s="3">
        <v>474</v>
      </c>
      <c r="C3012" s="3" t="s">
        <v>206</v>
      </c>
      <c r="D3012" s="3">
        <v>974</v>
      </c>
      <c r="E3012" s="3" t="s">
        <v>15</v>
      </c>
      <c r="F3012" s="3" t="s">
        <v>215</v>
      </c>
      <c r="G3012" s="33" t="str">
        <f>VLOOKUP(E3012,'ER-codes'!$B$21:$D$30,3,FALSE)</f>
        <v>stabilized</v>
      </c>
    </row>
    <row r="3013" spans="1:7" ht="15" customHeight="1" x14ac:dyDescent="0.2">
      <c r="A3013" s="3">
        <v>2014</v>
      </c>
      <c r="B3013" s="3">
        <v>754</v>
      </c>
      <c r="C3013" s="3" t="s">
        <v>207</v>
      </c>
      <c r="D3013" s="3">
        <v>978</v>
      </c>
      <c r="E3013" s="3" t="s">
        <v>218</v>
      </c>
      <c r="F3013" s="3" t="s">
        <v>219</v>
      </c>
      <c r="G3013" s="33" t="str">
        <f>VLOOKUP(E3013,'ER-codes'!$B$21:$D$30,3,FALSE)</f>
        <v>manfloat</v>
      </c>
    </row>
    <row r="3014" spans="1:7" ht="15" customHeight="1" x14ac:dyDescent="0.2">
      <c r="A3014" s="3">
        <v>2014</v>
      </c>
      <c r="B3014" s="3">
        <v>698</v>
      </c>
      <c r="C3014" s="3" t="s">
        <v>208</v>
      </c>
      <c r="D3014" s="3">
        <v>971</v>
      </c>
      <c r="E3014" s="3" t="s">
        <v>9</v>
      </c>
      <c r="F3014" s="3" t="s">
        <v>212</v>
      </c>
      <c r="G3014" s="33" t="str">
        <f>VLOOKUP(E3014,'ER-codes'!$B$21:$D$30,3,FALSE)</f>
        <v>dollarized</v>
      </c>
    </row>
    <row r="3015" spans="1:7" ht="15" customHeight="1" x14ac:dyDescent="0.2">
      <c r="A3015" s="3">
        <v>2015</v>
      </c>
      <c r="B3015" s="3">
        <v>512</v>
      </c>
      <c r="C3015" s="3" t="s">
        <v>8</v>
      </c>
      <c r="D3015" s="3">
        <v>978</v>
      </c>
      <c r="E3015" s="3" t="s">
        <v>218</v>
      </c>
      <c r="F3015" s="3" t="s">
        <v>219</v>
      </c>
      <c r="G3015" s="33" t="str">
        <f>VLOOKUP(E3015,'ER-codes'!$B$21:$D$30,3,FALSE)</f>
        <v>manfloat</v>
      </c>
    </row>
    <row r="3016" spans="1:7" ht="15" customHeight="1" x14ac:dyDescent="0.2">
      <c r="A3016" s="3">
        <v>2015</v>
      </c>
      <c r="B3016" s="3">
        <v>914</v>
      </c>
      <c r="C3016" s="3" t="s">
        <v>25</v>
      </c>
      <c r="D3016" s="3">
        <v>978</v>
      </c>
      <c r="E3016" s="3" t="s">
        <v>218</v>
      </c>
      <c r="F3016" s="3" t="s">
        <v>219</v>
      </c>
      <c r="G3016" s="33" t="str">
        <f>VLOOKUP(E3016,'ER-codes'!$B$21:$D$30,3,FALSE)</f>
        <v>manfloat</v>
      </c>
    </row>
    <row r="3017" spans="1:7" ht="15" customHeight="1" x14ac:dyDescent="0.2">
      <c r="A3017" s="3">
        <v>2015</v>
      </c>
      <c r="B3017" s="3">
        <v>612</v>
      </c>
      <c r="C3017" s="3" t="s">
        <v>26</v>
      </c>
      <c r="D3017" s="3">
        <v>977</v>
      </c>
      <c r="E3017" s="3" t="s">
        <v>23</v>
      </c>
      <c r="F3017" s="3" t="s">
        <v>217</v>
      </c>
      <c r="G3017" s="33" t="str">
        <f>VLOOKUP(E3017,'ER-codes'!$B$21:$D$30,3,FALSE)</f>
        <v>otherman</v>
      </c>
    </row>
    <row r="3018" spans="1:7" ht="15" customHeight="1" x14ac:dyDescent="0.2">
      <c r="A3018" s="3">
        <v>2015</v>
      </c>
      <c r="B3018" s="3">
        <v>614</v>
      </c>
      <c r="C3018" s="3" t="s">
        <v>27</v>
      </c>
      <c r="D3018" s="3">
        <v>977</v>
      </c>
      <c r="E3018" s="3" t="s">
        <v>23</v>
      </c>
      <c r="F3018" s="3" t="s">
        <v>217</v>
      </c>
      <c r="G3018" s="33" t="str">
        <f>VLOOKUP(E3018,'ER-codes'!$B$21:$D$30,3,FALSE)</f>
        <v>otherman</v>
      </c>
    </row>
    <row r="3019" spans="1:7" ht="15" customHeight="1" x14ac:dyDescent="0.2">
      <c r="A3019" s="3">
        <v>2015</v>
      </c>
      <c r="B3019" s="3">
        <v>311</v>
      </c>
      <c r="C3019" s="3" t="s">
        <v>28</v>
      </c>
      <c r="D3019" s="3">
        <v>972</v>
      </c>
      <c r="E3019" s="3" t="s">
        <v>11</v>
      </c>
      <c r="F3019" s="3" t="s">
        <v>213</v>
      </c>
      <c r="G3019" s="33" t="str">
        <f>VLOOKUP(E3019,'ER-codes'!$B$21:$D$30,3,FALSE)</f>
        <v>cyboard</v>
      </c>
    </row>
    <row r="3020" spans="1:7" ht="15" customHeight="1" x14ac:dyDescent="0.2">
      <c r="A3020" s="3">
        <v>2015</v>
      </c>
      <c r="B3020" s="3">
        <v>213</v>
      </c>
      <c r="C3020" s="3" t="s">
        <v>29</v>
      </c>
      <c r="D3020" s="3">
        <v>978</v>
      </c>
      <c r="E3020" s="3" t="s">
        <v>218</v>
      </c>
      <c r="F3020" s="3" t="s">
        <v>219</v>
      </c>
      <c r="G3020" s="33" t="str">
        <f>VLOOKUP(E3020,'ER-codes'!$B$21:$D$30,3,FALSE)</f>
        <v>manfloat</v>
      </c>
    </row>
    <row r="3021" spans="1:7" ht="15" customHeight="1" x14ac:dyDescent="0.2">
      <c r="A3021" s="3">
        <v>2015</v>
      </c>
      <c r="B3021" s="3">
        <v>911</v>
      </c>
      <c r="C3021" s="3" t="s">
        <v>30</v>
      </c>
      <c r="D3021" s="3">
        <v>978</v>
      </c>
      <c r="E3021" s="3" t="s">
        <v>218</v>
      </c>
      <c r="F3021" s="3" t="s">
        <v>219</v>
      </c>
      <c r="G3021" s="33" t="str">
        <f>VLOOKUP(E3021,'ER-codes'!$B$21:$D$30,3,FALSE)</f>
        <v>manfloat</v>
      </c>
    </row>
    <row r="3022" spans="1:7" ht="15" customHeight="1" x14ac:dyDescent="0.2">
      <c r="A3022" s="3">
        <v>2015</v>
      </c>
      <c r="B3022" s="3">
        <v>314</v>
      </c>
      <c r="C3022" s="3" t="s">
        <v>31</v>
      </c>
      <c r="D3022" s="3">
        <v>973</v>
      </c>
      <c r="E3022" s="3" t="s">
        <v>13</v>
      </c>
      <c r="F3022" s="3" t="s">
        <v>214</v>
      </c>
      <c r="G3022" s="33" t="str">
        <f>VLOOKUP(E3022,'ER-codes'!$B$21:$D$30,3,FALSE)</f>
        <v>pegged</v>
      </c>
    </row>
    <row r="3023" spans="1:7" ht="15" customHeight="1" x14ac:dyDescent="0.2">
      <c r="A3023" s="3">
        <v>2015</v>
      </c>
      <c r="B3023" s="3">
        <v>193</v>
      </c>
      <c r="C3023" s="3" t="s">
        <v>32</v>
      </c>
      <c r="D3023" s="3">
        <v>979</v>
      </c>
      <c r="E3023" s="3" t="s">
        <v>220</v>
      </c>
      <c r="F3023" s="3" t="s">
        <v>221</v>
      </c>
      <c r="G3023" s="33" t="str">
        <f>VLOOKUP(E3023,'ER-codes'!$B$21:$D$30,3,FALSE)</f>
        <v>freefloat</v>
      </c>
    </row>
    <row r="3024" spans="1:7" ht="15" customHeight="1" x14ac:dyDescent="0.2">
      <c r="A3024" s="3">
        <v>2015</v>
      </c>
      <c r="B3024" s="3">
        <v>122</v>
      </c>
      <c r="C3024" s="3" t="s">
        <v>33</v>
      </c>
      <c r="D3024" s="3">
        <v>979</v>
      </c>
      <c r="E3024" s="3" t="s">
        <v>220</v>
      </c>
      <c r="F3024" s="3" t="s">
        <v>221</v>
      </c>
      <c r="G3024" s="33" t="str">
        <f>VLOOKUP(E3024,'ER-codes'!$B$21:$D$30,3,FALSE)</f>
        <v>freefloat</v>
      </c>
    </row>
    <row r="3025" spans="1:7" ht="15" customHeight="1" x14ac:dyDescent="0.2">
      <c r="A3025" s="3">
        <v>2015</v>
      </c>
      <c r="B3025" s="3">
        <v>912</v>
      </c>
      <c r="C3025" s="3" t="s">
        <v>34</v>
      </c>
      <c r="D3025" s="3">
        <v>977</v>
      </c>
      <c r="E3025" s="3" t="s">
        <v>23</v>
      </c>
      <c r="F3025" s="3" t="s">
        <v>217</v>
      </c>
      <c r="G3025" s="33" t="str">
        <f>VLOOKUP(E3025,'ER-codes'!$B$21:$D$30,3,FALSE)</f>
        <v>otherman</v>
      </c>
    </row>
    <row r="3026" spans="1:7" ht="15" customHeight="1" x14ac:dyDescent="0.2">
      <c r="A3026" s="3">
        <v>2015</v>
      </c>
      <c r="B3026" s="3">
        <v>313</v>
      </c>
      <c r="C3026" s="3" t="s">
        <v>35</v>
      </c>
      <c r="D3026" s="3">
        <v>973</v>
      </c>
      <c r="E3026" s="3" t="s">
        <v>13</v>
      </c>
      <c r="F3026" s="3" t="s">
        <v>214</v>
      </c>
      <c r="G3026" s="33" t="str">
        <f>VLOOKUP(E3026,'ER-codes'!$B$21:$D$30,3,FALSE)</f>
        <v>pegged</v>
      </c>
    </row>
    <row r="3027" spans="1:7" ht="15" customHeight="1" x14ac:dyDescent="0.2">
      <c r="A3027" s="3">
        <v>2015</v>
      </c>
      <c r="B3027" s="3">
        <v>419</v>
      </c>
      <c r="C3027" s="3" t="s">
        <v>36</v>
      </c>
      <c r="D3027" s="3">
        <v>973</v>
      </c>
      <c r="E3027" s="3" t="s">
        <v>13</v>
      </c>
      <c r="F3027" s="3" t="s">
        <v>214</v>
      </c>
      <c r="G3027" s="33" t="str">
        <f>VLOOKUP(E3027,'ER-codes'!$B$21:$D$30,3,FALSE)</f>
        <v>pegged</v>
      </c>
    </row>
    <row r="3028" spans="1:7" ht="15" customHeight="1" x14ac:dyDescent="0.2">
      <c r="A3028" s="3">
        <v>2015</v>
      </c>
      <c r="B3028" s="3">
        <v>513</v>
      </c>
      <c r="C3028" s="3" t="s">
        <v>37</v>
      </c>
      <c r="D3028" s="3">
        <v>974</v>
      </c>
      <c r="E3028" s="3" t="s">
        <v>15</v>
      </c>
      <c r="F3028" s="3" t="s">
        <v>215</v>
      </c>
      <c r="G3028" s="33" t="str">
        <f>VLOOKUP(E3028,'ER-codes'!$B$21:$D$30,3,FALSE)</f>
        <v>stabilized</v>
      </c>
    </row>
    <row r="3029" spans="1:7" ht="15" customHeight="1" x14ac:dyDescent="0.2">
      <c r="A3029" s="3">
        <v>2015</v>
      </c>
      <c r="B3029" s="3">
        <v>316</v>
      </c>
      <c r="C3029" s="3" t="s">
        <v>38</v>
      </c>
      <c r="D3029" s="3">
        <v>973</v>
      </c>
      <c r="E3029" s="3" t="s">
        <v>13</v>
      </c>
      <c r="F3029" s="3" t="s">
        <v>214</v>
      </c>
      <c r="G3029" s="33" t="str">
        <f>VLOOKUP(E3029,'ER-codes'!$B$21:$D$30,3,FALSE)</f>
        <v>pegged</v>
      </c>
    </row>
    <row r="3030" spans="1:7" ht="15" customHeight="1" x14ac:dyDescent="0.2">
      <c r="A3030" s="3">
        <v>2015</v>
      </c>
      <c r="B3030" s="3">
        <v>913</v>
      </c>
      <c r="C3030" s="3" t="s">
        <v>39</v>
      </c>
      <c r="D3030" s="3">
        <v>977</v>
      </c>
      <c r="E3030" s="3" t="s">
        <v>23</v>
      </c>
      <c r="F3030" s="3" t="s">
        <v>217</v>
      </c>
      <c r="G3030" s="33" t="str">
        <f>VLOOKUP(E3030,'ER-codes'!$B$21:$D$30,3,FALSE)</f>
        <v>otherman</v>
      </c>
    </row>
    <row r="3031" spans="1:7" ht="15" customHeight="1" x14ac:dyDescent="0.2">
      <c r="A3031" s="3">
        <v>2015</v>
      </c>
      <c r="B3031" s="3">
        <v>124</v>
      </c>
      <c r="C3031" s="3" t="s">
        <v>40</v>
      </c>
      <c r="D3031" s="3">
        <v>979</v>
      </c>
      <c r="E3031" s="3" t="s">
        <v>220</v>
      </c>
      <c r="F3031" s="3" t="s">
        <v>221</v>
      </c>
      <c r="G3031" s="33" t="str">
        <f>VLOOKUP(E3031,'ER-codes'!$B$21:$D$30,3,FALSE)</f>
        <v>freefloat</v>
      </c>
    </row>
    <row r="3032" spans="1:7" ht="15" customHeight="1" x14ac:dyDescent="0.2">
      <c r="A3032" s="3">
        <v>2015</v>
      </c>
      <c r="B3032" s="3">
        <v>339</v>
      </c>
      <c r="C3032" s="3" t="s">
        <v>41</v>
      </c>
      <c r="D3032" s="3">
        <v>973</v>
      </c>
      <c r="E3032" s="3" t="s">
        <v>13</v>
      </c>
      <c r="F3032" s="3" t="s">
        <v>214</v>
      </c>
      <c r="G3032" s="33" t="str">
        <f>VLOOKUP(E3032,'ER-codes'!$B$21:$D$30,3,FALSE)</f>
        <v>pegged</v>
      </c>
    </row>
    <row r="3033" spans="1:7" ht="15" customHeight="1" x14ac:dyDescent="0.2">
      <c r="A3033" s="3">
        <v>2015</v>
      </c>
      <c r="B3033" s="3">
        <v>638</v>
      </c>
      <c r="C3033" s="3" t="s">
        <v>42</v>
      </c>
      <c r="D3033" s="3">
        <v>973</v>
      </c>
      <c r="E3033" s="3" t="s">
        <v>13</v>
      </c>
      <c r="F3033" s="3" t="s">
        <v>214</v>
      </c>
      <c r="G3033" s="33" t="str">
        <f>VLOOKUP(E3033,'ER-codes'!$B$21:$D$30,3,FALSE)</f>
        <v>pegged</v>
      </c>
    </row>
    <row r="3034" spans="1:7" ht="15" customHeight="1" x14ac:dyDescent="0.2">
      <c r="A3034" s="3">
        <v>2015</v>
      </c>
      <c r="B3034" s="3">
        <v>514</v>
      </c>
      <c r="C3034" s="3" t="s">
        <v>43</v>
      </c>
      <c r="D3034" s="3">
        <v>973</v>
      </c>
      <c r="E3034" s="3" t="s">
        <v>13</v>
      </c>
      <c r="F3034" s="3" t="s">
        <v>214</v>
      </c>
      <c r="G3034" s="33" t="str">
        <f>VLOOKUP(E3034,'ER-codes'!$B$21:$D$30,3,FALSE)</f>
        <v>pegged</v>
      </c>
    </row>
    <row r="3035" spans="1:7" ht="15" customHeight="1" x14ac:dyDescent="0.2">
      <c r="A3035" s="3">
        <v>2015</v>
      </c>
      <c r="B3035" s="3">
        <v>218</v>
      </c>
      <c r="C3035" s="3" t="s">
        <v>44</v>
      </c>
      <c r="D3035" s="3">
        <v>974</v>
      </c>
      <c r="E3035" s="3" t="s">
        <v>15</v>
      </c>
      <c r="F3035" s="3" t="s">
        <v>215</v>
      </c>
      <c r="G3035" s="33" t="str">
        <f>VLOOKUP(E3035,'ER-codes'!$B$21:$D$30,3,FALSE)</f>
        <v>stabilized</v>
      </c>
    </row>
    <row r="3036" spans="1:7" ht="15" customHeight="1" x14ac:dyDescent="0.2">
      <c r="A3036" s="3">
        <v>2015</v>
      </c>
      <c r="B3036" s="3">
        <v>963</v>
      </c>
      <c r="C3036" s="3" t="s">
        <v>45</v>
      </c>
      <c r="D3036" s="3">
        <v>972</v>
      </c>
      <c r="E3036" s="3" t="s">
        <v>11</v>
      </c>
      <c r="F3036" s="3" t="s">
        <v>213</v>
      </c>
      <c r="G3036" s="33" t="str">
        <f>VLOOKUP(E3036,'ER-codes'!$B$21:$D$30,3,FALSE)</f>
        <v>cyboard</v>
      </c>
    </row>
    <row r="3037" spans="1:7" ht="15" customHeight="1" x14ac:dyDescent="0.2">
      <c r="A3037" s="3">
        <v>2015</v>
      </c>
      <c r="B3037" s="3">
        <v>616</v>
      </c>
      <c r="C3037" s="3" t="s">
        <v>46</v>
      </c>
      <c r="D3037" s="3">
        <v>159</v>
      </c>
      <c r="E3037" s="3" t="s">
        <v>17</v>
      </c>
      <c r="F3037" s="3" t="s">
        <v>18</v>
      </c>
      <c r="G3037" s="33" t="str">
        <f>VLOOKUP(E3037,'ER-codes'!$B$21:$D$30,3,FALSE)</f>
        <v>crawlpeg</v>
      </c>
    </row>
    <row r="3038" spans="1:7" ht="15" customHeight="1" x14ac:dyDescent="0.2">
      <c r="A3038" s="3">
        <v>2015</v>
      </c>
      <c r="B3038" s="3">
        <v>223</v>
      </c>
      <c r="C3038" s="3" t="s">
        <v>47</v>
      </c>
      <c r="D3038" s="3">
        <v>978</v>
      </c>
      <c r="E3038" s="3" t="s">
        <v>218</v>
      </c>
      <c r="F3038" s="3" t="s">
        <v>219</v>
      </c>
      <c r="G3038" s="33" t="str">
        <f>VLOOKUP(E3038,'ER-codes'!$B$21:$D$30,3,FALSE)</f>
        <v>manfloat</v>
      </c>
    </row>
    <row r="3039" spans="1:7" ht="15" customHeight="1" x14ac:dyDescent="0.2">
      <c r="A3039" s="3">
        <v>2015</v>
      </c>
      <c r="B3039" s="3">
        <v>516</v>
      </c>
      <c r="C3039" s="3" t="s">
        <v>48</v>
      </c>
      <c r="D3039" s="3">
        <v>972</v>
      </c>
      <c r="E3039" s="3" t="s">
        <v>11</v>
      </c>
      <c r="F3039" s="3" t="s">
        <v>213</v>
      </c>
      <c r="G3039" s="33" t="str">
        <f>VLOOKUP(E3039,'ER-codes'!$B$21:$D$30,3,FALSE)</f>
        <v>cyboard</v>
      </c>
    </row>
    <row r="3040" spans="1:7" ht="15" customHeight="1" x14ac:dyDescent="0.2">
      <c r="A3040" s="3">
        <v>2015</v>
      </c>
      <c r="B3040" s="3">
        <v>918</v>
      </c>
      <c r="C3040" s="3" t="s">
        <v>49</v>
      </c>
      <c r="D3040" s="3">
        <v>972</v>
      </c>
      <c r="E3040" s="3" t="s">
        <v>11</v>
      </c>
      <c r="F3040" s="3" t="s">
        <v>213</v>
      </c>
      <c r="G3040" s="33" t="str">
        <f>VLOOKUP(E3040,'ER-codes'!$B$21:$D$30,3,FALSE)</f>
        <v>cyboard</v>
      </c>
    </row>
    <row r="3041" spans="1:7" ht="15" customHeight="1" x14ac:dyDescent="0.2">
      <c r="A3041" s="3">
        <v>2015</v>
      </c>
      <c r="B3041" s="3">
        <v>748</v>
      </c>
      <c r="C3041" s="3" t="s">
        <v>50</v>
      </c>
      <c r="D3041" s="3">
        <v>973</v>
      </c>
      <c r="E3041" s="3" t="s">
        <v>13</v>
      </c>
      <c r="F3041" s="3" t="s">
        <v>214</v>
      </c>
      <c r="G3041" s="33" t="str">
        <f>VLOOKUP(E3041,'ER-codes'!$B$21:$D$30,3,FALSE)</f>
        <v>pegged</v>
      </c>
    </row>
    <row r="3042" spans="1:7" ht="15" customHeight="1" x14ac:dyDescent="0.2">
      <c r="A3042" s="3">
        <v>2015</v>
      </c>
      <c r="B3042" s="3">
        <v>618</v>
      </c>
      <c r="C3042" s="3" t="s">
        <v>51</v>
      </c>
      <c r="D3042" s="3">
        <v>974</v>
      </c>
      <c r="E3042" s="3" t="s">
        <v>15</v>
      </c>
      <c r="F3042" s="3" t="s">
        <v>215</v>
      </c>
      <c r="G3042" s="33" t="str">
        <f>VLOOKUP(E3042,'ER-codes'!$B$21:$D$30,3,FALSE)</f>
        <v>stabilized</v>
      </c>
    </row>
    <row r="3043" spans="1:7" ht="15" customHeight="1" x14ac:dyDescent="0.2">
      <c r="A3043" s="3">
        <v>2015</v>
      </c>
      <c r="B3043" s="3">
        <v>624</v>
      </c>
      <c r="C3043" s="3" t="s">
        <v>52</v>
      </c>
      <c r="D3043" s="3">
        <v>973</v>
      </c>
      <c r="E3043" s="3" t="s">
        <v>13</v>
      </c>
      <c r="F3043" s="3" t="s">
        <v>214</v>
      </c>
      <c r="G3043" s="33" t="str">
        <f>VLOOKUP(E3043,'ER-codes'!$B$21:$D$30,3,FALSE)</f>
        <v>pegged</v>
      </c>
    </row>
    <row r="3044" spans="1:7" ht="15" customHeight="1" x14ac:dyDescent="0.2">
      <c r="A3044" s="3">
        <v>2015</v>
      </c>
      <c r="B3044" s="3">
        <v>522</v>
      </c>
      <c r="C3044" s="3" t="s">
        <v>53</v>
      </c>
      <c r="D3044" s="3">
        <v>977</v>
      </c>
      <c r="E3044" s="3" t="s">
        <v>23</v>
      </c>
      <c r="F3044" s="3" t="s">
        <v>217</v>
      </c>
      <c r="G3044" s="33" t="str">
        <f>VLOOKUP(E3044,'ER-codes'!$B$21:$D$30,3,FALSE)</f>
        <v>otherman</v>
      </c>
    </row>
    <row r="3045" spans="1:7" ht="15" customHeight="1" x14ac:dyDescent="0.2">
      <c r="A3045" s="3">
        <v>2015</v>
      </c>
      <c r="B3045" s="3">
        <v>622</v>
      </c>
      <c r="C3045" s="3" t="s">
        <v>54</v>
      </c>
      <c r="D3045" s="3">
        <v>973</v>
      </c>
      <c r="E3045" s="3" t="s">
        <v>13</v>
      </c>
      <c r="F3045" s="3" t="s">
        <v>214</v>
      </c>
      <c r="G3045" s="33" t="str">
        <f>VLOOKUP(E3045,'ER-codes'!$B$21:$D$30,3,FALSE)</f>
        <v>pegged</v>
      </c>
    </row>
    <row r="3046" spans="1:7" ht="15" customHeight="1" x14ac:dyDescent="0.2">
      <c r="A3046" s="3">
        <v>2015</v>
      </c>
      <c r="B3046" s="3">
        <v>156</v>
      </c>
      <c r="C3046" s="3" t="s">
        <v>55</v>
      </c>
      <c r="D3046" s="3">
        <v>979</v>
      </c>
      <c r="E3046" s="3" t="s">
        <v>220</v>
      </c>
      <c r="F3046" s="3" t="s">
        <v>221</v>
      </c>
      <c r="G3046" s="33" t="str">
        <f>VLOOKUP(E3046,'ER-codes'!$B$21:$D$30,3,FALSE)</f>
        <v>freefloat</v>
      </c>
    </row>
    <row r="3047" spans="1:7" ht="15" customHeight="1" x14ac:dyDescent="0.2">
      <c r="A3047" s="3">
        <v>2015</v>
      </c>
      <c r="B3047" s="3">
        <v>626</v>
      </c>
      <c r="C3047" s="3" t="s">
        <v>56</v>
      </c>
      <c r="D3047" s="3">
        <v>973</v>
      </c>
      <c r="E3047" s="3" t="s">
        <v>13</v>
      </c>
      <c r="F3047" s="3" t="s">
        <v>214</v>
      </c>
      <c r="G3047" s="33" t="str">
        <f>VLOOKUP(E3047,'ER-codes'!$B$21:$D$30,3,FALSE)</f>
        <v>pegged</v>
      </c>
    </row>
    <row r="3048" spans="1:7" ht="15" customHeight="1" x14ac:dyDescent="0.2">
      <c r="A3048" s="3">
        <v>2015</v>
      </c>
      <c r="B3048" s="3">
        <v>628</v>
      </c>
      <c r="C3048" s="3" t="s">
        <v>57</v>
      </c>
      <c r="D3048" s="3">
        <v>973</v>
      </c>
      <c r="E3048" s="3" t="s">
        <v>13</v>
      </c>
      <c r="F3048" s="3" t="s">
        <v>214</v>
      </c>
      <c r="G3048" s="33" t="str">
        <f>VLOOKUP(E3048,'ER-codes'!$B$21:$D$30,3,FALSE)</f>
        <v>pegged</v>
      </c>
    </row>
    <row r="3049" spans="1:7" ht="15" customHeight="1" x14ac:dyDescent="0.2">
      <c r="A3049" s="3">
        <v>2015</v>
      </c>
      <c r="B3049" s="3">
        <v>228</v>
      </c>
      <c r="C3049" s="3" t="s">
        <v>58</v>
      </c>
      <c r="D3049" s="3">
        <v>979</v>
      </c>
      <c r="E3049" s="3" t="s">
        <v>220</v>
      </c>
      <c r="F3049" s="3" t="s">
        <v>221</v>
      </c>
      <c r="G3049" s="33" t="str">
        <f>VLOOKUP(E3049,'ER-codes'!$B$21:$D$30,3,FALSE)</f>
        <v>freefloat</v>
      </c>
    </row>
    <row r="3050" spans="1:7" ht="15" customHeight="1" x14ac:dyDescent="0.2">
      <c r="A3050" s="3">
        <v>2015</v>
      </c>
      <c r="B3050" s="3">
        <v>924</v>
      </c>
      <c r="C3050" s="3" t="s">
        <v>59</v>
      </c>
      <c r="D3050" s="3">
        <v>977</v>
      </c>
      <c r="E3050" s="3" t="s">
        <v>23</v>
      </c>
      <c r="F3050" s="3" t="s">
        <v>217</v>
      </c>
      <c r="G3050" s="33" t="str">
        <f>VLOOKUP(E3050,'ER-codes'!$B$21:$D$30,3,FALSE)</f>
        <v>otherman</v>
      </c>
    </row>
    <row r="3051" spans="1:7" ht="15" customHeight="1" x14ac:dyDescent="0.2">
      <c r="A3051" s="3">
        <v>2015</v>
      </c>
      <c r="B3051" s="3">
        <v>233</v>
      </c>
      <c r="C3051" s="3" t="s">
        <v>60</v>
      </c>
      <c r="D3051" s="3">
        <v>978</v>
      </c>
      <c r="E3051" s="3" t="s">
        <v>218</v>
      </c>
      <c r="F3051" s="3" t="s">
        <v>219</v>
      </c>
      <c r="G3051" s="33" t="str">
        <f>VLOOKUP(E3051,'ER-codes'!$B$21:$D$30,3,FALSE)</f>
        <v>manfloat</v>
      </c>
    </row>
    <row r="3052" spans="1:7" ht="15" customHeight="1" x14ac:dyDescent="0.2">
      <c r="A3052" s="3">
        <v>2015</v>
      </c>
      <c r="B3052" s="3">
        <v>632</v>
      </c>
      <c r="C3052" s="3" t="s">
        <v>61</v>
      </c>
      <c r="D3052" s="3">
        <v>973</v>
      </c>
      <c r="E3052" s="3" t="s">
        <v>13</v>
      </c>
      <c r="F3052" s="3" t="s">
        <v>214</v>
      </c>
      <c r="G3052" s="33" t="str">
        <f>VLOOKUP(E3052,'ER-codes'!$B$21:$D$30,3,FALSE)</f>
        <v>pegged</v>
      </c>
    </row>
    <row r="3053" spans="1:7" ht="15" customHeight="1" x14ac:dyDescent="0.2">
      <c r="A3053" s="3">
        <v>2015</v>
      </c>
      <c r="B3053" s="3">
        <v>636</v>
      </c>
      <c r="C3053" s="3" t="s">
        <v>62</v>
      </c>
      <c r="D3053" s="3">
        <v>974</v>
      </c>
      <c r="E3053" s="3" t="s">
        <v>15</v>
      </c>
      <c r="F3053" s="3" t="s">
        <v>215</v>
      </c>
      <c r="G3053" s="33" t="str">
        <f>VLOOKUP(E3053,'ER-codes'!$B$21:$D$30,3,FALSE)</f>
        <v>stabilized</v>
      </c>
    </row>
    <row r="3054" spans="1:7" ht="15" customHeight="1" x14ac:dyDescent="0.2">
      <c r="A3054" s="3">
        <v>2015</v>
      </c>
      <c r="B3054" s="3">
        <v>634</v>
      </c>
      <c r="C3054" s="3" t="s">
        <v>63</v>
      </c>
      <c r="D3054" s="3">
        <v>973</v>
      </c>
      <c r="E3054" s="3" t="s">
        <v>13</v>
      </c>
      <c r="F3054" s="3" t="s">
        <v>214</v>
      </c>
      <c r="G3054" s="33" t="str">
        <f>VLOOKUP(E3054,'ER-codes'!$B$21:$D$30,3,FALSE)</f>
        <v>pegged</v>
      </c>
    </row>
    <row r="3055" spans="1:7" ht="15" customHeight="1" x14ac:dyDescent="0.2">
      <c r="A3055" s="3">
        <v>2015</v>
      </c>
      <c r="B3055" s="3">
        <v>238</v>
      </c>
      <c r="C3055" s="3" t="s">
        <v>64</v>
      </c>
      <c r="D3055" s="3">
        <v>974</v>
      </c>
      <c r="E3055" s="3" t="s">
        <v>15</v>
      </c>
      <c r="F3055" s="3" t="s">
        <v>215</v>
      </c>
      <c r="G3055" s="33" t="str">
        <f>VLOOKUP(E3055,'ER-codes'!$B$21:$D$30,3,FALSE)</f>
        <v>stabilized</v>
      </c>
    </row>
    <row r="3056" spans="1:7" ht="15" customHeight="1" x14ac:dyDescent="0.2">
      <c r="A3056" s="3">
        <v>2015</v>
      </c>
      <c r="B3056" s="3">
        <v>662</v>
      </c>
      <c r="C3056" s="3" t="s">
        <v>65</v>
      </c>
      <c r="D3056" s="3">
        <v>973</v>
      </c>
      <c r="E3056" s="3" t="s">
        <v>13</v>
      </c>
      <c r="F3056" s="3" t="s">
        <v>214</v>
      </c>
      <c r="G3056" s="33" t="str">
        <f>VLOOKUP(E3056,'ER-codes'!$B$21:$D$30,3,FALSE)</f>
        <v>pegged</v>
      </c>
    </row>
    <row r="3057" spans="1:7" ht="15" customHeight="1" x14ac:dyDescent="0.2">
      <c r="A3057" s="3">
        <v>2015</v>
      </c>
      <c r="B3057" s="3">
        <v>960</v>
      </c>
      <c r="C3057" s="3" t="s">
        <v>66</v>
      </c>
      <c r="D3057" s="3">
        <v>975</v>
      </c>
      <c r="E3057" s="3" t="s">
        <v>19</v>
      </c>
      <c r="F3057" s="3" t="s">
        <v>216</v>
      </c>
      <c r="G3057" s="33" t="str">
        <f>VLOOKUP(E3057,'ER-codes'!$B$21:$D$30,3,FALSE)</f>
        <v>crawllike</v>
      </c>
    </row>
    <row r="3058" spans="1:7" ht="15" customHeight="1" x14ac:dyDescent="0.2">
      <c r="A3058" s="3">
        <v>2015</v>
      </c>
      <c r="B3058" s="3">
        <v>354</v>
      </c>
      <c r="C3058" s="3" t="s">
        <v>67</v>
      </c>
      <c r="D3058" s="3">
        <v>973</v>
      </c>
      <c r="E3058" s="3" t="s">
        <v>13</v>
      </c>
      <c r="F3058" s="3" t="s">
        <v>214</v>
      </c>
      <c r="G3058" s="33" t="str">
        <f>VLOOKUP(E3058,'ER-codes'!$B$21:$D$30,3,FALSE)</f>
        <v>pegged</v>
      </c>
    </row>
    <row r="3059" spans="1:7" ht="15" customHeight="1" x14ac:dyDescent="0.2">
      <c r="A3059" s="3">
        <v>2015</v>
      </c>
      <c r="B3059" s="3">
        <v>423</v>
      </c>
      <c r="C3059" s="3" t="s">
        <v>68</v>
      </c>
      <c r="D3059" s="3">
        <v>979</v>
      </c>
      <c r="E3059" s="3" t="s">
        <v>220</v>
      </c>
      <c r="F3059" s="3" t="s">
        <v>221</v>
      </c>
      <c r="G3059" s="33" t="str">
        <f>VLOOKUP(E3059,'ER-codes'!$B$21:$D$30,3,FALSE)</f>
        <v>freefloat</v>
      </c>
    </row>
    <row r="3060" spans="1:7" ht="15" customHeight="1" x14ac:dyDescent="0.2">
      <c r="A3060" s="3">
        <v>2015</v>
      </c>
      <c r="B3060" s="3">
        <v>935</v>
      </c>
      <c r="C3060" s="3" t="s">
        <v>69</v>
      </c>
      <c r="D3060" s="3">
        <v>974</v>
      </c>
      <c r="E3060" s="3" t="s">
        <v>15</v>
      </c>
      <c r="F3060" s="3" t="s">
        <v>215</v>
      </c>
      <c r="G3060" s="33" t="str">
        <f>VLOOKUP(E3060,'ER-codes'!$B$21:$D$30,3,FALSE)</f>
        <v>stabilized</v>
      </c>
    </row>
    <row r="3061" spans="1:7" ht="15" customHeight="1" x14ac:dyDescent="0.2">
      <c r="A3061" s="3">
        <v>2015</v>
      </c>
      <c r="B3061" s="3">
        <v>128</v>
      </c>
      <c r="C3061" s="3" t="s">
        <v>70</v>
      </c>
      <c r="D3061" s="3">
        <v>973</v>
      </c>
      <c r="E3061" s="3" t="s">
        <v>13</v>
      </c>
      <c r="F3061" s="3" t="s">
        <v>214</v>
      </c>
      <c r="G3061" s="33" t="str">
        <f>VLOOKUP(E3061,'ER-codes'!$B$21:$D$30,3,FALSE)</f>
        <v>pegged</v>
      </c>
    </row>
    <row r="3062" spans="1:7" ht="15" customHeight="1" x14ac:dyDescent="0.2">
      <c r="A3062" s="3">
        <v>2015</v>
      </c>
      <c r="B3062" s="3">
        <v>611</v>
      </c>
      <c r="C3062" s="3" t="s">
        <v>71</v>
      </c>
      <c r="D3062" s="3">
        <v>972</v>
      </c>
      <c r="E3062" s="3" t="s">
        <v>11</v>
      </c>
      <c r="F3062" s="3" t="s">
        <v>213</v>
      </c>
      <c r="G3062" s="33" t="str">
        <f>VLOOKUP(E3062,'ER-codes'!$B$21:$D$30,3,FALSE)</f>
        <v>cyboard</v>
      </c>
    </row>
    <row r="3063" spans="1:7" ht="15" customHeight="1" x14ac:dyDescent="0.2">
      <c r="A3063" s="3">
        <v>2015</v>
      </c>
      <c r="B3063" s="3">
        <v>321</v>
      </c>
      <c r="C3063" s="3" t="s">
        <v>72</v>
      </c>
      <c r="D3063" s="3">
        <v>972</v>
      </c>
      <c r="E3063" s="3" t="s">
        <v>11</v>
      </c>
      <c r="F3063" s="3" t="s">
        <v>213</v>
      </c>
      <c r="G3063" s="33" t="str">
        <f>VLOOKUP(E3063,'ER-codes'!$B$21:$D$30,3,FALSE)</f>
        <v>cyboard</v>
      </c>
    </row>
    <row r="3064" spans="1:7" ht="15" customHeight="1" x14ac:dyDescent="0.2">
      <c r="A3064" s="3">
        <v>2015</v>
      </c>
      <c r="B3064" s="3">
        <v>243</v>
      </c>
      <c r="C3064" s="3" t="s">
        <v>73</v>
      </c>
      <c r="D3064" s="3">
        <v>975</v>
      </c>
      <c r="E3064" s="3" t="s">
        <v>19</v>
      </c>
      <c r="F3064" s="3" t="s">
        <v>216</v>
      </c>
      <c r="G3064" s="33" t="str">
        <f>VLOOKUP(E3064,'ER-codes'!$B$21:$D$30,3,FALSE)</f>
        <v>crawllike</v>
      </c>
    </row>
    <row r="3065" spans="1:7" ht="15" customHeight="1" x14ac:dyDescent="0.2">
      <c r="A3065" s="3">
        <v>2015</v>
      </c>
      <c r="B3065" s="3">
        <v>248</v>
      </c>
      <c r="C3065" s="3" t="s">
        <v>74</v>
      </c>
      <c r="D3065" s="3">
        <v>971</v>
      </c>
      <c r="E3065" s="3" t="s">
        <v>9</v>
      </c>
      <c r="F3065" s="3" t="s">
        <v>212</v>
      </c>
      <c r="G3065" s="33" t="str">
        <f>VLOOKUP(E3065,'ER-codes'!$B$21:$D$30,3,FALSE)</f>
        <v>dollarized</v>
      </c>
    </row>
    <row r="3066" spans="1:7" ht="15" customHeight="1" x14ac:dyDescent="0.2">
      <c r="A3066" s="3">
        <v>2015</v>
      </c>
      <c r="B3066" s="3">
        <v>469</v>
      </c>
      <c r="C3066" s="3" t="s">
        <v>75</v>
      </c>
      <c r="D3066" s="3">
        <v>977</v>
      </c>
      <c r="E3066" s="3" t="s">
        <v>23</v>
      </c>
      <c r="F3066" s="3" t="s">
        <v>217</v>
      </c>
      <c r="G3066" s="33" t="str">
        <f>VLOOKUP(E3066,'ER-codes'!$B$21:$D$30,3,FALSE)</f>
        <v>otherman</v>
      </c>
    </row>
    <row r="3067" spans="1:7" ht="15" customHeight="1" x14ac:dyDescent="0.2">
      <c r="A3067" s="3">
        <v>2015</v>
      </c>
      <c r="B3067" s="3">
        <v>253</v>
      </c>
      <c r="C3067" s="3" t="s">
        <v>76</v>
      </c>
      <c r="D3067" s="3">
        <v>971</v>
      </c>
      <c r="E3067" s="3" t="s">
        <v>9</v>
      </c>
      <c r="F3067" s="3" t="s">
        <v>212</v>
      </c>
      <c r="G3067" s="33" t="str">
        <f>VLOOKUP(E3067,'ER-codes'!$B$21:$D$30,3,FALSE)</f>
        <v>dollarized</v>
      </c>
    </row>
    <row r="3068" spans="1:7" ht="15" customHeight="1" x14ac:dyDescent="0.2">
      <c r="A3068" s="3">
        <v>2015</v>
      </c>
      <c r="B3068" s="3">
        <v>642</v>
      </c>
      <c r="C3068" s="3" t="s">
        <v>77</v>
      </c>
      <c r="D3068" s="3">
        <v>973</v>
      </c>
      <c r="E3068" s="3" t="s">
        <v>13</v>
      </c>
      <c r="F3068" s="3" t="s">
        <v>214</v>
      </c>
      <c r="G3068" s="33" t="str">
        <f>VLOOKUP(E3068,'ER-codes'!$B$21:$D$30,3,FALSE)</f>
        <v>pegged</v>
      </c>
    </row>
    <row r="3069" spans="1:7" ht="15" customHeight="1" x14ac:dyDescent="0.2">
      <c r="A3069" s="3">
        <v>2015</v>
      </c>
      <c r="B3069" s="3">
        <v>643</v>
      </c>
      <c r="C3069" s="3" t="s">
        <v>78</v>
      </c>
      <c r="D3069" s="3">
        <v>973</v>
      </c>
      <c r="E3069" s="3" t="s">
        <v>13</v>
      </c>
      <c r="F3069" s="3" t="s">
        <v>214</v>
      </c>
      <c r="G3069" s="33" t="str">
        <f>VLOOKUP(E3069,'ER-codes'!$B$21:$D$30,3,FALSE)</f>
        <v>pegged</v>
      </c>
    </row>
    <row r="3070" spans="1:7" ht="15" customHeight="1" x14ac:dyDescent="0.2">
      <c r="A3070" s="3">
        <v>2015</v>
      </c>
      <c r="B3070" s="3">
        <v>939</v>
      </c>
      <c r="C3070" s="3" t="s">
        <v>79</v>
      </c>
      <c r="D3070" s="3">
        <v>979</v>
      </c>
      <c r="E3070" s="3" t="s">
        <v>220</v>
      </c>
      <c r="F3070" s="3" t="s">
        <v>221</v>
      </c>
      <c r="G3070" s="33" t="str">
        <f>VLOOKUP(E3070,'ER-codes'!$B$21:$D$30,3,FALSE)</f>
        <v>freefloat</v>
      </c>
    </row>
    <row r="3071" spans="1:7" ht="15" customHeight="1" x14ac:dyDescent="0.2">
      <c r="A3071" s="3">
        <v>2015</v>
      </c>
      <c r="B3071" s="3">
        <v>734</v>
      </c>
      <c r="C3071" s="3" t="s">
        <v>80</v>
      </c>
      <c r="D3071" s="3">
        <v>973</v>
      </c>
      <c r="E3071" s="3" t="s">
        <v>13</v>
      </c>
      <c r="F3071" s="3" t="s">
        <v>214</v>
      </c>
      <c r="G3071" s="33" t="str">
        <f>VLOOKUP(E3071,'ER-codes'!$B$21:$D$30,3,FALSE)</f>
        <v>pegged</v>
      </c>
    </row>
    <row r="3072" spans="1:7" ht="15" customHeight="1" x14ac:dyDescent="0.2">
      <c r="A3072" s="3">
        <v>2015</v>
      </c>
      <c r="B3072" s="3">
        <v>644</v>
      </c>
      <c r="C3072" s="3" t="s">
        <v>81</v>
      </c>
      <c r="D3072" s="3">
        <v>975</v>
      </c>
      <c r="E3072" s="3" t="s">
        <v>19</v>
      </c>
      <c r="F3072" s="3" t="s">
        <v>216</v>
      </c>
      <c r="G3072" s="33" t="str">
        <f>VLOOKUP(E3072,'ER-codes'!$B$21:$D$30,3,FALSE)</f>
        <v>crawllike</v>
      </c>
    </row>
    <row r="3073" spans="1:7" ht="15" customHeight="1" x14ac:dyDescent="0.2">
      <c r="A3073" s="3">
        <v>2015</v>
      </c>
      <c r="B3073" s="3">
        <v>819</v>
      </c>
      <c r="C3073" s="3" t="s">
        <v>82</v>
      </c>
      <c r="D3073" s="3">
        <v>973</v>
      </c>
      <c r="E3073" s="3" t="s">
        <v>13</v>
      </c>
      <c r="F3073" s="3" t="s">
        <v>214</v>
      </c>
      <c r="G3073" s="33" t="str">
        <f>VLOOKUP(E3073,'ER-codes'!$B$21:$D$30,3,FALSE)</f>
        <v>pegged</v>
      </c>
    </row>
    <row r="3074" spans="1:7" ht="15" customHeight="1" x14ac:dyDescent="0.2">
      <c r="A3074" s="3">
        <v>2015</v>
      </c>
      <c r="B3074" s="3">
        <v>172</v>
      </c>
      <c r="C3074" s="3" t="s">
        <v>83</v>
      </c>
      <c r="D3074" s="3">
        <v>979</v>
      </c>
      <c r="E3074" s="3" t="s">
        <v>220</v>
      </c>
      <c r="F3074" s="3" t="s">
        <v>221</v>
      </c>
      <c r="G3074" s="33" t="str">
        <f>VLOOKUP(E3074,'ER-codes'!$B$21:$D$30,3,FALSE)</f>
        <v>freefloat</v>
      </c>
    </row>
    <row r="3075" spans="1:7" ht="15" customHeight="1" x14ac:dyDescent="0.2">
      <c r="A3075" s="3">
        <v>2015</v>
      </c>
      <c r="B3075" s="3">
        <v>132</v>
      </c>
      <c r="C3075" s="3" t="s">
        <v>84</v>
      </c>
      <c r="D3075" s="3">
        <v>979</v>
      </c>
      <c r="E3075" s="3" t="s">
        <v>220</v>
      </c>
      <c r="F3075" s="3" t="s">
        <v>221</v>
      </c>
      <c r="G3075" s="33" t="str">
        <f>VLOOKUP(E3075,'ER-codes'!$B$21:$D$30,3,FALSE)</f>
        <v>freefloat</v>
      </c>
    </row>
    <row r="3076" spans="1:7" ht="15" customHeight="1" x14ac:dyDescent="0.2">
      <c r="A3076" s="3">
        <v>2015</v>
      </c>
      <c r="B3076" s="3">
        <v>646</v>
      </c>
      <c r="C3076" s="3" t="s">
        <v>85</v>
      </c>
      <c r="D3076" s="3">
        <v>973</v>
      </c>
      <c r="E3076" s="3" t="s">
        <v>13</v>
      </c>
      <c r="F3076" s="3" t="s">
        <v>214</v>
      </c>
      <c r="G3076" s="33" t="str">
        <f>VLOOKUP(E3076,'ER-codes'!$B$21:$D$30,3,FALSE)</f>
        <v>pegged</v>
      </c>
    </row>
    <row r="3077" spans="1:7" ht="15" customHeight="1" x14ac:dyDescent="0.2">
      <c r="A3077" s="3">
        <v>2015</v>
      </c>
      <c r="B3077" s="3">
        <v>648</v>
      </c>
      <c r="C3077" s="3" t="s">
        <v>86</v>
      </c>
      <c r="D3077" s="3">
        <v>977</v>
      </c>
      <c r="E3077" s="3" t="s">
        <v>23</v>
      </c>
      <c r="F3077" s="3" t="s">
        <v>217</v>
      </c>
      <c r="G3077" s="33" t="str">
        <f>VLOOKUP(E3077,'ER-codes'!$B$21:$D$30,3,FALSE)</f>
        <v>otherman</v>
      </c>
    </row>
    <row r="3078" spans="1:7" ht="15" customHeight="1" x14ac:dyDescent="0.2">
      <c r="A3078" s="3">
        <v>2015</v>
      </c>
      <c r="B3078" s="3">
        <v>915</v>
      </c>
      <c r="C3078" s="3" t="s">
        <v>87</v>
      </c>
      <c r="D3078" s="3">
        <v>978</v>
      </c>
      <c r="E3078" s="3" t="s">
        <v>218</v>
      </c>
      <c r="F3078" s="3" t="s">
        <v>219</v>
      </c>
      <c r="G3078" s="33" t="str">
        <f>VLOOKUP(E3078,'ER-codes'!$B$21:$D$30,3,FALSE)</f>
        <v>manfloat</v>
      </c>
    </row>
    <row r="3079" spans="1:7" ht="15" customHeight="1" x14ac:dyDescent="0.2">
      <c r="A3079" s="3">
        <v>2015</v>
      </c>
      <c r="B3079" s="3">
        <v>134</v>
      </c>
      <c r="C3079" s="3" t="s">
        <v>88</v>
      </c>
      <c r="D3079" s="3">
        <v>979</v>
      </c>
      <c r="E3079" s="3" t="s">
        <v>220</v>
      </c>
      <c r="F3079" s="3" t="s">
        <v>221</v>
      </c>
      <c r="G3079" s="33" t="str">
        <f>VLOOKUP(E3079,'ER-codes'!$B$21:$D$30,3,FALSE)</f>
        <v>freefloat</v>
      </c>
    </row>
    <row r="3080" spans="1:7" ht="15" customHeight="1" x14ac:dyDescent="0.2">
      <c r="A3080" s="3">
        <v>2015</v>
      </c>
      <c r="B3080" s="3">
        <v>652</v>
      </c>
      <c r="C3080" s="3" t="s">
        <v>89</v>
      </c>
      <c r="D3080" s="3">
        <v>978</v>
      </c>
      <c r="E3080" s="3" t="s">
        <v>218</v>
      </c>
      <c r="F3080" s="3" t="s">
        <v>219</v>
      </c>
      <c r="G3080" s="33" t="str">
        <f>VLOOKUP(E3080,'ER-codes'!$B$21:$D$30,3,FALSE)</f>
        <v>manfloat</v>
      </c>
    </row>
    <row r="3081" spans="1:7" ht="15" customHeight="1" x14ac:dyDescent="0.2">
      <c r="A3081" s="3">
        <v>2015</v>
      </c>
      <c r="B3081" s="3">
        <v>174</v>
      </c>
      <c r="C3081" s="3" t="s">
        <v>90</v>
      </c>
      <c r="D3081" s="3">
        <v>979</v>
      </c>
      <c r="E3081" s="3" t="s">
        <v>220</v>
      </c>
      <c r="F3081" s="3" t="s">
        <v>221</v>
      </c>
      <c r="G3081" s="33" t="str">
        <f>VLOOKUP(E3081,'ER-codes'!$B$21:$D$30,3,FALSE)</f>
        <v>freefloat</v>
      </c>
    </row>
    <row r="3082" spans="1:7" ht="15" customHeight="1" x14ac:dyDescent="0.2">
      <c r="A3082" s="3">
        <v>2015</v>
      </c>
      <c r="B3082" s="3">
        <v>328</v>
      </c>
      <c r="C3082" s="3" t="s">
        <v>91</v>
      </c>
      <c r="D3082" s="3">
        <v>972</v>
      </c>
      <c r="E3082" s="3" t="s">
        <v>11</v>
      </c>
      <c r="F3082" s="3" t="s">
        <v>213</v>
      </c>
      <c r="G3082" s="33" t="str">
        <f>VLOOKUP(E3082,'ER-codes'!$B$21:$D$30,3,FALSE)</f>
        <v>cyboard</v>
      </c>
    </row>
    <row r="3083" spans="1:7" ht="15" customHeight="1" x14ac:dyDescent="0.2">
      <c r="A3083" s="3">
        <v>2015</v>
      </c>
      <c r="B3083" s="3">
        <v>258</v>
      </c>
      <c r="C3083" s="3" t="s">
        <v>92</v>
      </c>
      <c r="D3083" s="3">
        <v>978</v>
      </c>
      <c r="E3083" s="3" t="s">
        <v>218</v>
      </c>
      <c r="F3083" s="3" t="s">
        <v>219</v>
      </c>
      <c r="G3083" s="33" t="str">
        <f>VLOOKUP(E3083,'ER-codes'!$B$21:$D$30,3,FALSE)</f>
        <v>manfloat</v>
      </c>
    </row>
    <row r="3084" spans="1:7" ht="15" customHeight="1" x14ac:dyDescent="0.2">
      <c r="A3084" s="3">
        <v>2015</v>
      </c>
      <c r="B3084" s="3">
        <v>656</v>
      </c>
      <c r="C3084" s="3" t="s">
        <v>93</v>
      </c>
      <c r="D3084" s="3">
        <v>977</v>
      </c>
      <c r="E3084" s="3" t="s">
        <v>23</v>
      </c>
      <c r="F3084" s="3" t="s">
        <v>217</v>
      </c>
      <c r="G3084" s="33" t="str">
        <f>VLOOKUP(E3084,'ER-codes'!$B$21:$D$30,3,FALSE)</f>
        <v>otherman</v>
      </c>
    </row>
    <row r="3085" spans="1:7" ht="15" customHeight="1" x14ac:dyDescent="0.2">
      <c r="A3085" s="3">
        <v>2015</v>
      </c>
      <c r="B3085" s="3">
        <v>654</v>
      </c>
      <c r="C3085" s="3" t="s">
        <v>94</v>
      </c>
      <c r="D3085" s="3">
        <v>973</v>
      </c>
      <c r="E3085" s="3" t="s">
        <v>13</v>
      </c>
      <c r="F3085" s="3" t="s">
        <v>214</v>
      </c>
      <c r="G3085" s="33" t="str">
        <f>VLOOKUP(E3085,'ER-codes'!$B$21:$D$30,3,FALSE)</f>
        <v>pegged</v>
      </c>
    </row>
    <row r="3086" spans="1:7" ht="15" customHeight="1" x14ac:dyDescent="0.2">
      <c r="A3086" s="3">
        <v>2015</v>
      </c>
      <c r="B3086" s="3">
        <v>336</v>
      </c>
      <c r="C3086" s="3" t="s">
        <v>95</v>
      </c>
      <c r="D3086" s="3">
        <v>974</v>
      </c>
      <c r="E3086" s="3" t="s">
        <v>15</v>
      </c>
      <c r="F3086" s="3" t="s">
        <v>215</v>
      </c>
      <c r="G3086" s="33" t="str">
        <f>VLOOKUP(E3086,'ER-codes'!$B$21:$D$30,3,FALSE)</f>
        <v>stabilized</v>
      </c>
    </row>
    <row r="3087" spans="1:7" ht="15" customHeight="1" x14ac:dyDescent="0.2">
      <c r="A3087" s="3">
        <v>2015</v>
      </c>
      <c r="B3087" s="3">
        <v>263</v>
      </c>
      <c r="C3087" s="3" t="s">
        <v>96</v>
      </c>
      <c r="D3087" s="3">
        <v>977</v>
      </c>
      <c r="E3087" s="3" t="s">
        <v>23</v>
      </c>
      <c r="F3087" s="3" t="s">
        <v>217</v>
      </c>
      <c r="G3087" s="33" t="str">
        <f>VLOOKUP(E3087,'ER-codes'!$B$21:$D$30,3,FALSE)</f>
        <v>otherman</v>
      </c>
    </row>
    <row r="3088" spans="1:7" ht="15" customHeight="1" x14ac:dyDescent="0.2">
      <c r="A3088" s="3">
        <v>2015</v>
      </c>
      <c r="B3088" s="3">
        <v>268</v>
      </c>
      <c r="C3088" s="3" t="s">
        <v>97</v>
      </c>
      <c r="D3088" s="3">
        <v>159</v>
      </c>
      <c r="E3088" s="3" t="s">
        <v>17</v>
      </c>
      <c r="F3088" s="3" t="s">
        <v>18</v>
      </c>
      <c r="G3088" s="33" t="str">
        <f>VLOOKUP(E3088,'ER-codes'!$B$21:$D$30,3,FALSE)</f>
        <v>crawlpeg</v>
      </c>
    </row>
    <row r="3089" spans="1:7" ht="15" customHeight="1" x14ac:dyDescent="0.2">
      <c r="A3089" s="3">
        <v>2015</v>
      </c>
      <c r="B3089" s="3">
        <v>532</v>
      </c>
      <c r="C3089" s="3" t="s">
        <v>98</v>
      </c>
      <c r="D3089" s="3">
        <v>972</v>
      </c>
      <c r="E3089" s="3" t="s">
        <v>11</v>
      </c>
      <c r="F3089" s="3" t="s">
        <v>213</v>
      </c>
      <c r="G3089" s="33" t="str">
        <f>VLOOKUP(E3089,'ER-codes'!$B$21:$D$30,3,FALSE)</f>
        <v>cyboard</v>
      </c>
    </row>
    <row r="3090" spans="1:7" ht="15" customHeight="1" x14ac:dyDescent="0.2">
      <c r="A3090" s="3">
        <v>2015</v>
      </c>
      <c r="B3090" s="3">
        <v>944</v>
      </c>
      <c r="C3090" s="3" t="s">
        <v>99</v>
      </c>
      <c r="D3090" s="3">
        <v>978</v>
      </c>
      <c r="E3090" s="3" t="s">
        <v>218</v>
      </c>
      <c r="F3090" s="3" t="s">
        <v>219</v>
      </c>
      <c r="G3090" s="33" t="str">
        <f>VLOOKUP(E3090,'ER-codes'!$B$21:$D$30,3,FALSE)</f>
        <v>manfloat</v>
      </c>
    </row>
    <row r="3091" spans="1:7" ht="15" customHeight="1" x14ac:dyDescent="0.2">
      <c r="A3091" s="3">
        <v>2015</v>
      </c>
      <c r="B3091" s="3">
        <v>176</v>
      </c>
      <c r="C3091" s="3" t="s">
        <v>100</v>
      </c>
      <c r="D3091" s="3">
        <v>978</v>
      </c>
      <c r="E3091" s="3" t="s">
        <v>218</v>
      </c>
      <c r="F3091" s="3" t="s">
        <v>219</v>
      </c>
      <c r="G3091" s="33" t="str">
        <f>VLOOKUP(E3091,'ER-codes'!$B$21:$D$30,3,FALSE)</f>
        <v>manfloat</v>
      </c>
    </row>
    <row r="3092" spans="1:7" ht="15" customHeight="1" x14ac:dyDescent="0.2">
      <c r="A3092" s="3">
        <v>2015</v>
      </c>
      <c r="B3092" s="3">
        <v>534</v>
      </c>
      <c r="C3092" s="3" t="s">
        <v>101</v>
      </c>
      <c r="D3092" s="3">
        <v>978</v>
      </c>
      <c r="E3092" s="3" t="s">
        <v>218</v>
      </c>
      <c r="F3092" s="3" t="s">
        <v>219</v>
      </c>
      <c r="G3092" s="33" t="str">
        <f>VLOOKUP(E3092,'ER-codes'!$B$21:$D$30,3,FALSE)</f>
        <v>manfloat</v>
      </c>
    </row>
    <row r="3093" spans="1:7" ht="15" customHeight="1" x14ac:dyDescent="0.2">
      <c r="A3093" s="3">
        <v>2015</v>
      </c>
      <c r="B3093" s="3">
        <v>536</v>
      </c>
      <c r="C3093" s="3" t="s">
        <v>102</v>
      </c>
      <c r="D3093" s="3">
        <v>978</v>
      </c>
      <c r="E3093" s="3" t="s">
        <v>218</v>
      </c>
      <c r="F3093" s="3" t="s">
        <v>219</v>
      </c>
      <c r="G3093" s="33" t="str">
        <f>VLOOKUP(E3093,'ER-codes'!$B$21:$D$30,3,FALSE)</f>
        <v>manfloat</v>
      </c>
    </row>
    <row r="3094" spans="1:7" ht="15" customHeight="1" x14ac:dyDescent="0.2">
      <c r="A3094" s="3">
        <v>2015</v>
      </c>
      <c r="B3094" s="3">
        <v>429</v>
      </c>
      <c r="C3094" s="3" t="s">
        <v>103</v>
      </c>
      <c r="D3094" s="3">
        <v>975</v>
      </c>
      <c r="E3094" s="3" t="s">
        <v>19</v>
      </c>
      <c r="F3094" s="3" t="s">
        <v>216</v>
      </c>
      <c r="G3094" s="33" t="str">
        <f>VLOOKUP(E3094,'ER-codes'!$B$21:$D$30,3,FALSE)</f>
        <v>crawllike</v>
      </c>
    </row>
    <row r="3095" spans="1:7" ht="15" customHeight="1" x14ac:dyDescent="0.2">
      <c r="A3095" s="3">
        <v>2015</v>
      </c>
      <c r="B3095" s="3">
        <v>433</v>
      </c>
      <c r="C3095" s="3" t="s">
        <v>104</v>
      </c>
      <c r="D3095" s="3">
        <v>973</v>
      </c>
      <c r="E3095" s="3" t="s">
        <v>13</v>
      </c>
      <c r="F3095" s="3" t="s">
        <v>214</v>
      </c>
      <c r="G3095" s="33" t="str">
        <f>VLOOKUP(E3095,'ER-codes'!$B$21:$D$30,3,FALSE)</f>
        <v>pegged</v>
      </c>
    </row>
    <row r="3096" spans="1:7" ht="15" customHeight="1" x14ac:dyDescent="0.2">
      <c r="A3096" s="3">
        <v>2015</v>
      </c>
      <c r="B3096" s="3">
        <v>178</v>
      </c>
      <c r="C3096" s="3" t="s">
        <v>105</v>
      </c>
      <c r="D3096" s="3">
        <v>979</v>
      </c>
      <c r="E3096" s="3" t="s">
        <v>220</v>
      </c>
      <c r="F3096" s="3" t="s">
        <v>221</v>
      </c>
      <c r="G3096" s="33" t="str">
        <f>VLOOKUP(E3096,'ER-codes'!$B$21:$D$30,3,FALSE)</f>
        <v>freefloat</v>
      </c>
    </row>
    <row r="3097" spans="1:7" ht="15" customHeight="1" x14ac:dyDescent="0.2">
      <c r="A3097" s="3">
        <v>2015</v>
      </c>
      <c r="B3097" s="3">
        <v>436</v>
      </c>
      <c r="C3097" s="3" t="s">
        <v>106</v>
      </c>
      <c r="D3097" s="3">
        <v>978</v>
      </c>
      <c r="E3097" s="3" t="s">
        <v>218</v>
      </c>
      <c r="F3097" s="3" t="s">
        <v>219</v>
      </c>
      <c r="G3097" s="33" t="str">
        <f>VLOOKUP(E3097,'ER-codes'!$B$21:$D$30,3,FALSE)</f>
        <v>manfloat</v>
      </c>
    </row>
    <row r="3098" spans="1:7" ht="15" customHeight="1" x14ac:dyDescent="0.2">
      <c r="A3098" s="3">
        <v>2015</v>
      </c>
      <c r="B3098" s="3">
        <v>136</v>
      </c>
      <c r="C3098" s="3" t="s">
        <v>107</v>
      </c>
      <c r="D3098" s="3">
        <v>979</v>
      </c>
      <c r="E3098" s="3" t="s">
        <v>220</v>
      </c>
      <c r="F3098" s="3" t="s">
        <v>221</v>
      </c>
      <c r="G3098" s="33" t="str">
        <f>VLOOKUP(E3098,'ER-codes'!$B$21:$D$30,3,FALSE)</f>
        <v>freefloat</v>
      </c>
    </row>
    <row r="3099" spans="1:7" ht="15" customHeight="1" x14ac:dyDescent="0.2">
      <c r="A3099" s="3">
        <v>2015</v>
      </c>
      <c r="B3099" s="3">
        <v>343</v>
      </c>
      <c r="C3099" s="3" t="s">
        <v>108</v>
      </c>
      <c r="D3099" s="3">
        <v>975</v>
      </c>
      <c r="E3099" s="3" t="s">
        <v>19</v>
      </c>
      <c r="F3099" s="3" t="s">
        <v>216</v>
      </c>
      <c r="G3099" s="33" t="str">
        <f>VLOOKUP(E3099,'ER-codes'!$B$21:$D$30,3,FALSE)</f>
        <v>crawllike</v>
      </c>
    </row>
    <row r="3100" spans="1:7" ht="15" customHeight="1" x14ac:dyDescent="0.2">
      <c r="A3100" s="3">
        <v>2015</v>
      </c>
      <c r="B3100" s="3">
        <v>158</v>
      </c>
      <c r="C3100" s="3" t="s">
        <v>109</v>
      </c>
      <c r="D3100" s="3">
        <v>979</v>
      </c>
      <c r="E3100" s="3" t="s">
        <v>220</v>
      </c>
      <c r="F3100" s="3" t="s">
        <v>221</v>
      </c>
      <c r="G3100" s="33" t="str">
        <f>VLOOKUP(E3100,'ER-codes'!$B$21:$D$30,3,FALSE)</f>
        <v>freefloat</v>
      </c>
    </row>
    <row r="3101" spans="1:7" ht="15" customHeight="1" x14ac:dyDescent="0.2">
      <c r="A3101" s="3">
        <v>2015</v>
      </c>
      <c r="B3101" s="3">
        <v>439</v>
      </c>
      <c r="C3101" s="3" t="s">
        <v>110</v>
      </c>
      <c r="D3101" s="3">
        <v>973</v>
      </c>
      <c r="E3101" s="3" t="s">
        <v>13</v>
      </c>
      <c r="F3101" s="3" t="s">
        <v>214</v>
      </c>
      <c r="G3101" s="33" t="str">
        <f>VLOOKUP(E3101,'ER-codes'!$B$21:$D$30,3,FALSE)</f>
        <v>pegged</v>
      </c>
    </row>
    <row r="3102" spans="1:7" ht="15" customHeight="1" x14ac:dyDescent="0.2">
      <c r="A3102" s="3">
        <v>2015</v>
      </c>
      <c r="B3102" s="3">
        <v>916</v>
      </c>
      <c r="C3102" s="3" t="s">
        <v>111</v>
      </c>
      <c r="D3102" s="3">
        <v>978</v>
      </c>
      <c r="E3102" s="3" t="s">
        <v>218</v>
      </c>
      <c r="F3102" s="3" t="s">
        <v>219</v>
      </c>
      <c r="G3102" s="33" t="str">
        <f>VLOOKUP(E3102,'ER-codes'!$B$21:$D$30,3,FALSE)</f>
        <v>manfloat</v>
      </c>
    </row>
    <row r="3103" spans="1:7" ht="15" customHeight="1" x14ac:dyDescent="0.2">
      <c r="A3103" s="3">
        <v>2015</v>
      </c>
      <c r="B3103" s="3">
        <v>664</v>
      </c>
      <c r="C3103" s="3" t="s">
        <v>112</v>
      </c>
      <c r="D3103" s="3">
        <v>978</v>
      </c>
      <c r="E3103" s="3" t="s">
        <v>218</v>
      </c>
      <c r="F3103" s="3" t="s">
        <v>219</v>
      </c>
      <c r="G3103" s="33" t="str">
        <f>VLOOKUP(E3103,'ER-codes'!$B$21:$D$30,3,FALSE)</f>
        <v>manfloat</v>
      </c>
    </row>
    <row r="3104" spans="1:7" ht="15" customHeight="1" x14ac:dyDescent="0.2">
      <c r="A3104" s="3">
        <v>2015</v>
      </c>
      <c r="B3104" s="3">
        <v>826</v>
      </c>
      <c r="C3104" s="3" t="s">
        <v>113</v>
      </c>
      <c r="D3104" s="3">
        <v>971</v>
      </c>
      <c r="E3104" s="3" t="s">
        <v>9</v>
      </c>
      <c r="F3104" s="3" t="s">
        <v>212</v>
      </c>
      <c r="G3104" s="33" t="str">
        <f>VLOOKUP(E3104,'ER-codes'!$B$21:$D$30,3,FALSE)</f>
        <v>dollarized</v>
      </c>
    </row>
    <row r="3105" spans="1:7" ht="15" customHeight="1" x14ac:dyDescent="0.2">
      <c r="A3105" s="3">
        <v>2015</v>
      </c>
      <c r="B3105" s="3">
        <v>542</v>
      </c>
      <c r="C3105" s="3" t="s">
        <v>114</v>
      </c>
      <c r="D3105" s="3">
        <v>978</v>
      </c>
      <c r="E3105" s="3" t="s">
        <v>218</v>
      </c>
      <c r="F3105" s="3" t="s">
        <v>219</v>
      </c>
      <c r="G3105" s="33" t="str">
        <f>VLOOKUP(E3105,'ER-codes'!$B$21:$D$30,3,FALSE)</f>
        <v>manfloat</v>
      </c>
    </row>
    <row r="3106" spans="1:7" ht="15" customHeight="1" x14ac:dyDescent="0.2">
      <c r="A3106" s="3">
        <v>2015</v>
      </c>
      <c r="B3106" s="3">
        <v>967</v>
      </c>
      <c r="C3106" s="3" t="s">
        <v>222</v>
      </c>
      <c r="D3106" s="3">
        <v>971</v>
      </c>
      <c r="E3106" s="3" t="s">
        <v>9</v>
      </c>
      <c r="F3106" s="3" t="s">
        <v>212</v>
      </c>
      <c r="G3106" s="33" t="str">
        <f>VLOOKUP(E3106,'ER-codes'!$B$21:$D$30,3,FALSE)</f>
        <v>dollarized</v>
      </c>
    </row>
    <row r="3107" spans="1:7" ht="15" customHeight="1" x14ac:dyDescent="0.2">
      <c r="A3107" s="3">
        <v>2015</v>
      </c>
      <c r="B3107" s="3">
        <v>443</v>
      </c>
      <c r="C3107" s="3" t="s">
        <v>115</v>
      </c>
      <c r="D3107" s="3">
        <v>973</v>
      </c>
      <c r="E3107" s="3" t="s">
        <v>13</v>
      </c>
      <c r="F3107" s="3" t="s">
        <v>214</v>
      </c>
      <c r="G3107" s="33" t="str">
        <f>VLOOKUP(E3107,'ER-codes'!$B$21:$D$30,3,FALSE)</f>
        <v>pegged</v>
      </c>
    </row>
    <row r="3108" spans="1:7" ht="15" customHeight="1" x14ac:dyDescent="0.2">
      <c r="A3108" s="3">
        <v>2015</v>
      </c>
      <c r="B3108" s="3">
        <v>917</v>
      </c>
      <c r="C3108" s="3" t="s">
        <v>116</v>
      </c>
      <c r="D3108" s="3">
        <v>977</v>
      </c>
      <c r="E3108" s="3" t="s">
        <v>23</v>
      </c>
      <c r="F3108" s="3" t="s">
        <v>217</v>
      </c>
      <c r="G3108" s="33" t="str">
        <f>VLOOKUP(E3108,'ER-codes'!$B$21:$D$30,3,FALSE)</f>
        <v>otherman</v>
      </c>
    </row>
    <row r="3109" spans="1:7" ht="15" customHeight="1" x14ac:dyDescent="0.2">
      <c r="A3109" s="3">
        <v>2015</v>
      </c>
      <c r="B3109" s="3">
        <v>544</v>
      </c>
      <c r="C3109" s="3" t="s">
        <v>117</v>
      </c>
      <c r="D3109" s="3">
        <v>974</v>
      </c>
      <c r="E3109" s="3" t="s">
        <v>15</v>
      </c>
      <c r="F3109" s="3" t="s">
        <v>215</v>
      </c>
      <c r="G3109" s="33" t="str">
        <f>VLOOKUP(E3109,'ER-codes'!$B$21:$D$30,3,FALSE)</f>
        <v>stabilized</v>
      </c>
    </row>
    <row r="3110" spans="1:7" ht="15" customHeight="1" x14ac:dyDescent="0.2">
      <c r="A3110" s="3">
        <v>2015</v>
      </c>
      <c r="B3110" s="3">
        <v>941</v>
      </c>
      <c r="C3110" s="3" t="s">
        <v>118</v>
      </c>
      <c r="D3110" s="3">
        <v>979</v>
      </c>
      <c r="E3110" s="3" t="s">
        <v>220</v>
      </c>
      <c r="F3110" s="3" t="s">
        <v>221</v>
      </c>
      <c r="G3110" s="33" t="str">
        <f>VLOOKUP(E3110,'ER-codes'!$B$21:$D$30,3,FALSE)</f>
        <v>freefloat</v>
      </c>
    </row>
    <row r="3111" spans="1:7" ht="15" customHeight="1" x14ac:dyDescent="0.2">
      <c r="A3111" s="3">
        <v>2015</v>
      </c>
      <c r="B3111" s="3">
        <v>446</v>
      </c>
      <c r="C3111" s="3" t="s">
        <v>119</v>
      </c>
      <c r="D3111" s="3">
        <v>974</v>
      </c>
      <c r="E3111" s="3" t="s">
        <v>15</v>
      </c>
      <c r="F3111" s="3" t="s">
        <v>215</v>
      </c>
      <c r="G3111" s="33" t="str">
        <f>VLOOKUP(E3111,'ER-codes'!$B$21:$D$30,3,FALSE)</f>
        <v>stabilized</v>
      </c>
    </row>
    <row r="3112" spans="1:7" ht="15" customHeight="1" x14ac:dyDescent="0.2">
      <c r="A3112" s="3">
        <v>2015</v>
      </c>
      <c r="B3112" s="3">
        <v>666</v>
      </c>
      <c r="C3112" s="3" t="s">
        <v>120</v>
      </c>
      <c r="D3112" s="3">
        <v>973</v>
      </c>
      <c r="E3112" s="3" t="s">
        <v>13</v>
      </c>
      <c r="F3112" s="3" t="s">
        <v>214</v>
      </c>
      <c r="G3112" s="33" t="str">
        <f>VLOOKUP(E3112,'ER-codes'!$B$21:$D$30,3,FALSE)</f>
        <v>pegged</v>
      </c>
    </row>
    <row r="3113" spans="1:7" ht="15" customHeight="1" x14ac:dyDescent="0.2">
      <c r="A3113" s="3">
        <v>2015</v>
      </c>
      <c r="B3113" s="3">
        <v>668</v>
      </c>
      <c r="C3113" s="3" t="s">
        <v>121</v>
      </c>
      <c r="D3113" s="3">
        <v>977</v>
      </c>
      <c r="E3113" s="3" t="s">
        <v>23</v>
      </c>
      <c r="F3113" s="3" t="s">
        <v>217</v>
      </c>
      <c r="G3113" s="33" t="str">
        <f>VLOOKUP(E3113,'ER-codes'!$B$21:$D$30,3,FALSE)</f>
        <v>otherman</v>
      </c>
    </row>
    <row r="3114" spans="1:7" ht="15" customHeight="1" x14ac:dyDescent="0.2">
      <c r="A3114" s="3">
        <v>2015</v>
      </c>
      <c r="B3114" s="3">
        <v>672</v>
      </c>
      <c r="C3114" s="3" t="s">
        <v>122</v>
      </c>
      <c r="D3114" s="3">
        <v>973</v>
      </c>
      <c r="E3114" s="3" t="s">
        <v>13</v>
      </c>
      <c r="F3114" s="3" t="s">
        <v>214</v>
      </c>
      <c r="G3114" s="33" t="str">
        <f>VLOOKUP(E3114,'ER-codes'!$B$21:$D$30,3,FALSE)</f>
        <v>pegged</v>
      </c>
    </row>
    <row r="3115" spans="1:7" ht="15" customHeight="1" x14ac:dyDescent="0.2">
      <c r="A3115" s="3">
        <v>2015</v>
      </c>
      <c r="B3115" s="3">
        <v>946</v>
      </c>
      <c r="C3115" s="3" t="s">
        <v>123</v>
      </c>
      <c r="D3115" s="3">
        <v>979</v>
      </c>
      <c r="E3115" s="3" t="s">
        <v>220</v>
      </c>
      <c r="F3115" s="3" t="s">
        <v>221</v>
      </c>
      <c r="G3115" s="33" t="str">
        <f>VLOOKUP(E3115,'ER-codes'!$B$21:$D$30,3,FALSE)</f>
        <v>freefloat</v>
      </c>
    </row>
    <row r="3116" spans="1:7" ht="15" customHeight="1" x14ac:dyDescent="0.2">
      <c r="A3116" s="3">
        <v>2015</v>
      </c>
      <c r="B3116" s="3">
        <v>137</v>
      </c>
      <c r="C3116" s="3" t="s">
        <v>124</v>
      </c>
      <c r="D3116" s="3">
        <v>979</v>
      </c>
      <c r="E3116" s="3" t="s">
        <v>220</v>
      </c>
      <c r="F3116" s="3" t="s">
        <v>221</v>
      </c>
      <c r="G3116" s="33" t="str">
        <f>VLOOKUP(E3116,'ER-codes'!$B$21:$D$30,3,FALSE)</f>
        <v>freefloat</v>
      </c>
    </row>
    <row r="3117" spans="1:7" ht="15" customHeight="1" x14ac:dyDescent="0.2">
      <c r="A3117" s="3">
        <v>2015</v>
      </c>
      <c r="B3117" s="3">
        <v>674</v>
      </c>
      <c r="C3117" s="3" t="s">
        <v>125</v>
      </c>
      <c r="D3117" s="3">
        <v>978</v>
      </c>
      <c r="E3117" s="3" t="s">
        <v>218</v>
      </c>
      <c r="F3117" s="3" t="s">
        <v>219</v>
      </c>
      <c r="G3117" s="33" t="str">
        <f>VLOOKUP(E3117,'ER-codes'!$B$21:$D$30,3,FALSE)</f>
        <v>manfloat</v>
      </c>
    </row>
    <row r="3118" spans="1:7" ht="15" customHeight="1" x14ac:dyDescent="0.2">
      <c r="A3118" s="3">
        <v>2015</v>
      </c>
      <c r="B3118" s="3">
        <v>676</v>
      </c>
      <c r="C3118" s="3" t="s">
        <v>126</v>
      </c>
      <c r="D3118" s="3">
        <v>978</v>
      </c>
      <c r="E3118" s="3" t="s">
        <v>218</v>
      </c>
      <c r="F3118" s="3" t="s">
        <v>219</v>
      </c>
      <c r="G3118" s="33" t="str">
        <f>VLOOKUP(E3118,'ER-codes'!$B$21:$D$30,3,FALSE)</f>
        <v>manfloat</v>
      </c>
    </row>
    <row r="3119" spans="1:7" ht="15" customHeight="1" x14ac:dyDescent="0.2">
      <c r="A3119" s="3">
        <v>2015</v>
      </c>
      <c r="B3119" s="3">
        <v>548</v>
      </c>
      <c r="C3119" s="3" t="s">
        <v>127</v>
      </c>
      <c r="D3119" s="3">
        <v>977</v>
      </c>
      <c r="E3119" s="3" t="s">
        <v>23</v>
      </c>
      <c r="F3119" s="3" t="s">
        <v>217</v>
      </c>
      <c r="G3119" s="33" t="str">
        <f>VLOOKUP(E3119,'ER-codes'!$B$21:$D$30,3,FALSE)</f>
        <v>otherman</v>
      </c>
    </row>
    <row r="3120" spans="1:7" ht="15" customHeight="1" x14ac:dyDescent="0.2">
      <c r="A3120" s="3">
        <v>2015</v>
      </c>
      <c r="B3120" s="3">
        <v>556</v>
      </c>
      <c r="C3120" s="3" t="s">
        <v>128</v>
      </c>
      <c r="D3120" s="3">
        <v>974</v>
      </c>
      <c r="E3120" s="3" t="s">
        <v>15</v>
      </c>
      <c r="F3120" s="3" t="s">
        <v>215</v>
      </c>
      <c r="G3120" s="33" t="str">
        <f>VLOOKUP(E3120,'ER-codes'!$B$21:$D$30,3,FALSE)</f>
        <v>stabilized</v>
      </c>
    </row>
    <row r="3121" spans="1:7" ht="15" customHeight="1" x14ac:dyDescent="0.2">
      <c r="A3121" s="3">
        <v>2015</v>
      </c>
      <c r="B3121" s="3">
        <v>678</v>
      </c>
      <c r="C3121" s="3" t="s">
        <v>129</v>
      </c>
      <c r="D3121" s="3">
        <v>973</v>
      </c>
      <c r="E3121" s="3" t="s">
        <v>13</v>
      </c>
      <c r="F3121" s="3" t="s">
        <v>214</v>
      </c>
      <c r="G3121" s="33" t="str">
        <f>VLOOKUP(E3121,'ER-codes'!$B$21:$D$30,3,FALSE)</f>
        <v>pegged</v>
      </c>
    </row>
    <row r="3122" spans="1:7" ht="15" customHeight="1" x14ac:dyDescent="0.2">
      <c r="A3122" s="3">
        <v>2015</v>
      </c>
      <c r="B3122" s="3">
        <v>181</v>
      </c>
      <c r="C3122" s="3" t="s">
        <v>130</v>
      </c>
      <c r="D3122" s="3">
        <v>979</v>
      </c>
      <c r="E3122" s="3" t="s">
        <v>220</v>
      </c>
      <c r="F3122" s="3" t="s">
        <v>221</v>
      </c>
      <c r="G3122" s="33" t="str">
        <f>VLOOKUP(E3122,'ER-codes'!$B$21:$D$30,3,FALSE)</f>
        <v>freefloat</v>
      </c>
    </row>
    <row r="3123" spans="1:7" ht="15" customHeight="1" x14ac:dyDescent="0.2">
      <c r="A3123" s="3">
        <v>2015</v>
      </c>
      <c r="B3123" s="3">
        <v>867</v>
      </c>
      <c r="C3123" s="3" t="s">
        <v>131</v>
      </c>
      <c r="D3123" s="3">
        <v>971</v>
      </c>
      <c r="E3123" s="3" t="s">
        <v>9</v>
      </c>
      <c r="F3123" s="3" t="s">
        <v>212</v>
      </c>
      <c r="G3123" s="33" t="str">
        <f>VLOOKUP(E3123,'ER-codes'!$B$21:$D$30,3,FALSE)</f>
        <v>dollarized</v>
      </c>
    </row>
    <row r="3124" spans="1:7" ht="15" customHeight="1" x14ac:dyDescent="0.2">
      <c r="A3124" s="3">
        <v>2015</v>
      </c>
      <c r="B3124" s="3">
        <v>682</v>
      </c>
      <c r="C3124" s="3" t="s">
        <v>132</v>
      </c>
      <c r="D3124" s="3">
        <v>975</v>
      </c>
      <c r="E3124" s="3" t="s">
        <v>19</v>
      </c>
      <c r="F3124" s="3" t="s">
        <v>216</v>
      </c>
      <c r="G3124" s="33" t="str">
        <f>VLOOKUP(E3124,'ER-codes'!$B$21:$D$30,3,FALSE)</f>
        <v>crawllike</v>
      </c>
    </row>
    <row r="3125" spans="1:7" ht="15" customHeight="1" x14ac:dyDescent="0.2">
      <c r="A3125" s="3">
        <v>2015</v>
      </c>
      <c r="B3125" s="3">
        <v>684</v>
      </c>
      <c r="C3125" s="3" t="s">
        <v>133</v>
      </c>
      <c r="D3125" s="3">
        <v>978</v>
      </c>
      <c r="E3125" s="3" t="s">
        <v>218</v>
      </c>
      <c r="F3125" s="3" t="s">
        <v>219</v>
      </c>
      <c r="G3125" s="33" t="str">
        <f>VLOOKUP(E3125,'ER-codes'!$B$21:$D$30,3,FALSE)</f>
        <v>manfloat</v>
      </c>
    </row>
    <row r="3126" spans="1:7" ht="15" customHeight="1" x14ac:dyDescent="0.2">
      <c r="A3126" s="3">
        <v>2015</v>
      </c>
      <c r="B3126" s="3">
        <v>273</v>
      </c>
      <c r="C3126" s="3" t="s">
        <v>134</v>
      </c>
      <c r="D3126" s="3">
        <v>979</v>
      </c>
      <c r="E3126" s="3" t="s">
        <v>220</v>
      </c>
      <c r="F3126" s="3" t="s">
        <v>221</v>
      </c>
      <c r="G3126" s="33" t="str">
        <f>VLOOKUP(E3126,'ER-codes'!$B$21:$D$30,3,FALSE)</f>
        <v>freefloat</v>
      </c>
    </row>
    <row r="3127" spans="1:7" ht="15" customHeight="1" x14ac:dyDescent="0.2">
      <c r="A3127" s="3">
        <v>2015</v>
      </c>
      <c r="B3127" s="3">
        <v>868</v>
      </c>
      <c r="C3127" s="3" t="s">
        <v>135</v>
      </c>
      <c r="D3127" s="3">
        <v>971</v>
      </c>
      <c r="E3127" s="3" t="s">
        <v>9</v>
      </c>
      <c r="F3127" s="3" t="s">
        <v>212</v>
      </c>
      <c r="G3127" s="33" t="str">
        <f>VLOOKUP(E3127,'ER-codes'!$B$21:$D$30,3,FALSE)</f>
        <v>dollarized</v>
      </c>
    </row>
    <row r="3128" spans="1:7" ht="15" customHeight="1" x14ac:dyDescent="0.2">
      <c r="A3128" s="3">
        <v>2015</v>
      </c>
      <c r="B3128" s="3">
        <v>921</v>
      </c>
      <c r="C3128" s="3" t="s">
        <v>136</v>
      </c>
      <c r="D3128" s="3">
        <v>978</v>
      </c>
      <c r="E3128" s="3" t="s">
        <v>218</v>
      </c>
      <c r="F3128" s="3" t="s">
        <v>219</v>
      </c>
      <c r="G3128" s="33" t="str">
        <f>VLOOKUP(E3128,'ER-codes'!$B$21:$D$30,3,FALSE)</f>
        <v>manfloat</v>
      </c>
    </row>
    <row r="3129" spans="1:7" ht="15" customHeight="1" x14ac:dyDescent="0.2">
      <c r="A3129" s="3">
        <v>2015</v>
      </c>
      <c r="B3129" s="3">
        <v>948</v>
      </c>
      <c r="C3129" s="3" t="s">
        <v>137</v>
      </c>
      <c r="D3129" s="3">
        <v>978</v>
      </c>
      <c r="E3129" s="3" t="s">
        <v>218</v>
      </c>
      <c r="F3129" s="3" t="s">
        <v>219</v>
      </c>
      <c r="G3129" s="33" t="str">
        <f>VLOOKUP(E3129,'ER-codes'!$B$21:$D$30,3,FALSE)</f>
        <v>manfloat</v>
      </c>
    </row>
    <row r="3130" spans="1:7" ht="15" customHeight="1" x14ac:dyDescent="0.2">
      <c r="A3130" s="3">
        <v>2015</v>
      </c>
      <c r="B3130" s="3">
        <v>943</v>
      </c>
      <c r="C3130" s="3" t="s">
        <v>211</v>
      </c>
      <c r="D3130" s="3">
        <v>971</v>
      </c>
      <c r="E3130" s="3" t="s">
        <v>9</v>
      </c>
      <c r="F3130" s="3" t="s">
        <v>212</v>
      </c>
      <c r="G3130" s="33" t="str">
        <f>VLOOKUP(E3130,'ER-codes'!$B$21:$D$30,3,FALSE)</f>
        <v>dollarized</v>
      </c>
    </row>
    <row r="3131" spans="1:7" ht="15" customHeight="1" x14ac:dyDescent="0.2">
      <c r="A3131" s="3">
        <v>2015</v>
      </c>
      <c r="B3131" s="3">
        <v>686</v>
      </c>
      <c r="C3131" s="3" t="s">
        <v>138</v>
      </c>
      <c r="D3131" s="3">
        <v>973</v>
      </c>
      <c r="E3131" s="3" t="s">
        <v>13</v>
      </c>
      <c r="F3131" s="3" t="s">
        <v>214</v>
      </c>
      <c r="G3131" s="33" t="str">
        <f>VLOOKUP(E3131,'ER-codes'!$B$21:$D$30,3,FALSE)</f>
        <v>pegged</v>
      </c>
    </row>
    <row r="3132" spans="1:7" ht="15" customHeight="1" x14ac:dyDescent="0.2">
      <c r="A3132" s="3">
        <v>2015</v>
      </c>
      <c r="B3132" s="3">
        <v>688</v>
      </c>
      <c r="C3132" s="3" t="s">
        <v>139</v>
      </c>
      <c r="D3132" s="3">
        <v>978</v>
      </c>
      <c r="E3132" s="3" t="s">
        <v>218</v>
      </c>
      <c r="F3132" s="3" t="s">
        <v>219</v>
      </c>
      <c r="G3132" s="33" t="str">
        <f>VLOOKUP(E3132,'ER-codes'!$B$21:$D$30,3,FALSE)</f>
        <v>manfloat</v>
      </c>
    </row>
    <row r="3133" spans="1:7" ht="15" customHeight="1" x14ac:dyDescent="0.2">
      <c r="A3133" s="3">
        <v>2015</v>
      </c>
      <c r="B3133" s="3">
        <v>518</v>
      </c>
      <c r="C3133" s="3" t="s">
        <v>140</v>
      </c>
      <c r="D3133" s="3">
        <v>977</v>
      </c>
      <c r="E3133" s="3" t="s">
        <v>23</v>
      </c>
      <c r="F3133" s="3" t="s">
        <v>217</v>
      </c>
      <c r="G3133" s="33" t="str">
        <f>VLOOKUP(E3133,'ER-codes'!$B$21:$D$30,3,FALSE)</f>
        <v>otherman</v>
      </c>
    </row>
    <row r="3134" spans="1:7" ht="15" customHeight="1" x14ac:dyDescent="0.2">
      <c r="A3134" s="3">
        <v>2015</v>
      </c>
      <c r="B3134" s="3">
        <v>728</v>
      </c>
      <c r="C3134" s="3" t="s">
        <v>141</v>
      </c>
      <c r="D3134" s="3">
        <v>973</v>
      </c>
      <c r="E3134" s="3" t="s">
        <v>13</v>
      </c>
      <c r="F3134" s="3" t="s">
        <v>214</v>
      </c>
      <c r="G3134" s="33" t="str">
        <f>VLOOKUP(E3134,'ER-codes'!$B$21:$D$30,3,FALSE)</f>
        <v>pegged</v>
      </c>
    </row>
    <row r="3135" spans="1:7" ht="15" customHeight="1" x14ac:dyDescent="0.2">
      <c r="A3135" s="3">
        <v>2015</v>
      </c>
      <c r="B3135" s="3">
        <v>836</v>
      </c>
      <c r="C3135" s="3" t="s">
        <v>225</v>
      </c>
      <c r="D3135" s="3">
        <v>971</v>
      </c>
      <c r="E3135" s="3" t="s">
        <v>9</v>
      </c>
      <c r="F3135" s="3" t="s">
        <v>212</v>
      </c>
      <c r="G3135" s="33" t="str">
        <f>VLOOKUP(E3135,'ER-codes'!$B$21:$D$30,3,FALSE)</f>
        <v>dollarized</v>
      </c>
    </row>
    <row r="3136" spans="1:7" ht="15" customHeight="1" x14ac:dyDescent="0.2">
      <c r="A3136" s="3">
        <v>2015</v>
      </c>
      <c r="B3136" s="3">
        <v>558</v>
      </c>
      <c r="C3136" s="3" t="s">
        <v>142</v>
      </c>
      <c r="D3136" s="3">
        <v>973</v>
      </c>
      <c r="E3136" s="3" t="s">
        <v>13</v>
      </c>
      <c r="F3136" s="3" t="s">
        <v>214</v>
      </c>
      <c r="G3136" s="33" t="str">
        <f>VLOOKUP(E3136,'ER-codes'!$B$21:$D$30,3,FALSE)</f>
        <v>pegged</v>
      </c>
    </row>
    <row r="3137" spans="1:7" ht="15" customHeight="1" x14ac:dyDescent="0.2">
      <c r="A3137" s="3">
        <v>2015</v>
      </c>
      <c r="B3137" s="3">
        <v>138</v>
      </c>
      <c r="C3137" s="3" t="s">
        <v>143</v>
      </c>
      <c r="D3137" s="3">
        <v>979</v>
      </c>
      <c r="E3137" s="3" t="s">
        <v>220</v>
      </c>
      <c r="F3137" s="3" t="s">
        <v>221</v>
      </c>
      <c r="G3137" s="33" t="str">
        <f>VLOOKUP(E3137,'ER-codes'!$B$21:$D$30,3,FALSE)</f>
        <v>freefloat</v>
      </c>
    </row>
    <row r="3138" spans="1:7" ht="15" customHeight="1" x14ac:dyDescent="0.2">
      <c r="A3138" s="3">
        <v>2015</v>
      </c>
      <c r="B3138" s="3">
        <v>196</v>
      </c>
      <c r="C3138" s="3" t="s">
        <v>144</v>
      </c>
      <c r="D3138" s="3">
        <v>978</v>
      </c>
      <c r="E3138" s="3" t="s">
        <v>218</v>
      </c>
      <c r="F3138" s="3" t="s">
        <v>219</v>
      </c>
      <c r="G3138" s="33" t="str">
        <f>VLOOKUP(E3138,'ER-codes'!$B$21:$D$30,3,FALSE)</f>
        <v>manfloat</v>
      </c>
    </row>
    <row r="3139" spans="1:7" ht="15" customHeight="1" x14ac:dyDescent="0.2">
      <c r="A3139" s="3">
        <v>2015</v>
      </c>
      <c r="B3139" s="3">
        <v>278</v>
      </c>
      <c r="C3139" s="3" t="s">
        <v>145</v>
      </c>
      <c r="D3139" s="3">
        <v>159</v>
      </c>
      <c r="E3139" s="3" t="s">
        <v>17</v>
      </c>
      <c r="F3139" s="3" t="s">
        <v>18</v>
      </c>
      <c r="G3139" s="33" t="str">
        <f>VLOOKUP(E3139,'ER-codes'!$B$21:$D$30,3,FALSE)</f>
        <v>crawlpeg</v>
      </c>
    </row>
    <row r="3140" spans="1:7" ht="15" customHeight="1" x14ac:dyDescent="0.2">
      <c r="A3140" s="3">
        <v>2015</v>
      </c>
      <c r="B3140" s="3">
        <v>692</v>
      </c>
      <c r="C3140" s="3" t="s">
        <v>146</v>
      </c>
      <c r="D3140" s="3">
        <v>973</v>
      </c>
      <c r="E3140" s="3" t="s">
        <v>13</v>
      </c>
      <c r="F3140" s="3" t="s">
        <v>214</v>
      </c>
      <c r="G3140" s="33" t="str">
        <f>VLOOKUP(E3140,'ER-codes'!$B$21:$D$30,3,FALSE)</f>
        <v>pegged</v>
      </c>
    </row>
    <row r="3141" spans="1:7" ht="15" customHeight="1" x14ac:dyDescent="0.2">
      <c r="A3141" s="3">
        <v>2015</v>
      </c>
      <c r="B3141" s="3">
        <v>694</v>
      </c>
      <c r="C3141" s="3" t="s">
        <v>147</v>
      </c>
      <c r="D3141" s="3">
        <v>974</v>
      </c>
      <c r="E3141" s="3" t="s">
        <v>15</v>
      </c>
      <c r="F3141" s="3" t="s">
        <v>215</v>
      </c>
      <c r="G3141" s="33" t="str">
        <f>VLOOKUP(E3141,'ER-codes'!$B$21:$D$30,3,FALSE)</f>
        <v>stabilized</v>
      </c>
    </row>
    <row r="3142" spans="1:7" ht="15" customHeight="1" x14ac:dyDescent="0.2">
      <c r="A3142" s="3">
        <v>2015</v>
      </c>
      <c r="B3142" s="3">
        <v>962</v>
      </c>
      <c r="C3142" s="3" t="s">
        <v>148</v>
      </c>
      <c r="D3142" s="3">
        <v>974</v>
      </c>
      <c r="E3142" s="3" t="s">
        <v>15</v>
      </c>
      <c r="F3142" s="3" t="s">
        <v>215</v>
      </c>
      <c r="G3142" s="33" t="str">
        <f>VLOOKUP(E3142,'ER-codes'!$B$21:$D$30,3,FALSE)</f>
        <v>stabilized</v>
      </c>
    </row>
    <row r="3143" spans="1:7" ht="15" customHeight="1" x14ac:dyDescent="0.2">
      <c r="A3143" s="3">
        <v>2015</v>
      </c>
      <c r="B3143" s="3">
        <v>142</v>
      </c>
      <c r="C3143" s="3" t="s">
        <v>149</v>
      </c>
      <c r="D3143" s="3">
        <v>979</v>
      </c>
      <c r="E3143" s="3" t="s">
        <v>220</v>
      </c>
      <c r="F3143" s="3" t="s">
        <v>221</v>
      </c>
      <c r="G3143" s="33" t="str">
        <f>VLOOKUP(E3143,'ER-codes'!$B$21:$D$30,3,FALSE)</f>
        <v>freefloat</v>
      </c>
    </row>
    <row r="3144" spans="1:7" ht="15" customHeight="1" x14ac:dyDescent="0.2">
      <c r="A3144" s="3">
        <v>2015</v>
      </c>
      <c r="B3144" s="3">
        <v>449</v>
      </c>
      <c r="C3144" s="3" t="s">
        <v>150</v>
      </c>
      <c r="D3144" s="3">
        <v>973</v>
      </c>
      <c r="E3144" s="3" t="s">
        <v>13</v>
      </c>
      <c r="F3144" s="3" t="s">
        <v>214</v>
      </c>
      <c r="G3144" s="33" t="str">
        <f>VLOOKUP(E3144,'ER-codes'!$B$21:$D$30,3,FALSE)</f>
        <v>pegged</v>
      </c>
    </row>
    <row r="3145" spans="1:7" ht="15" customHeight="1" x14ac:dyDescent="0.2">
      <c r="A3145" s="3">
        <v>2015</v>
      </c>
      <c r="B3145" s="3">
        <v>564</v>
      </c>
      <c r="C3145" s="3" t="s">
        <v>151</v>
      </c>
      <c r="D3145" s="3">
        <v>977</v>
      </c>
      <c r="E3145" s="3" t="s">
        <v>23</v>
      </c>
      <c r="F3145" s="3" t="s">
        <v>217</v>
      </c>
      <c r="G3145" s="33" t="str">
        <f>VLOOKUP(E3145,'ER-codes'!$B$21:$D$30,3,FALSE)</f>
        <v>otherman</v>
      </c>
    </row>
    <row r="3146" spans="1:7" ht="15" customHeight="1" x14ac:dyDescent="0.2">
      <c r="A3146" s="3">
        <v>2015</v>
      </c>
      <c r="B3146" s="3">
        <v>565</v>
      </c>
      <c r="C3146" s="3" t="s">
        <v>152</v>
      </c>
      <c r="D3146" s="3">
        <v>971</v>
      </c>
      <c r="E3146" s="3" t="s">
        <v>9</v>
      </c>
      <c r="F3146" s="3" t="s">
        <v>212</v>
      </c>
      <c r="G3146" s="33" t="str">
        <f>VLOOKUP(E3146,'ER-codes'!$B$21:$D$30,3,FALSE)</f>
        <v>dollarized</v>
      </c>
    </row>
    <row r="3147" spans="1:7" ht="15" customHeight="1" x14ac:dyDescent="0.2">
      <c r="A3147" s="3">
        <v>2015</v>
      </c>
      <c r="B3147" s="3">
        <v>283</v>
      </c>
      <c r="C3147" s="3" t="s">
        <v>153</v>
      </c>
      <c r="D3147" s="3">
        <v>971</v>
      </c>
      <c r="E3147" s="3" t="s">
        <v>9</v>
      </c>
      <c r="F3147" s="3" t="s">
        <v>212</v>
      </c>
      <c r="G3147" s="33" t="str">
        <f>VLOOKUP(E3147,'ER-codes'!$B$21:$D$30,3,FALSE)</f>
        <v>dollarized</v>
      </c>
    </row>
    <row r="3148" spans="1:7" ht="15" customHeight="1" x14ac:dyDescent="0.2">
      <c r="A3148" s="3">
        <v>2015</v>
      </c>
      <c r="B3148" s="3">
        <v>853</v>
      </c>
      <c r="C3148" s="3" t="s">
        <v>154</v>
      </c>
      <c r="D3148" s="3">
        <v>975</v>
      </c>
      <c r="E3148" s="3" t="s">
        <v>19</v>
      </c>
      <c r="F3148" s="3" t="s">
        <v>216</v>
      </c>
      <c r="G3148" s="33" t="str">
        <f>VLOOKUP(E3148,'ER-codes'!$B$21:$D$30,3,FALSE)</f>
        <v>crawllike</v>
      </c>
    </row>
    <row r="3149" spans="1:7" ht="15" customHeight="1" x14ac:dyDescent="0.2">
      <c r="A3149" s="3">
        <v>2015</v>
      </c>
      <c r="B3149" s="3">
        <v>288</v>
      </c>
      <c r="C3149" s="3" t="s">
        <v>155</v>
      </c>
      <c r="D3149" s="3">
        <v>978</v>
      </c>
      <c r="E3149" s="3" t="s">
        <v>218</v>
      </c>
      <c r="F3149" s="3" t="s">
        <v>219</v>
      </c>
      <c r="G3149" s="33" t="str">
        <f>VLOOKUP(E3149,'ER-codes'!$B$21:$D$30,3,FALSE)</f>
        <v>manfloat</v>
      </c>
    </row>
    <row r="3150" spans="1:7" ht="15" customHeight="1" x14ac:dyDescent="0.2">
      <c r="A3150" s="3">
        <v>2015</v>
      </c>
      <c r="B3150" s="3">
        <v>293</v>
      </c>
      <c r="C3150" s="3" t="s">
        <v>156</v>
      </c>
      <c r="D3150" s="3">
        <v>978</v>
      </c>
      <c r="E3150" s="3" t="s">
        <v>218</v>
      </c>
      <c r="F3150" s="3" t="s">
        <v>219</v>
      </c>
      <c r="G3150" s="33" t="str">
        <f>VLOOKUP(E3150,'ER-codes'!$B$21:$D$30,3,FALSE)</f>
        <v>manfloat</v>
      </c>
    </row>
    <row r="3151" spans="1:7" ht="15" customHeight="1" x14ac:dyDescent="0.2">
      <c r="A3151" s="3">
        <v>2015</v>
      </c>
      <c r="B3151" s="3">
        <v>566</v>
      </c>
      <c r="C3151" s="3" t="s">
        <v>157</v>
      </c>
      <c r="D3151" s="3">
        <v>978</v>
      </c>
      <c r="E3151" s="3" t="s">
        <v>218</v>
      </c>
      <c r="F3151" s="3" t="s">
        <v>219</v>
      </c>
      <c r="G3151" s="33" t="str">
        <f>VLOOKUP(E3151,'ER-codes'!$B$21:$D$30,3,FALSE)</f>
        <v>manfloat</v>
      </c>
    </row>
    <row r="3152" spans="1:7" ht="15" customHeight="1" x14ac:dyDescent="0.2">
      <c r="A3152" s="3">
        <v>2015</v>
      </c>
      <c r="B3152" s="3">
        <v>964</v>
      </c>
      <c r="C3152" s="3" t="s">
        <v>158</v>
      </c>
      <c r="D3152" s="3">
        <v>979</v>
      </c>
      <c r="E3152" s="3" t="s">
        <v>220</v>
      </c>
      <c r="F3152" s="3" t="s">
        <v>221</v>
      </c>
      <c r="G3152" s="33" t="str">
        <f>VLOOKUP(E3152,'ER-codes'!$B$21:$D$30,3,FALSE)</f>
        <v>freefloat</v>
      </c>
    </row>
    <row r="3153" spans="1:7" ht="15" customHeight="1" x14ac:dyDescent="0.2">
      <c r="A3153" s="3">
        <v>2015</v>
      </c>
      <c r="B3153" s="3">
        <v>182</v>
      </c>
      <c r="C3153" s="3" t="s">
        <v>159</v>
      </c>
      <c r="D3153" s="3">
        <v>979</v>
      </c>
      <c r="E3153" s="3" t="s">
        <v>220</v>
      </c>
      <c r="F3153" s="3" t="s">
        <v>221</v>
      </c>
      <c r="G3153" s="33" t="str">
        <f>VLOOKUP(E3153,'ER-codes'!$B$21:$D$30,3,FALSE)</f>
        <v>freefloat</v>
      </c>
    </row>
    <row r="3154" spans="1:7" ht="15" customHeight="1" x14ac:dyDescent="0.2">
      <c r="A3154" s="3">
        <v>2015</v>
      </c>
      <c r="B3154" s="3">
        <v>453</v>
      </c>
      <c r="C3154" s="3" t="s">
        <v>160</v>
      </c>
      <c r="D3154" s="3">
        <v>973</v>
      </c>
      <c r="E3154" s="3" t="s">
        <v>13</v>
      </c>
      <c r="F3154" s="3" t="s">
        <v>214</v>
      </c>
      <c r="G3154" s="33" t="str">
        <f>VLOOKUP(E3154,'ER-codes'!$B$21:$D$30,3,FALSE)</f>
        <v>pegged</v>
      </c>
    </row>
    <row r="3155" spans="1:7" ht="15" customHeight="1" x14ac:dyDescent="0.2">
      <c r="A3155" s="3">
        <v>2015</v>
      </c>
      <c r="B3155" s="3">
        <v>968</v>
      </c>
      <c r="C3155" s="3" t="s">
        <v>161</v>
      </c>
      <c r="D3155" s="3">
        <v>978</v>
      </c>
      <c r="E3155" s="3" t="s">
        <v>218</v>
      </c>
      <c r="F3155" s="3" t="s">
        <v>219</v>
      </c>
      <c r="G3155" s="33" t="str">
        <f>VLOOKUP(E3155,'ER-codes'!$B$21:$D$30,3,FALSE)</f>
        <v>manfloat</v>
      </c>
    </row>
    <row r="3156" spans="1:7" ht="15" customHeight="1" x14ac:dyDescent="0.2">
      <c r="A3156" s="3">
        <v>2015</v>
      </c>
      <c r="B3156" s="3">
        <v>922</v>
      </c>
      <c r="C3156" s="3" t="s">
        <v>162</v>
      </c>
      <c r="D3156" s="3">
        <v>979</v>
      </c>
      <c r="E3156" s="3" t="s">
        <v>220</v>
      </c>
      <c r="F3156" s="3" t="s">
        <v>221</v>
      </c>
      <c r="G3156" s="33" t="str">
        <f>VLOOKUP(E3156,'ER-codes'!$B$21:$D$30,3,FALSE)</f>
        <v>freefloat</v>
      </c>
    </row>
    <row r="3157" spans="1:7" ht="15" customHeight="1" x14ac:dyDescent="0.2">
      <c r="A3157" s="3">
        <v>2015</v>
      </c>
      <c r="B3157" s="3">
        <v>714</v>
      </c>
      <c r="C3157" s="3" t="s">
        <v>163</v>
      </c>
      <c r="D3157" s="3">
        <v>977</v>
      </c>
      <c r="E3157" s="3" t="s">
        <v>23</v>
      </c>
      <c r="F3157" s="3" t="s">
        <v>217</v>
      </c>
      <c r="G3157" s="33" t="str">
        <f>VLOOKUP(E3157,'ER-codes'!$B$21:$D$30,3,FALSE)</f>
        <v>otherman</v>
      </c>
    </row>
    <row r="3158" spans="1:7" ht="15" customHeight="1" x14ac:dyDescent="0.2">
      <c r="A3158" s="3">
        <v>2015</v>
      </c>
      <c r="B3158" s="3">
        <v>862</v>
      </c>
      <c r="C3158" s="3" t="s">
        <v>164</v>
      </c>
      <c r="D3158" s="3">
        <v>973</v>
      </c>
      <c r="E3158" s="3" t="s">
        <v>13</v>
      </c>
      <c r="F3158" s="3" t="s">
        <v>214</v>
      </c>
      <c r="G3158" s="33" t="str">
        <f>VLOOKUP(E3158,'ER-codes'!$B$21:$D$30,3,FALSE)</f>
        <v>pegged</v>
      </c>
    </row>
    <row r="3159" spans="1:7" ht="15" customHeight="1" x14ac:dyDescent="0.2">
      <c r="A3159" s="3">
        <v>2015</v>
      </c>
      <c r="B3159" s="3">
        <v>135</v>
      </c>
      <c r="C3159" s="3" t="s">
        <v>165</v>
      </c>
      <c r="D3159" s="3">
        <v>971</v>
      </c>
      <c r="E3159" s="3" t="s">
        <v>9</v>
      </c>
      <c r="F3159" s="3" t="s">
        <v>212</v>
      </c>
      <c r="G3159" s="33" t="str">
        <f>VLOOKUP(E3159,'ER-codes'!$B$21:$D$30,3,FALSE)</f>
        <v>dollarized</v>
      </c>
    </row>
    <row r="3160" spans="1:7" ht="15" customHeight="1" x14ac:dyDescent="0.2">
      <c r="A3160" s="3">
        <v>2015</v>
      </c>
      <c r="B3160" s="3">
        <v>716</v>
      </c>
      <c r="C3160" s="3" t="s">
        <v>166</v>
      </c>
      <c r="D3160" s="3">
        <v>973</v>
      </c>
      <c r="E3160" s="3" t="s">
        <v>13</v>
      </c>
      <c r="F3160" s="3" t="s">
        <v>214</v>
      </c>
      <c r="G3160" s="33" t="str">
        <f>VLOOKUP(E3160,'ER-codes'!$B$21:$D$30,3,FALSE)</f>
        <v>pegged</v>
      </c>
    </row>
    <row r="3161" spans="1:7" ht="15" customHeight="1" x14ac:dyDescent="0.2">
      <c r="A3161" s="3">
        <v>2015</v>
      </c>
      <c r="B3161" s="3">
        <v>456</v>
      </c>
      <c r="C3161" s="3" t="s">
        <v>167</v>
      </c>
      <c r="D3161" s="3">
        <v>973</v>
      </c>
      <c r="E3161" s="3" t="s">
        <v>13</v>
      </c>
      <c r="F3161" s="3" t="s">
        <v>214</v>
      </c>
      <c r="G3161" s="33" t="str">
        <f>VLOOKUP(E3161,'ER-codes'!$B$21:$D$30,3,FALSE)</f>
        <v>pegged</v>
      </c>
    </row>
    <row r="3162" spans="1:7" ht="15" customHeight="1" x14ac:dyDescent="0.2">
      <c r="A3162" s="3">
        <v>2015</v>
      </c>
      <c r="B3162" s="3">
        <v>722</v>
      </c>
      <c r="C3162" s="3" t="s">
        <v>168</v>
      </c>
      <c r="D3162" s="3">
        <v>973</v>
      </c>
      <c r="E3162" s="3" t="s">
        <v>13</v>
      </c>
      <c r="F3162" s="3" t="s">
        <v>214</v>
      </c>
      <c r="G3162" s="33" t="str">
        <f>VLOOKUP(E3162,'ER-codes'!$B$21:$D$30,3,FALSE)</f>
        <v>pegged</v>
      </c>
    </row>
    <row r="3163" spans="1:7" ht="15" customHeight="1" x14ac:dyDescent="0.2">
      <c r="A3163" s="3">
        <v>2015</v>
      </c>
      <c r="B3163" s="3">
        <v>942</v>
      </c>
      <c r="C3163" s="3" t="s">
        <v>209</v>
      </c>
      <c r="D3163" s="3">
        <v>978</v>
      </c>
      <c r="E3163" s="3" t="s">
        <v>218</v>
      </c>
      <c r="F3163" s="3" t="s">
        <v>219</v>
      </c>
      <c r="G3163" s="33" t="str">
        <f>VLOOKUP(E3163,'ER-codes'!$B$21:$D$30,3,FALSE)</f>
        <v>manfloat</v>
      </c>
    </row>
    <row r="3164" spans="1:7" ht="15" customHeight="1" x14ac:dyDescent="0.2">
      <c r="A3164" s="3">
        <v>2015</v>
      </c>
      <c r="B3164" s="3">
        <v>718</v>
      </c>
      <c r="C3164" s="3" t="s">
        <v>169</v>
      </c>
      <c r="D3164" s="3">
        <v>978</v>
      </c>
      <c r="E3164" s="3" t="s">
        <v>218</v>
      </c>
      <c r="F3164" s="3" t="s">
        <v>219</v>
      </c>
      <c r="G3164" s="33" t="str">
        <f>VLOOKUP(E3164,'ER-codes'!$B$21:$D$30,3,FALSE)</f>
        <v>manfloat</v>
      </c>
    </row>
    <row r="3165" spans="1:7" ht="15" customHeight="1" x14ac:dyDescent="0.2">
      <c r="A3165" s="3">
        <v>2015</v>
      </c>
      <c r="B3165" s="3">
        <v>724</v>
      </c>
      <c r="C3165" s="3" t="s">
        <v>170</v>
      </c>
      <c r="D3165" s="3">
        <v>978</v>
      </c>
      <c r="E3165" s="3" t="s">
        <v>218</v>
      </c>
      <c r="F3165" s="3" t="s">
        <v>219</v>
      </c>
      <c r="G3165" s="33" t="str">
        <f>VLOOKUP(E3165,'ER-codes'!$B$21:$D$30,3,FALSE)</f>
        <v>manfloat</v>
      </c>
    </row>
    <row r="3166" spans="1:7" ht="15" customHeight="1" x14ac:dyDescent="0.2">
      <c r="A3166" s="3">
        <v>2015</v>
      </c>
      <c r="B3166" s="3">
        <v>576</v>
      </c>
      <c r="C3166" s="3" t="s">
        <v>171</v>
      </c>
      <c r="D3166" s="3">
        <v>974</v>
      </c>
      <c r="E3166" s="3" t="s">
        <v>15</v>
      </c>
      <c r="F3166" s="3" t="s">
        <v>215</v>
      </c>
      <c r="G3166" s="33" t="str">
        <f>VLOOKUP(E3166,'ER-codes'!$B$21:$D$30,3,FALSE)</f>
        <v>stabilized</v>
      </c>
    </row>
    <row r="3167" spans="1:7" ht="15" customHeight="1" x14ac:dyDescent="0.2">
      <c r="A3167" s="3">
        <v>2015</v>
      </c>
      <c r="B3167" s="3">
        <v>936</v>
      </c>
      <c r="C3167" s="3" t="s">
        <v>172</v>
      </c>
      <c r="D3167" s="3">
        <v>979</v>
      </c>
      <c r="E3167" s="3" t="s">
        <v>220</v>
      </c>
      <c r="F3167" s="3" t="s">
        <v>221</v>
      </c>
      <c r="G3167" s="33" t="str">
        <f>VLOOKUP(E3167,'ER-codes'!$B$21:$D$30,3,FALSE)</f>
        <v>freefloat</v>
      </c>
    </row>
    <row r="3168" spans="1:7" ht="15" customHeight="1" x14ac:dyDescent="0.2">
      <c r="A3168" s="3">
        <v>2015</v>
      </c>
      <c r="B3168" s="3">
        <v>961</v>
      </c>
      <c r="C3168" s="3" t="s">
        <v>173</v>
      </c>
      <c r="D3168" s="3">
        <v>979</v>
      </c>
      <c r="E3168" s="3" t="s">
        <v>220</v>
      </c>
      <c r="F3168" s="3" t="s">
        <v>221</v>
      </c>
      <c r="G3168" s="33" t="str">
        <f>VLOOKUP(E3168,'ER-codes'!$B$21:$D$30,3,FALSE)</f>
        <v>freefloat</v>
      </c>
    </row>
    <row r="3169" spans="1:7" ht="15" customHeight="1" x14ac:dyDescent="0.2">
      <c r="A3169" s="3">
        <v>2015</v>
      </c>
      <c r="B3169" s="3">
        <v>813</v>
      </c>
      <c r="C3169" s="3" t="s">
        <v>174</v>
      </c>
      <c r="D3169" s="3">
        <v>973</v>
      </c>
      <c r="E3169" s="3" t="s">
        <v>13</v>
      </c>
      <c r="F3169" s="3" t="s">
        <v>214</v>
      </c>
      <c r="G3169" s="33" t="str">
        <f>VLOOKUP(E3169,'ER-codes'!$B$21:$D$30,3,FALSE)</f>
        <v>pegged</v>
      </c>
    </row>
    <row r="3170" spans="1:7" ht="15" customHeight="1" x14ac:dyDescent="0.2">
      <c r="A3170" s="3">
        <v>2015</v>
      </c>
      <c r="B3170" s="3">
        <v>726</v>
      </c>
      <c r="C3170" s="3" t="s">
        <v>175</v>
      </c>
      <c r="D3170" s="3">
        <v>979</v>
      </c>
      <c r="E3170" s="3" t="s">
        <v>220</v>
      </c>
      <c r="F3170" s="3" t="s">
        <v>221</v>
      </c>
      <c r="G3170" s="33" t="str">
        <f>VLOOKUP(E3170,'ER-codes'!$B$21:$D$30,3,FALSE)</f>
        <v>freefloat</v>
      </c>
    </row>
    <row r="3171" spans="1:7" ht="15" customHeight="1" x14ac:dyDescent="0.2">
      <c r="A3171" s="3">
        <v>2015</v>
      </c>
      <c r="B3171" s="3">
        <v>199</v>
      </c>
      <c r="C3171" s="3" t="s">
        <v>176</v>
      </c>
      <c r="D3171" s="3">
        <v>978</v>
      </c>
      <c r="E3171" s="3" t="s">
        <v>218</v>
      </c>
      <c r="F3171" s="3" t="s">
        <v>219</v>
      </c>
      <c r="G3171" s="33" t="str">
        <f>VLOOKUP(E3171,'ER-codes'!$B$21:$D$30,3,FALSE)</f>
        <v>manfloat</v>
      </c>
    </row>
    <row r="3172" spans="1:7" ht="15" customHeight="1" x14ac:dyDescent="0.2">
      <c r="A3172" s="3">
        <v>2015</v>
      </c>
      <c r="B3172" s="3">
        <v>733</v>
      </c>
      <c r="C3172" s="3" t="s">
        <v>224</v>
      </c>
      <c r="D3172" s="3">
        <v>977</v>
      </c>
      <c r="E3172" s="3" t="s">
        <v>23</v>
      </c>
      <c r="F3172" s="3" t="s">
        <v>217</v>
      </c>
      <c r="G3172" s="33" t="str">
        <f>VLOOKUP(E3172,'ER-codes'!$B$21:$D$30,3,FALSE)</f>
        <v>otherman</v>
      </c>
    </row>
    <row r="3173" spans="1:7" ht="15" customHeight="1" x14ac:dyDescent="0.2">
      <c r="A3173" s="3">
        <v>2015</v>
      </c>
      <c r="B3173" s="3">
        <v>184</v>
      </c>
      <c r="C3173" s="3" t="s">
        <v>177</v>
      </c>
      <c r="D3173" s="3">
        <v>979</v>
      </c>
      <c r="E3173" s="3" t="s">
        <v>220</v>
      </c>
      <c r="F3173" s="3" t="s">
        <v>221</v>
      </c>
      <c r="G3173" s="33" t="str">
        <f>VLOOKUP(E3173,'ER-codes'!$B$21:$D$30,3,FALSE)</f>
        <v>freefloat</v>
      </c>
    </row>
    <row r="3174" spans="1:7" ht="15" customHeight="1" x14ac:dyDescent="0.2">
      <c r="A3174" s="3">
        <v>2015</v>
      </c>
      <c r="B3174" s="3">
        <v>524</v>
      </c>
      <c r="C3174" s="3" t="s">
        <v>178</v>
      </c>
      <c r="D3174" s="3">
        <v>975</v>
      </c>
      <c r="E3174" s="3" t="s">
        <v>19</v>
      </c>
      <c r="F3174" s="3" t="s">
        <v>216</v>
      </c>
      <c r="G3174" s="33" t="str">
        <f>VLOOKUP(E3174,'ER-codes'!$B$21:$D$30,3,FALSE)</f>
        <v>crawllike</v>
      </c>
    </row>
    <row r="3175" spans="1:7" ht="15" customHeight="1" x14ac:dyDescent="0.2">
      <c r="A3175" s="3">
        <v>2015</v>
      </c>
      <c r="B3175" s="3">
        <v>361</v>
      </c>
      <c r="C3175" s="3" t="s">
        <v>179</v>
      </c>
      <c r="D3175" s="3">
        <v>972</v>
      </c>
      <c r="E3175" s="3" t="s">
        <v>11</v>
      </c>
      <c r="F3175" s="3" t="s">
        <v>213</v>
      </c>
      <c r="G3175" s="33" t="str">
        <f>VLOOKUP(E3175,'ER-codes'!$B$21:$D$30,3,FALSE)</f>
        <v>cyboard</v>
      </c>
    </row>
    <row r="3176" spans="1:7" ht="15" customHeight="1" x14ac:dyDescent="0.2">
      <c r="A3176" s="3">
        <v>2015</v>
      </c>
      <c r="B3176" s="3">
        <v>362</v>
      </c>
      <c r="C3176" s="3" t="s">
        <v>180</v>
      </c>
      <c r="D3176" s="3">
        <v>972</v>
      </c>
      <c r="E3176" s="3" t="s">
        <v>11</v>
      </c>
      <c r="F3176" s="3" t="s">
        <v>213</v>
      </c>
      <c r="G3176" s="33" t="str">
        <f>VLOOKUP(E3176,'ER-codes'!$B$21:$D$30,3,FALSE)</f>
        <v>cyboard</v>
      </c>
    </row>
    <row r="3177" spans="1:7" ht="15" customHeight="1" x14ac:dyDescent="0.2">
      <c r="A3177" s="3">
        <v>2015</v>
      </c>
      <c r="B3177" s="3">
        <v>364</v>
      </c>
      <c r="C3177" s="3" t="s">
        <v>181</v>
      </c>
      <c r="D3177" s="3">
        <v>972</v>
      </c>
      <c r="E3177" s="3" t="s">
        <v>11</v>
      </c>
      <c r="F3177" s="3" t="s">
        <v>213</v>
      </c>
      <c r="G3177" s="33" t="str">
        <f>VLOOKUP(E3177,'ER-codes'!$B$21:$D$30,3,FALSE)</f>
        <v>cyboard</v>
      </c>
    </row>
    <row r="3178" spans="1:7" ht="15" customHeight="1" x14ac:dyDescent="0.2">
      <c r="A3178" s="3">
        <v>2015</v>
      </c>
      <c r="B3178" s="3">
        <v>732</v>
      </c>
      <c r="C3178" s="3" t="s">
        <v>182</v>
      </c>
      <c r="D3178" s="3">
        <v>974</v>
      </c>
      <c r="E3178" s="3" t="s">
        <v>15</v>
      </c>
      <c r="F3178" s="3" t="s">
        <v>215</v>
      </c>
      <c r="G3178" s="33" t="str">
        <f>VLOOKUP(E3178,'ER-codes'!$B$21:$D$30,3,FALSE)</f>
        <v>stabilized</v>
      </c>
    </row>
    <row r="3179" spans="1:7" ht="15" customHeight="1" x14ac:dyDescent="0.2">
      <c r="A3179" s="3">
        <v>2015</v>
      </c>
      <c r="B3179" s="3">
        <v>366</v>
      </c>
      <c r="C3179" s="3" t="s">
        <v>183</v>
      </c>
      <c r="D3179" s="3">
        <v>974</v>
      </c>
      <c r="E3179" s="3" t="s">
        <v>15</v>
      </c>
      <c r="F3179" s="3" t="s">
        <v>215</v>
      </c>
      <c r="G3179" s="33" t="str">
        <f>VLOOKUP(E3179,'ER-codes'!$B$21:$D$30,3,FALSE)</f>
        <v>stabilized</v>
      </c>
    </row>
    <row r="3180" spans="1:7" ht="15" customHeight="1" x14ac:dyDescent="0.2">
      <c r="A3180" s="3">
        <v>2015</v>
      </c>
      <c r="B3180" s="3">
        <v>144</v>
      </c>
      <c r="C3180" s="3" t="s">
        <v>184</v>
      </c>
      <c r="D3180" s="3">
        <v>979</v>
      </c>
      <c r="E3180" s="3" t="s">
        <v>220</v>
      </c>
      <c r="F3180" s="3" t="s">
        <v>221</v>
      </c>
      <c r="G3180" s="33" t="str">
        <f>VLOOKUP(E3180,'ER-codes'!$B$21:$D$30,3,FALSE)</f>
        <v>freefloat</v>
      </c>
    </row>
    <row r="3181" spans="1:7" ht="15" customHeight="1" x14ac:dyDescent="0.2">
      <c r="A3181" s="3">
        <v>2015</v>
      </c>
      <c r="B3181" s="3">
        <v>146</v>
      </c>
      <c r="C3181" s="3" t="s">
        <v>185</v>
      </c>
      <c r="D3181" s="3">
        <v>978</v>
      </c>
      <c r="E3181" s="3" t="s">
        <v>218</v>
      </c>
      <c r="F3181" s="3" t="s">
        <v>219</v>
      </c>
      <c r="G3181" s="33" t="str">
        <f>VLOOKUP(E3181,'ER-codes'!$B$21:$D$30,3,FALSE)</f>
        <v>manfloat</v>
      </c>
    </row>
    <row r="3182" spans="1:7" ht="15" customHeight="1" x14ac:dyDescent="0.2">
      <c r="A3182" s="3">
        <v>2015</v>
      </c>
      <c r="B3182" s="3">
        <v>463</v>
      </c>
      <c r="C3182" s="3" t="s">
        <v>186</v>
      </c>
      <c r="D3182" s="3">
        <v>977</v>
      </c>
      <c r="E3182" s="3" t="s">
        <v>23</v>
      </c>
      <c r="F3182" s="3" t="s">
        <v>217</v>
      </c>
      <c r="G3182" s="33" t="str">
        <f>VLOOKUP(E3182,'ER-codes'!$B$21:$D$30,3,FALSE)</f>
        <v>otherman</v>
      </c>
    </row>
    <row r="3183" spans="1:7" ht="15" customHeight="1" x14ac:dyDescent="0.2">
      <c r="A3183" s="3">
        <v>2015</v>
      </c>
      <c r="B3183" s="3">
        <v>923</v>
      </c>
      <c r="C3183" s="3" t="s">
        <v>187</v>
      </c>
      <c r="D3183" s="3">
        <v>977</v>
      </c>
      <c r="E3183" s="3" t="s">
        <v>23</v>
      </c>
      <c r="F3183" s="3" t="s">
        <v>217</v>
      </c>
      <c r="G3183" s="33" t="str">
        <f>VLOOKUP(E3183,'ER-codes'!$B$21:$D$30,3,FALSE)</f>
        <v>otherman</v>
      </c>
    </row>
    <row r="3184" spans="1:7" ht="15" customHeight="1" x14ac:dyDescent="0.2">
      <c r="A3184" s="3">
        <v>2015</v>
      </c>
      <c r="B3184" s="3">
        <v>738</v>
      </c>
      <c r="C3184" s="3" t="s">
        <v>188</v>
      </c>
      <c r="D3184" s="3">
        <v>978</v>
      </c>
      <c r="E3184" s="3" t="s">
        <v>218</v>
      </c>
      <c r="F3184" s="3" t="s">
        <v>219</v>
      </c>
      <c r="G3184" s="33" t="str">
        <f>VLOOKUP(E3184,'ER-codes'!$B$21:$D$30,3,FALSE)</f>
        <v>manfloat</v>
      </c>
    </row>
    <row r="3185" spans="1:7" ht="15" customHeight="1" x14ac:dyDescent="0.2">
      <c r="A3185" s="3">
        <v>2015</v>
      </c>
      <c r="B3185" s="3">
        <v>578</v>
      </c>
      <c r="C3185" s="3" t="s">
        <v>189</v>
      </c>
      <c r="D3185" s="3">
        <v>978</v>
      </c>
      <c r="E3185" s="3" t="s">
        <v>218</v>
      </c>
      <c r="F3185" s="3" t="s">
        <v>219</v>
      </c>
      <c r="G3185" s="33" t="str">
        <f>VLOOKUP(E3185,'ER-codes'!$B$21:$D$30,3,FALSE)</f>
        <v>manfloat</v>
      </c>
    </row>
    <row r="3186" spans="1:7" ht="15" customHeight="1" x14ac:dyDescent="0.2">
      <c r="A3186" s="3">
        <v>2015</v>
      </c>
      <c r="B3186" s="3">
        <v>537</v>
      </c>
      <c r="C3186" s="3" t="s">
        <v>210</v>
      </c>
      <c r="D3186" s="3">
        <v>971</v>
      </c>
      <c r="E3186" s="3" t="s">
        <v>9</v>
      </c>
      <c r="F3186" s="3" t="s">
        <v>212</v>
      </c>
      <c r="G3186" s="33" t="str">
        <f>VLOOKUP(E3186,'ER-codes'!$B$21:$D$30,3,FALSE)</f>
        <v>dollarized</v>
      </c>
    </row>
    <row r="3187" spans="1:7" ht="15" customHeight="1" x14ac:dyDescent="0.2">
      <c r="A3187" s="3">
        <v>2015</v>
      </c>
      <c r="B3187" s="3">
        <v>742</v>
      </c>
      <c r="C3187" s="3" t="s">
        <v>190</v>
      </c>
      <c r="D3187" s="3">
        <v>973</v>
      </c>
      <c r="E3187" s="3" t="s">
        <v>13</v>
      </c>
      <c r="F3187" s="3" t="s">
        <v>214</v>
      </c>
      <c r="G3187" s="33" t="str">
        <f>VLOOKUP(E3187,'ER-codes'!$B$21:$D$30,3,FALSE)</f>
        <v>pegged</v>
      </c>
    </row>
    <row r="3188" spans="1:7" ht="15" customHeight="1" x14ac:dyDescent="0.2">
      <c r="A3188" s="3">
        <v>2015</v>
      </c>
      <c r="B3188" s="3">
        <v>866</v>
      </c>
      <c r="C3188" s="3" t="s">
        <v>191</v>
      </c>
      <c r="D3188" s="3">
        <v>976</v>
      </c>
      <c r="E3188" s="3" t="s">
        <v>21</v>
      </c>
      <c r="F3188" s="3" t="s">
        <v>16</v>
      </c>
      <c r="G3188" s="33" t="str">
        <f>VLOOKUP(E3188,'ER-codes'!$B$21:$D$30,3,FALSE)</f>
        <v>pegband</v>
      </c>
    </row>
    <row r="3189" spans="1:7" ht="15" customHeight="1" x14ac:dyDescent="0.2">
      <c r="A3189" s="3">
        <v>2015</v>
      </c>
      <c r="B3189" s="3">
        <v>369</v>
      </c>
      <c r="C3189" s="3" t="s">
        <v>192</v>
      </c>
      <c r="D3189" s="3">
        <v>974</v>
      </c>
      <c r="E3189" s="3" t="s">
        <v>15</v>
      </c>
      <c r="F3189" s="3" t="s">
        <v>215</v>
      </c>
      <c r="G3189" s="33" t="str">
        <f>VLOOKUP(E3189,'ER-codes'!$B$21:$D$30,3,FALSE)</f>
        <v>stabilized</v>
      </c>
    </row>
    <row r="3190" spans="1:7" ht="15" customHeight="1" x14ac:dyDescent="0.2">
      <c r="A3190" s="3">
        <v>2015</v>
      </c>
      <c r="B3190" s="3">
        <v>744</v>
      </c>
      <c r="C3190" s="3" t="s">
        <v>193</v>
      </c>
      <c r="D3190" s="3">
        <v>975</v>
      </c>
      <c r="E3190" s="3" t="s">
        <v>19</v>
      </c>
      <c r="F3190" s="3" t="s">
        <v>216</v>
      </c>
      <c r="G3190" s="33" t="str">
        <f>VLOOKUP(E3190,'ER-codes'!$B$21:$D$30,3,FALSE)</f>
        <v>crawllike</v>
      </c>
    </row>
    <row r="3191" spans="1:7" ht="15" customHeight="1" x14ac:dyDescent="0.2">
      <c r="A3191" s="3">
        <v>2015</v>
      </c>
      <c r="B3191" s="3">
        <v>186</v>
      </c>
      <c r="C3191" s="3" t="s">
        <v>194</v>
      </c>
      <c r="D3191" s="3">
        <v>978</v>
      </c>
      <c r="E3191" s="3" t="s">
        <v>218</v>
      </c>
      <c r="F3191" s="3" t="s">
        <v>219</v>
      </c>
      <c r="G3191" s="33" t="str">
        <f>VLOOKUP(E3191,'ER-codes'!$B$21:$D$30,3,FALSE)</f>
        <v>manfloat</v>
      </c>
    </row>
    <row r="3192" spans="1:7" ht="15" customHeight="1" x14ac:dyDescent="0.2">
      <c r="A3192" s="3">
        <v>2015</v>
      </c>
      <c r="B3192" s="3">
        <v>925</v>
      </c>
      <c r="C3192" s="3" t="s">
        <v>195</v>
      </c>
      <c r="D3192" s="3">
        <v>973</v>
      </c>
      <c r="E3192" s="3" t="s">
        <v>13</v>
      </c>
      <c r="F3192" s="3" t="s">
        <v>214</v>
      </c>
      <c r="G3192" s="33" t="str">
        <f>VLOOKUP(E3192,'ER-codes'!$B$21:$D$30,3,FALSE)</f>
        <v>pegged</v>
      </c>
    </row>
    <row r="3193" spans="1:7" ht="15" customHeight="1" x14ac:dyDescent="0.2">
      <c r="A3193" s="3">
        <v>2015</v>
      </c>
      <c r="B3193" s="3">
        <v>869</v>
      </c>
      <c r="C3193" s="3" t="s">
        <v>223</v>
      </c>
      <c r="D3193" s="3">
        <v>971</v>
      </c>
      <c r="E3193" s="3" t="s">
        <v>9</v>
      </c>
      <c r="F3193" s="3" t="s">
        <v>212</v>
      </c>
      <c r="G3193" s="33" t="str">
        <f>VLOOKUP(E3193,'ER-codes'!$B$21:$D$30,3,FALSE)</f>
        <v>dollarized</v>
      </c>
    </row>
    <row r="3194" spans="1:7" ht="15" customHeight="1" x14ac:dyDescent="0.2">
      <c r="A3194" s="3">
        <v>2015</v>
      </c>
      <c r="B3194" s="3">
        <v>746</v>
      </c>
      <c r="C3194" s="3" t="s">
        <v>196</v>
      </c>
      <c r="D3194" s="3">
        <v>978</v>
      </c>
      <c r="E3194" s="3" t="s">
        <v>218</v>
      </c>
      <c r="F3194" s="3" t="s">
        <v>219</v>
      </c>
      <c r="G3194" s="33" t="str">
        <f>VLOOKUP(E3194,'ER-codes'!$B$21:$D$30,3,FALSE)</f>
        <v>manfloat</v>
      </c>
    </row>
    <row r="3195" spans="1:7" ht="15" customHeight="1" x14ac:dyDescent="0.2">
      <c r="A3195" s="3">
        <v>2015</v>
      </c>
      <c r="B3195" s="3">
        <v>926</v>
      </c>
      <c r="C3195" s="3" t="s">
        <v>197</v>
      </c>
      <c r="D3195" s="3">
        <v>978</v>
      </c>
      <c r="E3195" s="3" t="s">
        <v>218</v>
      </c>
      <c r="F3195" s="3" t="s">
        <v>219</v>
      </c>
      <c r="G3195" s="33" t="str">
        <f>VLOOKUP(E3195,'ER-codes'!$B$21:$D$30,3,FALSE)</f>
        <v>manfloat</v>
      </c>
    </row>
    <row r="3196" spans="1:7" ht="15" customHeight="1" x14ac:dyDescent="0.2">
      <c r="A3196" s="3">
        <v>2015</v>
      </c>
      <c r="B3196" s="3">
        <v>466</v>
      </c>
      <c r="C3196" s="3" t="s">
        <v>198</v>
      </c>
      <c r="D3196" s="3">
        <v>973</v>
      </c>
      <c r="E3196" s="3" t="s">
        <v>13</v>
      </c>
      <c r="F3196" s="3" t="s">
        <v>214</v>
      </c>
      <c r="G3196" s="33" t="str">
        <f>VLOOKUP(E3196,'ER-codes'!$B$21:$D$30,3,FALSE)</f>
        <v>pegged</v>
      </c>
    </row>
    <row r="3197" spans="1:7" ht="15" customHeight="1" x14ac:dyDescent="0.2">
      <c r="A3197" s="3">
        <v>2015</v>
      </c>
      <c r="B3197" s="3">
        <v>112</v>
      </c>
      <c r="C3197" s="3" t="s">
        <v>199</v>
      </c>
      <c r="D3197" s="3">
        <v>979</v>
      </c>
      <c r="E3197" s="3" t="s">
        <v>220</v>
      </c>
      <c r="F3197" s="3" t="s">
        <v>221</v>
      </c>
      <c r="G3197" s="33" t="str">
        <f>VLOOKUP(E3197,'ER-codes'!$B$21:$D$30,3,FALSE)</f>
        <v>freefloat</v>
      </c>
    </row>
    <row r="3198" spans="1:7" ht="15" customHeight="1" x14ac:dyDescent="0.2">
      <c r="A3198" s="3">
        <v>2015</v>
      </c>
      <c r="B3198" s="3">
        <v>111</v>
      </c>
      <c r="C3198" s="3" t="s">
        <v>200</v>
      </c>
      <c r="D3198" s="3">
        <v>979</v>
      </c>
      <c r="E3198" s="3" t="s">
        <v>220</v>
      </c>
      <c r="F3198" s="3" t="s">
        <v>221</v>
      </c>
      <c r="G3198" s="33" t="str">
        <f>VLOOKUP(E3198,'ER-codes'!$B$21:$D$30,3,FALSE)</f>
        <v>freefloat</v>
      </c>
    </row>
    <row r="3199" spans="1:7" ht="15" customHeight="1" x14ac:dyDescent="0.2">
      <c r="A3199" s="3">
        <v>2015</v>
      </c>
      <c r="B3199" s="3">
        <v>298</v>
      </c>
      <c r="C3199" s="3" t="s">
        <v>201</v>
      </c>
      <c r="D3199" s="3">
        <v>978</v>
      </c>
      <c r="E3199" s="3" t="s">
        <v>218</v>
      </c>
      <c r="F3199" s="3" t="s">
        <v>219</v>
      </c>
      <c r="G3199" s="33" t="str">
        <f>VLOOKUP(E3199,'ER-codes'!$B$21:$D$30,3,FALSE)</f>
        <v>manfloat</v>
      </c>
    </row>
    <row r="3200" spans="1:7" ht="15" customHeight="1" x14ac:dyDescent="0.2">
      <c r="A3200" s="3">
        <v>2015</v>
      </c>
      <c r="B3200" s="3">
        <v>927</v>
      </c>
      <c r="C3200" s="3" t="s">
        <v>202</v>
      </c>
      <c r="D3200" s="3">
        <v>975</v>
      </c>
      <c r="E3200" s="3" t="s">
        <v>19</v>
      </c>
      <c r="F3200" s="3" t="s">
        <v>216</v>
      </c>
      <c r="G3200" s="33" t="str">
        <f>VLOOKUP(E3200,'ER-codes'!$B$21:$D$30,3,FALSE)</f>
        <v>crawllike</v>
      </c>
    </row>
    <row r="3201" spans="1:7" ht="15" customHeight="1" x14ac:dyDescent="0.2">
      <c r="A3201" s="3">
        <v>2015</v>
      </c>
      <c r="B3201" s="3">
        <v>846</v>
      </c>
      <c r="C3201" s="3" t="s">
        <v>203</v>
      </c>
      <c r="D3201" s="3">
        <v>977</v>
      </c>
      <c r="E3201" s="3" t="s">
        <v>23</v>
      </c>
      <c r="F3201" s="3" t="s">
        <v>217</v>
      </c>
      <c r="G3201" s="33" t="str">
        <f>VLOOKUP(E3201,'ER-codes'!$B$21:$D$30,3,FALSE)</f>
        <v>otherman</v>
      </c>
    </row>
    <row r="3202" spans="1:7" ht="15" customHeight="1" x14ac:dyDescent="0.2">
      <c r="A3202" s="3">
        <v>2015</v>
      </c>
      <c r="B3202" s="3">
        <v>299</v>
      </c>
      <c r="C3202" s="3" t="s">
        <v>204</v>
      </c>
      <c r="D3202" s="3">
        <v>973</v>
      </c>
      <c r="E3202" s="3" t="s">
        <v>13</v>
      </c>
      <c r="F3202" s="3" t="s">
        <v>214</v>
      </c>
      <c r="G3202" s="33" t="str">
        <f>VLOOKUP(E3202,'ER-codes'!$B$21:$D$30,3,FALSE)</f>
        <v>pegged</v>
      </c>
    </row>
    <row r="3203" spans="1:7" ht="15" customHeight="1" x14ac:dyDescent="0.2">
      <c r="A3203" s="3">
        <v>2015</v>
      </c>
      <c r="B3203" s="3">
        <v>582</v>
      </c>
      <c r="C3203" s="3" t="s">
        <v>205</v>
      </c>
      <c r="D3203" s="3">
        <v>974</v>
      </c>
      <c r="E3203" s="3" t="s">
        <v>15</v>
      </c>
      <c r="F3203" s="3" t="s">
        <v>215</v>
      </c>
      <c r="G3203" s="33" t="str">
        <f>VLOOKUP(E3203,'ER-codes'!$B$21:$D$30,3,FALSE)</f>
        <v>stabilized</v>
      </c>
    </row>
    <row r="3204" spans="1:7" ht="15" customHeight="1" x14ac:dyDescent="0.2">
      <c r="A3204" s="3">
        <v>2015</v>
      </c>
      <c r="B3204" s="3">
        <v>474</v>
      </c>
      <c r="C3204" s="3" t="s">
        <v>206</v>
      </c>
      <c r="D3204" s="3">
        <v>974</v>
      </c>
      <c r="E3204" s="3" t="s">
        <v>15</v>
      </c>
      <c r="F3204" s="3" t="s">
        <v>215</v>
      </c>
      <c r="G3204" s="33" t="str">
        <f>VLOOKUP(E3204,'ER-codes'!$B$21:$D$30,3,FALSE)</f>
        <v>stabilized</v>
      </c>
    </row>
    <row r="3205" spans="1:7" ht="15" customHeight="1" x14ac:dyDescent="0.2">
      <c r="A3205" s="3">
        <v>2015</v>
      </c>
      <c r="B3205" s="3">
        <v>754</v>
      </c>
      <c r="C3205" s="3" t="s">
        <v>207</v>
      </c>
      <c r="D3205" s="3">
        <v>978</v>
      </c>
      <c r="E3205" s="3" t="s">
        <v>218</v>
      </c>
      <c r="F3205" s="3" t="s">
        <v>219</v>
      </c>
      <c r="G3205" s="33" t="str">
        <f>VLOOKUP(E3205,'ER-codes'!$B$21:$D$30,3,FALSE)</f>
        <v>manfloat</v>
      </c>
    </row>
    <row r="3206" spans="1:7" ht="15" customHeight="1" x14ac:dyDescent="0.2">
      <c r="A3206" s="3">
        <v>2015</v>
      </c>
      <c r="B3206" s="3">
        <v>698</v>
      </c>
      <c r="C3206" s="3" t="s">
        <v>208</v>
      </c>
      <c r="D3206" s="3">
        <v>971</v>
      </c>
      <c r="E3206" s="3" t="s">
        <v>9</v>
      </c>
      <c r="F3206" s="3" t="s">
        <v>212</v>
      </c>
      <c r="G3206" s="33" t="str">
        <f>VLOOKUP(E3206,'ER-codes'!$B$21:$D$30,3,FALSE)</f>
        <v>dollarized</v>
      </c>
    </row>
    <row r="3207" spans="1:7" ht="15" customHeight="1" x14ac:dyDescent="0.2">
      <c r="A3207" s="3">
        <v>2016</v>
      </c>
      <c r="B3207" s="3">
        <v>512</v>
      </c>
      <c r="C3207" s="3" t="s">
        <v>8</v>
      </c>
      <c r="D3207" s="3">
        <v>978</v>
      </c>
      <c r="E3207" s="3" t="s">
        <v>218</v>
      </c>
      <c r="F3207" s="3" t="s">
        <v>219</v>
      </c>
      <c r="G3207" s="33" t="str">
        <f>VLOOKUP(E3207,'ER-codes'!$B$21:$D$30,3,FALSE)</f>
        <v>manfloat</v>
      </c>
    </row>
    <row r="3208" spans="1:7" ht="15" customHeight="1" x14ac:dyDescent="0.2">
      <c r="A3208" s="3">
        <v>2016</v>
      </c>
      <c r="B3208" s="3">
        <v>914</v>
      </c>
      <c r="C3208" s="3" t="s">
        <v>25</v>
      </c>
      <c r="D3208" s="3">
        <v>978</v>
      </c>
      <c r="E3208" s="3" t="s">
        <v>218</v>
      </c>
      <c r="F3208" s="3" t="s">
        <v>219</v>
      </c>
      <c r="G3208" s="33" t="str">
        <f>VLOOKUP(E3208,'ER-codes'!$B$21:$D$30,3,FALSE)</f>
        <v>manfloat</v>
      </c>
    </row>
    <row r="3209" spans="1:7" ht="15" customHeight="1" x14ac:dyDescent="0.2">
      <c r="A3209" s="3">
        <v>2016</v>
      </c>
      <c r="B3209" s="3">
        <v>612</v>
      </c>
      <c r="C3209" s="3" t="s">
        <v>26</v>
      </c>
      <c r="D3209" s="3">
        <v>977</v>
      </c>
      <c r="E3209" s="3" t="s">
        <v>23</v>
      </c>
      <c r="F3209" s="3" t="s">
        <v>217</v>
      </c>
      <c r="G3209" s="33" t="str">
        <f>VLOOKUP(E3209,'ER-codes'!$B$21:$D$30,3,FALSE)</f>
        <v>otherman</v>
      </c>
    </row>
    <row r="3210" spans="1:7" ht="15" customHeight="1" x14ac:dyDescent="0.2">
      <c r="A3210" s="3">
        <v>2016</v>
      </c>
      <c r="B3210" s="3">
        <v>614</v>
      </c>
      <c r="C3210" s="3" t="s">
        <v>27</v>
      </c>
      <c r="D3210" s="3">
        <v>974</v>
      </c>
      <c r="E3210" s="3" t="s">
        <v>15</v>
      </c>
      <c r="F3210" s="3" t="s">
        <v>215</v>
      </c>
      <c r="G3210" s="33" t="str">
        <f>VLOOKUP(E3210,'ER-codes'!$B$21:$D$30,3,FALSE)</f>
        <v>stabilized</v>
      </c>
    </row>
    <row r="3211" spans="1:7" ht="15" customHeight="1" x14ac:dyDescent="0.2">
      <c r="A3211" s="3">
        <v>2016</v>
      </c>
      <c r="B3211" s="3">
        <v>311</v>
      </c>
      <c r="C3211" s="3" t="s">
        <v>28</v>
      </c>
      <c r="D3211" s="3">
        <v>972</v>
      </c>
      <c r="E3211" s="3" t="s">
        <v>11</v>
      </c>
      <c r="F3211" s="3" t="s">
        <v>213</v>
      </c>
      <c r="G3211" s="33" t="str">
        <f>VLOOKUP(E3211,'ER-codes'!$B$21:$D$30,3,FALSE)</f>
        <v>cyboard</v>
      </c>
    </row>
    <row r="3212" spans="1:7" ht="15" customHeight="1" x14ac:dyDescent="0.2">
      <c r="A3212" s="3">
        <v>2016</v>
      </c>
      <c r="B3212" s="3">
        <v>213</v>
      </c>
      <c r="C3212" s="3" t="s">
        <v>29</v>
      </c>
      <c r="D3212" s="3">
        <v>978</v>
      </c>
      <c r="E3212" s="3" t="s">
        <v>218</v>
      </c>
      <c r="F3212" s="3" t="s">
        <v>219</v>
      </c>
      <c r="G3212" s="33" t="str">
        <f>VLOOKUP(E3212,'ER-codes'!$B$21:$D$30,3,FALSE)</f>
        <v>manfloat</v>
      </c>
    </row>
    <row r="3213" spans="1:7" ht="15" customHeight="1" x14ac:dyDescent="0.2">
      <c r="A3213" s="3">
        <v>2016</v>
      </c>
      <c r="B3213" s="3">
        <v>911</v>
      </c>
      <c r="C3213" s="3" t="s">
        <v>30</v>
      </c>
      <c r="D3213" s="3">
        <v>978</v>
      </c>
      <c r="E3213" s="3" t="s">
        <v>218</v>
      </c>
      <c r="F3213" s="3" t="s">
        <v>219</v>
      </c>
      <c r="G3213" s="33" t="str">
        <f>VLOOKUP(E3213,'ER-codes'!$B$21:$D$30,3,FALSE)</f>
        <v>manfloat</v>
      </c>
    </row>
    <row r="3214" spans="1:7" ht="15" customHeight="1" x14ac:dyDescent="0.2">
      <c r="A3214" s="3">
        <v>2016</v>
      </c>
      <c r="B3214" s="3">
        <v>314</v>
      </c>
      <c r="C3214" s="3" t="s">
        <v>31</v>
      </c>
      <c r="D3214" s="3">
        <v>973</v>
      </c>
      <c r="E3214" s="3" t="s">
        <v>13</v>
      </c>
      <c r="F3214" s="3" t="s">
        <v>214</v>
      </c>
      <c r="G3214" s="33" t="str">
        <f>VLOOKUP(E3214,'ER-codes'!$B$21:$D$30,3,FALSE)</f>
        <v>pegged</v>
      </c>
    </row>
    <row r="3215" spans="1:7" ht="15" customHeight="1" x14ac:dyDescent="0.2">
      <c r="A3215" s="3">
        <v>2016</v>
      </c>
      <c r="B3215" s="3">
        <v>193</v>
      </c>
      <c r="C3215" s="3" t="s">
        <v>32</v>
      </c>
      <c r="D3215" s="3">
        <v>979</v>
      </c>
      <c r="E3215" s="3" t="s">
        <v>220</v>
      </c>
      <c r="F3215" s="3" t="s">
        <v>221</v>
      </c>
      <c r="G3215" s="33" t="str">
        <f>VLOOKUP(E3215,'ER-codes'!$B$21:$D$30,3,FALSE)</f>
        <v>freefloat</v>
      </c>
    </row>
    <row r="3216" spans="1:7" ht="15" customHeight="1" x14ac:dyDescent="0.2">
      <c r="A3216" s="3">
        <v>2016</v>
      </c>
      <c r="B3216" s="3">
        <v>122</v>
      </c>
      <c r="C3216" s="3" t="s">
        <v>33</v>
      </c>
      <c r="D3216" s="3">
        <v>979</v>
      </c>
      <c r="E3216" s="3" t="s">
        <v>220</v>
      </c>
      <c r="F3216" s="3" t="s">
        <v>221</v>
      </c>
      <c r="G3216" s="33" t="str">
        <f>VLOOKUP(E3216,'ER-codes'!$B$21:$D$30,3,FALSE)</f>
        <v>freefloat</v>
      </c>
    </row>
    <row r="3217" spans="1:7" ht="15" customHeight="1" x14ac:dyDescent="0.2">
      <c r="A3217" s="3">
        <v>2016</v>
      </c>
      <c r="B3217" s="3">
        <v>912</v>
      </c>
      <c r="C3217" s="3" t="s">
        <v>34</v>
      </c>
      <c r="D3217" s="3">
        <v>977</v>
      </c>
      <c r="E3217" s="3" t="s">
        <v>23</v>
      </c>
      <c r="F3217" s="3" t="s">
        <v>217</v>
      </c>
      <c r="G3217" s="33" t="str">
        <f>VLOOKUP(E3217,'ER-codes'!$B$21:$D$30,3,FALSE)</f>
        <v>otherman</v>
      </c>
    </row>
    <row r="3218" spans="1:7" ht="15" customHeight="1" x14ac:dyDescent="0.2">
      <c r="A3218" s="3">
        <v>2016</v>
      </c>
      <c r="B3218" s="3">
        <v>313</v>
      </c>
      <c r="C3218" s="3" t="s">
        <v>35</v>
      </c>
      <c r="D3218" s="3">
        <v>973</v>
      </c>
      <c r="E3218" s="3" t="s">
        <v>13</v>
      </c>
      <c r="F3218" s="3" t="s">
        <v>214</v>
      </c>
      <c r="G3218" s="33" t="str">
        <f>VLOOKUP(E3218,'ER-codes'!$B$21:$D$30,3,FALSE)</f>
        <v>pegged</v>
      </c>
    </row>
    <row r="3219" spans="1:7" ht="15" customHeight="1" x14ac:dyDescent="0.2">
      <c r="A3219" s="3">
        <v>2016</v>
      </c>
      <c r="B3219" s="3">
        <v>419</v>
      </c>
      <c r="C3219" s="3" t="s">
        <v>36</v>
      </c>
      <c r="D3219" s="3">
        <v>973</v>
      </c>
      <c r="E3219" s="3" t="s">
        <v>13</v>
      </c>
      <c r="F3219" s="3" t="s">
        <v>214</v>
      </c>
      <c r="G3219" s="33" t="str">
        <f>VLOOKUP(E3219,'ER-codes'!$B$21:$D$30,3,FALSE)</f>
        <v>pegged</v>
      </c>
    </row>
    <row r="3220" spans="1:7" ht="15" customHeight="1" x14ac:dyDescent="0.2">
      <c r="A3220" s="3">
        <v>2016</v>
      </c>
      <c r="B3220" s="3">
        <v>513</v>
      </c>
      <c r="C3220" s="3" t="s">
        <v>37</v>
      </c>
      <c r="D3220" s="3">
        <v>974</v>
      </c>
      <c r="E3220" s="3" t="s">
        <v>15</v>
      </c>
      <c r="F3220" s="3" t="s">
        <v>215</v>
      </c>
      <c r="G3220" s="33" t="str">
        <f>VLOOKUP(E3220,'ER-codes'!$B$21:$D$30,3,FALSE)</f>
        <v>stabilized</v>
      </c>
    </row>
    <row r="3221" spans="1:7" ht="15" customHeight="1" x14ac:dyDescent="0.2">
      <c r="A3221" s="3">
        <v>2016</v>
      </c>
      <c r="B3221" s="3">
        <v>316</v>
      </c>
      <c r="C3221" s="3" t="s">
        <v>38</v>
      </c>
      <c r="D3221" s="3">
        <v>973</v>
      </c>
      <c r="E3221" s="3" t="s">
        <v>13</v>
      </c>
      <c r="F3221" s="3" t="s">
        <v>214</v>
      </c>
      <c r="G3221" s="33" t="str">
        <f>VLOOKUP(E3221,'ER-codes'!$B$21:$D$30,3,FALSE)</f>
        <v>pegged</v>
      </c>
    </row>
    <row r="3222" spans="1:7" ht="15" customHeight="1" x14ac:dyDescent="0.2">
      <c r="A3222" s="3">
        <v>2016</v>
      </c>
      <c r="B3222" s="3">
        <v>913</v>
      </c>
      <c r="C3222" s="3" t="s">
        <v>39</v>
      </c>
      <c r="D3222" s="3">
        <v>977</v>
      </c>
      <c r="E3222" s="3" t="s">
        <v>23</v>
      </c>
      <c r="F3222" s="3" t="s">
        <v>217</v>
      </c>
      <c r="G3222" s="33" t="str">
        <f>VLOOKUP(E3222,'ER-codes'!$B$21:$D$30,3,FALSE)</f>
        <v>otherman</v>
      </c>
    </row>
    <row r="3223" spans="1:7" ht="15" customHeight="1" x14ac:dyDescent="0.2">
      <c r="A3223" s="3">
        <v>2016</v>
      </c>
      <c r="B3223" s="3">
        <v>124</v>
      </c>
      <c r="C3223" s="3" t="s">
        <v>40</v>
      </c>
      <c r="D3223" s="3">
        <v>979</v>
      </c>
      <c r="E3223" s="3" t="s">
        <v>220</v>
      </c>
      <c r="F3223" s="3" t="s">
        <v>221</v>
      </c>
      <c r="G3223" s="33" t="str">
        <f>VLOOKUP(E3223,'ER-codes'!$B$21:$D$30,3,FALSE)</f>
        <v>freefloat</v>
      </c>
    </row>
    <row r="3224" spans="1:7" ht="15" customHeight="1" x14ac:dyDescent="0.2">
      <c r="A3224" s="3">
        <v>2016</v>
      </c>
      <c r="B3224" s="3">
        <v>339</v>
      </c>
      <c r="C3224" s="3" t="s">
        <v>41</v>
      </c>
      <c r="D3224" s="3">
        <v>973</v>
      </c>
      <c r="E3224" s="3" t="s">
        <v>13</v>
      </c>
      <c r="F3224" s="3" t="s">
        <v>214</v>
      </c>
      <c r="G3224" s="33" t="str">
        <f>VLOOKUP(E3224,'ER-codes'!$B$21:$D$30,3,FALSE)</f>
        <v>pegged</v>
      </c>
    </row>
    <row r="3225" spans="1:7" ht="15" customHeight="1" x14ac:dyDescent="0.2">
      <c r="A3225" s="3">
        <v>2016</v>
      </c>
      <c r="B3225" s="3">
        <v>638</v>
      </c>
      <c r="C3225" s="3" t="s">
        <v>42</v>
      </c>
      <c r="D3225" s="3">
        <v>973</v>
      </c>
      <c r="E3225" s="3" t="s">
        <v>13</v>
      </c>
      <c r="F3225" s="3" t="s">
        <v>214</v>
      </c>
      <c r="G3225" s="33" t="str">
        <f>VLOOKUP(E3225,'ER-codes'!$B$21:$D$30,3,FALSE)</f>
        <v>pegged</v>
      </c>
    </row>
    <row r="3226" spans="1:7" ht="15" customHeight="1" x14ac:dyDescent="0.2">
      <c r="A3226" s="3">
        <v>2016</v>
      </c>
      <c r="B3226" s="3">
        <v>514</v>
      </c>
      <c r="C3226" s="3" t="s">
        <v>43</v>
      </c>
      <c r="D3226" s="3">
        <v>973</v>
      </c>
      <c r="E3226" s="3" t="s">
        <v>13</v>
      </c>
      <c r="F3226" s="3" t="s">
        <v>214</v>
      </c>
      <c r="G3226" s="33" t="str">
        <f>VLOOKUP(E3226,'ER-codes'!$B$21:$D$30,3,FALSE)</f>
        <v>pegged</v>
      </c>
    </row>
    <row r="3227" spans="1:7" ht="15" customHeight="1" x14ac:dyDescent="0.2">
      <c r="A3227" s="3">
        <v>2016</v>
      </c>
      <c r="B3227" s="3">
        <v>218</v>
      </c>
      <c r="C3227" s="3" t="s">
        <v>44</v>
      </c>
      <c r="D3227" s="3">
        <v>974</v>
      </c>
      <c r="E3227" s="3" t="s">
        <v>15</v>
      </c>
      <c r="F3227" s="3" t="s">
        <v>215</v>
      </c>
      <c r="G3227" s="33" t="str">
        <f>VLOOKUP(E3227,'ER-codes'!$B$21:$D$30,3,FALSE)</f>
        <v>stabilized</v>
      </c>
    </row>
    <row r="3228" spans="1:7" ht="15" customHeight="1" x14ac:dyDescent="0.2">
      <c r="A3228" s="3">
        <v>2016</v>
      </c>
      <c r="B3228" s="3">
        <v>963</v>
      </c>
      <c r="C3228" s="3" t="s">
        <v>45</v>
      </c>
      <c r="D3228" s="3">
        <v>972</v>
      </c>
      <c r="E3228" s="3" t="s">
        <v>11</v>
      </c>
      <c r="F3228" s="3" t="s">
        <v>213</v>
      </c>
      <c r="G3228" s="33" t="str">
        <f>VLOOKUP(E3228,'ER-codes'!$B$21:$D$30,3,FALSE)</f>
        <v>cyboard</v>
      </c>
    </row>
    <row r="3229" spans="1:7" ht="15" customHeight="1" x14ac:dyDescent="0.2">
      <c r="A3229" s="3">
        <v>2016</v>
      </c>
      <c r="B3229" s="3">
        <v>616</v>
      </c>
      <c r="C3229" s="3" t="s">
        <v>46</v>
      </c>
      <c r="D3229" s="3">
        <v>159</v>
      </c>
      <c r="E3229" s="3" t="s">
        <v>17</v>
      </c>
      <c r="F3229" s="3" t="s">
        <v>18</v>
      </c>
      <c r="G3229" s="33" t="str">
        <f>VLOOKUP(E3229,'ER-codes'!$B$21:$D$30,3,FALSE)</f>
        <v>crawlpeg</v>
      </c>
    </row>
    <row r="3230" spans="1:7" ht="15" customHeight="1" x14ac:dyDescent="0.2">
      <c r="A3230" s="3">
        <v>2016</v>
      </c>
      <c r="B3230" s="3">
        <v>223</v>
      </c>
      <c r="C3230" s="3" t="s">
        <v>47</v>
      </c>
      <c r="D3230" s="3">
        <v>978</v>
      </c>
      <c r="E3230" s="3" t="s">
        <v>218</v>
      </c>
      <c r="F3230" s="3" t="s">
        <v>219</v>
      </c>
      <c r="G3230" s="33" t="str">
        <f>VLOOKUP(E3230,'ER-codes'!$B$21:$D$30,3,FALSE)</f>
        <v>manfloat</v>
      </c>
    </row>
    <row r="3231" spans="1:7" ht="15" customHeight="1" x14ac:dyDescent="0.2">
      <c r="A3231" s="3">
        <v>2016</v>
      </c>
      <c r="B3231" s="3">
        <v>516</v>
      </c>
      <c r="C3231" s="3" t="s">
        <v>48</v>
      </c>
      <c r="D3231" s="3">
        <v>972</v>
      </c>
      <c r="E3231" s="3" t="s">
        <v>11</v>
      </c>
      <c r="F3231" s="3" t="s">
        <v>213</v>
      </c>
      <c r="G3231" s="33" t="str">
        <f>VLOOKUP(E3231,'ER-codes'!$B$21:$D$30,3,FALSE)</f>
        <v>cyboard</v>
      </c>
    </row>
    <row r="3232" spans="1:7" ht="15" customHeight="1" x14ac:dyDescent="0.2">
      <c r="A3232" s="3">
        <v>2016</v>
      </c>
      <c r="B3232" s="3">
        <v>918</v>
      </c>
      <c r="C3232" s="3" t="s">
        <v>49</v>
      </c>
      <c r="D3232" s="3">
        <v>972</v>
      </c>
      <c r="E3232" s="3" t="s">
        <v>11</v>
      </c>
      <c r="F3232" s="3" t="s">
        <v>213</v>
      </c>
      <c r="G3232" s="33" t="str">
        <f>VLOOKUP(E3232,'ER-codes'!$B$21:$D$30,3,FALSE)</f>
        <v>cyboard</v>
      </c>
    </row>
    <row r="3233" spans="1:7" ht="15" customHeight="1" x14ac:dyDescent="0.2">
      <c r="A3233" s="3">
        <v>2016</v>
      </c>
      <c r="B3233" s="3">
        <v>748</v>
      </c>
      <c r="C3233" s="3" t="s">
        <v>50</v>
      </c>
      <c r="D3233" s="3">
        <v>973</v>
      </c>
      <c r="E3233" s="3" t="s">
        <v>13</v>
      </c>
      <c r="F3233" s="3" t="s">
        <v>214</v>
      </c>
      <c r="G3233" s="33" t="str">
        <f>VLOOKUP(E3233,'ER-codes'!$B$21:$D$30,3,FALSE)</f>
        <v>pegged</v>
      </c>
    </row>
    <row r="3234" spans="1:7" ht="15" customHeight="1" x14ac:dyDescent="0.2">
      <c r="A3234" s="3">
        <v>2016</v>
      </c>
      <c r="B3234" s="3">
        <v>618</v>
      </c>
      <c r="C3234" s="3" t="s">
        <v>51</v>
      </c>
      <c r="D3234" s="3">
        <v>975</v>
      </c>
      <c r="E3234" s="3" t="s">
        <v>19</v>
      </c>
      <c r="F3234" s="3" t="s">
        <v>216</v>
      </c>
      <c r="G3234" s="33" t="str">
        <f>VLOOKUP(E3234,'ER-codes'!$B$21:$D$30,3,FALSE)</f>
        <v>crawllike</v>
      </c>
    </row>
    <row r="3235" spans="1:7" ht="15" customHeight="1" x14ac:dyDescent="0.2">
      <c r="A3235" s="3">
        <v>2016</v>
      </c>
      <c r="B3235" s="3">
        <v>624</v>
      </c>
      <c r="C3235" s="3" t="s">
        <v>52</v>
      </c>
      <c r="D3235" s="3">
        <v>973</v>
      </c>
      <c r="E3235" s="3" t="s">
        <v>13</v>
      </c>
      <c r="F3235" s="3" t="s">
        <v>214</v>
      </c>
      <c r="G3235" s="33" t="str">
        <f>VLOOKUP(E3235,'ER-codes'!$B$21:$D$30,3,FALSE)</f>
        <v>pegged</v>
      </c>
    </row>
    <row r="3236" spans="1:7" ht="15" customHeight="1" x14ac:dyDescent="0.2">
      <c r="A3236" s="3">
        <v>2016</v>
      </c>
      <c r="B3236" s="3">
        <v>522</v>
      </c>
      <c r="C3236" s="3" t="s">
        <v>53</v>
      </c>
      <c r="D3236" s="3">
        <v>977</v>
      </c>
      <c r="E3236" s="3" t="s">
        <v>23</v>
      </c>
      <c r="F3236" s="3" t="s">
        <v>217</v>
      </c>
      <c r="G3236" s="33" t="str">
        <f>VLOOKUP(E3236,'ER-codes'!$B$21:$D$30,3,FALSE)</f>
        <v>otherman</v>
      </c>
    </row>
    <row r="3237" spans="1:7" ht="15" customHeight="1" x14ac:dyDescent="0.2">
      <c r="A3237" s="3">
        <v>2016</v>
      </c>
      <c r="B3237" s="3">
        <v>622</v>
      </c>
      <c r="C3237" s="3" t="s">
        <v>54</v>
      </c>
      <c r="D3237" s="3">
        <v>973</v>
      </c>
      <c r="E3237" s="3" t="s">
        <v>13</v>
      </c>
      <c r="F3237" s="3" t="s">
        <v>214</v>
      </c>
      <c r="G3237" s="33" t="str">
        <f>VLOOKUP(E3237,'ER-codes'!$B$21:$D$30,3,FALSE)</f>
        <v>pegged</v>
      </c>
    </row>
    <row r="3238" spans="1:7" ht="15" customHeight="1" x14ac:dyDescent="0.2">
      <c r="A3238" s="3">
        <v>2016</v>
      </c>
      <c r="B3238" s="3">
        <v>156</v>
      </c>
      <c r="C3238" s="3" t="s">
        <v>55</v>
      </c>
      <c r="D3238" s="3">
        <v>979</v>
      </c>
      <c r="E3238" s="3" t="s">
        <v>220</v>
      </c>
      <c r="F3238" s="3" t="s">
        <v>221</v>
      </c>
      <c r="G3238" s="33" t="str">
        <f>VLOOKUP(E3238,'ER-codes'!$B$21:$D$30,3,FALSE)</f>
        <v>freefloat</v>
      </c>
    </row>
    <row r="3239" spans="1:7" ht="15" customHeight="1" x14ac:dyDescent="0.2">
      <c r="A3239" s="3">
        <v>2016</v>
      </c>
      <c r="B3239" s="3">
        <v>626</v>
      </c>
      <c r="C3239" s="3" t="s">
        <v>56</v>
      </c>
      <c r="D3239" s="3">
        <v>973</v>
      </c>
      <c r="E3239" s="3" t="s">
        <v>13</v>
      </c>
      <c r="F3239" s="3" t="s">
        <v>214</v>
      </c>
      <c r="G3239" s="33" t="str">
        <f>VLOOKUP(E3239,'ER-codes'!$B$21:$D$30,3,FALSE)</f>
        <v>pegged</v>
      </c>
    </row>
    <row r="3240" spans="1:7" ht="15" customHeight="1" x14ac:dyDescent="0.2">
      <c r="A3240" s="3">
        <v>2016</v>
      </c>
      <c r="B3240" s="3">
        <v>628</v>
      </c>
      <c r="C3240" s="3" t="s">
        <v>57</v>
      </c>
      <c r="D3240" s="3">
        <v>973</v>
      </c>
      <c r="E3240" s="3" t="s">
        <v>13</v>
      </c>
      <c r="F3240" s="3" t="s">
        <v>214</v>
      </c>
      <c r="G3240" s="33" t="str">
        <f>VLOOKUP(E3240,'ER-codes'!$B$21:$D$30,3,FALSE)</f>
        <v>pegged</v>
      </c>
    </row>
    <row r="3241" spans="1:7" ht="15" customHeight="1" x14ac:dyDescent="0.2">
      <c r="A3241" s="3">
        <v>2016</v>
      </c>
      <c r="B3241" s="3">
        <v>228</v>
      </c>
      <c r="C3241" s="3" t="s">
        <v>58</v>
      </c>
      <c r="D3241" s="3">
        <v>979</v>
      </c>
      <c r="E3241" s="3" t="s">
        <v>220</v>
      </c>
      <c r="F3241" s="3" t="s">
        <v>221</v>
      </c>
      <c r="G3241" s="33" t="str">
        <f>VLOOKUP(E3241,'ER-codes'!$B$21:$D$30,3,FALSE)</f>
        <v>freefloat</v>
      </c>
    </row>
    <row r="3242" spans="1:7" ht="15" customHeight="1" x14ac:dyDescent="0.2">
      <c r="A3242" s="3">
        <v>2016</v>
      </c>
      <c r="B3242" s="3">
        <v>924</v>
      </c>
      <c r="C3242" s="3" t="s">
        <v>59</v>
      </c>
      <c r="D3242" s="3">
        <v>974</v>
      </c>
      <c r="E3242" s="3" t="s">
        <v>15</v>
      </c>
      <c r="F3242" s="3" t="s">
        <v>215</v>
      </c>
      <c r="G3242" s="33" t="str">
        <f>VLOOKUP(E3242,'ER-codes'!$B$21:$D$30,3,FALSE)</f>
        <v>stabilized</v>
      </c>
    </row>
    <row r="3243" spans="1:7" ht="15" customHeight="1" x14ac:dyDescent="0.2">
      <c r="A3243" s="3">
        <v>2016</v>
      </c>
      <c r="B3243" s="3">
        <v>233</v>
      </c>
      <c r="C3243" s="3" t="s">
        <v>60</v>
      </c>
      <c r="D3243" s="3">
        <v>978</v>
      </c>
      <c r="E3243" s="3" t="s">
        <v>218</v>
      </c>
      <c r="F3243" s="3" t="s">
        <v>219</v>
      </c>
      <c r="G3243" s="33" t="str">
        <f>VLOOKUP(E3243,'ER-codes'!$B$21:$D$30,3,FALSE)</f>
        <v>manfloat</v>
      </c>
    </row>
    <row r="3244" spans="1:7" ht="15" customHeight="1" x14ac:dyDescent="0.2">
      <c r="A3244" s="3">
        <v>2016</v>
      </c>
      <c r="B3244" s="3">
        <v>632</v>
      </c>
      <c r="C3244" s="3" t="s">
        <v>61</v>
      </c>
      <c r="D3244" s="3">
        <v>973</v>
      </c>
      <c r="E3244" s="3" t="s">
        <v>13</v>
      </c>
      <c r="F3244" s="3" t="s">
        <v>214</v>
      </c>
      <c r="G3244" s="33" t="str">
        <f>VLOOKUP(E3244,'ER-codes'!$B$21:$D$30,3,FALSE)</f>
        <v>pegged</v>
      </c>
    </row>
    <row r="3245" spans="1:7" ht="15" customHeight="1" x14ac:dyDescent="0.2">
      <c r="A3245" s="3">
        <v>2016</v>
      </c>
      <c r="B3245" s="3">
        <v>636</v>
      </c>
      <c r="C3245" s="3" t="s">
        <v>62</v>
      </c>
      <c r="D3245" s="3">
        <v>977</v>
      </c>
      <c r="E3245" s="3" t="s">
        <v>23</v>
      </c>
      <c r="F3245" s="3" t="s">
        <v>217</v>
      </c>
      <c r="G3245" s="33" t="str">
        <f>VLOOKUP(E3245,'ER-codes'!$B$21:$D$30,3,FALSE)</f>
        <v>otherman</v>
      </c>
    </row>
    <row r="3246" spans="1:7" ht="15" customHeight="1" x14ac:dyDescent="0.2">
      <c r="A3246" s="3">
        <v>2016</v>
      </c>
      <c r="B3246" s="3">
        <v>634</v>
      </c>
      <c r="C3246" s="3" t="s">
        <v>63</v>
      </c>
      <c r="D3246" s="3">
        <v>973</v>
      </c>
      <c r="E3246" s="3" t="s">
        <v>13</v>
      </c>
      <c r="F3246" s="3" t="s">
        <v>214</v>
      </c>
      <c r="G3246" s="33" t="str">
        <f>VLOOKUP(E3246,'ER-codes'!$B$21:$D$30,3,FALSE)</f>
        <v>pegged</v>
      </c>
    </row>
    <row r="3247" spans="1:7" ht="15" customHeight="1" x14ac:dyDescent="0.2">
      <c r="A3247" s="3">
        <v>2016</v>
      </c>
      <c r="B3247" s="3">
        <v>238</v>
      </c>
      <c r="C3247" s="3" t="s">
        <v>64</v>
      </c>
      <c r="D3247" s="3">
        <v>975</v>
      </c>
      <c r="E3247" s="3" t="s">
        <v>19</v>
      </c>
      <c r="F3247" s="3" t="s">
        <v>216</v>
      </c>
      <c r="G3247" s="33" t="str">
        <f>VLOOKUP(E3247,'ER-codes'!$B$21:$D$30,3,FALSE)</f>
        <v>crawllike</v>
      </c>
    </row>
    <row r="3248" spans="1:7" ht="15" customHeight="1" x14ac:dyDescent="0.2">
      <c r="A3248" s="3">
        <v>2016</v>
      </c>
      <c r="B3248" s="3">
        <v>662</v>
      </c>
      <c r="C3248" s="3" t="s">
        <v>65</v>
      </c>
      <c r="D3248" s="3">
        <v>973</v>
      </c>
      <c r="E3248" s="3" t="s">
        <v>13</v>
      </c>
      <c r="F3248" s="3" t="s">
        <v>214</v>
      </c>
      <c r="G3248" s="33" t="str">
        <f>VLOOKUP(E3248,'ER-codes'!$B$21:$D$30,3,FALSE)</f>
        <v>pegged</v>
      </c>
    </row>
    <row r="3249" spans="1:7" ht="15" customHeight="1" x14ac:dyDescent="0.2">
      <c r="A3249" s="3">
        <v>2016</v>
      </c>
      <c r="B3249" s="3">
        <v>960</v>
      </c>
      <c r="C3249" s="3" t="s">
        <v>66</v>
      </c>
      <c r="D3249" s="3">
        <v>974</v>
      </c>
      <c r="E3249" s="3" t="s">
        <v>15</v>
      </c>
      <c r="F3249" s="3" t="s">
        <v>215</v>
      </c>
      <c r="G3249" s="33" t="str">
        <f>VLOOKUP(E3249,'ER-codes'!$B$21:$D$30,3,FALSE)</f>
        <v>stabilized</v>
      </c>
    </row>
    <row r="3250" spans="1:7" ht="15" customHeight="1" x14ac:dyDescent="0.2">
      <c r="A3250" s="3">
        <v>2016</v>
      </c>
      <c r="B3250" s="3">
        <v>354</v>
      </c>
      <c r="C3250" s="3" t="s">
        <v>67</v>
      </c>
      <c r="D3250" s="3">
        <v>973</v>
      </c>
      <c r="E3250" s="3" t="s">
        <v>13</v>
      </c>
      <c r="F3250" s="3" t="s">
        <v>214</v>
      </c>
      <c r="G3250" s="33" t="str">
        <f>VLOOKUP(E3250,'ER-codes'!$B$21:$D$30,3,FALSE)</f>
        <v>pegged</v>
      </c>
    </row>
    <row r="3251" spans="1:7" ht="15" customHeight="1" x14ac:dyDescent="0.2">
      <c r="A3251" s="3">
        <v>2016</v>
      </c>
      <c r="B3251" s="3">
        <v>423</v>
      </c>
      <c r="C3251" s="3" t="s">
        <v>68</v>
      </c>
      <c r="D3251" s="3">
        <v>979</v>
      </c>
      <c r="E3251" s="3" t="s">
        <v>220</v>
      </c>
      <c r="F3251" s="3" t="s">
        <v>221</v>
      </c>
      <c r="G3251" s="33" t="str">
        <f>VLOOKUP(E3251,'ER-codes'!$B$21:$D$30,3,FALSE)</f>
        <v>freefloat</v>
      </c>
    </row>
    <row r="3252" spans="1:7" ht="15" customHeight="1" x14ac:dyDescent="0.2">
      <c r="A3252" s="3">
        <v>2016</v>
      </c>
      <c r="B3252" s="3">
        <v>935</v>
      </c>
      <c r="C3252" s="3" t="s">
        <v>69</v>
      </c>
      <c r="D3252" s="3">
        <v>974</v>
      </c>
      <c r="E3252" s="3" t="s">
        <v>15</v>
      </c>
      <c r="F3252" s="3" t="s">
        <v>215</v>
      </c>
      <c r="G3252" s="33" t="str">
        <f>VLOOKUP(E3252,'ER-codes'!$B$21:$D$30,3,FALSE)</f>
        <v>stabilized</v>
      </c>
    </row>
    <row r="3253" spans="1:7" ht="15" customHeight="1" x14ac:dyDescent="0.2">
      <c r="A3253" s="3">
        <v>2016</v>
      </c>
      <c r="B3253" s="3">
        <v>128</v>
      </c>
      <c r="C3253" s="3" t="s">
        <v>70</v>
      </c>
      <c r="D3253" s="3">
        <v>973</v>
      </c>
      <c r="E3253" s="3" t="s">
        <v>13</v>
      </c>
      <c r="F3253" s="3" t="s">
        <v>214</v>
      </c>
      <c r="G3253" s="33" t="str">
        <f>VLOOKUP(E3253,'ER-codes'!$B$21:$D$30,3,FALSE)</f>
        <v>pegged</v>
      </c>
    </row>
    <row r="3254" spans="1:7" ht="15" customHeight="1" x14ac:dyDescent="0.2">
      <c r="A3254" s="3">
        <v>2016</v>
      </c>
      <c r="B3254" s="3">
        <v>611</v>
      </c>
      <c r="C3254" s="3" t="s">
        <v>71</v>
      </c>
      <c r="D3254" s="3">
        <v>972</v>
      </c>
      <c r="E3254" s="3" t="s">
        <v>11</v>
      </c>
      <c r="F3254" s="3" t="s">
        <v>213</v>
      </c>
      <c r="G3254" s="33" t="str">
        <f>VLOOKUP(E3254,'ER-codes'!$B$21:$D$30,3,FALSE)</f>
        <v>cyboard</v>
      </c>
    </row>
    <row r="3255" spans="1:7" ht="15" customHeight="1" x14ac:dyDescent="0.2">
      <c r="A3255" s="3">
        <v>2016</v>
      </c>
      <c r="B3255" s="3">
        <v>321</v>
      </c>
      <c r="C3255" s="3" t="s">
        <v>72</v>
      </c>
      <c r="D3255" s="3">
        <v>972</v>
      </c>
      <c r="E3255" s="3" t="s">
        <v>11</v>
      </c>
      <c r="F3255" s="3" t="s">
        <v>213</v>
      </c>
      <c r="G3255" s="33" t="str">
        <f>VLOOKUP(E3255,'ER-codes'!$B$21:$D$30,3,FALSE)</f>
        <v>cyboard</v>
      </c>
    </row>
    <row r="3256" spans="1:7" ht="15" customHeight="1" x14ac:dyDescent="0.2">
      <c r="A3256" s="3">
        <v>2016</v>
      </c>
      <c r="B3256" s="3">
        <v>243</v>
      </c>
      <c r="C3256" s="3" t="s">
        <v>73</v>
      </c>
      <c r="D3256" s="3">
        <v>975</v>
      </c>
      <c r="E3256" s="3" t="s">
        <v>19</v>
      </c>
      <c r="F3256" s="3" t="s">
        <v>216</v>
      </c>
      <c r="G3256" s="33" t="str">
        <f>VLOOKUP(E3256,'ER-codes'!$B$21:$D$30,3,FALSE)</f>
        <v>crawllike</v>
      </c>
    </row>
    <row r="3257" spans="1:7" ht="15" customHeight="1" x14ac:dyDescent="0.2">
      <c r="A3257" s="3">
        <v>2016</v>
      </c>
      <c r="B3257" s="3">
        <v>248</v>
      </c>
      <c r="C3257" s="3" t="s">
        <v>74</v>
      </c>
      <c r="D3257" s="3">
        <v>971</v>
      </c>
      <c r="E3257" s="3" t="s">
        <v>9</v>
      </c>
      <c r="F3257" s="3" t="s">
        <v>212</v>
      </c>
      <c r="G3257" s="33" t="str">
        <f>VLOOKUP(E3257,'ER-codes'!$B$21:$D$30,3,FALSE)</f>
        <v>dollarized</v>
      </c>
    </row>
    <row r="3258" spans="1:7" ht="15" customHeight="1" x14ac:dyDescent="0.2">
      <c r="A3258" s="3">
        <v>2016</v>
      </c>
      <c r="B3258" s="3">
        <v>469</v>
      </c>
      <c r="C3258" s="3" t="s">
        <v>75</v>
      </c>
      <c r="D3258" s="3">
        <v>978</v>
      </c>
      <c r="E3258" s="3" t="s">
        <v>218</v>
      </c>
      <c r="F3258" s="3" t="s">
        <v>219</v>
      </c>
      <c r="G3258" s="33" t="str">
        <f>VLOOKUP(E3258,'ER-codes'!$B$21:$D$30,3,FALSE)</f>
        <v>manfloat</v>
      </c>
    </row>
    <row r="3259" spans="1:7" ht="15" customHeight="1" x14ac:dyDescent="0.2">
      <c r="A3259" s="3">
        <v>2016</v>
      </c>
      <c r="B3259" s="3">
        <v>253</v>
      </c>
      <c r="C3259" s="3" t="s">
        <v>76</v>
      </c>
      <c r="D3259" s="3">
        <v>971</v>
      </c>
      <c r="E3259" s="3" t="s">
        <v>9</v>
      </c>
      <c r="F3259" s="3" t="s">
        <v>212</v>
      </c>
      <c r="G3259" s="33" t="str">
        <f>VLOOKUP(E3259,'ER-codes'!$B$21:$D$30,3,FALSE)</f>
        <v>dollarized</v>
      </c>
    </row>
    <row r="3260" spans="1:7" ht="15" customHeight="1" x14ac:dyDescent="0.2">
      <c r="A3260" s="3">
        <v>2016</v>
      </c>
      <c r="B3260" s="3">
        <v>642</v>
      </c>
      <c r="C3260" s="3" t="s">
        <v>77</v>
      </c>
      <c r="D3260" s="3">
        <v>973</v>
      </c>
      <c r="E3260" s="3" t="s">
        <v>13</v>
      </c>
      <c r="F3260" s="3" t="s">
        <v>214</v>
      </c>
      <c r="G3260" s="33" t="str">
        <f>VLOOKUP(E3260,'ER-codes'!$B$21:$D$30,3,FALSE)</f>
        <v>pegged</v>
      </c>
    </row>
    <row r="3261" spans="1:7" ht="15" customHeight="1" x14ac:dyDescent="0.2">
      <c r="A3261" s="3">
        <v>2016</v>
      </c>
      <c r="B3261" s="3">
        <v>643</v>
      </c>
      <c r="C3261" s="3" t="s">
        <v>78</v>
      </c>
      <c r="D3261" s="3">
        <v>973</v>
      </c>
      <c r="E3261" s="3" t="s">
        <v>13</v>
      </c>
      <c r="F3261" s="3" t="s">
        <v>214</v>
      </c>
      <c r="G3261" s="33" t="str">
        <f>VLOOKUP(E3261,'ER-codes'!$B$21:$D$30,3,FALSE)</f>
        <v>pegged</v>
      </c>
    </row>
    <row r="3262" spans="1:7" ht="15" customHeight="1" x14ac:dyDescent="0.2">
      <c r="A3262" s="3">
        <v>2016</v>
      </c>
      <c r="B3262" s="3">
        <v>939</v>
      </c>
      <c r="C3262" s="3" t="s">
        <v>79</v>
      </c>
      <c r="D3262" s="3">
        <v>979</v>
      </c>
      <c r="E3262" s="3" t="s">
        <v>220</v>
      </c>
      <c r="F3262" s="3" t="s">
        <v>221</v>
      </c>
      <c r="G3262" s="33" t="str">
        <f>VLOOKUP(E3262,'ER-codes'!$B$21:$D$30,3,FALSE)</f>
        <v>freefloat</v>
      </c>
    </row>
    <row r="3263" spans="1:7" ht="15" customHeight="1" x14ac:dyDescent="0.2">
      <c r="A3263" s="3">
        <v>2016</v>
      </c>
      <c r="B3263" s="3">
        <v>734</v>
      </c>
      <c r="C3263" s="3" t="s">
        <v>80</v>
      </c>
      <c r="D3263" s="3">
        <v>973</v>
      </c>
      <c r="E3263" s="3" t="s">
        <v>13</v>
      </c>
      <c r="F3263" s="3" t="s">
        <v>214</v>
      </c>
      <c r="G3263" s="33" t="str">
        <f>VLOOKUP(E3263,'ER-codes'!$B$21:$D$30,3,FALSE)</f>
        <v>pegged</v>
      </c>
    </row>
    <row r="3264" spans="1:7" ht="15" customHeight="1" x14ac:dyDescent="0.2">
      <c r="A3264" s="3">
        <v>2016</v>
      </c>
      <c r="B3264" s="3">
        <v>644</v>
      </c>
      <c r="C3264" s="3" t="s">
        <v>81</v>
      </c>
      <c r="D3264" s="3">
        <v>975</v>
      </c>
      <c r="E3264" s="3" t="s">
        <v>19</v>
      </c>
      <c r="F3264" s="3" t="s">
        <v>216</v>
      </c>
      <c r="G3264" s="33" t="str">
        <f>VLOOKUP(E3264,'ER-codes'!$B$21:$D$30,3,FALSE)</f>
        <v>crawllike</v>
      </c>
    </row>
    <row r="3265" spans="1:7" ht="15" customHeight="1" x14ac:dyDescent="0.2">
      <c r="A3265" s="3">
        <v>2016</v>
      </c>
      <c r="B3265" s="3">
        <v>819</v>
      </c>
      <c r="C3265" s="3" t="s">
        <v>82</v>
      </c>
      <c r="D3265" s="3">
        <v>973</v>
      </c>
      <c r="E3265" s="3" t="s">
        <v>13</v>
      </c>
      <c r="F3265" s="3" t="s">
        <v>214</v>
      </c>
      <c r="G3265" s="33" t="str">
        <f>VLOOKUP(E3265,'ER-codes'!$B$21:$D$30,3,FALSE)</f>
        <v>pegged</v>
      </c>
    </row>
    <row r="3266" spans="1:7" ht="15" customHeight="1" x14ac:dyDescent="0.2">
      <c r="A3266" s="3">
        <v>2016</v>
      </c>
      <c r="B3266" s="3">
        <v>172</v>
      </c>
      <c r="C3266" s="3" t="s">
        <v>83</v>
      </c>
      <c r="D3266" s="3">
        <v>979</v>
      </c>
      <c r="E3266" s="3" t="s">
        <v>220</v>
      </c>
      <c r="F3266" s="3" t="s">
        <v>221</v>
      </c>
      <c r="G3266" s="33" t="str">
        <f>VLOOKUP(E3266,'ER-codes'!$B$21:$D$30,3,FALSE)</f>
        <v>freefloat</v>
      </c>
    </row>
    <row r="3267" spans="1:7" ht="15" customHeight="1" x14ac:dyDescent="0.2">
      <c r="A3267" s="3">
        <v>2016</v>
      </c>
      <c r="B3267" s="3">
        <v>132</v>
      </c>
      <c r="C3267" s="3" t="s">
        <v>84</v>
      </c>
      <c r="D3267" s="3">
        <v>979</v>
      </c>
      <c r="E3267" s="3" t="s">
        <v>220</v>
      </c>
      <c r="F3267" s="3" t="s">
        <v>221</v>
      </c>
      <c r="G3267" s="33" t="str">
        <f>VLOOKUP(E3267,'ER-codes'!$B$21:$D$30,3,FALSE)</f>
        <v>freefloat</v>
      </c>
    </row>
    <row r="3268" spans="1:7" ht="15" customHeight="1" x14ac:dyDescent="0.2">
      <c r="A3268" s="3">
        <v>2016</v>
      </c>
      <c r="B3268" s="3">
        <v>646</v>
      </c>
      <c r="C3268" s="3" t="s">
        <v>85</v>
      </c>
      <c r="D3268" s="3">
        <v>973</v>
      </c>
      <c r="E3268" s="3" t="s">
        <v>13</v>
      </c>
      <c r="F3268" s="3" t="s">
        <v>214</v>
      </c>
      <c r="G3268" s="33" t="str">
        <f>VLOOKUP(E3268,'ER-codes'!$B$21:$D$30,3,FALSE)</f>
        <v>pegged</v>
      </c>
    </row>
    <row r="3269" spans="1:7" ht="15" customHeight="1" x14ac:dyDescent="0.2">
      <c r="A3269" s="3">
        <v>2016</v>
      </c>
      <c r="B3269" s="3">
        <v>648</v>
      </c>
      <c r="C3269" s="3" t="s">
        <v>86</v>
      </c>
      <c r="D3269" s="3">
        <v>977</v>
      </c>
      <c r="E3269" s="3" t="s">
        <v>23</v>
      </c>
      <c r="F3269" s="3" t="s">
        <v>217</v>
      </c>
      <c r="G3269" s="33" t="str">
        <f>VLOOKUP(E3269,'ER-codes'!$B$21:$D$30,3,FALSE)</f>
        <v>otherman</v>
      </c>
    </row>
    <row r="3270" spans="1:7" ht="15" customHeight="1" x14ac:dyDescent="0.2">
      <c r="A3270" s="3">
        <v>2016</v>
      </c>
      <c r="B3270" s="3">
        <v>915</v>
      </c>
      <c r="C3270" s="3" t="s">
        <v>87</v>
      </c>
      <c r="D3270" s="3">
        <v>978</v>
      </c>
      <c r="E3270" s="3" t="s">
        <v>218</v>
      </c>
      <c r="F3270" s="3" t="s">
        <v>219</v>
      </c>
      <c r="G3270" s="33" t="str">
        <f>VLOOKUP(E3270,'ER-codes'!$B$21:$D$30,3,FALSE)</f>
        <v>manfloat</v>
      </c>
    </row>
    <row r="3271" spans="1:7" ht="15" customHeight="1" x14ac:dyDescent="0.2">
      <c r="A3271" s="3">
        <v>2016</v>
      </c>
      <c r="B3271" s="3">
        <v>134</v>
      </c>
      <c r="C3271" s="3" t="s">
        <v>88</v>
      </c>
      <c r="D3271" s="3">
        <v>979</v>
      </c>
      <c r="E3271" s="3" t="s">
        <v>220</v>
      </c>
      <c r="F3271" s="3" t="s">
        <v>221</v>
      </c>
      <c r="G3271" s="33" t="str">
        <f>VLOOKUP(E3271,'ER-codes'!$B$21:$D$30,3,FALSE)</f>
        <v>freefloat</v>
      </c>
    </row>
    <row r="3272" spans="1:7" ht="15" customHeight="1" x14ac:dyDescent="0.2">
      <c r="A3272" s="3">
        <v>2016</v>
      </c>
      <c r="B3272" s="3">
        <v>652</v>
      </c>
      <c r="C3272" s="3" t="s">
        <v>89</v>
      </c>
      <c r="D3272" s="3">
        <v>978</v>
      </c>
      <c r="E3272" s="3" t="s">
        <v>218</v>
      </c>
      <c r="F3272" s="3" t="s">
        <v>219</v>
      </c>
      <c r="G3272" s="33" t="str">
        <f>VLOOKUP(E3272,'ER-codes'!$B$21:$D$30,3,FALSE)</f>
        <v>manfloat</v>
      </c>
    </row>
    <row r="3273" spans="1:7" ht="15" customHeight="1" x14ac:dyDescent="0.2">
      <c r="A3273" s="3">
        <v>2016</v>
      </c>
      <c r="B3273" s="3">
        <v>174</v>
      </c>
      <c r="C3273" s="3" t="s">
        <v>90</v>
      </c>
      <c r="D3273" s="3">
        <v>979</v>
      </c>
      <c r="E3273" s="3" t="s">
        <v>220</v>
      </c>
      <c r="F3273" s="3" t="s">
        <v>221</v>
      </c>
      <c r="G3273" s="33" t="str">
        <f>VLOOKUP(E3273,'ER-codes'!$B$21:$D$30,3,FALSE)</f>
        <v>freefloat</v>
      </c>
    </row>
    <row r="3274" spans="1:7" ht="15" customHeight="1" x14ac:dyDescent="0.2">
      <c r="A3274" s="3">
        <v>2016</v>
      </c>
      <c r="B3274" s="3">
        <v>328</v>
      </c>
      <c r="C3274" s="3" t="s">
        <v>91</v>
      </c>
      <c r="D3274" s="3">
        <v>972</v>
      </c>
      <c r="E3274" s="3" t="s">
        <v>11</v>
      </c>
      <c r="F3274" s="3" t="s">
        <v>213</v>
      </c>
      <c r="G3274" s="33" t="str">
        <f>VLOOKUP(E3274,'ER-codes'!$B$21:$D$30,3,FALSE)</f>
        <v>cyboard</v>
      </c>
    </row>
    <row r="3275" spans="1:7" ht="15" customHeight="1" x14ac:dyDescent="0.2">
      <c r="A3275" s="3">
        <v>2016</v>
      </c>
      <c r="B3275" s="3">
        <v>258</v>
      </c>
      <c r="C3275" s="3" t="s">
        <v>92</v>
      </c>
      <c r="D3275" s="3">
        <v>978</v>
      </c>
      <c r="E3275" s="3" t="s">
        <v>218</v>
      </c>
      <c r="F3275" s="3" t="s">
        <v>219</v>
      </c>
      <c r="G3275" s="33" t="str">
        <f>VLOOKUP(E3275,'ER-codes'!$B$21:$D$30,3,FALSE)</f>
        <v>manfloat</v>
      </c>
    </row>
    <row r="3276" spans="1:7" ht="15" customHeight="1" x14ac:dyDescent="0.2">
      <c r="A3276" s="3">
        <v>2016</v>
      </c>
      <c r="B3276" s="3">
        <v>656</v>
      </c>
      <c r="C3276" s="3" t="s">
        <v>93</v>
      </c>
      <c r="D3276" s="3">
        <v>977</v>
      </c>
      <c r="E3276" s="3" t="s">
        <v>23</v>
      </c>
      <c r="F3276" s="3" t="s">
        <v>217</v>
      </c>
      <c r="G3276" s="33" t="str">
        <f>VLOOKUP(E3276,'ER-codes'!$B$21:$D$30,3,FALSE)</f>
        <v>otherman</v>
      </c>
    </row>
    <row r="3277" spans="1:7" ht="15" customHeight="1" x14ac:dyDescent="0.2">
      <c r="A3277" s="3">
        <v>2016</v>
      </c>
      <c r="B3277" s="3">
        <v>654</v>
      </c>
      <c r="C3277" s="3" t="s">
        <v>94</v>
      </c>
      <c r="D3277" s="3">
        <v>973</v>
      </c>
      <c r="E3277" s="3" t="s">
        <v>13</v>
      </c>
      <c r="F3277" s="3" t="s">
        <v>214</v>
      </c>
      <c r="G3277" s="33" t="str">
        <f>VLOOKUP(E3277,'ER-codes'!$B$21:$D$30,3,FALSE)</f>
        <v>pegged</v>
      </c>
    </row>
    <row r="3278" spans="1:7" ht="15" customHeight="1" x14ac:dyDescent="0.2">
      <c r="A3278" s="3">
        <v>2016</v>
      </c>
      <c r="B3278" s="3">
        <v>263</v>
      </c>
      <c r="C3278" s="3" t="s">
        <v>96</v>
      </c>
      <c r="D3278" s="3">
        <v>977</v>
      </c>
      <c r="E3278" s="3" t="s">
        <v>23</v>
      </c>
      <c r="F3278" s="3" t="s">
        <v>217</v>
      </c>
      <c r="G3278" s="33" t="str">
        <f>VLOOKUP(E3278,'ER-codes'!$B$21:$D$30,3,FALSE)</f>
        <v>otherman</v>
      </c>
    </row>
    <row r="3279" spans="1:7" ht="15" customHeight="1" x14ac:dyDescent="0.2">
      <c r="A3279" s="3">
        <v>2016</v>
      </c>
      <c r="B3279" s="3">
        <v>268</v>
      </c>
      <c r="C3279" s="3" t="s">
        <v>97</v>
      </c>
      <c r="D3279" s="3">
        <v>159</v>
      </c>
      <c r="E3279" s="3" t="s">
        <v>17</v>
      </c>
      <c r="F3279" s="3" t="s">
        <v>18</v>
      </c>
      <c r="G3279" s="33" t="str">
        <f>VLOOKUP(E3279,'ER-codes'!$B$21:$D$30,3,FALSE)</f>
        <v>crawlpeg</v>
      </c>
    </row>
    <row r="3280" spans="1:7" ht="15" customHeight="1" x14ac:dyDescent="0.2">
      <c r="A3280" s="3">
        <v>2016</v>
      </c>
      <c r="B3280" s="3">
        <v>532</v>
      </c>
      <c r="C3280" s="3" t="s">
        <v>98</v>
      </c>
      <c r="D3280" s="3">
        <v>972</v>
      </c>
      <c r="E3280" s="3" t="s">
        <v>11</v>
      </c>
      <c r="F3280" s="3" t="s">
        <v>213</v>
      </c>
      <c r="G3280" s="33" t="str">
        <f>VLOOKUP(E3280,'ER-codes'!$B$21:$D$30,3,FALSE)</f>
        <v>cyboard</v>
      </c>
    </row>
    <row r="3281" spans="1:7" ht="15" customHeight="1" x14ac:dyDescent="0.2">
      <c r="A3281" s="3">
        <v>2016</v>
      </c>
      <c r="B3281" s="3">
        <v>944</v>
      </c>
      <c r="C3281" s="3" t="s">
        <v>99</v>
      </c>
      <c r="D3281" s="3">
        <v>978</v>
      </c>
      <c r="E3281" s="3" t="s">
        <v>218</v>
      </c>
      <c r="F3281" s="3" t="s">
        <v>219</v>
      </c>
      <c r="G3281" s="33" t="str">
        <f>VLOOKUP(E3281,'ER-codes'!$B$21:$D$30,3,FALSE)</f>
        <v>manfloat</v>
      </c>
    </row>
    <row r="3282" spans="1:7" ht="15" customHeight="1" x14ac:dyDescent="0.2">
      <c r="A3282" s="3">
        <v>2016</v>
      </c>
      <c r="B3282" s="3">
        <v>176</v>
      </c>
      <c r="C3282" s="3" t="s">
        <v>100</v>
      </c>
      <c r="D3282" s="3">
        <v>978</v>
      </c>
      <c r="E3282" s="3" t="s">
        <v>218</v>
      </c>
      <c r="F3282" s="3" t="s">
        <v>219</v>
      </c>
      <c r="G3282" s="33" t="str">
        <f>VLOOKUP(E3282,'ER-codes'!$B$21:$D$30,3,FALSE)</f>
        <v>manfloat</v>
      </c>
    </row>
    <row r="3283" spans="1:7" ht="15" customHeight="1" x14ac:dyDescent="0.2">
      <c r="A3283" s="3">
        <v>2016</v>
      </c>
      <c r="B3283" s="3">
        <v>534</v>
      </c>
      <c r="C3283" s="3" t="s">
        <v>101</v>
      </c>
      <c r="D3283" s="3">
        <v>978</v>
      </c>
      <c r="E3283" s="3" t="s">
        <v>218</v>
      </c>
      <c r="F3283" s="3" t="s">
        <v>219</v>
      </c>
      <c r="G3283" s="33" t="str">
        <f>VLOOKUP(E3283,'ER-codes'!$B$21:$D$30,3,FALSE)</f>
        <v>manfloat</v>
      </c>
    </row>
    <row r="3284" spans="1:7" ht="15" customHeight="1" x14ac:dyDescent="0.2">
      <c r="A3284" s="3">
        <v>2016</v>
      </c>
      <c r="B3284" s="3">
        <v>536</v>
      </c>
      <c r="C3284" s="3" t="s">
        <v>102</v>
      </c>
      <c r="D3284" s="3">
        <v>978</v>
      </c>
      <c r="E3284" s="3" t="s">
        <v>218</v>
      </c>
      <c r="F3284" s="3" t="s">
        <v>219</v>
      </c>
      <c r="G3284" s="33" t="str">
        <f>VLOOKUP(E3284,'ER-codes'!$B$21:$D$30,3,FALSE)</f>
        <v>manfloat</v>
      </c>
    </row>
    <row r="3285" spans="1:7" ht="15" customHeight="1" x14ac:dyDescent="0.2">
      <c r="A3285" s="3">
        <v>2016</v>
      </c>
      <c r="B3285" s="3">
        <v>429</v>
      </c>
      <c r="C3285" s="3" t="s">
        <v>103</v>
      </c>
      <c r="D3285" s="3">
        <v>975</v>
      </c>
      <c r="E3285" s="3" t="s">
        <v>19</v>
      </c>
      <c r="F3285" s="3" t="s">
        <v>216</v>
      </c>
      <c r="G3285" s="33" t="str">
        <f>VLOOKUP(E3285,'ER-codes'!$B$21:$D$30,3,FALSE)</f>
        <v>crawllike</v>
      </c>
    </row>
    <row r="3286" spans="1:7" ht="15" customHeight="1" x14ac:dyDescent="0.2">
      <c r="A3286" s="3">
        <v>2016</v>
      </c>
      <c r="B3286" s="3">
        <v>433</v>
      </c>
      <c r="C3286" s="3" t="s">
        <v>104</v>
      </c>
      <c r="D3286" s="3">
        <v>973</v>
      </c>
      <c r="E3286" s="3" t="s">
        <v>13</v>
      </c>
      <c r="F3286" s="3" t="s">
        <v>214</v>
      </c>
      <c r="G3286" s="33" t="str">
        <f>VLOOKUP(E3286,'ER-codes'!$B$21:$D$30,3,FALSE)</f>
        <v>pegged</v>
      </c>
    </row>
    <row r="3287" spans="1:7" ht="15" customHeight="1" x14ac:dyDescent="0.2">
      <c r="A3287" s="3">
        <v>2016</v>
      </c>
      <c r="B3287" s="3">
        <v>178</v>
      </c>
      <c r="C3287" s="3" t="s">
        <v>105</v>
      </c>
      <c r="D3287" s="3">
        <v>979</v>
      </c>
      <c r="E3287" s="3" t="s">
        <v>220</v>
      </c>
      <c r="F3287" s="3" t="s">
        <v>221</v>
      </c>
      <c r="G3287" s="33" t="str">
        <f>VLOOKUP(E3287,'ER-codes'!$B$21:$D$30,3,FALSE)</f>
        <v>freefloat</v>
      </c>
    </row>
    <row r="3288" spans="1:7" ht="15" customHeight="1" x14ac:dyDescent="0.2">
      <c r="A3288" s="3">
        <v>2016</v>
      </c>
      <c r="B3288" s="3">
        <v>436</v>
      </c>
      <c r="C3288" s="3" t="s">
        <v>106</v>
      </c>
      <c r="D3288" s="3">
        <v>978</v>
      </c>
      <c r="E3288" s="3" t="s">
        <v>218</v>
      </c>
      <c r="F3288" s="3" t="s">
        <v>219</v>
      </c>
      <c r="G3288" s="33" t="str">
        <f>VLOOKUP(E3288,'ER-codes'!$B$21:$D$30,3,FALSE)</f>
        <v>manfloat</v>
      </c>
    </row>
    <row r="3289" spans="1:7" ht="15" customHeight="1" x14ac:dyDescent="0.2">
      <c r="A3289" s="3">
        <v>2016</v>
      </c>
      <c r="B3289" s="3">
        <v>136</v>
      </c>
      <c r="C3289" s="3" t="s">
        <v>107</v>
      </c>
      <c r="D3289" s="3">
        <v>979</v>
      </c>
      <c r="E3289" s="3" t="s">
        <v>220</v>
      </c>
      <c r="F3289" s="3" t="s">
        <v>221</v>
      </c>
      <c r="G3289" s="33" t="str">
        <f>VLOOKUP(E3289,'ER-codes'!$B$21:$D$30,3,FALSE)</f>
        <v>freefloat</v>
      </c>
    </row>
    <row r="3290" spans="1:7" ht="15" customHeight="1" x14ac:dyDescent="0.2">
      <c r="A3290" s="3">
        <v>2016</v>
      </c>
      <c r="B3290" s="3">
        <v>343</v>
      </c>
      <c r="C3290" s="3" t="s">
        <v>108</v>
      </c>
      <c r="D3290" s="3">
        <v>975</v>
      </c>
      <c r="E3290" s="3" t="s">
        <v>19</v>
      </c>
      <c r="F3290" s="3" t="s">
        <v>216</v>
      </c>
      <c r="G3290" s="33" t="str">
        <f>VLOOKUP(E3290,'ER-codes'!$B$21:$D$30,3,FALSE)</f>
        <v>crawllike</v>
      </c>
    </row>
    <row r="3291" spans="1:7" ht="15" customHeight="1" x14ac:dyDescent="0.2">
      <c r="A3291" s="3">
        <v>2016</v>
      </c>
      <c r="B3291" s="3">
        <v>158</v>
      </c>
      <c r="C3291" s="3" t="s">
        <v>109</v>
      </c>
      <c r="D3291" s="3">
        <v>979</v>
      </c>
      <c r="E3291" s="3" t="s">
        <v>220</v>
      </c>
      <c r="F3291" s="3" t="s">
        <v>221</v>
      </c>
      <c r="G3291" s="33" t="str">
        <f>VLOOKUP(E3291,'ER-codes'!$B$21:$D$30,3,FALSE)</f>
        <v>freefloat</v>
      </c>
    </row>
    <row r="3292" spans="1:7" ht="15" customHeight="1" x14ac:dyDescent="0.2">
      <c r="A3292" s="3">
        <v>2016</v>
      </c>
      <c r="B3292" s="3">
        <v>439</v>
      </c>
      <c r="C3292" s="3" t="s">
        <v>110</v>
      </c>
      <c r="D3292" s="3">
        <v>973</v>
      </c>
      <c r="E3292" s="3" t="s">
        <v>13</v>
      </c>
      <c r="F3292" s="3" t="s">
        <v>214</v>
      </c>
      <c r="G3292" s="33" t="str">
        <f>VLOOKUP(E3292,'ER-codes'!$B$21:$D$30,3,FALSE)</f>
        <v>pegged</v>
      </c>
    </row>
    <row r="3293" spans="1:7" ht="15" customHeight="1" x14ac:dyDescent="0.2">
      <c r="A3293" s="3">
        <v>2016</v>
      </c>
      <c r="B3293" s="3">
        <v>916</v>
      </c>
      <c r="C3293" s="3" t="s">
        <v>111</v>
      </c>
      <c r="D3293" s="3">
        <v>978</v>
      </c>
      <c r="E3293" s="3" t="s">
        <v>218</v>
      </c>
      <c r="F3293" s="3" t="s">
        <v>219</v>
      </c>
      <c r="G3293" s="33" t="str">
        <f>VLOOKUP(E3293,'ER-codes'!$B$21:$D$30,3,FALSE)</f>
        <v>manfloat</v>
      </c>
    </row>
    <row r="3294" spans="1:7" ht="15" customHeight="1" x14ac:dyDescent="0.2">
      <c r="A3294" s="3">
        <v>2016</v>
      </c>
      <c r="B3294" s="3">
        <v>664</v>
      </c>
      <c r="C3294" s="3" t="s">
        <v>112</v>
      </c>
      <c r="D3294" s="3">
        <v>974</v>
      </c>
      <c r="E3294" s="3" t="s">
        <v>15</v>
      </c>
      <c r="F3294" s="3" t="s">
        <v>215</v>
      </c>
      <c r="G3294" s="33" t="str">
        <f>VLOOKUP(E3294,'ER-codes'!$B$21:$D$30,3,FALSE)</f>
        <v>stabilized</v>
      </c>
    </row>
    <row r="3295" spans="1:7" ht="15" customHeight="1" x14ac:dyDescent="0.2">
      <c r="A3295" s="3">
        <v>2016</v>
      </c>
      <c r="B3295" s="3">
        <v>826</v>
      </c>
      <c r="C3295" s="3" t="s">
        <v>113</v>
      </c>
      <c r="D3295" s="3">
        <v>971</v>
      </c>
      <c r="E3295" s="3" t="s">
        <v>9</v>
      </c>
      <c r="F3295" s="3" t="s">
        <v>212</v>
      </c>
      <c r="G3295" s="33" t="str">
        <f>VLOOKUP(E3295,'ER-codes'!$B$21:$D$30,3,FALSE)</f>
        <v>dollarized</v>
      </c>
    </row>
    <row r="3296" spans="1:7" ht="15" customHeight="1" x14ac:dyDescent="0.2">
      <c r="A3296" s="3">
        <v>2016</v>
      </c>
      <c r="B3296" s="3">
        <v>542</v>
      </c>
      <c r="C3296" s="3" t="s">
        <v>114</v>
      </c>
      <c r="D3296" s="3">
        <v>978</v>
      </c>
      <c r="E3296" s="3" t="s">
        <v>218</v>
      </c>
      <c r="F3296" s="3" t="s">
        <v>219</v>
      </c>
      <c r="G3296" s="33" t="str">
        <f>VLOOKUP(E3296,'ER-codes'!$B$21:$D$30,3,FALSE)</f>
        <v>manfloat</v>
      </c>
    </row>
    <row r="3297" spans="1:7" ht="15" customHeight="1" x14ac:dyDescent="0.2">
      <c r="A3297" s="3">
        <v>2016</v>
      </c>
      <c r="B3297" s="3">
        <v>967</v>
      </c>
      <c r="C3297" s="3" t="s">
        <v>222</v>
      </c>
      <c r="D3297" s="3">
        <v>971</v>
      </c>
      <c r="E3297" s="3" t="s">
        <v>9</v>
      </c>
      <c r="F3297" s="3" t="s">
        <v>212</v>
      </c>
      <c r="G3297" s="33" t="str">
        <f>VLOOKUP(E3297,'ER-codes'!$B$21:$D$30,3,FALSE)</f>
        <v>dollarized</v>
      </c>
    </row>
    <row r="3298" spans="1:7" ht="15" customHeight="1" x14ac:dyDescent="0.2">
      <c r="A3298" s="3">
        <v>2016</v>
      </c>
      <c r="B3298" s="3">
        <v>443</v>
      </c>
      <c r="C3298" s="3" t="s">
        <v>115</v>
      </c>
      <c r="D3298" s="3">
        <v>973</v>
      </c>
      <c r="E3298" s="3" t="s">
        <v>13</v>
      </c>
      <c r="F3298" s="3" t="s">
        <v>214</v>
      </c>
      <c r="G3298" s="33" t="str">
        <f>VLOOKUP(E3298,'ER-codes'!$B$21:$D$30,3,FALSE)</f>
        <v>pegged</v>
      </c>
    </row>
    <row r="3299" spans="1:7" ht="15" customHeight="1" x14ac:dyDescent="0.2">
      <c r="A3299" s="3">
        <v>2016</v>
      </c>
      <c r="B3299" s="3">
        <v>917</v>
      </c>
      <c r="C3299" s="3" t="s">
        <v>116</v>
      </c>
      <c r="D3299" s="3">
        <v>977</v>
      </c>
      <c r="E3299" s="3" t="s">
        <v>23</v>
      </c>
      <c r="F3299" s="3" t="s">
        <v>217</v>
      </c>
      <c r="G3299" s="33" t="str">
        <f>VLOOKUP(E3299,'ER-codes'!$B$21:$D$30,3,FALSE)</f>
        <v>otherman</v>
      </c>
    </row>
    <row r="3300" spans="1:7" ht="15" customHeight="1" x14ac:dyDescent="0.2">
      <c r="A3300" s="3">
        <v>2016</v>
      </c>
      <c r="B3300" s="3">
        <v>544</v>
      </c>
      <c r="C3300" s="3" t="s">
        <v>117</v>
      </c>
      <c r="D3300" s="3">
        <v>974</v>
      </c>
      <c r="E3300" s="3" t="s">
        <v>15</v>
      </c>
      <c r="F3300" s="3" t="s">
        <v>215</v>
      </c>
      <c r="G3300" s="33" t="str">
        <f>VLOOKUP(E3300,'ER-codes'!$B$21:$D$30,3,FALSE)</f>
        <v>stabilized</v>
      </c>
    </row>
    <row r="3301" spans="1:7" ht="15" customHeight="1" x14ac:dyDescent="0.2">
      <c r="A3301" s="3">
        <v>2016</v>
      </c>
      <c r="B3301" s="3">
        <v>941</v>
      </c>
      <c r="C3301" s="3" t="s">
        <v>118</v>
      </c>
      <c r="D3301" s="3">
        <v>979</v>
      </c>
      <c r="E3301" s="3" t="s">
        <v>220</v>
      </c>
      <c r="F3301" s="3" t="s">
        <v>221</v>
      </c>
      <c r="G3301" s="33" t="str">
        <f>VLOOKUP(E3301,'ER-codes'!$B$21:$D$30,3,FALSE)</f>
        <v>freefloat</v>
      </c>
    </row>
    <row r="3302" spans="1:7" ht="15" customHeight="1" x14ac:dyDescent="0.2">
      <c r="A3302" s="3">
        <v>2016</v>
      </c>
      <c r="B3302" s="3">
        <v>446</v>
      </c>
      <c r="C3302" s="3" t="s">
        <v>119</v>
      </c>
      <c r="D3302" s="3">
        <v>974</v>
      </c>
      <c r="E3302" s="3" t="s">
        <v>15</v>
      </c>
      <c r="F3302" s="3" t="s">
        <v>215</v>
      </c>
      <c r="G3302" s="33" t="str">
        <f>VLOOKUP(E3302,'ER-codes'!$B$21:$D$30,3,FALSE)</f>
        <v>stabilized</v>
      </c>
    </row>
    <row r="3303" spans="1:7" ht="15" customHeight="1" x14ac:dyDescent="0.2">
      <c r="A3303" s="3">
        <v>2016</v>
      </c>
      <c r="B3303" s="3">
        <v>666</v>
      </c>
      <c r="C3303" s="3" t="s">
        <v>120</v>
      </c>
      <c r="D3303" s="3">
        <v>973</v>
      </c>
      <c r="E3303" s="3" t="s">
        <v>13</v>
      </c>
      <c r="F3303" s="3" t="s">
        <v>214</v>
      </c>
      <c r="G3303" s="33" t="str">
        <f>VLOOKUP(E3303,'ER-codes'!$B$21:$D$30,3,FALSE)</f>
        <v>pegged</v>
      </c>
    </row>
    <row r="3304" spans="1:7" ht="15" customHeight="1" x14ac:dyDescent="0.2">
      <c r="A3304" s="3">
        <v>2016</v>
      </c>
      <c r="B3304" s="3">
        <v>668</v>
      </c>
      <c r="C3304" s="3" t="s">
        <v>121</v>
      </c>
      <c r="D3304" s="3">
        <v>977</v>
      </c>
      <c r="E3304" s="3" t="s">
        <v>23</v>
      </c>
      <c r="F3304" s="3" t="s">
        <v>217</v>
      </c>
      <c r="G3304" s="33" t="str">
        <f>VLOOKUP(E3304,'ER-codes'!$B$21:$D$30,3,FALSE)</f>
        <v>otherman</v>
      </c>
    </row>
    <row r="3305" spans="1:7" ht="15" customHeight="1" x14ac:dyDescent="0.2">
      <c r="A3305" s="3">
        <v>2016</v>
      </c>
      <c r="B3305" s="3">
        <v>672</v>
      </c>
      <c r="C3305" s="3" t="s">
        <v>122</v>
      </c>
      <c r="D3305" s="3">
        <v>973</v>
      </c>
      <c r="E3305" s="3" t="s">
        <v>13</v>
      </c>
      <c r="F3305" s="3" t="s">
        <v>214</v>
      </c>
      <c r="G3305" s="33" t="str">
        <f>VLOOKUP(E3305,'ER-codes'!$B$21:$D$30,3,FALSE)</f>
        <v>pegged</v>
      </c>
    </row>
    <row r="3306" spans="1:7" ht="15" customHeight="1" x14ac:dyDescent="0.2">
      <c r="A3306" s="3">
        <v>2016</v>
      </c>
      <c r="B3306" s="3">
        <v>946</v>
      </c>
      <c r="C3306" s="3" t="s">
        <v>123</v>
      </c>
      <c r="D3306" s="3">
        <v>979</v>
      </c>
      <c r="E3306" s="3" t="s">
        <v>220</v>
      </c>
      <c r="F3306" s="3" t="s">
        <v>221</v>
      </c>
      <c r="G3306" s="33" t="str">
        <f>VLOOKUP(E3306,'ER-codes'!$B$21:$D$30,3,FALSE)</f>
        <v>freefloat</v>
      </c>
    </row>
    <row r="3307" spans="1:7" ht="15" customHeight="1" x14ac:dyDescent="0.2">
      <c r="A3307" s="3">
        <v>2016</v>
      </c>
      <c r="B3307" s="3">
        <v>137</v>
      </c>
      <c r="C3307" s="3" t="s">
        <v>124</v>
      </c>
      <c r="D3307" s="3">
        <v>979</v>
      </c>
      <c r="E3307" s="3" t="s">
        <v>220</v>
      </c>
      <c r="F3307" s="3" t="s">
        <v>221</v>
      </c>
      <c r="G3307" s="33" t="str">
        <f>VLOOKUP(E3307,'ER-codes'!$B$21:$D$30,3,FALSE)</f>
        <v>freefloat</v>
      </c>
    </row>
    <row r="3308" spans="1:7" ht="15" customHeight="1" x14ac:dyDescent="0.2">
      <c r="A3308" s="3">
        <v>2016</v>
      </c>
      <c r="B3308" s="3">
        <v>674</v>
      </c>
      <c r="C3308" s="3" t="s">
        <v>125</v>
      </c>
      <c r="D3308" s="3">
        <v>978</v>
      </c>
      <c r="E3308" s="3" t="s">
        <v>218</v>
      </c>
      <c r="F3308" s="3" t="s">
        <v>219</v>
      </c>
      <c r="G3308" s="33" t="str">
        <f>VLOOKUP(E3308,'ER-codes'!$B$21:$D$30,3,FALSE)</f>
        <v>manfloat</v>
      </c>
    </row>
    <row r="3309" spans="1:7" ht="15" customHeight="1" x14ac:dyDescent="0.2">
      <c r="A3309" s="3">
        <v>2016</v>
      </c>
      <c r="B3309" s="3">
        <v>676</v>
      </c>
      <c r="C3309" s="3" t="s">
        <v>126</v>
      </c>
      <c r="D3309" s="3">
        <v>974</v>
      </c>
      <c r="E3309" s="3" t="s">
        <v>15</v>
      </c>
      <c r="F3309" s="3" t="s">
        <v>215</v>
      </c>
      <c r="G3309" s="33" t="str">
        <f>VLOOKUP(E3309,'ER-codes'!$B$21:$D$30,3,FALSE)</f>
        <v>stabilized</v>
      </c>
    </row>
    <row r="3310" spans="1:7" ht="15" customHeight="1" x14ac:dyDescent="0.2">
      <c r="A3310" s="3">
        <v>2016</v>
      </c>
      <c r="B3310" s="3">
        <v>548</v>
      </c>
      <c r="C3310" s="3" t="s">
        <v>127</v>
      </c>
      <c r="D3310" s="3">
        <v>978</v>
      </c>
      <c r="E3310" s="3" t="s">
        <v>218</v>
      </c>
      <c r="F3310" s="3" t="s">
        <v>219</v>
      </c>
      <c r="G3310" s="33" t="str">
        <f>VLOOKUP(E3310,'ER-codes'!$B$21:$D$30,3,FALSE)</f>
        <v>manfloat</v>
      </c>
    </row>
    <row r="3311" spans="1:7" ht="15" customHeight="1" x14ac:dyDescent="0.2">
      <c r="A3311" s="3">
        <v>2016</v>
      </c>
      <c r="B3311" s="3">
        <v>556</v>
      </c>
      <c r="C3311" s="3" t="s">
        <v>128</v>
      </c>
      <c r="D3311" s="3">
        <v>974</v>
      </c>
      <c r="E3311" s="3" t="s">
        <v>15</v>
      </c>
      <c r="F3311" s="3" t="s">
        <v>215</v>
      </c>
      <c r="G3311" s="33" t="str">
        <f>VLOOKUP(E3311,'ER-codes'!$B$21:$D$30,3,FALSE)</f>
        <v>stabilized</v>
      </c>
    </row>
    <row r="3312" spans="1:7" ht="15" customHeight="1" x14ac:dyDescent="0.2">
      <c r="A3312" s="3">
        <v>2016</v>
      </c>
      <c r="B3312" s="3">
        <v>678</v>
      </c>
      <c r="C3312" s="3" t="s">
        <v>129</v>
      </c>
      <c r="D3312" s="3">
        <v>973</v>
      </c>
      <c r="E3312" s="3" t="s">
        <v>13</v>
      </c>
      <c r="F3312" s="3" t="s">
        <v>214</v>
      </c>
      <c r="G3312" s="33" t="str">
        <f>VLOOKUP(E3312,'ER-codes'!$B$21:$D$30,3,FALSE)</f>
        <v>pegged</v>
      </c>
    </row>
    <row r="3313" spans="1:7" ht="15" customHeight="1" x14ac:dyDescent="0.2">
      <c r="A3313" s="3">
        <v>2016</v>
      </c>
      <c r="B3313" s="3">
        <v>181</v>
      </c>
      <c r="C3313" s="3" t="s">
        <v>130</v>
      </c>
      <c r="D3313" s="3">
        <v>979</v>
      </c>
      <c r="E3313" s="3" t="s">
        <v>220</v>
      </c>
      <c r="F3313" s="3" t="s">
        <v>221</v>
      </c>
      <c r="G3313" s="33" t="str">
        <f>VLOOKUP(E3313,'ER-codes'!$B$21:$D$30,3,FALSE)</f>
        <v>freefloat</v>
      </c>
    </row>
    <row r="3314" spans="1:7" ht="15" customHeight="1" x14ac:dyDescent="0.2">
      <c r="A3314" s="3">
        <v>2016</v>
      </c>
      <c r="B3314" s="3">
        <v>867</v>
      </c>
      <c r="C3314" s="3" t="s">
        <v>131</v>
      </c>
      <c r="D3314" s="3">
        <v>971</v>
      </c>
      <c r="E3314" s="3" t="s">
        <v>9</v>
      </c>
      <c r="F3314" s="3" t="s">
        <v>212</v>
      </c>
      <c r="G3314" s="33" t="str">
        <f>VLOOKUP(E3314,'ER-codes'!$B$21:$D$30,3,FALSE)</f>
        <v>dollarized</v>
      </c>
    </row>
    <row r="3315" spans="1:7" ht="15" customHeight="1" x14ac:dyDescent="0.2">
      <c r="A3315" s="3">
        <v>2016</v>
      </c>
      <c r="B3315" s="3">
        <v>682</v>
      </c>
      <c r="C3315" s="3" t="s">
        <v>132</v>
      </c>
      <c r="D3315" s="3">
        <v>975</v>
      </c>
      <c r="E3315" s="3" t="s">
        <v>19</v>
      </c>
      <c r="F3315" s="3" t="s">
        <v>216</v>
      </c>
      <c r="G3315" s="33" t="str">
        <f>VLOOKUP(E3315,'ER-codes'!$B$21:$D$30,3,FALSE)</f>
        <v>crawllike</v>
      </c>
    </row>
    <row r="3316" spans="1:7" ht="15" customHeight="1" x14ac:dyDescent="0.2">
      <c r="A3316" s="3">
        <v>2016</v>
      </c>
      <c r="B3316" s="3">
        <v>684</v>
      </c>
      <c r="C3316" s="3" t="s">
        <v>133</v>
      </c>
      <c r="D3316" s="3">
        <v>978</v>
      </c>
      <c r="E3316" s="3" t="s">
        <v>218</v>
      </c>
      <c r="F3316" s="3" t="s">
        <v>219</v>
      </c>
      <c r="G3316" s="33" t="str">
        <f>VLOOKUP(E3316,'ER-codes'!$B$21:$D$30,3,FALSE)</f>
        <v>manfloat</v>
      </c>
    </row>
    <row r="3317" spans="1:7" ht="15" customHeight="1" x14ac:dyDescent="0.2">
      <c r="A3317" s="3">
        <v>2016</v>
      </c>
      <c r="B3317" s="3">
        <v>273</v>
      </c>
      <c r="C3317" s="3" t="s">
        <v>134</v>
      </c>
      <c r="D3317" s="3">
        <v>979</v>
      </c>
      <c r="E3317" s="3" t="s">
        <v>220</v>
      </c>
      <c r="F3317" s="3" t="s">
        <v>221</v>
      </c>
      <c r="G3317" s="33" t="str">
        <f>VLOOKUP(E3317,'ER-codes'!$B$21:$D$30,3,FALSE)</f>
        <v>freefloat</v>
      </c>
    </row>
    <row r="3318" spans="1:7" ht="15" customHeight="1" x14ac:dyDescent="0.2">
      <c r="A3318" s="3">
        <v>2016</v>
      </c>
      <c r="B3318" s="3">
        <v>868</v>
      </c>
      <c r="C3318" s="3" t="s">
        <v>135</v>
      </c>
      <c r="D3318" s="3">
        <v>971</v>
      </c>
      <c r="E3318" s="3" t="s">
        <v>9</v>
      </c>
      <c r="F3318" s="3" t="s">
        <v>212</v>
      </c>
      <c r="G3318" s="33" t="str">
        <f>VLOOKUP(E3318,'ER-codes'!$B$21:$D$30,3,FALSE)</f>
        <v>dollarized</v>
      </c>
    </row>
    <row r="3319" spans="1:7" ht="15" customHeight="1" x14ac:dyDescent="0.2">
      <c r="A3319" s="3">
        <v>2016</v>
      </c>
      <c r="B3319" s="3">
        <v>921</v>
      </c>
      <c r="C3319" s="3" t="s">
        <v>136</v>
      </c>
      <c r="D3319" s="3">
        <v>978</v>
      </c>
      <c r="E3319" s="3" t="s">
        <v>218</v>
      </c>
      <c r="F3319" s="3" t="s">
        <v>219</v>
      </c>
      <c r="G3319" s="33" t="str">
        <f>VLOOKUP(E3319,'ER-codes'!$B$21:$D$30,3,FALSE)</f>
        <v>manfloat</v>
      </c>
    </row>
    <row r="3320" spans="1:7" ht="15" customHeight="1" x14ac:dyDescent="0.2">
      <c r="A3320" s="3">
        <v>2016</v>
      </c>
      <c r="B3320" s="3">
        <v>948</v>
      </c>
      <c r="C3320" s="3" t="s">
        <v>137</v>
      </c>
      <c r="D3320" s="3">
        <v>978</v>
      </c>
      <c r="E3320" s="3" t="s">
        <v>218</v>
      </c>
      <c r="F3320" s="3" t="s">
        <v>219</v>
      </c>
      <c r="G3320" s="33" t="str">
        <f>VLOOKUP(E3320,'ER-codes'!$B$21:$D$30,3,FALSE)</f>
        <v>manfloat</v>
      </c>
    </row>
    <row r="3321" spans="1:7" ht="15" customHeight="1" x14ac:dyDescent="0.2">
      <c r="A3321" s="3">
        <v>2016</v>
      </c>
      <c r="B3321" s="3">
        <v>943</v>
      </c>
      <c r="C3321" s="3" t="s">
        <v>211</v>
      </c>
      <c r="D3321" s="3">
        <v>971</v>
      </c>
      <c r="E3321" s="3" t="s">
        <v>9</v>
      </c>
      <c r="F3321" s="3" t="s">
        <v>212</v>
      </c>
      <c r="G3321" s="33" t="str">
        <f>VLOOKUP(E3321,'ER-codes'!$B$21:$D$30,3,FALSE)</f>
        <v>dollarized</v>
      </c>
    </row>
    <row r="3322" spans="1:7" ht="15" customHeight="1" x14ac:dyDescent="0.2">
      <c r="A3322" s="3">
        <v>2016</v>
      </c>
      <c r="B3322" s="3">
        <v>686</v>
      </c>
      <c r="C3322" s="3" t="s">
        <v>138</v>
      </c>
      <c r="D3322" s="3">
        <v>973</v>
      </c>
      <c r="E3322" s="3" t="s">
        <v>13</v>
      </c>
      <c r="F3322" s="3" t="s">
        <v>214</v>
      </c>
      <c r="G3322" s="33" t="str">
        <f>VLOOKUP(E3322,'ER-codes'!$B$21:$D$30,3,FALSE)</f>
        <v>pegged</v>
      </c>
    </row>
    <row r="3323" spans="1:7" ht="15" customHeight="1" x14ac:dyDescent="0.2">
      <c r="A3323" s="3">
        <v>2016</v>
      </c>
      <c r="B3323" s="3">
        <v>688</v>
      </c>
      <c r="C3323" s="3" t="s">
        <v>139</v>
      </c>
      <c r="D3323" s="3">
        <v>978</v>
      </c>
      <c r="E3323" s="3" t="s">
        <v>218</v>
      </c>
      <c r="F3323" s="3" t="s">
        <v>219</v>
      </c>
      <c r="G3323" s="33" t="str">
        <f>VLOOKUP(E3323,'ER-codes'!$B$21:$D$30,3,FALSE)</f>
        <v>manfloat</v>
      </c>
    </row>
    <row r="3324" spans="1:7" ht="15" customHeight="1" x14ac:dyDescent="0.2">
      <c r="A3324" s="3">
        <v>2016</v>
      </c>
      <c r="B3324" s="3">
        <v>518</v>
      </c>
      <c r="C3324" s="3" t="s">
        <v>140</v>
      </c>
      <c r="D3324" s="3">
        <v>977</v>
      </c>
      <c r="E3324" s="3" t="s">
        <v>23</v>
      </c>
      <c r="F3324" s="3" t="s">
        <v>217</v>
      </c>
      <c r="G3324" s="33" t="str">
        <f>VLOOKUP(E3324,'ER-codes'!$B$21:$D$30,3,FALSE)</f>
        <v>otherman</v>
      </c>
    </row>
    <row r="3325" spans="1:7" ht="15" customHeight="1" x14ac:dyDescent="0.2">
      <c r="A3325" s="3">
        <v>2016</v>
      </c>
      <c r="B3325" s="3">
        <v>728</v>
      </c>
      <c r="C3325" s="3" t="s">
        <v>141</v>
      </c>
      <c r="D3325" s="3">
        <v>973</v>
      </c>
      <c r="E3325" s="3" t="s">
        <v>13</v>
      </c>
      <c r="F3325" s="3" t="s">
        <v>214</v>
      </c>
      <c r="G3325" s="33" t="str">
        <f>VLOOKUP(E3325,'ER-codes'!$B$21:$D$30,3,FALSE)</f>
        <v>pegged</v>
      </c>
    </row>
    <row r="3326" spans="1:7" ht="15" customHeight="1" x14ac:dyDescent="0.2">
      <c r="A3326" s="3">
        <v>2016</v>
      </c>
      <c r="B3326" s="3">
        <v>836</v>
      </c>
      <c r="C3326" s="3" t="s">
        <v>225</v>
      </c>
      <c r="D3326" s="3">
        <v>971</v>
      </c>
      <c r="E3326" s="3" t="s">
        <v>9</v>
      </c>
      <c r="F3326" s="3" t="s">
        <v>212</v>
      </c>
      <c r="G3326" s="33" t="str">
        <f>VLOOKUP(E3326,'ER-codes'!$B$21:$D$30,3,FALSE)</f>
        <v>dollarized</v>
      </c>
    </row>
    <row r="3327" spans="1:7" ht="15" customHeight="1" x14ac:dyDescent="0.2">
      <c r="A3327" s="3">
        <v>2016</v>
      </c>
      <c r="B3327" s="3">
        <v>558</v>
      </c>
      <c r="C3327" s="3" t="s">
        <v>142</v>
      </c>
      <c r="D3327" s="3">
        <v>973</v>
      </c>
      <c r="E3327" s="3" t="s">
        <v>13</v>
      </c>
      <c r="F3327" s="3" t="s">
        <v>214</v>
      </c>
      <c r="G3327" s="33" t="str">
        <f>VLOOKUP(E3327,'ER-codes'!$B$21:$D$30,3,FALSE)</f>
        <v>pegged</v>
      </c>
    </row>
    <row r="3328" spans="1:7" ht="15" customHeight="1" x14ac:dyDescent="0.2">
      <c r="A3328" s="3">
        <v>2016</v>
      </c>
      <c r="B3328" s="3">
        <v>138</v>
      </c>
      <c r="C3328" s="3" t="s">
        <v>143</v>
      </c>
      <c r="D3328" s="3">
        <v>979</v>
      </c>
      <c r="E3328" s="3" t="s">
        <v>220</v>
      </c>
      <c r="F3328" s="3" t="s">
        <v>221</v>
      </c>
      <c r="G3328" s="33" t="str">
        <f>VLOOKUP(E3328,'ER-codes'!$B$21:$D$30,3,FALSE)</f>
        <v>freefloat</v>
      </c>
    </row>
    <row r="3329" spans="1:7" ht="15" customHeight="1" x14ac:dyDescent="0.2">
      <c r="A3329" s="3">
        <v>2016</v>
      </c>
      <c r="B3329" s="3">
        <v>196</v>
      </c>
      <c r="C3329" s="3" t="s">
        <v>144</v>
      </c>
      <c r="D3329" s="3">
        <v>978</v>
      </c>
      <c r="E3329" s="3" t="s">
        <v>218</v>
      </c>
      <c r="F3329" s="3" t="s">
        <v>219</v>
      </c>
      <c r="G3329" s="33" t="str">
        <f>VLOOKUP(E3329,'ER-codes'!$B$21:$D$30,3,FALSE)</f>
        <v>manfloat</v>
      </c>
    </row>
    <row r="3330" spans="1:7" ht="15" customHeight="1" x14ac:dyDescent="0.2">
      <c r="A3330" s="3">
        <v>2016</v>
      </c>
      <c r="B3330" s="3">
        <v>278</v>
      </c>
      <c r="C3330" s="3" t="s">
        <v>145</v>
      </c>
      <c r="D3330" s="3">
        <v>159</v>
      </c>
      <c r="E3330" s="3" t="s">
        <v>17</v>
      </c>
      <c r="F3330" s="3" t="s">
        <v>18</v>
      </c>
      <c r="G3330" s="33" t="str">
        <f>VLOOKUP(E3330,'ER-codes'!$B$21:$D$30,3,FALSE)</f>
        <v>crawlpeg</v>
      </c>
    </row>
    <row r="3331" spans="1:7" ht="15" customHeight="1" x14ac:dyDescent="0.2">
      <c r="A3331" s="3">
        <v>2016</v>
      </c>
      <c r="B3331" s="3">
        <v>692</v>
      </c>
      <c r="C3331" s="3" t="s">
        <v>146</v>
      </c>
      <c r="D3331" s="3">
        <v>973</v>
      </c>
      <c r="E3331" s="3" t="s">
        <v>13</v>
      </c>
      <c r="F3331" s="3" t="s">
        <v>214</v>
      </c>
      <c r="G3331" s="33" t="str">
        <f>VLOOKUP(E3331,'ER-codes'!$B$21:$D$30,3,FALSE)</f>
        <v>pegged</v>
      </c>
    </row>
    <row r="3332" spans="1:7" ht="15" customHeight="1" x14ac:dyDescent="0.2">
      <c r="A3332" s="3">
        <v>2016</v>
      </c>
      <c r="B3332" s="3">
        <v>694</v>
      </c>
      <c r="C3332" s="3" t="s">
        <v>147</v>
      </c>
      <c r="D3332" s="3">
        <v>974</v>
      </c>
      <c r="E3332" s="3" t="s">
        <v>15</v>
      </c>
      <c r="F3332" s="3" t="s">
        <v>215</v>
      </c>
      <c r="G3332" s="33" t="str">
        <f>VLOOKUP(E3332,'ER-codes'!$B$21:$D$30,3,FALSE)</f>
        <v>stabilized</v>
      </c>
    </row>
    <row r="3333" spans="1:7" ht="15" customHeight="1" x14ac:dyDescent="0.2">
      <c r="A3333" s="3">
        <v>2016</v>
      </c>
      <c r="B3333" s="3">
        <v>962</v>
      </c>
      <c r="C3333" s="3" t="s">
        <v>148</v>
      </c>
      <c r="D3333" s="3">
        <v>974</v>
      </c>
      <c r="E3333" s="3" t="s">
        <v>15</v>
      </c>
      <c r="F3333" s="3" t="s">
        <v>215</v>
      </c>
      <c r="G3333" s="33" t="str">
        <f>VLOOKUP(E3333,'ER-codes'!$B$21:$D$30,3,FALSE)</f>
        <v>stabilized</v>
      </c>
    </row>
    <row r="3334" spans="1:7" ht="15" customHeight="1" x14ac:dyDescent="0.2">
      <c r="A3334" s="3">
        <v>2016</v>
      </c>
      <c r="B3334" s="3">
        <v>142</v>
      </c>
      <c r="C3334" s="3" t="s">
        <v>149</v>
      </c>
      <c r="D3334" s="3">
        <v>979</v>
      </c>
      <c r="E3334" s="3" t="s">
        <v>220</v>
      </c>
      <c r="F3334" s="3" t="s">
        <v>221</v>
      </c>
      <c r="G3334" s="33" t="str">
        <f>VLOOKUP(E3334,'ER-codes'!$B$21:$D$30,3,FALSE)</f>
        <v>freefloat</v>
      </c>
    </row>
    <row r="3335" spans="1:7" ht="15" customHeight="1" x14ac:dyDescent="0.2">
      <c r="A3335" s="3">
        <v>2016</v>
      </c>
      <c r="B3335" s="3">
        <v>449</v>
      </c>
      <c r="C3335" s="3" t="s">
        <v>150</v>
      </c>
      <c r="D3335" s="3">
        <v>973</v>
      </c>
      <c r="E3335" s="3" t="s">
        <v>13</v>
      </c>
      <c r="F3335" s="3" t="s">
        <v>214</v>
      </c>
      <c r="G3335" s="33" t="str">
        <f>VLOOKUP(E3335,'ER-codes'!$B$21:$D$30,3,FALSE)</f>
        <v>pegged</v>
      </c>
    </row>
    <row r="3336" spans="1:7" ht="15" customHeight="1" x14ac:dyDescent="0.2">
      <c r="A3336" s="3">
        <v>2016</v>
      </c>
      <c r="B3336" s="3">
        <v>564</v>
      </c>
      <c r="C3336" s="3" t="s">
        <v>151</v>
      </c>
      <c r="D3336" s="3">
        <v>974</v>
      </c>
      <c r="E3336" s="3" t="s">
        <v>15</v>
      </c>
      <c r="F3336" s="3" t="s">
        <v>215</v>
      </c>
      <c r="G3336" s="33" t="str">
        <f>VLOOKUP(E3336,'ER-codes'!$B$21:$D$30,3,FALSE)</f>
        <v>stabilized</v>
      </c>
    </row>
    <row r="3337" spans="1:7" ht="15" customHeight="1" x14ac:dyDescent="0.2">
      <c r="A3337" s="3">
        <v>2016</v>
      </c>
      <c r="B3337" s="3">
        <v>565</v>
      </c>
      <c r="C3337" s="3" t="s">
        <v>152</v>
      </c>
      <c r="D3337" s="3">
        <v>971</v>
      </c>
      <c r="E3337" s="3" t="s">
        <v>9</v>
      </c>
      <c r="F3337" s="3" t="s">
        <v>212</v>
      </c>
      <c r="G3337" s="33" t="str">
        <f>VLOOKUP(E3337,'ER-codes'!$B$21:$D$30,3,FALSE)</f>
        <v>dollarized</v>
      </c>
    </row>
    <row r="3338" spans="1:7" ht="15" customHeight="1" x14ac:dyDescent="0.2">
      <c r="A3338" s="3">
        <v>2016</v>
      </c>
      <c r="B3338" s="3">
        <v>283</v>
      </c>
      <c r="C3338" s="3" t="s">
        <v>153</v>
      </c>
      <c r="D3338" s="3">
        <v>971</v>
      </c>
      <c r="E3338" s="3" t="s">
        <v>9</v>
      </c>
      <c r="F3338" s="3" t="s">
        <v>212</v>
      </c>
      <c r="G3338" s="33" t="str">
        <f>VLOOKUP(E3338,'ER-codes'!$B$21:$D$30,3,FALSE)</f>
        <v>dollarized</v>
      </c>
    </row>
    <row r="3339" spans="1:7" ht="15" customHeight="1" x14ac:dyDescent="0.2">
      <c r="A3339" s="3">
        <v>2016</v>
      </c>
      <c r="B3339" s="3">
        <v>853</v>
      </c>
      <c r="C3339" s="3" t="s">
        <v>154</v>
      </c>
      <c r="D3339" s="3">
        <v>974</v>
      </c>
      <c r="E3339" s="3" t="s">
        <v>15</v>
      </c>
      <c r="F3339" s="3" t="s">
        <v>215</v>
      </c>
      <c r="G3339" s="33" t="str">
        <f>VLOOKUP(E3339,'ER-codes'!$B$21:$D$30,3,FALSE)</f>
        <v>stabilized</v>
      </c>
    </row>
    <row r="3340" spans="1:7" ht="15" customHeight="1" x14ac:dyDescent="0.2">
      <c r="A3340" s="3">
        <v>2016</v>
      </c>
      <c r="B3340" s="3">
        <v>288</v>
      </c>
      <c r="C3340" s="3" t="s">
        <v>155</v>
      </c>
      <c r="D3340" s="3">
        <v>978</v>
      </c>
      <c r="E3340" s="3" t="s">
        <v>218</v>
      </c>
      <c r="F3340" s="3" t="s">
        <v>219</v>
      </c>
      <c r="G3340" s="33" t="str">
        <f>VLOOKUP(E3340,'ER-codes'!$B$21:$D$30,3,FALSE)</f>
        <v>manfloat</v>
      </c>
    </row>
    <row r="3341" spans="1:7" ht="15" customHeight="1" x14ac:dyDescent="0.2">
      <c r="A3341" s="3">
        <v>2016</v>
      </c>
      <c r="B3341" s="3">
        <v>293</v>
      </c>
      <c r="C3341" s="3" t="s">
        <v>156</v>
      </c>
      <c r="D3341" s="3">
        <v>978</v>
      </c>
      <c r="E3341" s="3" t="s">
        <v>218</v>
      </c>
      <c r="F3341" s="3" t="s">
        <v>219</v>
      </c>
      <c r="G3341" s="33" t="str">
        <f>VLOOKUP(E3341,'ER-codes'!$B$21:$D$30,3,FALSE)</f>
        <v>manfloat</v>
      </c>
    </row>
    <row r="3342" spans="1:7" ht="15" customHeight="1" x14ac:dyDescent="0.2">
      <c r="A3342" s="3">
        <v>2016</v>
      </c>
      <c r="B3342" s="3">
        <v>566</v>
      </c>
      <c r="C3342" s="3" t="s">
        <v>157</v>
      </c>
      <c r="D3342" s="3">
        <v>978</v>
      </c>
      <c r="E3342" s="3" t="s">
        <v>218</v>
      </c>
      <c r="F3342" s="3" t="s">
        <v>219</v>
      </c>
      <c r="G3342" s="33" t="str">
        <f>VLOOKUP(E3342,'ER-codes'!$B$21:$D$30,3,FALSE)</f>
        <v>manfloat</v>
      </c>
    </row>
    <row r="3343" spans="1:7" ht="15" customHeight="1" x14ac:dyDescent="0.2">
      <c r="A3343" s="3">
        <v>2016</v>
      </c>
      <c r="B3343" s="3">
        <v>964</v>
      </c>
      <c r="C3343" s="3" t="s">
        <v>158</v>
      </c>
      <c r="D3343" s="3">
        <v>979</v>
      </c>
      <c r="E3343" s="3" t="s">
        <v>220</v>
      </c>
      <c r="F3343" s="3" t="s">
        <v>221</v>
      </c>
      <c r="G3343" s="33" t="str">
        <f>VLOOKUP(E3343,'ER-codes'!$B$21:$D$30,3,FALSE)</f>
        <v>freefloat</v>
      </c>
    </row>
    <row r="3344" spans="1:7" ht="15" customHeight="1" x14ac:dyDescent="0.2">
      <c r="A3344" s="3">
        <v>2016</v>
      </c>
      <c r="B3344" s="3">
        <v>182</v>
      </c>
      <c r="C3344" s="3" t="s">
        <v>159</v>
      </c>
      <c r="D3344" s="3">
        <v>979</v>
      </c>
      <c r="E3344" s="3" t="s">
        <v>220</v>
      </c>
      <c r="F3344" s="3" t="s">
        <v>221</v>
      </c>
      <c r="G3344" s="33" t="str">
        <f>VLOOKUP(E3344,'ER-codes'!$B$21:$D$30,3,FALSE)</f>
        <v>freefloat</v>
      </c>
    </row>
    <row r="3345" spans="1:7" ht="15" customHeight="1" x14ac:dyDescent="0.2">
      <c r="A3345" s="3">
        <v>2016</v>
      </c>
      <c r="B3345" s="3">
        <v>453</v>
      </c>
      <c r="C3345" s="3" t="s">
        <v>160</v>
      </c>
      <c r="D3345" s="3">
        <v>973</v>
      </c>
      <c r="E3345" s="3" t="s">
        <v>13</v>
      </c>
      <c r="F3345" s="3" t="s">
        <v>214</v>
      </c>
      <c r="G3345" s="33" t="str">
        <f>VLOOKUP(E3345,'ER-codes'!$B$21:$D$30,3,FALSE)</f>
        <v>pegged</v>
      </c>
    </row>
    <row r="3346" spans="1:7" ht="15" customHeight="1" x14ac:dyDescent="0.2">
      <c r="A3346" s="3">
        <v>2016</v>
      </c>
      <c r="B3346" s="3">
        <v>968</v>
      </c>
      <c r="C3346" s="3" t="s">
        <v>161</v>
      </c>
      <c r="D3346" s="3">
        <v>978</v>
      </c>
      <c r="E3346" s="3" t="s">
        <v>218</v>
      </c>
      <c r="F3346" s="3" t="s">
        <v>219</v>
      </c>
      <c r="G3346" s="33" t="str">
        <f>VLOOKUP(E3346,'ER-codes'!$B$21:$D$30,3,FALSE)</f>
        <v>manfloat</v>
      </c>
    </row>
    <row r="3347" spans="1:7" ht="15" customHeight="1" x14ac:dyDescent="0.2">
      <c r="A3347" s="3">
        <v>2016</v>
      </c>
      <c r="B3347" s="3">
        <v>922</v>
      </c>
      <c r="C3347" s="3" t="s">
        <v>162</v>
      </c>
      <c r="D3347" s="3">
        <v>979</v>
      </c>
      <c r="E3347" s="3" t="s">
        <v>220</v>
      </c>
      <c r="F3347" s="3" t="s">
        <v>221</v>
      </c>
      <c r="G3347" s="33" t="str">
        <f>VLOOKUP(E3347,'ER-codes'!$B$21:$D$30,3,FALSE)</f>
        <v>freefloat</v>
      </c>
    </row>
    <row r="3348" spans="1:7" ht="15" customHeight="1" x14ac:dyDescent="0.2">
      <c r="A3348" s="3">
        <v>2016</v>
      </c>
      <c r="B3348" s="3">
        <v>714</v>
      </c>
      <c r="C3348" s="3" t="s">
        <v>163</v>
      </c>
      <c r="D3348" s="3">
        <v>975</v>
      </c>
      <c r="E3348" s="3" t="s">
        <v>19</v>
      </c>
      <c r="F3348" s="3" t="s">
        <v>216</v>
      </c>
      <c r="G3348" s="33" t="str">
        <f>VLOOKUP(E3348,'ER-codes'!$B$21:$D$30,3,FALSE)</f>
        <v>crawllike</v>
      </c>
    </row>
    <row r="3349" spans="1:7" ht="15" customHeight="1" x14ac:dyDescent="0.2">
      <c r="A3349" s="3">
        <v>2016</v>
      </c>
      <c r="B3349" s="3">
        <v>862</v>
      </c>
      <c r="C3349" s="3" t="s">
        <v>164</v>
      </c>
      <c r="D3349" s="3">
        <v>973</v>
      </c>
      <c r="E3349" s="3" t="s">
        <v>13</v>
      </c>
      <c r="F3349" s="3" t="s">
        <v>214</v>
      </c>
      <c r="G3349" s="33" t="str">
        <f>VLOOKUP(E3349,'ER-codes'!$B$21:$D$30,3,FALSE)</f>
        <v>pegged</v>
      </c>
    </row>
    <row r="3350" spans="1:7" ht="15" customHeight="1" x14ac:dyDescent="0.2">
      <c r="A3350" s="3">
        <v>2016</v>
      </c>
      <c r="B3350" s="3">
        <v>135</v>
      </c>
      <c r="C3350" s="3" t="s">
        <v>165</v>
      </c>
      <c r="D3350" s="3">
        <v>971</v>
      </c>
      <c r="E3350" s="3" t="s">
        <v>9</v>
      </c>
      <c r="F3350" s="3" t="s">
        <v>212</v>
      </c>
      <c r="G3350" s="33" t="str">
        <f>VLOOKUP(E3350,'ER-codes'!$B$21:$D$30,3,FALSE)</f>
        <v>dollarized</v>
      </c>
    </row>
    <row r="3351" spans="1:7" ht="15" customHeight="1" x14ac:dyDescent="0.2">
      <c r="A3351" s="3">
        <v>2016</v>
      </c>
      <c r="B3351" s="3">
        <v>716</v>
      </c>
      <c r="C3351" s="3" t="s">
        <v>166</v>
      </c>
      <c r="D3351" s="3">
        <v>973</v>
      </c>
      <c r="E3351" s="3" t="s">
        <v>13</v>
      </c>
      <c r="F3351" s="3" t="s">
        <v>214</v>
      </c>
      <c r="G3351" s="33" t="str">
        <f>VLOOKUP(E3351,'ER-codes'!$B$21:$D$30,3,FALSE)</f>
        <v>pegged</v>
      </c>
    </row>
    <row r="3352" spans="1:7" ht="15" customHeight="1" x14ac:dyDescent="0.2">
      <c r="A3352" s="3">
        <v>2016</v>
      </c>
      <c r="B3352" s="3">
        <v>456</v>
      </c>
      <c r="C3352" s="3" t="s">
        <v>167</v>
      </c>
      <c r="D3352" s="3">
        <v>973</v>
      </c>
      <c r="E3352" s="3" t="s">
        <v>13</v>
      </c>
      <c r="F3352" s="3" t="s">
        <v>214</v>
      </c>
      <c r="G3352" s="33" t="str">
        <f>VLOOKUP(E3352,'ER-codes'!$B$21:$D$30,3,FALSE)</f>
        <v>pegged</v>
      </c>
    </row>
    <row r="3353" spans="1:7" ht="15" customHeight="1" x14ac:dyDescent="0.2">
      <c r="A3353" s="3">
        <v>2016</v>
      </c>
      <c r="B3353" s="3">
        <v>722</v>
      </c>
      <c r="C3353" s="3" t="s">
        <v>168</v>
      </c>
      <c r="D3353" s="3">
        <v>973</v>
      </c>
      <c r="E3353" s="3" t="s">
        <v>13</v>
      </c>
      <c r="F3353" s="3" t="s">
        <v>214</v>
      </c>
      <c r="G3353" s="33" t="str">
        <f>VLOOKUP(E3353,'ER-codes'!$B$21:$D$30,3,FALSE)</f>
        <v>pegged</v>
      </c>
    </row>
    <row r="3354" spans="1:7" ht="15" customHeight="1" x14ac:dyDescent="0.2">
      <c r="A3354" s="3">
        <v>2016</v>
      </c>
      <c r="B3354" s="3">
        <v>942</v>
      </c>
      <c r="C3354" s="3" t="s">
        <v>209</v>
      </c>
      <c r="D3354" s="3">
        <v>974</v>
      </c>
      <c r="E3354" s="3" t="s">
        <v>15</v>
      </c>
      <c r="F3354" s="3" t="s">
        <v>215</v>
      </c>
      <c r="G3354" s="33" t="str">
        <f>VLOOKUP(E3354,'ER-codes'!$B$21:$D$30,3,FALSE)</f>
        <v>stabilized</v>
      </c>
    </row>
    <row r="3355" spans="1:7" ht="15" customHeight="1" x14ac:dyDescent="0.2">
      <c r="A3355" s="3">
        <v>2016</v>
      </c>
      <c r="B3355" s="3">
        <v>718</v>
      </c>
      <c r="C3355" s="3" t="s">
        <v>169</v>
      </c>
      <c r="D3355" s="3">
        <v>978</v>
      </c>
      <c r="E3355" s="3" t="s">
        <v>218</v>
      </c>
      <c r="F3355" s="3" t="s">
        <v>219</v>
      </c>
      <c r="G3355" s="33" t="str">
        <f>VLOOKUP(E3355,'ER-codes'!$B$21:$D$30,3,FALSE)</f>
        <v>manfloat</v>
      </c>
    </row>
    <row r="3356" spans="1:7" ht="15" customHeight="1" x14ac:dyDescent="0.2">
      <c r="A3356" s="3">
        <v>2016</v>
      </c>
      <c r="B3356" s="3">
        <v>724</v>
      </c>
      <c r="C3356" s="3" t="s">
        <v>170</v>
      </c>
      <c r="D3356" s="3">
        <v>977</v>
      </c>
      <c r="E3356" s="3" t="s">
        <v>23</v>
      </c>
      <c r="F3356" s="3" t="s">
        <v>217</v>
      </c>
      <c r="G3356" s="33" t="str">
        <f>VLOOKUP(E3356,'ER-codes'!$B$21:$D$30,3,FALSE)</f>
        <v>otherman</v>
      </c>
    </row>
    <row r="3357" spans="1:7" ht="15" customHeight="1" x14ac:dyDescent="0.2">
      <c r="A3357" s="3">
        <v>2016</v>
      </c>
      <c r="B3357" s="3">
        <v>576</v>
      </c>
      <c r="C3357" s="3" t="s">
        <v>171</v>
      </c>
      <c r="D3357" s="3">
        <v>974</v>
      </c>
      <c r="E3357" s="3" t="s">
        <v>15</v>
      </c>
      <c r="F3357" s="3" t="s">
        <v>215</v>
      </c>
      <c r="G3357" s="33" t="str">
        <f>VLOOKUP(E3357,'ER-codes'!$B$21:$D$30,3,FALSE)</f>
        <v>stabilized</v>
      </c>
    </row>
    <row r="3358" spans="1:7" ht="15" customHeight="1" x14ac:dyDescent="0.2">
      <c r="A3358" s="3">
        <v>2016</v>
      </c>
      <c r="B3358" s="3">
        <v>936</v>
      </c>
      <c r="C3358" s="3" t="s">
        <v>172</v>
      </c>
      <c r="D3358" s="3">
        <v>979</v>
      </c>
      <c r="E3358" s="3" t="s">
        <v>220</v>
      </c>
      <c r="F3358" s="3" t="s">
        <v>221</v>
      </c>
      <c r="G3358" s="33" t="str">
        <f>VLOOKUP(E3358,'ER-codes'!$B$21:$D$30,3,FALSE)</f>
        <v>freefloat</v>
      </c>
    </row>
    <row r="3359" spans="1:7" ht="15" customHeight="1" x14ac:dyDescent="0.2">
      <c r="A3359" s="3">
        <v>2016</v>
      </c>
      <c r="B3359" s="3">
        <v>961</v>
      </c>
      <c r="C3359" s="3" t="s">
        <v>173</v>
      </c>
      <c r="D3359" s="3">
        <v>979</v>
      </c>
      <c r="E3359" s="3" t="s">
        <v>220</v>
      </c>
      <c r="F3359" s="3" t="s">
        <v>221</v>
      </c>
      <c r="G3359" s="33" t="str">
        <f>VLOOKUP(E3359,'ER-codes'!$B$21:$D$30,3,FALSE)</f>
        <v>freefloat</v>
      </c>
    </row>
    <row r="3360" spans="1:7" ht="15" customHeight="1" x14ac:dyDescent="0.2">
      <c r="A3360" s="3">
        <v>2016</v>
      </c>
      <c r="B3360" s="3">
        <v>813</v>
      </c>
      <c r="C3360" s="3" t="s">
        <v>174</v>
      </c>
      <c r="D3360" s="3">
        <v>973</v>
      </c>
      <c r="E3360" s="3" t="s">
        <v>13</v>
      </c>
      <c r="F3360" s="3" t="s">
        <v>214</v>
      </c>
      <c r="G3360" s="33" t="str">
        <f>VLOOKUP(E3360,'ER-codes'!$B$21:$D$30,3,FALSE)</f>
        <v>pegged</v>
      </c>
    </row>
    <row r="3361" spans="1:7" ht="15" customHeight="1" x14ac:dyDescent="0.2">
      <c r="A3361" s="3">
        <v>2016</v>
      </c>
      <c r="B3361" s="3">
        <v>726</v>
      </c>
      <c r="C3361" s="3" t="s">
        <v>175</v>
      </c>
      <c r="D3361" s="3">
        <v>979</v>
      </c>
      <c r="E3361" s="3" t="s">
        <v>220</v>
      </c>
      <c r="F3361" s="3" t="s">
        <v>221</v>
      </c>
      <c r="G3361" s="33" t="str">
        <f>VLOOKUP(E3361,'ER-codes'!$B$21:$D$30,3,FALSE)</f>
        <v>freefloat</v>
      </c>
    </row>
    <row r="3362" spans="1:7" ht="15" customHeight="1" x14ac:dyDescent="0.2">
      <c r="A3362" s="3">
        <v>2016</v>
      </c>
      <c r="B3362" s="3">
        <v>199</v>
      </c>
      <c r="C3362" s="3" t="s">
        <v>176</v>
      </c>
      <c r="D3362" s="3">
        <v>978</v>
      </c>
      <c r="E3362" s="3" t="s">
        <v>218</v>
      </c>
      <c r="F3362" s="3" t="s">
        <v>219</v>
      </c>
      <c r="G3362" s="33" t="str">
        <f>VLOOKUP(E3362,'ER-codes'!$B$21:$D$30,3,FALSE)</f>
        <v>manfloat</v>
      </c>
    </row>
    <row r="3363" spans="1:7" ht="15" customHeight="1" x14ac:dyDescent="0.2">
      <c r="A3363" s="3">
        <v>2016</v>
      </c>
      <c r="B3363" s="3">
        <v>733</v>
      </c>
      <c r="C3363" s="3" t="s">
        <v>224</v>
      </c>
      <c r="D3363" s="3">
        <v>977</v>
      </c>
      <c r="E3363" s="3" t="s">
        <v>23</v>
      </c>
      <c r="F3363" s="3" t="s">
        <v>217</v>
      </c>
      <c r="G3363" s="33" t="str">
        <f>VLOOKUP(E3363,'ER-codes'!$B$21:$D$30,3,FALSE)</f>
        <v>otherman</v>
      </c>
    </row>
    <row r="3364" spans="1:7" ht="15" customHeight="1" x14ac:dyDescent="0.2">
      <c r="A3364" s="3">
        <v>2016</v>
      </c>
      <c r="B3364" s="3">
        <v>184</v>
      </c>
      <c r="C3364" s="3" t="s">
        <v>177</v>
      </c>
      <c r="D3364" s="3">
        <v>979</v>
      </c>
      <c r="E3364" s="3" t="s">
        <v>220</v>
      </c>
      <c r="F3364" s="3" t="s">
        <v>221</v>
      </c>
      <c r="G3364" s="33" t="str">
        <f>VLOOKUP(E3364,'ER-codes'!$B$21:$D$30,3,FALSE)</f>
        <v>freefloat</v>
      </c>
    </row>
    <row r="3365" spans="1:7" ht="15" customHeight="1" x14ac:dyDescent="0.2">
      <c r="A3365" s="3">
        <v>2016</v>
      </c>
      <c r="B3365" s="3">
        <v>524</v>
      </c>
      <c r="C3365" s="3" t="s">
        <v>178</v>
      </c>
      <c r="D3365" s="3">
        <v>975</v>
      </c>
      <c r="E3365" s="3" t="s">
        <v>19</v>
      </c>
      <c r="F3365" s="3" t="s">
        <v>216</v>
      </c>
      <c r="G3365" s="33" t="str">
        <f>VLOOKUP(E3365,'ER-codes'!$B$21:$D$30,3,FALSE)</f>
        <v>crawllike</v>
      </c>
    </row>
    <row r="3366" spans="1:7" ht="15" customHeight="1" x14ac:dyDescent="0.2">
      <c r="A3366" s="3">
        <v>2016</v>
      </c>
      <c r="B3366" s="3">
        <v>361</v>
      </c>
      <c r="C3366" s="3" t="s">
        <v>179</v>
      </c>
      <c r="D3366" s="3">
        <v>972</v>
      </c>
      <c r="E3366" s="3" t="s">
        <v>11</v>
      </c>
      <c r="F3366" s="3" t="s">
        <v>213</v>
      </c>
      <c r="G3366" s="33" t="str">
        <f>VLOOKUP(E3366,'ER-codes'!$B$21:$D$30,3,FALSE)</f>
        <v>cyboard</v>
      </c>
    </row>
    <row r="3367" spans="1:7" ht="15" customHeight="1" x14ac:dyDescent="0.2">
      <c r="A3367" s="3">
        <v>2016</v>
      </c>
      <c r="B3367" s="3">
        <v>362</v>
      </c>
      <c r="C3367" s="3" t="s">
        <v>180</v>
      </c>
      <c r="D3367" s="3">
        <v>972</v>
      </c>
      <c r="E3367" s="3" t="s">
        <v>11</v>
      </c>
      <c r="F3367" s="3" t="s">
        <v>213</v>
      </c>
      <c r="G3367" s="33" t="str">
        <f>VLOOKUP(E3367,'ER-codes'!$B$21:$D$30,3,FALSE)</f>
        <v>cyboard</v>
      </c>
    </row>
    <row r="3368" spans="1:7" ht="15" customHeight="1" x14ac:dyDescent="0.2">
      <c r="A3368" s="3">
        <v>2016</v>
      </c>
      <c r="B3368" s="3">
        <v>364</v>
      </c>
      <c r="C3368" s="3" t="s">
        <v>181</v>
      </c>
      <c r="D3368" s="3">
        <v>972</v>
      </c>
      <c r="E3368" s="3" t="s">
        <v>11</v>
      </c>
      <c r="F3368" s="3" t="s">
        <v>213</v>
      </c>
      <c r="G3368" s="33" t="str">
        <f>VLOOKUP(E3368,'ER-codes'!$B$21:$D$30,3,FALSE)</f>
        <v>cyboard</v>
      </c>
    </row>
    <row r="3369" spans="1:7" ht="15" customHeight="1" x14ac:dyDescent="0.2">
      <c r="A3369" s="3">
        <v>2016</v>
      </c>
      <c r="B3369" s="3">
        <v>732</v>
      </c>
      <c r="C3369" s="3" t="s">
        <v>182</v>
      </c>
      <c r="D3369" s="3">
        <v>974</v>
      </c>
      <c r="E3369" s="3" t="s">
        <v>15</v>
      </c>
      <c r="F3369" s="3" t="s">
        <v>215</v>
      </c>
      <c r="G3369" s="33" t="str">
        <f>VLOOKUP(E3369,'ER-codes'!$B$21:$D$30,3,FALSE)</f>
        <v>stabilized</v>
      </c>
    </row>
    <row r="3370" spans="1:7" ht="15" customHeight="1" x14ac:dyDescent="0.2">
      <c r="A3370" s="3">
        <v>2016</v>
      </c>
      <c r="B3370" s="3">
        <v>366</v>
      </c>
      <c r="C3370" s="3" t="s">
        <v>183</v>
      </c>
      <c r="D3370" s="3">
        <v>977</v>
      </c>
      <c r="E3370" s="3" t="s">
        <v>23</v>
      </c>
      <c r="F3370" s="3" t="s">
        <v>217</v>
      </c>
      <c r="G3370" s="33" t="str">
        <f>VLOOKUP(E3370,'ER-codes'!$B$21:$D$30,3,FALSE)</f>
        <v>otherman</v>
      </c>
    </row>
    <row r="3371" spans="1:7" ht="15" customHeight="1" x14ac:dyDescent="0.2">
      <c r="A3371" s="3">
        <v>2016</v>
      </c>
      <c r="B3371" s="3">
        <v>144</v>
      </c>
      <c r="C3371" s="3" t="s">
        <v>184</v>
      </c>
      <c r="D3371" s="3">
        <v>979</v>
      </c>
      <c r="E3371" s="3" t="s">
        <v>220</v>
      </c>
      <c r="F3371" s="3" t="s">
        <v>221</v>
      </c>
      <c r="G3371" s="33" t="str">
        <f>VLOOKUP(E3371,'ER-codes'!$B$21:$D$30,3,FALSE)</f>
        <v>freefloat</v>
      </c>
    </row>
    <row r="3372" spans="1:7" ht="15" customHeight="1" x14ac:dyDescent="0.2">
      <c r="A3372" s="3">
        <v>2016</v>
      </c>
      <c r="B3372" s="3">
        <v>146</v>
      </c>
      <c r="C3372" s="3" t="s">
        <v>185</v>
      </c>
      <c r="D3372" s="3">
        <v>978</v>
      </c>
      <c r="E3372" s="3" t="s">
        <v>218</v>
      </c>
      <c r="F3372" s="3" t="s">
        <v>219</v>
      </c>
      <c r="G3372" s="33" t="str">
        <f>VLOOKUP(E3372,'ER-codes'!$B$21:$D$30,3,FALSE)</f>
        <v>manfloat</v>
      </c>
    </row>
    <row r="3373" spans="1:7" ht="15" customHeight="1" x14ac:dyDescent="0.2">
      <c r="A3373" s="3">
        <v>2016</v>
      </c>
      <c r="B3373" s="3">
        <v>463</v>
      </c>
      <c r="C3373" s="3" t="s">
        <v>186</v>
      </c>
      <c r="D3373" s="3">
        <v>977</v>
      </c>
      <c r="E3373" s="3" t="s">
        <v>23</v>
      </c>
      <c r="F3373" s="3" t="s">
        <v>217</v>
      </c>
      <c r="G3373" s="33" t="str">
        <f>VLOOKUP(E3373,'ER-codes'!$B$21:$D$30,3,FALSE)</f>
        <v>otherman</v>
      </c>
    </row>
    <row r="3374" spans="1:7" ht="15" customHeight="1" x14ac:dyDescent="0.2">
      <c r="A3374" s="3">
        <v>2016</v>
      </c>
      <c r="B3374" s="3">
        <v>923</v>
      </c>
      <c r="C3374" s="3" t="s">
        <v>187</v>
      </c>
      <c r="D3374" s="3">
        <v>974</v>
      </c>
      <c r="E3374" s="3" t="s">
        <v>15</v>
      </c>
      <c r="F3374" s="3" t="s">
        <v>215</v>
      </c>
      <c r="G3374" s="33" t="str">
        <f>VLOOKUP(E3374,'ER-codes'!$B$21:$D$30,3,FALSE)</f>
        <v>stabilized</v>
      </c>
    </row>
    <row r="3375" spans="1:7" ht="15" customHeight="1" x14ac:dyDescent="0.2">
      <c r="A3375" s="3">
        <v>2016</v>
      </c>
      <c r="B3375" s="3">
        <v>738</v>
      </c>
      <c r="C3375" s="3" t="s">
        <v>188</v>
      </c>
      <c r="D3375" s="3">
        <v>974</v>
      </c>
      <c r="E3375" s="3" t="s">
        <v>15</v>
      </c>
      <c r="F3375" s="3" t="s">
        <v>215</v>
      </c>
      <c r="G3375" s="33" t="str">
        <f>VLOOKUP(E3375,'ER-codes'!$B$21:$D$30,3,FALSE)</f>
        <v>stabilized</v>
      </c>
    </row>
    <row r="3376" spans="1:7" ht="15" customHeight="1" x14ac:dyDescent="0.2">
      <c r="A3376" s="3">
        <v>2016</v>
      </c>
      <c r="B3376" s="3">
        <v>578</v>
      </c>
      <c r="C3376" s="3" t="s">
        <v>189</v>
      </c>
      <c r="D3376" s="3">
        <v>978</v>
      </c>
      <c r="E3376" s="3" t="s">
        <v>218</v>
      </c>
      <c r="F3376" s="3" t="s">
        <v>219</v>
      </c>
      <c r="G3376" s="33" t="str">
        <f>VLOOKUP(E3376,'ER-codes'!$B$21:$D$30,3,FALSE)</f>
        <v>manfloat</v>
      </c>
    </row>
    <row r="3377" spans="1:7" ht="15" customHeight="1" x14ac:dyDescent="0.2">
      <c r="A3377" s="3">
        <v>2016</v>
      </c>
      <c r="B3377" s="3">
        <v>537</v>
      </c>
      <c r="C3377" s="3" t="s">
        <v>210</v>
      </c>
      <c r="D3377" s="3">
        <v>971</v>
      </c>
      <c r="E3377" s="3" t="s">
        <v>9</v>
      </c>
      <c r="F3377" s="3" t="s">
        <v>212</v>
      </c>
      <c r="G3377" s="33" t="str">
        <f>VLOOKUP(E3377,'ER-codes'!$B$21:$D$30,3,FALSE)</f>
        <v>dollarized</v>
      </c>
    </row>
    <row r="3378" spans="1:7" ht="15" customHeight="1" x14ac:dyDescent="0.2">
      <c r="A3378" s="3">
        <v>2016</v>
      </c>
      <c r="B3378" s="3">
        <v>742</v>
      </c>
      <c r="C3378" s="3" t="s">
        <v>190</v>
      </c>
      <c r="D3378" s="3">
        <v>973</v>
      </c>
      <c r="E3378" s="3" t="s">
        <v>13</v>
      </c>
      <c r="F3378" s="3" t="s">
        <v>214</v>
      </c>
      <c r="G3378" s="33" t="str">
        <f>VLOOKUP(E3378,'ER-codes'!$B$21:$D$30,3,FALSE)</f>
        <v>pegged</v>
      </c>
    </row>
    <row r="3379" spans="1:7" ht="15" customHeight="1" x14ac:dyDescent="0.2">
      <c r="A3379" s="3">
        <v>2016</v>
      </c>
      <c r="B3379" s="3">
        <v>866</v>
      </c>
      <c r="C3379" s="3" t="s">
        <v>191</v>
      </c>
      <c r="D3379" s="3">
        <v>976</v>
      </c>
      <c r="E3379" s="3" t="s">
        <v>21</v>
      </c>
      <c r="F3379" s="3" t="s">
        <v>16</v>
      </c>
      <c r="G3379" s="33" t="str">
        <f>VLOOKUP(E3379,'ER-codes'!$B$21:$D$30,3,FALSE)</f>
        <v>pegband</v>
      </c>
    </row>
    <row r="3380" spans="1:7" ht="15" customHeight="1" x14ac:dyDescent="0.2">
      <c r="A3380" s="3">
        <v>2016</v>
      </c>
      <c r="B3380" s="3">
        <v>369</v>
      </c>
      <c r="C3380" s="3" t="s">
        <v>192</v>
      </c>
      <c r="D3380" s="3">
        <v>974</v>
      </c>
      <c r="E3380" s="3" t="s">
        <v>15</v>
      </c>
      <c r="F3380" s="3" t="s">
        <v>215</v>
      </c>
      <c r="G3380" s="33" t="str">
        <f>VLOOKUP(E3380,'ER-codes'!$B$21:$D$30,3,FALSE)</f>
        <v>stabilized</v>
      </c>
    </row>
    <row r="3381" spans="1:7" ht="15" customHeight="1" x14ac:dyDescent="0.2">
      <c r="A3381" s="3">
        <v>2016</v>
      </c>
      <c r="B3381" s="3">
        <v>744</v>
      </c>
      <c r="C3381" s="3" t="s">
        <v>193</v>
      </c>
      <c r="D3381" s="3">
        <v>978</v>
      </c>
      <c r="E3381" s="3" t="s">
        <v>218</v>
      </c>
      <c r="F3381" s="3" t="s">
        <v>219</v>
      </c>
      <c r="G3381" s="33" t="str">
        <f>VLOOKUP(E3381,'ER-codes'!$B$21:$D$30,3,FALSE)</f>
        <v>manfloat</v>
      </c>
    </row>
    <row r="3382" spans="1:7" ht="15" customHeight="1" x14ac:dyDescent="0.2">
      <c r="A3382" s="3">
        <v>2016</v>
      </c>
      <c r="B3382" s="3">
        <v>186</v>
      </c>
      <c r="C3382" s="3" t="s">
        <v>194</v>
      </c>
      <c r="D3382" s="3">
        <v>978</v>
      </c>
      <c r="E3382" s="3" t="s">
        <v>218</v>
      </c>
      <c r="F3382" s="3" t="s">
        <v>219</v>
      </c>
      <c r="G3382" s="33" t="str">
        <f>VLOOKUP(E3382,'ER-codes'!$B$21:$D$30,3,FALSE)</f>
        <v>manfloat</v>
      </c>
    </row>
    <row r="3383" spans="1:7" ht="15" customHeight="1" x14ac:dyDescent="0.2">
      <c r="A3383" s="3">
        <v>2016</v>
      </c>
      <c r="B3383" s="3">
        <v>925</v>
      </c>
      <c r="C3383" s="3" t="s">
        <v>195</v>
      </c>
      <c r="D3383" s="3">
        <v>973</v>
      </c>
      <c r="E3383" s="3" t="s">
        <v>13</v>
      </c>
      <c r="F3383" s="3" t="s">
        <v>214</v>
      </c>
      <c r="G3383" s="33" t="str">
        <f>VLOOKUP(E3383,'ER-codes'!$B$21:$D$30,3,FALSE)</f>
        <v>pegged</v>
      </c>
    </row>
    <row r="3384" spans="1:7" ht="15" customHeight="1" x14ac:dyDescent="0.2">
      <c r="A3384" s="3">
        <v>2016</v>
      </c>
      <c r="B3384" s="3">
        <v>869</v>
      </c>
      <c r="C3384" s="3" t="s">
        <v>223</v>
      </c>
      <c r="D3384" s="3">
        <v>971</v>
      </c>
      <c r="E3384" s="3" t="s">
        <v>9</v>
      </c>
      <c r="F3384" s="3" t="s">
        <v>212</v>
      </c>
      <c r="G3384" s="33" t="str">
        <f>VLOOKUP(E3384,'ER-codes'!$B$21:$D$30,3,FALSE)</f>
        <v>dollarized</v>
      </c>
    </row>
    <row r="3385" spans="1:7" ht="15" customHeight="1" x14ac:dyDescent="0.2">
      <c r="A3385" s="3">
        <v>2016</v>
      </c>
      <c r="B3385" s="3">
        <v>746</v>
      </c>
      <c r="C3385" s="3" t="s">
        <v>196</v>
      </c>
      <c r="D3385" s="3">
        <v>978</v>
      </c>
      <c r="E3385" s="3" t="s">
        <v>218</v>
      </c>
      <c r="F3385" s="3" t="s">
        <v>219</v>
      </c>
      <c r="G3385" s="33" t="str">
        <f>VLOOKUP(E3385,'ER-codes'!$B$21:$D$30,3,FALSE)</f>
        <v>manfloat</v>
      </c>
    </row>
    <row r="3386" spans="1:7" ht="15" customHeight="1" x14ac:dyDescent="0.2">
      <c r="A3386" s="3">
        <v>2016</v>
      </c>
      <c r="B3386" s="3">
        <v>926</v>
      </c>
      <c r="C3386" s="3" t="s">
        <v>197</v>
      </c>
      <c r="D3386" s="3">
        <v>978</v>
      </c>
      <c r="E3386" s="3" t="s">
        <v>218</v>
      </c>
      <c r="F3386" s="3" t="s">
        <v>219</v>
      </c>
      <c r="G3386" s="33" t="str">
        <f>VLOOKUP(E3386,'ER-codes'!$B$21:$D$30,3,FALSE)</f>
        <v>manfloat</v>
      </c>
    </row>
    <row r="3387" spans="1:7" ht="15" customHeight="1" x14ac:dyDescent="0.2">
      <c r="A3387" s="3">
        <v>2016</v>
      </c>
      <c r="B3387" s="3">
        <v>466</v>
      </c>
      <c r="C3387" s="3" t="s">
        <v>198</v>
      </c>
      <c r="D3387" s="3">
        <v>973</v>
      </c>
      <c r="E3387" s="3" t="s">
        <v>13</v>
      </c>
      <c r="F3387" s="3" t="s">
        <v>214</v>
      </c>
      <c r="G3387" s="33" t="str">
        <f>VLOOKUP(E3387,'ER-codes'!$B$21:$D$30,3,FALSE)</f>
        <v>pegged</v>
      </c>
    </row>
    <row r="3388" spans="1:7" ht="15" customHeight="1" x14ac:dyDescent="0.2">
      <c r="A3388" s="3">
        <v>2016</v>
      </c>
      <c r="B3388" s="3">
        <v>112</v>
      </c>
      <c r="C3388" s="3" t="s">
        <v>199</v>
      </c>
      <c r="D3388" s="3">
        <v>979</v>
      </c>
      <c r="E3388" s="3" t="s">
        <v>220</v>
      </c>
      <c r="F3388" s="3" t="s">
        <v>221</v>
      </c>
      <c r="G3388" s="33" t="str">
        <f>VLOOKUP(E3388,'ER-codes'!$B$21:$D$30,3,FALSE)</f>
        <v>freefloat</v>
      </c>
    </row>
    <row r="3389" spans="1:7" ht="15" customHeight="1" x14ac:dyDescent="0.2">
      <c r="A3389" s="3">
        <v>2016</v>
      </c>
      <c r="B3389" s="3">
        <v>111</v>
      </c>
      <c r="C3389" s="3" t="s">
        <v>200</v>
      </c>
      <c r="D3389" s="3">
        <v>979</v>
      </c>
      <c r="E3389" s="3" t="s">
        <v>220</v>
      </c>
      <c r="F3389" s="3" t="s">
        <v>221</v>
      </c>
      <c r="G3389" s="33" t="str">
        <f>VLOOKUP(E3389,'ER-codes'!$B$21:$D$30,3,FALSE)</f>
        <v>freefloat</v>
      </c>
    </row>
    <row r="3390" spans="1:7" ht="15" customHeight="1" x14ac:dyDescent="0.2">
      <c r="A3390" s="3">
        <v>2016</v>
      </c>
      <c r="B3390" s="3">
        <v>298</v>
      </c>
      <c r="C3390" s="3" t="s">
        <v>201</v>
      </c>
      <c r="D3390" s="3">
        <v>978</v>
      </c>
      <c r="E3390" s="3" t="s">
        <v>218</v>
      </c>
      <c r="F3390" s="3" t="s">
        <v>219</v>
      </c>
      <c r="G3390" s="33" t="str">
        <f>VLOOKUP(E3390,'ER-codes'!$B$21:$D$30,3,FALSE)</f>
        <v>manfloat</v>
      </c>
    </row>
    <row r="3391" spans="1:7" ht="15" customHeight="1" x14ac:dyDescent="0.2">
      <c r="A3391" s="3">
        <v>2016</v>
      </c>
      <c r="B3391" s="3">
        <v>927</v>
      </c>
      <c r="C3391" s="3" t="s">
        <v>202</v>
      </c>
      <c r="D3391" s="3">
        <v>975</v>
      </c>
      <c r="E3391" s="3" t="s">
        <v>19</v>
      </c>
      <c r="F3391" s="3" t="s">
        <v>216</v>
      </c>
      <c r="G3391" s="33" t="str">
        <f>VLOOKUP(E3391,'ER-codes'!$B$21:$D$30,3,FALSE)</f>
        <v>crawllike</v>
      </c>
    </row>
    <row r="3392" spans="1:7" ht="15" customHeight="1" x14ac:dyDescent="0.2">
      <c r="A3392" s="3">
        <v>2016</v>
      </c>
      <c r="B3392" s="3">
        <v>846</v>
      </c>
      <c r="C3392" s="3" t="s">
        <v>203</v>
      </c>
      <c r="D3392" s="3">
        <v>977</v>
      </c>
      <c r="E3392" s="3" t="s">
        <v>23</v>
      </c>
      <c r="F3392" s="3" t="s">
        <v>217</v>
      </c>
      <c r="G3392" s="33" t="str">
        <f>VLOOKUP(E3392,'ER-codes'!$B$21:$D$30,3,FALSE)</f>
        <v>otherman</v>
      </c>
    </row>
    <row r="3393" spans="1:7" ht="15" customHeight="1" x14ac:dyDescent="0.2">
      <c r="A3393" s="3">
        <v>2016</v>
      </c>
      <c r="B3393" s="3">
        <v>299</v>
      </c>
      <c r="C3393" s="3" t="s">
        <v>204</v>
      </c>
      <c r="D3393" s="3">
        <v>977</v>
      </c>
      <c r="E3393" s="3" t="s">
        <v>23</v>
      </c>
      <c r="F3393" s="3" t="s">
        <v>217</v>
      </c>
      <c r="G3393" s="33" t="str">
        <f>VLOOKUP(E3393,'ER-codes'!$B$21:$D$30,3,FALSE)</f>
        <v>otherman</v>
      </c>
    </row>
    <row r="3394" spans="1:7" ht="15" customHeight="1" x14ac:dyDescent="0.2">
      <c r="A3394" s="3">
        <v>2016</v>
      </c>
      <c r="B3394" s="3">
        <v>582</v>
      </c>
      <c r="C3394" s="3" t="s">
        <v>205</v>
      </c>
      <c r="D3394" s="3">
        <v>974</v>
      </c>
      <c r="E3394" s="3" t="s">
        <v>15</v>
      </c>
      <c r="F3394" s="3" t="s">
        <v>215</v>
      </c>
      <c r="G3394" s="33" t="str">
        <f>VLOOKUP(E3394,'ER-codes'!$B$21:$D$30,3,FALSE)</f>
        <v>stabilized</v>
      </c>
    </row>
    <row r="3395" spans="1:7" ht="15" customHeight="1" x14ac:dyDescent="0.2">
      <c r="A3395" s="3">
        <v>2016</v>
      </c>
      <c r="B3395" s="3">
        <v>474</v>
      </c>
      <c r="C3395" s="3" t="s">
        <v>206</v>
      </c>
      <c r="D3395" s="3">
        <v>974</v>
      </c>
      <c r="E3395" s="3" t="s">
        <v>15</v>
      </c>
      <c r="F3395" s="3" t="s">
        <v>215</v>
      </c>
      <c r="G3395" s="33" t="str">
        <f>VLOOKUP(E3395,'ER-codes'!$B$21:$D$30,3,FALSE)</f>
        <v>stabilized</v>
      </c>
    </row>
    <row r="3396" spans="1:7" ht="15" customHeight="1" x14ac:dyDescent="0.2">
      <c r="A3396" s="3">
        <v>2016</v>
      </c>
      <c r="B3396" s="3">
        <v>754</v>
      </c>
      <c r="C3396" s="3" t="s">
        <v>207</v>
      </c>
      <c r="D3396" s="3">
        <v>978</v>
      </c>
      <c r="E3396" s="3" t="s">
        <v>218</v>
      </c>
      <c r="F3396" s="3" t="s">
        <v>219</v>
      </c>
      <c r="G3396" s="33" t="str">
        <f>VLOOKUP(E3396,'ER-codes'!$B$21:$D$30,3,FALSE)</f>
        <v>manfloat</v>
      </c>
    </row>
    <row r="3397" spans="1:7" ht="15" customHeight="1" x14ac:dyDescent="0.2">
      <c r="A3397" s="3">
        <v>2016</v>
      </c>
      <c r="B3397" s="3">
        <v>698</v>
      </c>
      <c r="C3397" s="3" t="s">
        <v>208</v>
      </c>
      <c r="D3397" s="3">
        <v>977</v>
      </c>
      <c r="E3397" s="3" t="s">
        <v>23</v>
      </c>
      <c r="F3397" s="3" t="s">
        <v>217</v>
      </c>
      <c r="G3397" s="33" t="str">
        <f>VLOOKUP(E3397,'ER-codes'!$B$21:$D$30,3,FALSE)</f>
        <v>otherman</v>
      </c>
    </row>
    <row r="3398" spans="1:7" ht="15" customHeight="1" x14ac:dyDescent="0.2">
      <c r="A3398" s="3">
        <v>2017</v>
      </c>
      <c r="B3398" s="3">
        <v>512</v>
      </c>
      <c r="C3398" s="3" t="s">
        <v>8</v>
      </c>
      <c r="D3398" s="3">
        <v>975</v>
      </c>
      <c r="E3398" s="3" t="s">
        <v>19</v>
      </c>
      <c r="F3398" s="3" t="s">
        <v>216</v>
      </c>
      <c r="G3398" s="33" t="str">
        <f>VLOOKUP(E3398,'ER-codes'!$B$21:$D$30,3,FALSE)</f>
        <v>crawllike</v>
      </c>
    </row>
    <row r="3399" spans="1:7" ht="15" customHeight="1" x14ac:dyDescent="0.2">
      <c r="A3399" s="3">
        <v>2017</v>
      </c>
      <c r="B3399" s="3">
        <v>914</v>
      </c>
      <c r="C3399" s="3" t="s">
        <v>25</v>
      </c>
      <c r="D3399" s="3">
        <v>978</v>
      </c>
      <c r="E3399" s="3" t="s">
        <v>218</v>
      </c>
      <c r="F3399" s="3" t="s">
        <v>219</v>
      </c>
      <c r="G3399" s="33" t="str">
        <f>VLOOKUP(E3399,'ER-codes'!$B$21:$D$30,3,FALSE)</f>
        <v>manfloat</v>
      </c>
    </row>
    <row r="3400" spans="1:7" ht="15" customHeight="1" x14ac:dyDescent="0.2">
      <c r="A3400" s="3">
        <v>2017</v>
      </c>
      <c r="B3400" s="3">
        <v>612</v>
      </c>
      <c r="C3400" s="3" t="s">
        <v>26</v>
      </c>
      <c r="D3400" s="3">
        <v>977</v>
      </c>
      <c r="E3400" s="3" t="s">
        <v>23</v>
      </c>
      <c r="F3400" s="3" t="s">
        <v>217</v>
      </c>
      <c r="G3400" s="33" t="str">
        <f>VLOOKUP(E3400,'ER-codes'!$B$21:$D$30,3,FALSE)</f>
        <v>otherman</v>
      </c>
    </row>
    <row r="3401" spans="1:7" ht="15" customHeight="1" x14ac:dyDescent="0.2">
      <c r="A3401" s="3">
        <v>2017</v>
      </c>
      <c r="B3401" s="3">
        <v>614</v>
      </c>
      <c r="C3401" s="3" t="s">
        <v>27</v>
      </c>
      <c r="D3401" s="3">
        <v>974</v>
      </c>
      <c r="E3401" s="3" t="s">
        <v>15</v>
      </c>
      <c r="F3401" s="3" t="s">
        <v>215</v>
      </c>
      <c r="G3401" s="33" t="str">
        <f>VLOOKUP(E3401,'ER-codes'!$B$21:$D$30,3,FALSE)</f>
        <v>stabilized</v>
      </c>
    </row>
    <row r="3402" spans="1:7" ht="15" customHeight="1" x14ac:dyDescent="0.2">
      <c r="A3402" s="3">
        <v>2017</v>
      </c>
      <c r="B3402" s="3">
        <v>311</v>
      </c>
      <c r="C3402" s="3" t="s">
        <v>28</v>
      </c>
      <c r="D3402" s="3">
        <v>972</v>
      </c>
      <c r="E3402" s="3" t="s">
        <v>11</v>
      </c>
      <c r="F3402" s="3" t="s">
        <v>213</v>
      </c>
      <c r="G3402" s="33" t="str">
        <f>VLOOKUP(E3402,'ER-codes'!$B$21:$D$30,3,FALSE)</f>
        <v>cyboard</v>
      </c>
    </row>
    <row r="3403" spans="1:7" ht="15" customHeight="1" x14ac:dyDescent="0.2">
      <c r="A3403" s="3">
        <v>2017</v>
      </c>
      <c r="B3403" s="3">
        <v>213</v>
      </c>
      <c r="C3403" s="3" t="s">
        <v>29</v>
      </c>
      <c r="D3403" s="3">
        <v>978</v>
      </c>
      <c r="E3403" s="3" t="s">
        <v>218</v>
      </c>
      <c r="F3403" s="3" t="s">
        <v>219</v>
      </c>
      <c r="G3403" s="33" t="str">
        <f>VLOOKUP(E3403,'ER-codes'!$B$21:$D$30,3,FALSE)</f>
        <v>manfloat</v>
      </c>
    </row>
    <row r="3404" spans="1:7" ht="15" customHeight="1" x14ac:dyDescent="0.2">
      <c r="A3404" s="3">
        <v>2017</v>
      </c>
      <c r="B3404" s="3">
        <v>911</v>
      </c>
      <c r="C3404" s="3" t="s">
        <v>30</v>
      </c>
      <c r="D3404" s="3">
        <v>978</v>
      </c>
      <c r="E3404" s="3" t="s">
        <v>218</v>
      </c>
      <c r="F3404" s="3" t="s">
        <v>219</v>
      </c>
      <c r="G3404" s="33" t="str">
        <f>VLOOKUP(E3404,'ER-codes'!$B$21:$D$30,3,FALSE)</f>
        <v>manfloat</v>
      </c>
    </row>
    <row r="3405" spans="1:7" ht="15" customHeight="1" x14ac:dyDescent="0.2">
      <c r="A3405" s="3">
        <v>2017</v>
      </c>
      <c r="B3405" s="3">
        <v>314</v>
      </c>
      <c r="C3405" s="3" t="s">
        <v>31</v>
      </c>
      <c r="D3405" s="3">
        <v>973</v>
      </c>
      <c r="E3405" s="3" t="s">
        <v>13</v>
      </c>
      <c r="F3405" s="3" t="s">
        <v>214</v>
      </c>
      <c r="G3405" s="33" t="str">
        <f>VLOOKUP(E3405,'ER-codes'!$B$21:$D$30,3,FALSE)</f>
        <v>pegged</v>
      </c>
    </row>
    <row r="3406" spans="1:7" ht="15" customHeight="1" x14ac:dyDescent="0.2">
      <c r="A3406" s="3">
        <v>2017</v>
      </c>
      <c r="B3406" s="3">
        <v>193</v>
      </c>
      <c r="C3406" s="3" t="s">
        <v>32</v>
      </c>
      <c r="D3406" s="3">
        <v>979</v>
      </c>
      <c r="E3406" s="3" t="s">
        <v>220</v>
      </c>
      <c r="F3406" s="3" t="s">
        <v>221</v>
      </c>
      <c r="G3406" s="33" t="str">
        <f>VLOOKUP(E3406,'ER-codes'!$B$21:$D$30,3,FALSE)</f>
        <v>freefloat</v>
      </c>
    </row>
    <row r="3407" spans="1:7" ht="15" customHeight="1" x14ac:dyDescent="0.2">
      <c r="A3407" s="3">
        <v>2017</v>
      </c>
      <c r="B3407" s="3">
        <v>122</v>
      </c>
      <c r="C3407" s="3" t="s">
        <v>33</v>
      </c>
      <c r="D3407" s="3">
        <v>979</v>
      </c>
      <c r="E3407" s="3" t="s">
        <v>220</v>
      </c>
      <c r="F3407" s="3" t="s">
        <v>221</v>
      </c>
      <c r="G3407" s="33" t="str">
        <f>VLOOKUP(E3407,'ER-codes'!$B$21:$D$30,3,FALSE)</f>
        <v>freefloat</v>
      </c>
    </row>
    <row r="3408" spans="1:7" ht="15" customHeight="1" x14ac:dyDescent="0.2">
      <c r="A3408" s="3">
        <v>2017</v>
      </c>
      <c r="B3408" s="3">
        <v>912</v>
      </c>
      <c r="C3408" s="3" t="s">
        <v>34</v>
      </c>
      <c r="D3408" s="3">
        <v>974</v>
      </c>
      <c r="E3408" s="3" t="s">
        <v>15</v>
      </c>
      <c r="F3408" s="3" t="s">
        <v>215</v>
      </c>
      <c r="G3408" s="33" t="str">
        <f>VLOOKUP(E3408,'ER-codes'!$B$21:$D$30,3,FALSE)</f>
        <v>stabilized</v>
      </c>
    </row>
    <row r="3409" spans="1:7" ht="15" customHeight="1" x14ac:dyDescent="0.2">
      <c r="A3409" s="3">
        <v>2017</v>
      </c>
      <c r="B3409" s="3">
        <v>313</v>
      </c>
      <c r="C3409" s="3" t="s">
        <v>35</v>
      </c>
      <c r="D3409" s="3">
        <v>973</v>
      </c>
      <c r="E3409" s="3" t="s">
        <v>13</v>
      </c>
      <c r="F3409" s="3" t="s">
        <v>214</v>
      </c>
      <c r="G3409" s="33" t="str">
        <f>VLOOKUP(E3409,'ER-codes'!$B$21:$D$30,3,FALSE)</f>
        <v>pegged</v>
      </c>
    </row>
    <row r="3410" spans="1:7" ht="15" customHeight="1" x14ac:dyDescent="0.2">
      <c r="A3410" s="3">
        <v>2017</v>
      </c>
      <c r="B3410" s="3">
        <v>419</v>
      </c>
      <c r="C3410" s="3" t="s">
        <v>36</v>
      </c>
      <c r="D3410" s="3">
        <v>973</v>
      </c>
      <c r="E3410" s="3" t="s">
        <v>13</v>
      </c>
      <c r="F3410" s="3" t="s">
        <v>214</v>
      </c>
      <c r="G3410" s="33" t="str">
        <f>VLOOKUP(E3410,'ER-codes'!$B$21:$D$30,3,FALSE)</f>
        <v>pegged</v>
      </c>
    </row>
    <row r="3411" spans="1:7" ht="15" customHeight="1" x14ac:dyDescent="0.2">
      <c r="A3411" s="3">
        <v>2017</v>
      </c>
      <c r="B3411" s="3">
        <v>513</v>
      </c>
      <c r="C3411" s="3" t="s">
        <v>37</v>
      </c>
      <c r="D3411" s="3">
        <v>975</v>
      </c>
      <c r="E3411" s="3" t="s">
        <v>19</v>
      </c>
      <c r="F3411" s="3" t="s">
        <v>216</v>
      </c>
      <c r="G3411" s="33" t="str">
        <f>VLOOKUP(E3411,'ER-codes'!$B$21:$D$30,3,FALSE)</f>
        <v>crawllike</v>
      </c>
    </row>
    <row r="3412" spans="1:7" ht="15" customHeight="1" x14ac:dyDescent="0.2">
      <c r="A3412" s="3">
        <v>2017</v>
      </c>
      <c r="B3412" s="3">
        <v>316</v>
      </c>
      <c r="C3412" s="3" t="s">
        <v>38</v>
      </c>
      <c r="D3412" s="3">
        <v>973</v>
      </c>
      <c r="E3412" s="3" t="s">
        <v>13</v>
      </c>
      <c r="F3412" s="3" t="s">
        <v>214</v>
      </c>
      <c r="G3412" s="33" t="str">
        <f>VLOOKUP(E3412,'ER-codes'!$B$21:$D$30,3,FALSE)</f>
        <v>pegged</v>
      </c>
    </row>
    <row r="3413" spans="1:7" ht="15" customHeight="1" x14ac:dyDescent="0.2">
      <c r="A3413" s="3">
        <v>2017</v>
      </c>
      <c r="B3413" s="3">
        <v>913</v>
      </c>
      <c r="C3413" s="3" t="s">
        <v>39</v>
      </c>
      <c r="D3413" s="3">
        <v>977</v>
      </c>
      <c r="E3413" s="3" t="s">
        <v>23</v>
      </c>
      <c r="F3413" s="3" t="s">
        <v>217</v>
      </c>
      <c r="G3413" s="33" t="str">
        <f>VLOOKUP(E3413,'ER-codes'!$B$21:$D$30,3,FALSE)</f>
        <v>otherman</v>
      </c>
    </row>
    <row r="3414" spans="1:7" ht="15" customHeight="1" x14ac:dyDescent="0.2">
      <c r="A3414" s="3">
        <v>2017</v>
      </c>
      <c r="B3414" s="3">
        <v>124</v>
      </c>
      <c r="C3414" s="3" t="s">
        <v>40</v>
      </c>
      <c r="D3414" s="3">
        <v>979</v>
      </c>
      <c r="E3414" s="3" t="s">
        <v>220</v>
      </c>
      <c r="F3414" s="3" t="s">
        <v>221</v>
      </c>
      <c r="G3414" s="33" t="str">
        <f>VLOOKUP(E3414,'ER-codes'!$B$21:$D$30,3,FALSE)</f>
        <v>freefloat</v>
      </c>
    </row>
    <row r="3415" spans="1:7" ht="15" customHeight="1" x14ac:dyDescent="0.2">
      <c r="A3415" s="3">
        <v>2017</v>
      </c>
      <c r="B3415" s="3">
        <v>339</v>
      </c>
      <c r="C3415" s="3" t="s">
        <v>41</v>
      </c>
      <c r="D3415" s="3">
        <v>973</v>
      </c>
      <c r="E3415" s="3" t="s">
        <v>13</v>
      </c>
      <c r="F3415" s="3" t="s">
        <v>214</v>
      </c>
      <c r="G3415" s="33" t="str">
        <f>VLOOKUP(E3415,'ER-codes'!$B$21:$D$30,3,FALSE)</f>
        <v>pegged</v>
      </c>
    </row>
    <row r="3416" spans="1:7" ht="15" customHeight="1" x14ac:dyDescent="0.2">
      <c r="A3416" s="3">
        <v>2017</v>
      </c>
      <c r="B3416" s="3">
        <v>638</v>
      </c>
      <c r="C3416" s="3" t="s">
        <v>42</v>
      </c>
      <c r="D3416" s="3">
        <v>973</v>
      </c>
      <c r="E3416" s="3" t="s">
        <v>13</v>
      </c>
      <c r="F3416" s="3" t="s">
        <v>214</v>
      </c>
      <c r="G3416" s="33" t="str">
        <f>VLOOKUP(E3416,'ER-codes'!$B$21:$D$30,3,FALSE)</f>
        <v>pegged</v>
      </c>
    </row>
    <row r="3417" spans="1:7" ht="15" customHeight="1" x14ac:dyDescent="0.2">
      <c r="A3417" s="3">
        <v>2017</v>
      </c>
      <c r="B3417" s="3">
        <v>514</v>
      </c>
      <c r="C3417" s="3" t="s">
        <v>43</v>
      </c>
      <c r="D3417" s="3">
        <v>973</v>
      </c>
      <c r="E3417" s="3" t="s">
        <v>13</v>
      </c>
      <c r="F3417" s="3" t="s">
        <v>214</v>
      </c>
      <c r="G3417" s="33" t="str">
        <f>VLOOKUP(E3417,'ER-codes'!$B$21:$D$30,3,FALSE)</f>
        <v>pegged</v>
      </c>
    </row>
    <row r="3418" spans="1:7" ht="15" customHeight="1" x14ac:dyDescent="0.2">
      <c r="A3418" s="3">
        <v>2017</v>
      </c>
      <c r="B3418" s="3">
        <v>218</v>
      </c>
      <c r="C3418" s="3" t="s">
        <v>44</v>
      </c>
      <c r="D3418" s="3">
        <v>974</v>
      </c>
      <c r="E3418" s="3" t="s">
        <v>15</v>
      </c>
      <c r="F3418" s="3" t="s">
        <v>215</v>
      </c>
      <c r="G3418" s="33" t="str">
        <f>VLOOKUP(E3418,'ER-codes'!$B$21:$D$30,3,FALSE)</f>
        <v>stabilized</v>
      </c>
    </row>
    <row r="3419" spans="1:7" ht="15" customHeight="1" x14ac:dyDescent="0.2">
      <c r="A3419" s="3">
        <v>2017</v>
      </c>
      <c r="B3419" s="3">
        <v>963</v>
      </c>
      <c r="C3419" s="3" t="s">
        <v>45</v>
      </c>
      <c r="D3419" s="3">
        <v>972</v>
      </c>
      <c r="E3419" s="3" t="s">
        <v>11</v>
      </c>
      <c r="F3419" s="3" t="s">
        <v>213</v>
      </c>
      <c r="G3419" s="33" t="str">
        <f>VLOOKUP(E3419,'ER-codes'!$B$21:$D$30,3,FALSE)</f>
        <v>cyboard</v>
      </c>
    </row>
    <row r="3420" spans="1:7" ht="15" customHeight="1" x14ac:dyDescent="0.2">
      <c r="A3420" s="3">
        <v>2017</v>
      </c>
      <c r="B3420" s="3">
        <v>616</v>
      </c>
      <c r="C3420" s="3" t="s">
        <v>46</v>
      </c>
      <c r="D3420" s="3">
        <v>159</v>
      </c>
      <c r="E3420" s="3" t="s">
        <v>17</v>
      </c>
      <c r="F3420" s="3" t="s">
        <v>18</v>
      </c>
      <c r="G3420" s="33" t="str">
        <f>VLOOKUP(E3420,'ER-codes'!$B$21:$D$30,3,FALSE)</f>
        <v>crawlpeg</v>
      </c>
    </row>
    <row r="3421" spans="1:7" ht="15" customHeight="1" x14ac:dyDescent="0.2">
      <c r="A3421" s="3">
        <v>2017</v>
      </c>
      <c r="B3421" s="3">
        <v>223</v>
      </c>
      <c r="C3421" s="3" t="s">
        <v>47</v>
      </c>
      <c r="D3421" s="3">
        <v>978</v>
      </c>
      <c r="E3421" s="3" t="s">
        <v>218</v>
      </c>
      <c r="F3421" s="3" t="s">
        <v>219</v>
      </c>
      <c r="G3421" s="33" t="str">
        <f>VLOOKUP(E3421,'ER-codes'!$B$21:$D$30,3,FALSE)</f>
        <v>manfloat</v>
      </c>
    </row>
    <row r="3422" spans="1:7" ht="15" customHeight="1" x14ac:dyDescent="0.2">
      <c r="A3422" s="3">
        <v>2017</v>
      </c>
      <c r="B3422" s="3">
        <v>516</v>
      </c>
      <c r="C3422" s="3" t="s">
        <v>48</v>
      </c>
      <c r="D3422" s="3">
        <v>972</v>
      </c>
      <c r="E3422" s="3" t="s">
        <v>11</v>
      </c>
      <c r="F3422" s="3" t="s">
        <v>213</v>
      </c>
      <c r="G3422" s="33" t="str">
        <f>VLOOKUP(E3422,'ER-codes'!$B$21:$D$30,3,FALSE)</f>
        <v>cyboard</v>
      </c>
    </row>
    <row r="3423" spans="1:7" ht="15" customHeight="1" x14ac:dyDescent="0.2">
      <c r="A3423" s="3">
        <v>2017</v>
      </c>
      <c r="B3423" s="3">
        <v>918</v>
      </c>
      <c r="C3423" s="3" t="s">
        <v>49</v>
      </c>
      <c r="D3423" s="3">
        <v>972</v>
      </c>
      <c r="E3423" s="3" t="s">
        <v>11</v>
      </c>
      <c r="F3423" s="3" t="s">
        <v>213</v>
      </c>
      <c r="G3423" s="33" t="str">
        <f>VLOOKUP(E3423,'ER-codes'!$B$21:$D$30,3,FALSE)</f>
        <v>cyboard</v>
      </c>
    </row>
    <row r="3424" spans="1:7" ht="15" customHeight="1" x14ac:dyDescent="0.2">
      <c r="A3424" s="3">
        <v>2017</v>
      </c>
      <c r="B3424" s="3">
        <v>748</v>
      </c>
      <c r="C3424" s="3" t="s">
        <v>50</v>
      </c>
      <c r="D3424" s="3">
        <v>973</v>
      </c>
      <c r="E3424" s="3" t="s">
        <v>13</v>
      </c>
      <c r="F3424" s="3" t="s">
        <v>214</v>
      </c>
      <c r="G3424" s="33" t="str">
        <f>VLOOKUP(E3424,'ER-codes'!$B$21:$D$30,3,FALSE)</f>
        <v>pegged</v>
      </c>
    </row>
    <row r="3425" spans="1:7" ht="15" customHeight="1" x14ac:dyDescent="0.2">
      <c r="A3425" s="3">
        <v>2017</v>
      </c>
      <c r="B3425" s="3">
        <v>618</v>
      </c>
      <c r="C3425" s="3" t="s">
        <v>51</v>
      </c>
      <c r="D3425" s="3">
        <v>975</v>
      </c>
      <c r="E3425" s="3" t="s">
        <v>19</v>
      </c>
      <c r="F3425" s="3" t="s">
        <v>216</v>
      </c>
      <c r="G3425" s="33" t="str">
        <f>VLOOKUP(E3425,'ER-codes'!$B$21:$D$30,3,FALSE)</f>
        <v>crawllike</v>
      </c>
    </row>
    <row r="3426" spans="1:7" ht="15" customHeight="1" x14ac:dyDescent="0.2">
      <c r="A3426" s="3">
        <v>2017</v>
      </c>
      <c r="B3426" s="3">
        <v>624</v>
      </c>
      <c r="C3426" s="3" t="s">
        <v>52</v>
      </c>
      <c r="D3426" s="3">
        <v>973</v>
      </c>
      <c r="E3426" s="3" t="s">
        <v>13</v>
      </c>
      <c r="F3426" s="3" t="s">
        <v>214</v>
      </c>
      <c r="G3426" s="33" t="str">
        <f>VLOOKUP(E3426,'ER-codes'!$B$21:$D$30,3,FALSE)</f>
        <v>pegged</v>
      </c>
    </row>
    <row r="3427" spans="1:7" ht="15" customHeight="1" x14ac:dyDescent="0.2">
      <c r="A3427" s="3">
        <v>2017</v>
      </c>
      <c r="B3427" s="3">
        <v>522</v>
      </c>
      <c r="C3427" s="3" t="s">
        <v>53</v>
      </c>
      <c r="D3427" s="3">
        <v>977</v>
      </c>
      <c r="E3427" s="3" t="s">
        <v>23</v>
      </c>
      <c r="F3427" s="3" t="s">
        <v>217</v>
      </c>
      <c r="G3427" s="33" t="str">
        <f>VLOOKUP(E3427,'ER-codes'!$B$21:$D$30,3,FALSE)</f>
        <v>otherman</v>
      </c>
    </row>
    <row r="3428" spans="1:7" ht="15" customHeight="1" x14ac:dyDescent="0.2">
      <c r="A3428" s="3">
        <v>2017</v>
      </c>
      <c r="B3428" s="3">
        <v>622</v>
      </c>
      <c r="C3428" s="3" t="s">
        <v>54</v>
      </c>
      <c r="D3428" s="3">
        <v>973</v>
      </c>
      <c r="E3428" s="3" t="s">
        <v>13</v>
      </c>
      <c r="F3428" s="3" t="s">
        <v>214</v>
      </c>
      <c r="G3428" s="33" t="str">
        <f>VLOOKUP(E3428,'ER-codes'!$B$21:$D$30,3,FALSE)</f>
        <v>pegged</v>
      </c>
    </row>
    <row r="3429" spans="1:7" ht="15" customHeight="1" x14ac:dyDescent="0.2">
      <c r="A3429" s="3">
        <v>2017</v>
      </c>
      <c r="B3429" s="3">
        <v>156</v>
      </c>
      <c r="C3429" s="3" t="s">
        <v>55</v>
      </c>
      <c r="D3429" s="3">
        <v>979</v>
      </c>
      <c r="E3429" s="3" t="s">
        <v>220</v>
      </c>
      <c r="F3429" s="3" t="s">
        <v>221</v>
      </c>
      <c r="G3429" s="33" t="str">
        <f>VLOOKUP(E3429,'ER-codes'!$B$21:$D$30,3,FALSE)</f>
        <v>freefloat</v>
      </c>
    </row>
    <row r="3430" spans="1:7" ht="15" customHeight="1" x14ac:dyDescent="0.2">
      <c r="A3430" s="3">
        <v>2017</v>
      </c>
      <c r="B3430" s="3">
        <v>626</v>
      </c>
      <c r="C3430" s="3" t="s">
        <v>56</v>
      </c>
      <c r="D3430" s="3">
        <v>973</v>
      </c>
      <c r="E3430" s="3" t="s">
        <v>13</v>
      </c>
      <c r="F3430" s="3" t="s">
        <v>214</v>
      </c>
      <c r="G3430" s="33" t="str">
        <f>VLOOKUP(E3430,'ER-codes'!$B$21:$D$30,3,FALSE)</f>
        <v>pegged</v>
      </c>
    </row>
    <row r="3431" spans="1:7" ht="15" customHeight="1" x14ac:dyDescent="0.2">
      <c r="A3431" s="3">
        <v>2017</v>
      </c>
      <c r="B3431" s="3">
        <v>628</v>
      </c>
      <c r="C3431" s="3" t="s">
        <v>57</v>
      </c>
      <c r="D3431" s="3">
        <v>973</v>
      </c>
      <c r="E3431" s="3" t="s">
        <v>13</v>
      </c>
      <c r="F3431" s="3" t="s">
        <v>214</v>
      </c>
      <c r="G3431" s="33" t="str">
        <f>VLOOKUP(E3431,'ER-codes'!$B$21:$D$30,3,FALSE)</f>
        <v>pegged</v>
      </c>
    </row>
    <row r="3432" spans="1:7" ht="15" customHeight="1" x14ac:dyDescent="0.2">
      <c r="A3432" s="3">
        <v>2017</v>
      </c>
      <c r="B3432" s="3">
        <v>228</v>
      </c>
      <c r="C3432" s="3" t="s">
        <v>58</v>
      </c>
      <c r="D3432" s="3">
        <v>979</v>
      </c>
      <c r="E3432" s="3" t="s">
        <v>220</v>
      </c>
      <c r="F3432" s="3" t="s">
        <v>221</v>
      </c>
      <c r="G3432" s="33" t="str">
        <f>VLOOKUP(E3432,'ER-codes'!$B$21:$D$30,3,FALSE)</f>
        <v>freefloat</v>
      </c>
    </row>
    <row r="3433" spans="1:7" ht="15" customHeight="1" x14ac:dyDescent="0.2">
      <c r="A3433" s="3">
        <v>2017</v>
      </c>
      <c r="B3433" s="3">
        <v>924</v>
      </c>
      <c r="C3433" s="3" t="s">
        <v>59</v>
      </c>
      <c r="D3433" s="3">
        <v>975</v>
      </c>
      <c r="E3433" s="3" t="s">
        <v>19</v>
      </c>
      <c r="F3433" s="3" t="s">
        <v>216</v>
      </c>
      <c r="G3433" s="33" t="str">
        <f>VLOOKUP(E3433,'ER-codes'!$B$21:$D$30,3,FALSE)</f>
        <v>crawllike</v>
      </c>
    </row>
    <row r="3434" spans="1:7" ht="15" customHeight="1" x14ac:dyDescent="0.2">
      <c r="A3434" s="3">
        <v>2017</v>
      </c>
      <c r="B3434" s="3">
        <v>233</v>
      </c>
      <c r="C3434" s="3" t="s">
        <v>60</v>
      </c>
      <c r="D3434" s="3">
        <v>978</v>
      </c>
      <c r="E3434" s="3" t="s">
        <v>218</v>
      </c>
      <c r="F3434" s="3" t="s">
        <v>219</v>
      </c>
      <c r="G3434" s="33" t="str">
        <f>VLOOKUP(E3434,'ER-codes'!$B$21:$D$30,3,FALSE)</f>
        <v>manfloat</v>
      </c>
    </row>
    <row r="3435" spans="1:7" ht="15" customHeight="1" x14ac:dyDescent="0.2">
      <c r="A3435" s="3">
        <v>2017</v>
      </c>
      <c r="B3435" s="3">
        <v>632</v>
      </c>
      <c r="C3435" s="3" t="s">
        <v>61</v>
      </c>
      <c r="D3435" s="3">
        <v>973</v>
      </c>
      <c r="E3435" s="3" t="s">
        <v>13</v>
      </c>
      <c r="F3435" s="3" t="s">
        <v>214</v>
      </c>
      <c r="G3435" s="33" t="str">
        <f>VLOOKUP(E3435,'ER-codes'!$B$21:$D$30,3,FALSE)</f>
        <v>pegged</v>
      </c>
    </row>
    <row r="3436" spans="1:7" ht="15" customHeight="1" x14ac:dyDescent="0.2">
      <c r="A3436" s="3">
        <v>2017</v>
      </c>
      <c r="B3436" s="3">
        <v>636</v>
      </c>
      <c r="C3436" s="3" t="s">
        <v>62</v>
      </c>
      <c r="D3436" s="3">
        <v>977</v>
      </c>
      <c r="E3436" s="3" t="s">
        <v>23</v>
      </c>
      <c r="F3436" s="3" t="s">
        <v>217</v>
      </c>
      <c r="G3436" s="33" t="str">
        <f>VLOOKUP(E3436,'ER-codes'!$B$21:$D$30,3,FALSE)</f>
        <v>otherman</v>
      </c>
    </row>
    <row r="3437" spans="1:7" ht="15" customHeight="1" x14ac:dyDescent="0.2">
      <c r="A3437" s="3">
        <v>2017</v>
      </c>
      <c r="B3437" s="3">
        <v>634</v>
      </c>
      <c r="C3437" s="3" t="s">
        <v>63</v>
      </c>
      <c r="D3437" s="3">
        <v>973</v>
      </c>
      <c r="E3437" s="3" t="s">
        <v>13</v>
      </c>
      <c r="F3437" s="3" t="s">
        <v>214</v>
      </c>
      <c r="G3437" s="33" t="str">
        <f>VLOOKUP(E3437,'ER-codes'!$B$21:$D$30,3,FALSE)</f>
        <v>pegged</v>
      </c>
    </row>
    <row r="3438" spans="1:7" ht="15" customHeight="1" x14ac:dyDescent="0.2">
      <c r="A3438" s="3">
        <v>2017</v>
      </c>
      <c r="B3438" s="3">
        <v>238</v>
      </c>
      <c r="C3438" s="3" t="s">
        <v>64</v>
      </c>
      <c r="D3438" s="3">
        <v>975</v>
      </c>
      <c r="E3438" s="3" t="s">
        <v>19</v>
      </c>
      <c r="F3438" s="3" t="s">
        <v>216</v>
      </c>
      <c r="G3438" s="33" t="str">
        <f>VLOOKUP(E3438,'ER-codes'!$B$21:$D$30,3,FALSE)</f>
        <v>crawllike</v>
      </c>
    </row>
    <row r="3439" spans="1:7" ht="15" customHeight="1" x14ac:dyDescent="0.2">
      <c r="A3439" s="3">
        <v>2017</v>
      </c>
      <c r="B3439" s="3">
        <v>662</v>
      </c>
      <c r="C3439" s="3" t="s">
        <v>65</v>
      </c>
      <c r="D3439" s="3">
        <v>973</v>
      </c>
      <c r="E3439" s="3" t="s">
        <v>13</v>
      </c>
      <c r="F3439" s="3" t="s">
        <v>214</v>
      </c>
      <c r="G3439" s="33" t="str">
        <f>VLOOKUP(E3439,'ER-codes'!$B$21:$D$30,3,FALSE)</f>
        <v>pegged</v>
      </c>
    </row>
    <row r="3440" spans="1:7" ht="15" customHeight="1" x14ac:dyDescent="0.2">
      <c r="A3440" s="3">
        <v>2017</v>
      </c>
      <c r="B3440" s="3">
        <v>960</v>
      </c>
      <c r="C3440" s="3" t="s">
        <v>66</v>
      </c>
      <c r="D3440" s="3">
        <v>974</v>
      </c>
      <c r="E3440" s="3" t="s">
        <v>15</v>
      </c>
      <c r="F3440" s="3" t="s">
        <v>215</v>
      </c>
      <c r="G3440" s="33" t="str">
        <f>VLOOKUP(E3440,'ER-codes'!$B$21:$D$30,3,FALSE)</f>
        <v>stabilized</v>
      </c>
    </row>
    <row r="3441" spans="1:7" ht="15" customHeight="1" x14ac:dyDescent="0.2">
      <c r="A3441" s="3">
        <v>2017</v>
      </c>
      <c r="B3441" s="3">
        <v>354</v>
      </c>
      <c r="C3441" s="3" t="s">
        <v>67</v>
      </c>
      <c r="D3441" s="3">
        <v>973</v>
      </c>
      <c r="E3441" s="3" t="s">
        <v>13</v>
      </c>
      <c r="F3441" s="3" t="s">
        <v>214</v>
      </c>
      <c r="G3441" s="33" t="str">
        <f>VLOOKUP(E3441,'ER-codes'!$B$21:$D$30,3,FALSE)</f>
        <v>pegged</v>
      </c>
    </row>
    <row r="3442" spans="1:7" ht="15" customHeight="1" x14ac:dyDescent="0.2">
      <c r="A3442" s="3">
        <v>2017</v>
      </c>
      <c r="B3442" s="3">
        <v>423</v>
      </c>
      <c r="C3442" s="3" t="s">
        <v>68</v>
      </c>
      <c r="D3442" s="3">
        <v>979</v>
      </c>
      <c r="E3442" s="3" t="s">
        <v>220</v>
      </c>
      <c r="F3442" s="3" t="s">
        <v>221</v>
      </c>
      <c r="G3442" s="33" t="str">
        <f>VLOOKUP(E3442,'ER-codes'!$B$21:$D$30,3,FALSE)</f>
        <v>freefloat</v>
      </c>
    </row>
    <row r="3443" spans="1:7" ht="15" customHeight="1" x14ac:dyDescent="0.2">
      <c r="A3443" s="3">
        <v>2017</v>
      </c>
      <c r="B3443" s="3">
        <v>935</v>
      </c>
      <c r="C3443" s="3" t="s">
        <v>69</v>
      </c>
      <c r="D3443" s="3">
        <v>978</v>
      </c>
      <c r="E3443" s="3" t="s">
        <v>218</v>
      </c>
      <c r="F3443" s="3" t="s">
        <v>219</v>
      </c>
      <c r="G3443" s="33" t="str">
        <f>VLOOKUP(E3443,'ER-codes'!$B$21:$D$30,3,FALSE)</f>
        <v>manfloat</v>
      </c>
    </row>
    <row r="3444" spans="1:7" ht="15" customHeight="1" x14ac:dyDescent="0.2">
      <c r="A3444" s="3">
        <v>2017</v>
      </c>
      <c r="B3444" s="3">
        <v>128</v>
      </c>
      <c r="C3444" s="3" t="s">
        <v>70</v>
      </c>
      <c r="D3444" s="3">
        <v>973</v>
      </c>
      <c r="E3444" s="3" t="s">
        <v>13</v>
      </c>
      <c r="F3444" s="3" t="s">
        <v>214</v>
      </c>
      <c r="G3444" s="33" t="str">
        <f>VLOOKUP(E3444,'ER-codes'!$B$21:$D$30,3,FALSE)</f>
        <v>pegged</v>
      </c>
    </row>
    <row r="3445" spans="1:7" ht="15" customHeight="1" x14ac:dyDescent="0.2">
      <c r="A3445" s="3">
        <v>2017</v>
      </c>
      <c r="B3445" s="3">
        <v>611</v>
      </c>
      <c r="C3445" s="3" t="s">
        <v>71</v>
      </c>
      <c r="D3445" s="3">
        <v>972</v>
      </c>
      <c r="E3445" s="3" t="s">
        <v>11</v>
      </c>
      <c r="F3445" s="3" t="s">
        <v>213</v>
      </c>
      <c r="G3445" s="33" t="str">
        <f>VLOOKUP(E3445,'ER-codes'!$B$21:$D$30,3,FALSE)</f>
        <v>cyboard</v>
      </c>
    </row>
    <row r="3446" spans="1:7" ht="15" customHeight="1" x14ac:dyDescent="0.2">
      <c r="A3446" s="3">
        <v>2017</v>
      </c>
      <c r="B3446" s="3">
        <v>321</v>
      </c>
      <c r="C3446" s="3" t="s">
        <v>72</v>
      </c>
      <c r="D3446" s="3">
        <v>972</v>
      </c>
      <c r="E3446" s="3" t="s">
        <v>11</v>
      </c>
      <c r="F3446" s="3" t="s">
        <v>213</v>
      </c>
      <c r="G3446" s="33" t="str">
        <f>VLOOKUP(E3446,'ER-codes'!$B$21:$D$30,3,FALSE)</f>
        <v>cyboard</v>
      </c>
    </row>
    <row r="3447" spans="1:7" ht="15" customHeight="1" x14ac:dyDescent="0.2">
      <c r="A3447" s="3">
        <v>2017</v>
      </c>
      <c r="B3447" s="3">
        <v>243</v>
      </c>
      <c r="C3447" s="3" t="s">
        <v>73</v>
      </c>
      <c r="D3447" s="3">
        <v>975</v>
      </c>
      <c r="E3447" s="3" t="s">
        <v>19</v>
      </c>
      <c r="F3447" s="3" t="s">
        <v>216</v>
      </c>
      <c r="G3447" s="33" t="str">
        <f>VLOOKUP(E3447,'ER-codes'!$B$21:$D$30,3,FALSE)</f>
        <v>crawllike</v>
      </c>
    </row>
    <row r="3448" spans="1:7" ht="15" customHeight="1" x14ac:dyDescent="0.2">
      <c r="A3448" s="3">
        <v>2017</v>
      </c>
      <c r="B3448" s="3">
        <v>248</v>
      </c>
      <c r="C3448" s="3" t="s">
        <v>74</v>
      </c>
      <c r="D3448" s="3">
        <v>971</v>
      </c>
      <c r="E3448" s="3" t="s">
        <v>9</v>
      </c>
      <c r="F3448" s="3" t="s">
        <v>212</v>
      </c>
      <c r="G3448" s="33" t="str">
        <f>VLOOKUP(E3448,'ER-codes'!$B$21:$D$30,3,FALSE)</f>
        <v>dollarized</v>
      </c>
    </row>
    <row r="3449" spans="1:7" ht="15" customHeight="1" x14ac:dyDescent="0.2">
      <c r="A3449" s="3">
        <v>2017</v>
      </c>
      <c r="B3449" s="3">
        <v>469</v>
      </c>
      <c r="C3449" s="3" t="s">
        <v>75</v>
      </c>
      <c r="D3449" s="3">
        <v>974</v>
      </c>
      <c r="E3449" s="3" t="s">
        <v>15</v>
      </c>
      <c r="F3449" s="3" t="s">
        <v>215</v>
      </c>
      <c r="G3449" s="33" t="str">
        <f>VLOOKUP(E3449,'ER-codes'!$B$21:$D$30,3,FALSE)</f>
        <v>stabilized</v>
      </c>
    </row>
    <row r="3450" spans="1:7" ht="15" customHeight="1" x14ac:dyDescent="0.2">
      <c r="A3450" s="3">
        <v>2017</v>
      </c>
      <c r="B3450" s="3">
        <v>253</v>
      </c>
      <c r="C3450" s="3" t="s">
        <v>76</v>
      </c>
      <c r="D3450" s="3">
        <v>971</v>
      </c>
      <c r="E3450" s="3" t="s">
        <v>9</v>
      </c>
      <c r="F3450" s="3" t="s">
        <v>212</v>
      </c>
      <c r="G3450" s="33" t="str">
        <f>VLOOKUP(E3450,'ER-codes'!$B$21:$D$30,3,FALSE)</f>
        <v>dollarized</v>
      </c>
    </row>
    <row r="3451" spans="1:7" ht="15" customHeight="1" x14ac:dyDescent="0.2">
      <c r="A3451" s="3">
        <v>2017</v>
      </c>
      <c r="B3451" s="3">
        <v>642</v>
      </c>
      <c r="C3451" s="3" t="s">
        <v>77</v>
      </c>
      <c r="D3451" s="3">
        <v>973</v>
      </c>
      <c r="E3451" s="3" t="s">
        <v>13</v>
      </c>
      <c r="F3451" s="3" t="s">
        <v>214</v>
      </c>
      <c r="G3451" s="33" t="str">
        <f>VLOOKUP(E3451,'ER-codes'!$B$21:$D$30,3,FALSE)</f>
        <v>pegged</v>
      </c>
    </row>
    <row r="3452" spans="1:7" ht="15" customHeight="1" x14ac:dyDescent="0.2">
      <c r="A3452" s="3">
        <v>2017</v>
      </c>
      <c r="B3452" s="3">
        <v>643</v>
      </c>
      <c r="C3452" s="3" t="s">
        <v>78</v>
      </c>
      <c r="D3452" s="3">
        <v>973</v>
      </c>
      <c r="E3452" s="3" t="s">
        <v>13</v>
      </c>
      <c r="F3452" s="3" t="s">
        <v>214</v>
      </c>
      <c r="G3452" s="33" t="str">
        <f>VLOOKUP(E3452,'ER-codes'!$B$21:$D$30,3,FALSE)</f>
        <v>pegged</v>
      </c>
    </row>
    <row r="3453" spans="1:7" ht="15" customHeight="1" x14ac:dyDescent="0.2">
      <c r="A3453" s="3">
        <v>2017</v>
      </c>
      <c r="B3453" s="3">
        <v>939</v>
      </c>
      <c r="C3453" s="3" t="s">
        <v>79</v>
      </c>
      <c r="D3453" s="3">
        <v>979</v>
      </c>
      <c r="E3453" s="3" t="s">
        <v>220</v>
      </c>
      <c r="F3453" s="3" t="s">
        <v>221</v>
      </c>
      <c r="G3453" s="33" t="str">
        <f>VLOOKUP(E3453,'ER-codes'!$B$21:$D$30,3,FALSE)</f>
        <v>freefloat</v>
      </c>
    </row>
    <row r="3454" spans="1:7" ht="15" customHeight="1" x14ac:dyDescent="0.2">
      <c r="A3454" s="3">
        <v>2017</v>
      </c>
      <c r="B3454" s="3">
        <v>734</v>
      </c>
      <c r="C3454" s="3" t="s">
        <v>80</v>
      </c>
      <c r="D3454" s="3">
        <v>973</v>
      </c>
      <c r="E3454" s="3" t="s">
        <v>13</v>
      </c>
      <c r="F3454" s="3" t="s">
        <v>214</v>
      </c>
      <c r="G3454" s="33" t="str">
        <f>VLOOKUP(E3454,'ER-codes'!$B$21:$D$30,3,FALSE)</f>
        <v>pegged</v>
      </c>
    </row>
    <row r="3455" spans="1:7" ht="15" customHeight="1" x14ac:dyDescent="0.2">
      <c r="A3455" s="3">
        <v>2017</v>
      </c>
      <c r="B3455" s="3">
        <v>644</v>
      </c>
      <c r="C3455" s="3" t="s">
        <v>81</v>
      </c>
      <c r="D3455" s="3">
        <v>974</v>
      </c>
      <c r="E3455" s="3" t="s">
        <v>15</v>
      </c>
      <c r="F3455" s="3" t="s">
        <v>215</v>
      </c>
      <c r="G3455" s="33" t="str">
        <f>VLOOKUP(E3455,'ER-codes'!$B$21:$D$30,3,FALSE)</f>
        <v>stabilized</v>
      </c>
    </row>
    <row r="3456" spans="1:7" ht="15" customHeight="1" x14ac:dyDescent="0.2">
      <c r="A3456" s="3">
        <v>2017</v>
      </c>
      <c r="B3456" s="3">
        <v>819</v>
      </c>
      <c r="C3456" s="3" t="s">
        <v>82</v>
      </c>
      <c r="D3456" s="3">
        <v>973</v>
      </c>
      <c r="E3456" s="3" t="s">
        <v>13</v>
      </c>
      <c r="F3456" s="3" t="s">
        <v>214</v>
      </c>
      <c r="G3456" s="33" t="str">
        <f>VLOOKUP(E3456,'ER-codes'!$B$21:$D$30,3,FALSE)</f>
        <v>pegged</v>
      </c>
    </row>
    <row r="3457" spans="1:7" ht="15" customHeight="1" x14ac:dyDescent="0.2">
      <c r="A3457" s="3">
        <v>2017</v>
      </c>
      <c r="B3457" s="3">
        <v>172</v>
      </c>
      <c r="C3457" s="3" t="s">
        <v>83</v>
      </c>
      <c r="D3457" s="3">
        <v>979</v>
      </c>
      <c r="E3457" s="3" t="s">
        <v>220</v>
      </c>
      <c r="F3457" s="3" t="s">
        <v>221</v>
      </c>
      <c r="G3457" s="33" t="str">
        <f>VLOOKUP(E3457,'ER-codes'!$B$21:$D$30,3,FALSE)</f>
        <v>freefloat</v>
      </c>
    </row>
    <row r="3458" spans="1:7" ht="15" customHeight="1" x14ac:dyDescent="0.2">
      <c r="A3458" s="3">
        <v>2017</v>
      </c>
      <c r="B3458" s="3">
        <v>132</v>
      </c>
      <c r="C3458" s="3" t="s">
        <v>84</v>
      </c>
      <c r="D3458" s="3">
        <v>979</v>
      </c>
      <c r="E3458" s="3" t="s">
        <v>220</v>
      </c>
      <c r="F3458" s="3" t="s">
        <v>221</v>
      </c>
      <c r="G3458" s="33" t="str">
        <f>VLOOKUP(E3458,'ER-codes'!$B$21:$D$30,3,FALSE)</f>
        <v>freefloat</v>
      </c>
    </row>
    <row r="3459" spans="1:7" ht="15" customHeight="1" x14ac:dyDescent="0.2">
      <c r="A3459" s="3">
        <v>2017</v>
      </c>
      <c r="B3459" s="3">
        <v>646</v>
      </c>
      <c r="C3459" s="3" t="s">
        <v>85</v>
      </c>
      <c r="D3459" s="3">
        <v>973</v>
      </c>
      <c r="E3459" s="3" t="s">
        <v>13</v>
      </c>
      <c r="F3459" s="3" t="s">
        <v>214</v>
      </c>
      <c r="G3459" s="33" t="str">
        <f>VLOOKUP(E3459,'ER-codes'!$B$21:$D$30,3,FALSE)</f>
        <v>pegged</v>
      </c>
    </row>
    <row r="3460" spans="1:7" ht="15" customHeight="1" x14ac:dyDescent="0.2">
      <c r="A3460" s="3">
        <v>2017</v>
      </c>
      <c r="B3460" s="3">
        <v>648</v>
      </c>
      <c r="C3460" s="3" t="s">
        <v>86</v>
      </c>
      <c r="D3460" s="3">
        <v>977</v>
      </c>
      <c r="E3460" s="3" t="s">
        <v>23</v>
      </c>
      <c r="F3460" s="3" t="s">
        <v>217</v>
      </c>
      <c r="G3460" s="33" t="str">
        <f>VLOOKUP(E3460,'ER-codes'!$B$21:$D$30,3,FALSE)</f>
        <v>otherman</v>
      </c>
    </row>
    <row r="3461" spans="1:7" ht="15" customHeight="1" x14ac:dyDescent="0.2">
      <c r="A3461" s="3">
        <v>2017</v>
      </c>
      <c r="B3461" s="3">
        <v>915</v>
      </c>
      <c r="C3461" s="3" t="s">
        <v>87</v>
      </c>
      <c r="D3461" s="3">
        <v>978</v>
      </c>
      <c r="E3461" s="3" t="s">
        <v>218</v>
      </c>
      <c r="F3461" s="3" t="s">
        <v>219</v>
      </c>
      <c r="G3461" s="33" t="str">
        <f>VLOOKUP(E3461,'ER-codes'!$B$21:$D$30,3,FALSE)</f>
        <v>manfloat</v>
      </c>
    </row>
    <row r="3462" spans="1:7" ht="15" customHeight="1" x14ac:dyDescent="0.2">
      <c r="A3462" s="3">
        <v>2017</v>
      </c>
      <c r="B3462" s="3">
        <v>134</v>
      </c>
      <c r="C3462" s="3" t="s">
        <v>88</v>
      </c>
      <c r="D3462" s="3">
        <v>979</v>
      </c>
      <c r="E3462" s="3" t="s">
        <v>220</v>
      </c>
      <c r="F3462" s="3" t="s">
        <v>221</v>
      </c>
      <c r="G3462" s="33" t="str">
        <f>VLOOKUP(E3462,'ER-codes'!$B$21:$D$30,3,FALSE)</f>
        <v>freefloat</v>
      </c>
    </row>
    <row r="3463" spans="1:7" ht="15" customHeight="1" x14ac:dyDescent="0.2">
      <c r="A3463" s="3">
        <v>2017</v>
      </c>
      <c r="B3463" s="3">
        <v>652</v>
      </c>
      <c r="C3463" s="3" t="s">
        <v>89</v>
      </c>
      <c r="D3463" s="3">
        <v>978</v>
      </c>
      <c r="E3463" s="3" t="s">
        <v>218</v>
      </c>
      <c r="F3463" s="3" t="s">
        <v>219</v>
      </c>
      <c r="G3463" s="33" t="str">
        <f>VLOOKUP(E3463,'ER-codes'!$B$21:$D$30,3,FALSE)</f>
        <v>manfloat</v>
      </c>
    </row>
    <row r="3464" spans="1:7" ht="15" customHeight="1" x14ac:dyDescent="0.2">
      <c r="A3464" s="3">
        <v>2017</v>
      </c>
      <c r="B3464" s="3">
        <v>174</v>
      </c>
      <c r="C3464" s="3" t="s">
        <v>90</v>
      </c>
      <c r="D3464" s="3">
        <v>979</v>
      </c>
      <c r="E3464" s="3" t="s">
        <v>220</v>
      </c>
      <c r="F3464" s="3" t="s">
        <v>221</v>
      </c>
      <c r="G3464" s="33" t="str">
        <f>VLOOKUP(E3464,'ER-codes'!$B$21:$D$30,3,FALSE)</f>
        <v>freefloat</v>
      </c>
    </row>
    <row r="3465" spans="1:7" ht="15" customHeight="1" x14ac:dyDescent="0.2">
      <c r="A3465" s="3">
        <v>2017</v>
      </c>
      <c r="B3465" s="3">
        <v>328</v>
      </c>
      <c r="C3465" s="3" t="s">
        <v>91</v>
      </c>
      <c r="D3465" s="3">
        <v>972</v>
      </c>
      <c r="E3465" s="3" t="s">
        <v>11</v>
      </c>
      <c r="F3465" s="3" t="s">
        <v>213</v>
      </c>
      <c r="G3465" s="33" t="str">
        <f>VLOOKUP(E3465,'ER-codes'!$B$21:$D$30,3,FALSE)</f>
        <v>cyboard</v>
      </c>
    </row>
    <row r="3466" spans="1:7" ht="15" customHeight="1" x14ac:dyDescent="0.2">
      <c r="A3466" s="3">
        <v>2017</v>
      </c>
      <c r="B3466" s="3">
        <v>258</v>
      </c>
      <c r="C3466" s="3" t="s">
        <v>92</v>
      </c>
      <c r="D3466" s="3">
        <v>974</v>
      </c>
      <c r="E3466" s="3" t="s">
        <v>15</v>
      </c>
      <c r="F3466" s="3" t="s">
        <v>215</v>
      </c>
      <c r="G3466" s="33" t="str">
        <f>VLOOKUP(E3466,'ER-codes'!$B$21:$D$30,3,FALSE)</f>
        <v>stabilized</v>
      </c>
    </row>
    <row r="3467" spans="1:7" ht="15" customHeight="1" x14ac:dyDescent="0.2">
      <c r="A3467" s="3">
        <v>2017</v>
      </c>
      <c r="B3467" s="3">
        <v>656</v>
      </c>
      <c r="C3467" s="3" t="s">
        <v>93</v>
      </c>
      <c r="D3467" s="3">
        <v>974</v>
      </c>
      <c r="E3467" s="3" t="s">
        <v>15</v>
      </c>
      <c r="F3467" s="3" t="s">
        <v>215</v>
      </c>
      <c r="G3467" s="33" t="str">
        <f>VLOOKUP(E3467,'ER-codes'!$B$21:$D$30,3,FALSE)</f>
        <v>stabilized</v>
      </c>
    </row>
    <row r="3468" spans="1:7" ht="15" customHeight="1" x14ac:dyDescent="0.2">
      <c r="A3468" s="3">
        <v>2017</v>
      </c>
      <c r="B3468" s="3">
        <v>654</v>
      </c>
      <c r="C3468" s="3" t="s">
        <v>94</v>
      </c>
      <c r="D3468" s="3">
        <v>973</v>
      </c>
      <c r="E3468" s="3" t="s">
        <v>13</v>
      </c>
      <c r="F3468" s="3" t="s">
        <v>214</v>
      </c>
      <c r="G3468" s="33" t="str">
        <f>VLOOKUP(E3468,'ER-codes'!$B$21:$D$30,3,FALSE)</f>
        <v>pegged</v>
      </c>
    </row>
    <row r="3469" spans="1:7" ht="15" customHeight="1" x14ac:dyDescent="0.2">
      <c r="A3469" s="3">
        <v>2017</v>
      </c>
      <c r="B3469" s="3">
        <v>336</v>
      </c>
      <c r="C3469" s="3" t="s">
        <v>95</v>
      </c>
      <c r="D3469" s="3">
        <v>974</v>
      </c>
      <c r="E3469" s="3" t="s">
        <v>15</v>
      </c>
      <c r="F3469" s="3" t="s">
        <v>215</v>
      </c>
      <c r="G3469" s="33" t="str">
        <f>VLOOKUP(E3469,'ER-codes'!$B$21:$D$30,3,FALSE)</f>
        <v>stabilized</v>
      </c>
    </row>
    <row r="3470" spans="1:7" ht="15" customHeight="1" x14ac:dyDescent="0.2">
      <c r="A3470" s="3">
        <v>2017</v>
      </c>
      <c r="B3470" s="3">
        <v>263</v>
      </c>
      <c r="C3470" s="3" t="s">
        <v>96</v>
      </c>
      <c r="D3470" s="3">
        <v>975</v>
      </c>
      <c r="E3470" s="3" t="s">
        <v>19</v>
      </c>
      <c r="F3470" s="3" t="s">
        <v>216</v>
      </c>
      <c r="G3470" s="33" t="str">
        <f>VLOOKUP(E3470,'ER-codes'!$B$21:$D$30,3,FALSE)</f>
        <v>crawllike</v>
      </c>
    </row>
    <row r="3471" spans="1:7" ht="15" customHeight="1" x14ac:dyDescent="0.2">
      <c r="A3471" s="3">
        <v>2017</v>
      </c>
      <c r="B3471" s="3">
        <v>268</v>
      </c>
      <c r="C3471" s="3" t="s">
        <v>97</v>
      </c>
      <c r="D3471" s="3">
        <v>159</v>
      </c>
      <c r="E3471" s="3" t="s">
        <v>17</v>
      </c>
      <c r="F3471" s="3" t="s">
        <v>18</v>
      </c>
      <c r="G3471" s="33" t="str">
        <f>VLOOKUP(E3471,'ER-codes'!$B$21:$D$30,3,FALSE)</f>
        <v>crawlpeg</v>
      </c>
    </row>
    <row r="3472" spans="1:7" ht="15" customHeight="1" x14ac:dyDescent="0.2">
      <c r="A3472" s="3">
        <v>2017</v>
      </c>
      <c r="B3472" s="3">
        <v>532</v>
      </c>
      <c r="C3472" s="3" t="s">
        <v>98</v>
      </c>
      <c r="D3472" s="3">
        <v>972</v>
      </c>
      <c r="E3472" s="3" t="s">
        <v>11</v>
      </c>
      <c r="F3472" s="3" t="s">
        <v>213</v>
      </c>
      <c r="G3472" s="33" t="str">
        <f>VLOOKUP(E3472,'ER-codes'!$B$21:$D$30,3,FALSE)</f>
        <v>cyboard</v>
      </c>
    </row>
    <row r="3473" spans="1:7" ht="15" customHeight="1" x14ac:dyDescent="0.2">
      <c r="A3473" s="3">
        <v>2017</v>
      </c>
      <c r="B3473" s="3">
        <v>944</v>
      </c>
      <c r="C3473" s="3" t="s">
        <v>99</v>
      </c>
      <c r="D3473" s="3">
        <v>978</v>
      </c>
      <c r="E3473" s="3" t="s">
        <v>218</v>
      </c>
      <c r="F3473" s="3" t="s">
        <v>219</v>
      </c>
      <c r="G3473" s="33" t="str">
        <f>VLOOKUP(E3473,'ER-codes'!$B$21:$D$30,3,FALSE)</f>
        <v>manfloat</v>
      </c>
    </row>
    <row r="3474" spans="1:7" ht="15" customHeight="1" x14ac:dyDescent="0.2">
      <c r="A3474" s="3">
        <v>2017</v>
      </c>
      <c r="B3474" s="3">
        <v>176</v>
      </c>
      <c r="C3474" s="3" t="s">
        <v>100</v>
      </c>
      <c r="D3474" s="3">
        <v>978</v>
      </c>
      <c r="E3474" s="3" t="s">
        <v>218</v>
      </c>
      <c r="F3474" s="3" t="s">
        <v>219</v>
      </c>
      <c r="G3474" s="33" t="str">
        <f>VLOOKUP(E3474,'ER-codes'!$B$21:$D$30,3,FALSE)</f>
        <v>manfloat</v>
      </c>
    </row>
    <row r="3475" spans="1:7" ht="15" customHeight="1" x14ac:dyDescent="0.2">
      <c r="A3475" s="3">
        <v>2017</v>
      </c>
      <c r="B3475" s="3">
        <v>534</v>
      </c>
      <c r="C3475" s="3" t="s">
        <v>101</v>
      </c>
      <c r="D3475" s="3">
        <v>978</v>
      </c>
      <c r="E3475" s="3" t="s">
        <v>218</v>
      </c>
      <c r="F3475" s="3" t="s">
        <v>219</v>
      </c>
      <c r="G3475" s="33" t="str">
        <f>VLOOKUP(E3475,'ER-codes'!$B$21:$D$30,3,FALSE)</f>
        <v>manfloat</v>
      </c>
    </row>
    <row r="3476" spans="1:7" ht="15" customHeight="1" x14ac:dyDescent="0.2">
      <c r="A3476" s="3">
        <v>2017</v>
      </c>
      <c r="B3476" s="3">
        <v>536</v>
      </c>
      <c r="C3476" s="3" t="s">
        <v>102</v>
      </c>
      <c r="D3476" s="3">
        <v>974</v>
      </c>
      <c r="E3476" s="3" t="s">
        <v>15</v>
      </c>
      <c r="F3476" s="3" t="s">
        <v>215</v>
      </c>
      <c r="G3476" s="33" t="str">
        <f>VLOOKUP(E3476,'ER-codes'!$B$21:$D$30,3,FALSE)</f>
        <v>stabilized</v>
      </c>
    </row>
    <row r="3477" spans="1:7" ht="15" customHeight="1" x14ac:dyDescent="0.2">
      <c r="A3477" s="3">
        <v>2017</v>
      </c>
      <c r="B3477" s="3">
        <v>429</v>
      </c>
      <c r="C3477" s="3" t="s">
        <v>103</v>
      </c>
      <c r="D3477" s="3">
        <v>975</v>
      </c>
      <c r="E3477" s="3" t="s">
        <v>19</v>
      </c>
      <c r="F3477" s="3" t="s">
        <v>216</v>
      </c>
      <c r="G3477" s="33" t="str">
        <f>VLOOKUP(E3477,'ER-codes'!$B$21:$D$30,3,FALSE)</f>
        <v>crawllike</v>
      </c>
    </row>
    <row r="3478" spans="1:7" ht="15" customHeight="1" x14ac:dyDescent="0.2">
      <c r="A3478" s="3">
        <v>2017</v>
      </c>
      <c r="B3478" s="3">
        <v>433</v>
      </c>
      <c r="C3478" s="3" t="s">
        <v>104</v>
      </c>
      <c r="D3478" s="3">
        <v>973</v>
      </c>
      <c r="E3478" s="3" t="s">
        <v>13</v>
      </c>
      <c r="F3478" s="3" t="s">
        <v>214</v>
      </c>
      <c r="G3478" s="33" t="str">
        <f>VLOOKUP(E3478,'ER-codes'!$B$21:$D$30,3,FALSE)</f>
        <v>pegged</v>
      </c>
    </row>
    <row r="3479" spans="1:7" ht="15" customHeight="1" x14ac:dyDescent="0.2">
      <c r="A3479" s="3">
        <v>2017</v>
      </c>
      <c r="B3479" s="3">
        <v>178</v>
      </c>
      <c r="C3479" s="3" t="s">
        <v>105</v>
      </c>
      <c r="D3479" s="3">
        <v>979</v>
      </c>
      <c r="E3479" s="3" t="s">
        <v>220</v>
      </c>
      <c r="F3479" s="3" t="s">
        <v>221</v>
      </c>
      <c r="G3479" s="33" t="str">
        <f>VLOOKUP(E3479,'ER-codes'!$B$21:$D$30,3,FALSE)</f>
        <v>freefloat</v>
      </c>
    </row>
    <row r="3480" spans="1:7" ht="15" customHeight="1" x14ac:dyDescent="0.2">
      <c r="A3480" s="3">
        <v>2017</v>
      </c>
      <c r="B3480" s="3">
        <v>436</v>
      </c>
      <c r="C3480" s="3" t="s">
        <v>106</v>
      </c>
      <c r="D3480" s="3">
        <v>978</v>
      </c>
      <c r="E3480" s="3" t="s">
        <v>218</v>
      </c>
      <c r="F3480" s="3" t="s">
        <v>219</v>
      </c>
      <c r="G3480" s="33" t="str">
        <f>VLOOKUP(E3480,'ER-codes'!$B$21:$D$30,3,FALSE)</f>
        <v>manfloat</v>
      </c>
    </row>
    <row r="3481" spans="1:7" ht="15" customHeight="1" x14ac:dyDescent="0.2">
      <c r="A3481" s="3">
        <v>2017</v>
      </c>
      <c r="B3481" s="3">
        <v>136</v>
      </c>
      <c r="C3481" s="3" t="s">
        <v>107</v>
      </c>
      <c r="D3481" s="3">
        <v>979</v>
      </c>
      <c r="E3481" s="3" t="s">
        <v>220</v>
      </c>
      <c r="F3481" s="3" t="s">
        <v>221</v>
      </c>
      <c r="G3481" s="33" t="str">
        <f>VLOOKUP(E3481,'ER-codes'!$B$21:$D$30,3,FALSE)</f>
        <v>freefloat</v>
      </c>
    </row>
    <row r="3482" spans="1:7" ht="15" customHeight="1" x14ac:dyDescent="0.2">
      <c r="A3482" s="3">
        <v>2017</v>
      </c>
      <c r="B3482" s="3">
        <v>343</v>
      </c>
      <c r="C3482" s="3" t="s">
        <v>108</v>
      </c>
      <c r="D3482" s="3">
        <v>978</v>
      </c>
      <c r="E3482" s="3" t="s">
        <v>218</v>
      </c>
      <c r="F3482" s="3" t="s">
        <v>219</v>
      </c>
      <c r="G3482" s="33" t="str">
        <f>VLOOKUP(E3482,'ER-codes'!$B$21:$D$30,3,FALSE)</f>
        <v>manfloat</v>
      </c>
    </row>
    <row r="3483" spans="1:7" ht="15" customHeight="1" x14ac:dyDescent="0.2">
      <c r="A3483" s="3">
        <v>2017</v>
      </c>
      <c r="B3483" s="3">
        <v>158</v>
      </c>
      <c r="C3483" s="3" t="s">
        <v>109</v>
      </c>
      <c r="D3483" s="3">
        <v>979</v>
      </c>
      <c r="E3483" s="3" t="s">
        <v>220</v>
      </c>
      <c r="F3483" s="3" t="s">
        <v>221</v>
      </c>
      <c r="G3483" s="33" t="str">
        <f>VLOOKUP(E3483,'ER-codes'!$B$21:$D$30,3,FALSE)</f>
        <v>freefloat</v>
      </c>
    </row>
    <row r="3484" spans="1:7" ht="15" customHeight="1" x14ac:dyDescent="0.2">
      <c r="A3484" s="3">
        <v>2017</v>
      </c>
      <c r="B3484" s="3">
        <v>439</v>
      </c>
      <c r="C3484" s="3" t="s">
        <v>110</v>
      </c>
      <c r="D3484" s="3">
        <v>973</v>
      </c>
      <c r="E3484" s="3" t="s">
        <v>13</v>
      </c>
      <c r="F3484" s="3" t="s">
        <v>214</v>
      </c>
      <c r="G3484" s="33" t="str">
        <f>VLOOKUP(E3484,'ER-codes'!$B$21:$D$30,3,FALSE)</f>
        <v>pegged</v>
      </c>
    </row>
    <row r="3485" spans="1:7" ht="15" customHeight="1" x14ac:dyDescent="0.2">
      <c r="A3485" s="3">
        <v>2017</v>
      </c>
      <c r="B3485" s="3">
        <v>916</v>
      </c>
      <c r="C3485" s="3" t="s">
        <v>111</v>
      </c>
      <c r="D3485" s="3">
        <v>978</v>
      </c>
      <c r="E3485" s="3" t="s">
        <v>218</v>
      </c>
      <c r="F3485" s="3" t="s">
        <v>219</v>
      </c>
      <c r="G3485" s="33" t="str">
        <f>VLOOKUP(E3485,'ER-codes'!$B$21:$D$30,3,FALSE)</f>
        <v>manfloat</v>
      </c>
    </row>
    <row r="3486" spans="1:7" ht="15" customHeight="1" x14ac:dyDescent="0.2">
      <c r="A3486" s="3">
        <v>2017</v>
      </c>
      <c r="B3486" s="3">
        <v>664</v>
      </c>
      <c r="C3486" s="3" t="s">
        <v>112</v>
      </c>
      <c r="D3486" s="3">
        <v>974</v>
      </c>
      <c r="E3486" s="3" t="s">
        <v>15</v>
      </c>
      <c r="F3486" s="3" t="s">
        <v>215</v>
      </c>
      <c r="G3486" s="33" t="str">
        <f>VLOOKUP(E3486,'ER-codes'!$B$21:$D$30,3,FALSE)</f>
        <v>stabilized</v>
      </c>
    </row>
    <row r="3487" spans="1:7" ht="15" customHeight="1" x14ac:dyDescent="0.2">
      <c r="A3487" s="3">
        <v>2017</v>
      </c>
      <c r="B3487" s="3">
        <v>826</v>
      </c>
      <c r="C3487" s="3" t="s">
        <v>113</v>
      </c>
      <c r="D3487" s="3">
        <v>971</v>
      </c>
      <c r="E3487" s="3" t="s">
        <v>9</v>
      </c>
      <c r="F3487" s="3" t="s">
        <v>212</v>
      </c>
      <c r="G3487" s="33" t="str">
        <f>VLOOKUP(E3487,'ER-codes'!$B$21:$D$30,3,FALSE)</f>
        <v>dollarized</v>
      </c>
    </row>
    <row r="3488" spans="1:7" ht="15" customHeight="1" x14ac:dyDescent="0.2">
      <c r="A3488" s="3">
        <v>2017</v>
      </c>
      <c r="B3488" s="3">
        <v>542</v>
      </c>
      <c r="C3488" s="3" t="s">
        <v>114</v>
      </c>
      <c r="D3488" s="3">
        <v>978</v>
      </c>
      <c r="E3488" s="3" t="s">
        <v>218</v>
      </c>
      <c r="F3488" s="3" t="s">
        <v>219</v>
      </c>
      <c r="G3488" s="33" t="str">
        <f>VLOOKUP(E3488,'ER-codes'!$B$21:$D$30,3,FALSE)</f>
        <v>manfloat</v>
      </c>
    </row>
    <row r="3489" spans="1:7" ht="15" customHeight="1" x14ac:dyDescent="0.2">
      <c r="A3489" s="3">
        <v>2017</v>
      </c>
      <c r="B3489" s="3">
        <v>967</v>
      </c>
      <c r="C3489" s="3" t="s">
        <v>222</v>
      </c>
      <c r="D3489" s="3">
        <v>971</v>
      </c>
      <c r="E3489" s="3" t="s">
        <v>9</v>
      </c>
      <c r="F3489" s="3" t="s">
        <v>212</v>
      </c>
      <c r="G3489" s="33" t="str">
        <f>VLOOKUP(E3489,'ER-codes'!$B$21:$D$30,3,FALSE)</f>
        <v>dollarized</v>
      </c>
    </row>
    <row r="3490" spans="1:7" ht="15" customHeight="1" x14ac:dyDescent="0.2">
      <c r="A3490" s="3">
        <v>2017</v>
      </c>
      <c r="B3490" s="3">
        <v>443</v>
      </c>
      <c r="C3490" s="3" t="s">
        <v>115</v>
      </c>
      <c r="D3490" s="3">
        <v>973</v>
      </c>
      <c r="E3490" s="3" t="s">
        <v>13</v>
      </c>
      <c r="F3490" s="3" t="s">
        <v>214</v>
      </c>
      <c r="G3490" s="33" t="str">
        <f>VLOOKUP(E3490,'ER-codes'!$B$21:$D$30,3,FALSE)</f>
        <v>pegged</v>
      </c>
    </row>
    <row r="3491" spans="1:7" ht="15" customHeight="1" x14ac:dyDescent="0.2">
      <c r="A3491" s="3">
        <v>2017</v>
      </c>
      <c r="B3491" s="3">
        <v>917</v>
      </c>
      <c r="C3491" s="3" t="s">
        <v>116</v>
      </c>
      <c r="D3491" s="3">
        <v>977</v>
      </c>
      <c r="E3491" s="3" t="s">
        <v>23</v>
      </c>
      <c r="F3491" s="3" t="s">
        <v>217</v>
      </c>
      <c r="G3491" s="33" t="str">
        <f>VLOOKUP(E3491,'ER-codes'!$B$21:$D$30,3,FALSE)</f>
        <v>otherman</v>
      </c>
    </row>
    <row r="3492" spans="1:7" ht="15" customHeight="1" x14ac:dyDescent="0.2">
      <c r="A3492" s="3">
        <v>2017</v>
      </c>
      <c r="B3492" s="3">
        <v>544</v>
      </c>
      <c r="C3492" s="3" t="s">
        <v>117</v>
      </c>
      <c r="D3492" s="3">
        <v>975</v>
      </c>
      <c r="E3492" s="3" t="s">
        <v>19</v>
      </c>
      <c r="F3492" s="3" t="s">
        <v>216</v>
      </c>
      <c r="G3492" s="33" t="str">
        <f>VLOOKUP(E3492,'ER-codes'!$B$21:$D$30,3,FALSE)</f>
        <v>crawllike</v>
      </c>
    </row>
    <row r="3493" spans="1:7" ht="15" customHeight="1" x14ac:dyDescent="0.2">
      <c r="A3493" s="3">
        <v>2017</v>
      </c>
      <c r="B3493" s="3">
        <v>941</v>
      </c>
      <c r="C3493" s="3" t="s">
        <v>118</v>
      </c>
      <c r="D3493" s="3">
        <v>979</v>
      </c>
      <c r="E3493" s="3" t="s">
        <v>220</v>
      </c>
      <c r="F3493" s="3" t="s">
        <v>221</v>
      </c>
      <c r="G3493" s="33" t="str">
        <f>VLOOKUP(E3493,'ER-codes'!$B$21:$D$30,3,FALSE)</f>
        <v>freefloat</v>
      </c>
    </row>
    <row r="3494" spans="1:7" ht="15" customHeight="1" x14ac:dyDescent="0.2">
      <c r="A3494" s="3">
        <v>2017</v>
      </c>
      <c r="B3494" s="3">
        <v>446</v>
      </c>
      <c r="C3494" s="3" t="s">
        <v>119</v>
      </c>
      <c r="D3494" s="3">
        <v>974</v>
      </c>
      <c r="E3494" s="3" t="s">
        <v>15</v>
      </c>
      <c r="F3494" s="3" t="s">
        <v>215</v>
      </c>
      <c r="G3494" s="33" t="str">
        <f>VLOOKUP(E3494,'ER-codes'!$B$21:$D$30,3,FALSE)</f>
        <v>stabilized</v>
      </c>
    </row>
    <row r="3495" spans="1:7" ht="15" customHeight="1" x14ac:dyDescent="0.2">
      <c r="A3495" s="3">
        <v>2017</v>
      </c>
      <c r="B3495" s="3">
        <v>666</v>
      </c>
      <c r="C3495" s="3" t="s">
        <v>120</v>
      </c>
      <c r="D3495" s="3">
        <v>973</v>
      </c>
      <c r="E3495" s="3" t="s">
        <v>13</v>
      </c>
      <c r="F3495" s="3" t="s">
        <v>214</v>
      </c>
      <c r="G3495" s="33" t="str">
        <f>VLOOKUP(E3495,'ER-codes'!$B$21:$D$30,3,FALSE)</f>
        <v>pegged</v>
      </c>
    </row>
    <row r="3496" spans="1:7" ht="15" customHeight="1" x14ac:dyDescent="0.2">
      <c r="A3496" s="3">
        <v>2017</v>
      </c>
      <c r="B3496" s="3">
        <v>668</v>
      </c>
      <c r="C3496" s="3" t="s">
        <v>121</v>
      </c>
      <c r="D3496" s="3">
        <v>977</v>
      </c>
      <c r="E3496" s="3" t="s">
        <v>23</v>
      </c>
      <c r="F3496" s="3" t="s">
        <v>217</v>
      </c>
      <c r="G3496" s="33" t="str">
        <f>VLOOKUP(E3496,'ER-codes'!$B$21:$D$30,3,FALSE)</f>
        <v>otherman</v>
      </c>
    </row>
    <row r="3497" spans="1:7" ht="15" customHeight="1" x14ac:dyDescent="0.2">
      <c r="A3497" s="3">
        <v>2017</v>
      </c>
      <c r="B3497" s="3">
        <v>672</v>
      </c>
      <c r="C3497" s="3" t="s">
        <v>122</v>
      </c>
      <c r="D3497" s="3">
        <v>973</v>
      </c>
      <c r="E3497" s="3" t="s">
        <v>13</v>
      </c>
      <c r="F3497" s="3" t="s">
        <v>214</v>
      </c>
      <c r="G3497" s="33" t="str">
        <f>VLOOKUP(E3497,'ER-codes'!$B$21:$D$30,3,FALSE)</f>
        <v>pegged</v>
      </c>
    </row>
    <row r="3498" spans="1:7" ht="15" customHeight="1" x14ac:dyDescent="0.2">
      <c r="A3498" s="3">
        <v>2017</v>
      </c>
      <c r="B3498" s="3">
        <v>946</v>
      </c>
      <c r="C3498" s="3" t="s">
        <v>123</v>
      </c>
      <c r="D3498" s="3">
        <v>979</v>
      </c>
      <c r="E3498" s="3" t="s">
        <v>220</v>
      </c>
      <c r="F3498" s="3" t="s">
        <v>221</v>
      </c>
      <c r="G3498" s="33" t="str">
        <f>VLOOKUP(E3498,'ER-codes'!$B$21:$D$30,3,FALSE)</f>
        <v>freefloat</v>
      </c>
    </row>
    <row r="3499" spans="1:7" ht="15" customHeight="1" x14ac:dyDescent="0.2">
      <c r="A3499" s="3">
        <v>2017</v>
      </c>
      <c r="B3499" s="3">
        <v>137</v>
      </c>
      <c r="C3499" s="3" t="s">
        <v>124</v>
      </c>
      <c r="D3499" s="3">
        <v>979</v>
      </c>
      <c r="E3499" s="3" t="s">
        <v>220</v>
      </c>
      <c r="F3499" s="3" t="s">
        <v>221</v>
      </c>
      <c r="G3499" s="33" t="str">
        <f>VLOOKUP(E3499,'ER-codes'!$B$21:$D$30,3,FALSE)</f>
        <v>freefloat</v>
      </c>
    </row>
    <row r="3500" spans="1:7" ht="15" customHeight="1" x14ac:dyDescent="0.2">
      <c r="A3500" s="3">
        <v>2017</v>
      </c>
      <c r="B3500" s="3">
        <v>674</v>
      </c>
      <c r="C3500" s="3" t="s">
        <v>125</v>
      </c>
      <c r="D3500" s="3">
        <v>978</v>
      </c>
      <c r="E3500" s="3" t="s">
        <v>218</v>
      </c>
      <c r="F3500" s="3" t="s">
        <v>219</v>
      </c>
      <c r="G3500" s="33" t="str">
        <f>VLOOKUP(E3500,'ER-codes'!$B$21:$D$30,3,FALSE)</f>
        <v>manfloat</v>
      </c>
    </row>
    <row r="3501" spans="1:7" ht="15" customHeight="1" x14ac:dyDescent="0.2">
      <c r="A3501" s="3">
        <v>2017</v>
      </c>
      <c r="B3501" s="3">
        <v>676</v>
      </c>
      <c r="C3501" s="3" t="s">
        <v>126</v>
      </c>
      <c r="D3501" s="3">
        <v>974</v>
      </c>
      <c r="E3501" s="3" t="s">
        <v>15</v>
      </c>
      <c r="F3501" s="3" t="s">
        <v>215</v>
      </c>
      <c r="G3501" s="33" t="str">
        <f>VLOOKUP(E3501,'ER-codes'!$B$21:$D$30,3,FALSE)</f>
        <v>stabilized</v>
      </c>
    </row>
    <row r="3502" spans="1:7" ht="15" customHeight="1" x14ac:dyDescent="0.2">
      <c r="A3502" s="3">
        <v>2017</v>
      </c>
      <c r="B3502" s="3">
        <v>548</v>
      </c>
      <c r="C3502" s="3" t="s">
        <v>127</v>
      </c>
      <c r="D3502" s="3">
        <v>978</v>
      </c>
      <c r="E3502" s="3" t="s">
        <v>218</v>
      </c>
      <c r="F3502" s="3" t="s">
        <v>219</v>
      </c>
      <c r="G3502" s="33" t="str">
        <f>VLOOKUP(E3502,'ER-codes'!$B$21:$D$30,3,FALSE)</f>
        <v>manfloat</v>
      </c>
    </row>
    <row r="3503" spans="1:7" ht="15" customHeight="1" x14ac:dyDescent="0.2">
      <c r="A3503" s="3">
        <v>2017</v>
      </c>
      <c r="B3503" s="3">
        <v>556</v>
      </c>
      <c r="C3503" s="3" t="s">
        <v>128</v>
      </c>
      <c r="D3503" s="3">
        <v>974</v>
      </c>
      <c r="E3503" s="3" t="s">
        <v>15</v>
      </c>
      <c r="F3503" s="3" t="s">
        <v>215</v>
      </c>
      <c r="G3503" s="33" t="str">
        <f>VLOOKUP(E3503,'ER-codes'!$B$21:$D$30,3,FALSE)</f>
        <v>stabilized</v>
      </c>
    </row>
    <row r="3504" spans="1:7" ht="15" customHeight="1" x14ac:dyDescent="0.2">
      <c r="A3504" s="3">
        <v>2017</v>
      </c>
      <c r="B3504" s="3">
        <v>678</v>
      </c>
      <c r="C3504" s="3" t="s">
        <v>129</v>
      </c>
      <c r="D3504" s="3">
        <v>973</v>
      </c>
      <c r="E3504" s="3" t="s">
        <v>13</v>
      </c>
      <c r="F3504" s="3" t="s">
        <v>214</v>
      </c>
      <c r="G3504" s="33" t="str">
        <f>VLOOKUP(E3504,'ER-codes'!$B$21:$D$30,3,FALSE)</f>
        <v>pegged</v>
      </c>
    </row>
    <row r="3505" spans="1:7" ht="15" customHeight="1" x14ac:dyDescent="0.2">
      <c r="A3505" s="3">
        <v>2017</v>
      </c>
      <c r="B3505" s="3">
        <v>181</v>
      </c>
      <c r="C3505" s="3" t="s">
        <v>130</v>
      </c>
      <c r="D3505" s="3">
        <v>979</v>
      </c>
      <c r="E3505" s="3" t="s">
        <v>220</v>
      </c>
      <c r="F3505" s="3" t="s">
        <v>221</v>
      </c>
      <c r="G3505" s="33" t="str">
        <f>VLOOKUP(E3505,'ER-codes'!$B$21:$D$30,3,FALSE)</f>
        <v>freefloat</v>
      </c>
    </row>
    <row r="3506" spans="1:7" ht="15" customHeight="1" x14ac:dyDescent="0.2">
      <c r="A3506" s="3">
        <v>2017</v>
      </c>
      <c r="B3506" s="3">
        <v>867</v>
      </c>
      <c r="C3506" s="3" t="s">
        <v>131</v>
      </c>
      <c r="D3506" s="3">
        <v>971</v>
      </c>
      <c r="E3506" s="3" t="s">
        <v>9</v>
      </c>
      <c r="F3506" s="3" t="s">
        <v>212</v>
      </c>
      <c r="G3506" s="33" t="str">
        <f>VLOOKUP(E3506,'ER-codes'!$B$21:$D$30,3,FALSE)</f>
        <v>dollarized</v>
      </c>
    </row>
    <row r="3507" spans="1:7" ht="15" customHeight="1" x14ac:dyDescent="0.2">
      <c r="A3507" s="3">
        <v>2017</v>
      </c>
      <c r="B3507" s="3">
        <v>682</v>
      </c>
      <c r="C3507" s="3" t="s">
        <v>132</v>
      </c>
      <c r="D3507" s="3">
        <v>975</v>
      </c>
      <c r="E3507" s="3" t="s">
        <v>19</v>
      </c>
      <c r="F3507" s="3" t="s">
        <v>216</v>
      </c>
      <c r="G3507" s="33" t="str">
        <f>VLOOKUP(E3507,'ER-codes'!$B$21:$D$30,3,FALSE)</f>
        <v>crawllike</v>
      </c>
    </row>
    <row r="3508" spans="1:7" ht="15" customHeight="1" x14ac:dyDescent="0.2">
      <c r="A3508" s="3">
        <v>2017</v>
      </c>
      <c r="B3508" s="3">
        <v>684</v>
      </c>
      <c r="C3508" s="3" t="s">
        <v>133</v>
      </c>
      <c r="D3508" s="3">
        <v>978</v>
      </c>
      <c r="E3508" s="3" t="s">
        <v>218</v>
      </c>
      <c r="F3508" s="3" t="s">
        <v>219</v>
      </c>
      <c r="G3508" s="33" t="str">
        <f>VLOOKUP(E3508,'ER-codes'!$B$21:$D$30,3,FALSE)</f>
        <v>manfloat</v>
      </c>
    </row>
    <row r="3509" spans="1:7" ht="15" customHeight="1" x14ac:dyDescent="0.2">
      <c r="A3509" s="3">
        <v>2017</v>
      </c>
      <c r="B3509" s="3">
        <v>273</v>
      </c>
      <c r="C3509" s="3" t="s">
        <v>134</v>
      </c>
      <c r="D3509" s="3">
        <v>979</v>
      </c>
      <c r="E3509" s="3" t="s">
        <v>220</v>
      </c>
      <c r="F3509" s="3" t="s">
        <v>221</v>
      </c>
      <c r="G3509" s="33" t="str">
        <f>VLOOKUP(E3509,'ER-codes'!$B$21:$D$30,3,FALSE)</f>
        <v>freefloat</v>
      </c>
    </row>
    <row r="3510" spans="1:7" ht="15" customHeight="1" x14ac:dyDescent="0.2">
      <c r="A3510" s="3">
        <v>2017</v>
      </c>
      <c r="B3510" s="3">
        <v>868</v>
      </c>
      <c r="C3510" s="3" t="s">
        <v>135</v>
      </c>
      <c r="D3510" s="3">
        <v>971</v>
      </c>
      <c r="E3510" s="3" t="s">
        <v>9</v>
      </c>
      <c r="F3510" s="3" t="s">
        <v>212</v>
      </c>
      <c r="G3510" s="33" t="str">
        <f>VLOOKUP(E3510,'ER-codes'!$B$21:$D$30,3,FALSE)</f>
        <v>dollarized</v>
      </c>
    </row>
    <row r="3511" spans="1:7" ht="15" customHeight="1" x14ac:dyDescent="0.2">
      <c r="A3511" s="3">
        <v>2017</v>
      </c>
      <c r="B3511" s="3">
        <v>921</v>
      </c>
      <c r="C3511" s="3" t="s">
        <v>136</v>
      </c>
      <c r="D3511" s="3">
        <v>978</v>
      </c>
      <c r="E3511" s="3" t="s">
        <v>218</v>
      </c>
      <c r="F3511" s="3" t="s">
        <v>219</v>
      </c>
      <c r="G3511" s="33" t="str">
        <f>VLOOKUP(E3511,'ER-codes'!$B$21:$D$30,3,FALSE)</f>
        <v>manfloat</v>
      </c>
    </row>
    <row r="3512" spans="1:7" ht="15" customHeight="1" x14ac:dyDescent="0.2">
      <c r="A3512" s="3">
        <v>2017</v>
      </c>
      <c r="B3512" s="3">
        <v>948</v>
      </c>
      <c r="C3512" s="3" t="s">
        <v>137</v>
      </c>
      <c r="D3512" s="3">
        <v>978</v>
      </c>
      <c r="E3512" s="3" t="s">
        <v>218</v>
      </c>
      <c r="F3512" s="3" t="s">
        <v>219</v>
      </c>
      <c r="G3512" s="33" t="str">
        <f>VLOOKUP(E3512,'ER-codes'!$B$21:$D$30,3,FALSE)</f>
        <v>manfloat</v>
      </c>
    </row>
    <row r="3513" spans="1:7" ht="15" customHeight="1" x14ac:dyDescent="0.2">
      <c r="A3513" s="3">
        <v>2017</v>
      </c>
      <c r="B3513" s="3">
        <v>943</v>
      </c>
      <c r="C3513" s="3" t="s">
        <v>211</v>
      </c>
      <c r="D3513" s="3">
        <v>971</v>
      </c>
      <c r="E3513" s="3" t="s">
        <v>9</v>
      </c>
      <c r="F3513" s="3" t="s">
        <v>212</v>
      </c>
      <c r="G3513" s="33" t="str">
        <f>VLOOKUP(E3513,'ER-codes'!$B$21:$D$30,3,FALSE)</f>
        <v>dollarized</v>
      </c>
    </row>
    <row r="3514" spans="1:7" ht="15" customHeight="1" x14ac:dyDescent="0.2">
      <c r="A3514" s="3">
        <v>2017</v>
      </c>
      <c r="B3514" s="3">
        <v>686</v>
      </c>
      <c r="C3514" s="3" t="s">
        <v>138</v>
      </c>
      <c r="D3514" s="3">
        <v>973</v>
      </c>
      <c r="E3514" s="3" t="s">
        <v>13</v>
      </c>
      <c r="F3514" s="3" t="s">
        <v>214</v>
      </c>
      <c r="G3514" s="33" t="str">
        <f>VLOOKUP(E3514,'ER-codes'!$B$21:$D$30,3,FALSE)</f>
        <v>pegged</v>
      </c>
    </row>
    <row r="3515" spans="1:7" ht="15" customHeight="1" x14ac:dyDescent="0.2">
      <c r="A3515" s="3">
        <v>2017</v>
      </c>
      <c r="B3515" s="3">
        <v>688</v>
      </c>
      <c r="C3515" s="3" t="s">
        <v>139</v>
      </c>
      <c r="D3515" s="3">
        <v>978</v>
      </c>
      <c r="E3515" s="3" t="s">
        <v>218</v>
      </c>
      <c r="F3515" s="3" t="s">
        <v>219</v>
      </c>
      <c r="G3515" s="33" t="str">
        <f>VLOOKUP(E3515,'ER-codes'!$B$21:$D$30,3,FALSE)</f>
        <v>manfloat</v>
      </c>
    </row>
    <row r="3516" spans="1:7" ht="15" customHeight="1" x14ac:dyDescent="0.2">
      <c r="A3516" s="3">
        <v>2017</v>
      </c>
      <c r="B3516" s="3">
        <v>518</v>
      </c>
      <c r="C3516" s="3" t="s">
        <v>140</v>
      </c>
      <c r="D3516" s="3">
        <v>974</v>
      </c>
      <c r="E3516" s="3" t="s">
        <v>15</v>
      </c>
      <c r="F3516" s="3" t="s">
        <v>215</v>
      </c>
      <c r="G3516" s="33" t="str">
        <f>VLOOKUP(E3516,'ER-codes'!$B$21:$D$30,3,FALSE)</f>
        <v>stabilized</v>
      </c>
    </row>
    <row r="3517" spans="1:7" ht="15" customHeight="1" x14ac:dyDescent="0.2">
      <c r="A3517" s="3">
        <v>2017</v>
      </c>
      <c r="B3517" s="3">
        <v>728</v>
      </c>
      <c r="C3517" s="3" t="s">
        <v>141</v>
      </c>
      <c r="D3517" s="3">
        <v>973</v>
      </c>
      <c r="E3517" s="3" t="s">
        <v>13</v>
      </c>
      <c r="F3517" s="3" t="s">
        <v>214</v>
      </c>
      <c r="G3517" s="33" t="str">
        <f>VLOOKUP(E3517,'ER-codes'!$B$21:$D$30,3,FALSE)</f>
        <v>pegged</v>
      </c>
    </row>
    <row r="3518" spans="1:7" ht="15" customHeight="1" x14ac:dyDescent="0.2">
      <c r="A3518" s="3">
        <v>2017</v>
      </c>
      <c r="B3518" s="3">
        <v>836</v>
      </c>
      <c r="C3518" s="3" t="s">
        <v>225</v>
      </c>
      <c r="D3518" s="3">
        <v>971</v>
      </c>
      <c r="E3518" s="3" t="s">
        <v>9</v>
      </c>
      <c r="F3518" s="3" t="s">
        <v>212</v>
      </c>
      <c r="G3518" s="33" t="str">
        <f>VLOOKUP(E3518,'ER-codes'!$B$21:$D$30,3,FALSE)</f>
        <v>dollarized</v>
      </c>
    </row>
    <row r="3519" spans="1:7" ht="15" customHeight="1" x14ac:dyDescent="0.2">
      <c r="A3519" s="3">
        <v>2017</v>
      </c>
      <c r="B3519" s="3">
        <v>558</v>
      </c>
      <c r="C3519" s="3" t="s">
        <v>142</v>
      </c>
      <c r="D3519" s="3">
        <v>973</v>
      </c>
      <c r="E3519" s="3" t="s">
        <v>13</v>
      </c>
      <c r="F3519" s="3" t="s">
        <v>214</v>
      </c>
      <c r="G3519" s="33" t="str">
        <f>VLOOKUP(E3519,'ER-codes'!$B$21:$D$30,3,FALSE)</f>
        <v>pegged</v>
      </c>
    </row>
    <row r="3520" spans="1:7" ht="15" customHeight="1" x14ac:dyDescent="0.2">
      <c r="A3520" s="3">
        <v>2017</v>
      </c>
      <c r="B3520" s="3">
        <v>138</v>
      </c>
      <c r="C3520" s="3" t="s">
        <v>143</v>
      </c>
      <c r="D3520" s="3">
        <v>979</v>
      </c>
      <c r="E3520" s="3" t="s">
        <v>220</v>
      </c>
      <c r="F3520" s="3" t="s">
        <v>221</v>
      </c>
      <c r="G3520" s="33" t="str">
        <f>VLOOKUP(E3520,'ER-codes'!$B$21:$D$30,3,FALSE)</f>
        <v>freefloat</v>
      </c>
    </row>
    <row r="3521" spans="1:7" ht="15" customHeight="1" x14ac:dyDescent="0.2">
      <c r="A3521" s="3">
        <v>2017</v>
      </c>
      <c r="B3521" s="3">
        <v>196</v>
      </c>
      <c r="C3521" s="3" t="s">
        <v>144</v>
      </c>
      <c r="D3521" s="3">
        <v>978</v>
      </c>
      <c r="E3521" s="3" t="s">
        <v>218</v>
      </c>
      <c r="F3521" s="3" t="s">
        <v>219</v>
      </c>
      <c r="G3521" s="33" t="str">
        <f>VLOOKUP(E3521,'ER-codes'!$B$21:$D$30,3,FALSE)</f>
        <v>manfloat</v>
      </c>
    </row>
    <row r="3522" spans="1:7" ht="15" customHeight="1" x14ac:dyDescent="0.2">
      <c r="A3522" s="3">
        <v>2017</v>
      </c>
      <c r="B3522" s="3">
        <v>278</v>
      </c>
      <c r="C3522" s="3" t="s">
        <v>145</v>
      </c>
      <c r="D3522" s="3">
        <v>159</v>
      </c>
      <c r="E3522" s="3" t="s">
        <v>17</v>
      </c>
      <c r="F3522" s="3" t="s">
        <v>18</v>
      </c>
      <c r="G3522" s="33" t="str">
        <f>VLOOKUP(E3522,'ER-codes'!$B$21:$D$30,3,FALSE)</f>
        <v>crawlpeg</v>
      </c>
    </row>
    <row r="3523" spans="1:7" ht="15" customHeight="1" x14ac:dyDescent="0.2">
      <c r="A3523" s="3">
        <v>2017</v>
      </c>
      <c r="B3523" s="3">
        <v>692</v>
      </c>
      <c r="C3523" s="3" t="s">
        <v>146</v>
      </c>
      <c r="D3523" s="3">
        <v>973</v>
      </c>
      <c r="E3523" s="3" t="s">
        <v>13</v>
      </c>
      <c r="F3523" s="3" t="s">
        <v>214</v>
      </c>
      <c r="G3523" s="33" t="str">
        <f>VLOOKUP(E3523,'ER-codes'!$B$21:$D$30,3,FALSE)</f>
        <v>pegged</v>
      </c>
    </row>
    <row r="3524" spans="1:7" ht="15" customHeight="1" x14ac:dyDescent="0.2">
      <c r="A3524" s="3">
        <v>2017</v>
      </c>
      <c r="B3524" s="3">
        <v>694</v>
      </c>
      <c r="C3524" s="3" t="s">
        <v>147</v>
      </c>
      <c r="D3524" s="3">
        <v>974</v>
      </c>
      <c r="E3524" s="3" t="s">
        <v>15</v>
      </c>
      <c r="F3524" s="3" t="s">
        <v>215</v>
      </c>
      <c r="G3524" s="33" t="str">
        <f>VLOOKUP(E3524,'ER-codes'!$B$21:$D$30,3,FALSE)</f>
        <v>stabilized</v>
      </c>
    </row>
    <row r="3525" spans="1:7" ht="15" customHeight="1" x14ac:dyDescent="0.2">
      <c r="A3525" s="3">
        <v>2017</v>
      </c>
      <c r="B3525" s="3">
        <v>962</v>
      </c>
      <c r="C3525" s="3" t="s">
        <v>148</v>
      </c>
      <c r="D3525" s="3">
        <v>974</v>
      </c>
      <c r="E3525" s="3" t="s">
        <v>15</v>
      </c>
      <c r="F3525" s="3" t="s">
        <v>215</v>
      </c>
      <c r="G3525" s="33" t="str">
        <f>VLOOKUP(E3525,'ER-codes'!$B$21:$D$30,3,FALSE)</f>
        <v>stabilized</v>
      </c>
    </row>
    <row r="3526" spans="1:7" ht="15" customHeight="1" x14ac:dyDescent="0.2">
      <c r="A3526" s="3">
        <v>2017</v>
      </c>
      <c r="B3526" s="3">
        <v>142</v>
      </c>
      <c r="C3526" s="3" t="s">
        <v>149</v>
      </c>
      <c r="D3526" s="3">
        <v>979</v>
      </c>
      <c r="E3526" s="3" t="s">
        <v>220</v>
      </c>
      <c r="F3526" s="3" t="s">
        <v>221</v>
      </c>
      <c r="G3526" s="33" t="str">
        <f>VLOOKUP(E3526,'ER-codes'!$B$21:$D$30,3,FALSE)</f>
        <v>freefloat</v>
      </c>
    </row>
    <row r="3527" spans="1:7" ht="15" customHeight="1" x14ac:dyDescent="0.2">
      <c r="A3527" s="3">
        <v>2017</v>
      </c>
      <c r="B3527" s="3">
        <v>449</v>
      </c>
      <c r="C3527" s="3" t="s">
        <v>150</v>
      </c>
      <c r="D3527" s="3">
        <v>973</v>
      </c>
      <c r="E3527" s="3" t="s">
        <v>13</v>
      </c>
      <c r="F3527" s="3" t="s">
        <v>214</v>
      </c>
      <c r="G3527" s="33" t="str">
        <f>VLOOKUP(E3527,'ER-codes'!$B$21:$D$30,3,FALSE)</f>
        <v>pegged</v>
      </c>
    </row>
    <row r="3528" spans="1:7" ht="15" customHeight="1" x14ac:dyDescent="0.2">
      <c r="A3528" s="3">
        <v>2017</v>
      </c>
      <c r="B3528" s="3">
        <v>564</v>
      </c>
      <c r="C3528" s="3" t="s">
        <v>151</v>
      </c>
      <c r="D3528" s="3">
        <v>974</v>
      </c>
      <c r="E3528" s="3" t="s">
        <v>15</v>
      </c>
      <c r="F3528" s="3" t="s">
        <v>215</v>
      </c>
      <c r="G3528" s="33" t="str">
        <f>VLOOKUP(E3528,'ER-codes'!$B$21:$D$30,3,FALSE)</f>
        <v>stabilized</v>
      </c>
    </row>
    <row r="3529" spans="1:7" ht="15" customHeight="1" x14ac:dyDescent="0.2">
      <c r="A3529" s="3">
        <v>2017</v>
      </c>
      <c r="B3529" s="3">
        <v>565</v>
      </c>
      <c r="C3529" s="3" t="s">
        <v>152</v>
      </c>
      <c r="D3529" s="3">
        <v>971</v>
      </c>
      <c r="E3529" s="3" t="s">
        <v>9</v>
      </c>
      <c r="F3529" s="3" t="s">
        <v>212</v>
      </c>
      <c r="G3529" s="33" t="str">
        <f>VLOOKUP(E3529,'ER-codes'!$B$21:$D$30,3,FALSE)</f>
        <v>dollarized</v>
      </c>
    </row>
    <row r="3530" spans="1:7" ht="15" customHeight="1" x14ac:dyDescent="0.2">
      <c r="A3530" s="3">
        <v>2017</v>
      </c>
      <c r="B3530" s="3">
        <v>283</v>
      </c>
      <c r="C3530" s="3" t="s">
        <v>153</v>
      </c>
      <c r="D3530" s="3">
        <v>971</v>
      </c>
      <c r="E3530" s="3" t="s">
        <v>9</v>
      </c>
      <c r="F3530" s="3" t="s">
        <v>212</v>
      </c>
      <c r="G3530" s="33" t="str">
        <f>VLOOKUP(E3530,'ER-codes'!$B$21:$D$30,3,FALSE)</f>
        <v>dollarized</v>
      </c>
    </row>
    <row r="3531" spans="1:7" ht="15" customHeight="1" x14ac:dyDescent="0.2">
      <c r="A3531" s="3">
        <v>2017</v>
      </c>
      <c r="B3531" s="3">
        <v>853</v>
      </c>
      <c r="C3531" s="3" t="s">
        <v>154</v>
      </c>
      <c r="D3531" s="3">
        <v>975</v>
      </c>
      <c r="E3531" s="3" t="s">
        <v>19</v>
      </c>
      <c r="F3531" s="3" t="s">
        <v>216</v>
      </c>
      <c r="G3531" s="33" t="str">
        <f>VLOOKUP(E3531,'ER-codes'!$B$21:$D$30,3,FALSE)</f>
        <v>crawllike</v>
      </c>
    </row>
    <row r="3532" spans="1:7" ht="15" customHeight="1" x14ac:dyDescent="0.2">
      <c r="A3532" s="3">
        <v>2017</v>
      </c>
      <c r="B3532" s="3">
        <v>288</v>
      </c>
      <c r="C3532" s="3" t="s">
        <v>155</v>
      </c>
      <c r="D3532" s="3">
        <v>978</v>
      </c>
      <c r="E3532" s="3" t="s">
        <v>218</v>
      </c>
      <c r="F3532" s="3" t="s">
        <v>219</v>
      </c>
      <c r="G3532" s="33" t="str">
        <f>VLOOKUP(E3532,'ER-codes'!$B$21:$D$30,3,FALSE)</f>
        <v>manfloat</v>
      </c>
    </row>
    <row r="3533" spans="1:7" ht="15" customHeight="1" x14ac:dyDescent="0.2">
      <c r="A3533" s="3">
        <v>2017</v>
      </c>
      <c r="B3533" s="3">
        <v>293</v>
      </c>
      <c r="C3533" s="3" t="s">
        <v>156</v>
      </c>
      <c r="D3533" s="3">
        <v>978</v>
      </c>
      <c r="E3533" s="3" t="s">
        <v>218</v>
      </c>
      <c r="F3533" s="3" t="s">
        <v>219</v>
      </c>
      <c r="G3533" s="33" t="str">
        <f>VLOOKUP(E3533,'ER-codes'!$B$21:$D$30,3,FALSE)</f>
        <v>manfloat</v>
      </c>
    </row>
    <row r="3534" spans="1:7" ht="15" customHeight="1" x14ac:dyDescent="0.2">
      <c r="A3534" s="3">
        <v>2017</v>
      </c>
      <c r="B3534" s="3">
        <v>566</v>
      </c>
      <c r="C3534" s="3" t="s">
        <v>157</v>
      </c>
      <c r="D3534" s="3">
        <v>978</v>
      </c>
      <c r="E3534" s="3" t="s">
        <v>218</v>
      </c>
      <c r="F3534" s="3" t="s">
        <v>219</v>
      </c>
      <c r="G3534" s="33" t="str">
        <f>VLOOKUP(E3534,'ER-codes'!$B$21:$D$30,3,FALSE)</f>
        <v>manfloat</v>
      </c>
    </row>
    <row r="3535" spans="1:7" ht="15" customHeight="1" x14ac:dyDescent="0.2">
      <c r="A3535" s="3">
        <v>2017</v>
      </c>
      <c r="B3535" s="3">
        <v>964</v>
      </c>
      <c r="C3535" s="3" t="s">
        <v>158</v>
      </c>
      <c r="D3535" s="3">
        <v>979</v>
      </c>
      <c r="E3535" s="3" t="s">
        <v>220</v>
      </c>
      <c r="F3535" s="3" t="s">
        <v>221</v>
      </c>
      <c r="G3535" s="33" t="str">
        <f>VLOOKUP(E3535,'ER-codes'!$B$21:$D$30,3,FALSE)</f>
        <v>freefloat</v>
      </c>
    </row>
    <row r="3536" spans="1:7" ht="15" customHeight="1" x14ac:dyDescent="0.2">
      <c r="A3536" s="3">
        <v>2017</v>
      </c>
      <c r="B3536" s="3">
        <v>182</v>
      </c>
      <c r="C3536" s="3" t="s">
        <v>159</v>
      </c>
      <c r="D3536" s="3">
        <v>979</v>
      </c>
      <c r="E3536" s="3" t="s">
        <v>220</v>
      </c>
      <c r="F3536" s="3" t="s">
        <v>221</v>
      </c>
      <c r="G3536" s="33" t="str">
        <f>VLOOKUP(E3536,'ER-codes'!$B$21:$D$30,3,FALSE)</f>
        <v>freefloat</v>
      </c>
    </row>
    <row r="3537" spans="1:7" ht="15" customHeight="1" x14ac:dyDescent="0.2">
      <c r="A3537" s="3">
        <v>2017</v>
      </c>
      <c r="B3537" s="3">
        <v>453</v>
      </c>
      <c r="C3537" s="3" t="s">
        <v>160</v>
      </c>
      <c r="D3537" s="3">
        <v>973</v>
      </c>
      <c r="E3537" s="3" t="s">
        <v>13</v>
      </c>
      <c r="F3537" s="3" t="s">
        <v>214</v>
      </c>
      <c r="G3537" s="33" t="str">
        <f>VLOOKUP(E3537,'ER-codes'!$B$21:$D$30,3,FALSE)</f>
        <v>pegged</v>
      </c>
    </row>
    <row r="3538" spans="1:7" ht="15" customHeight="1" x14ac:dyDescent="0.2">
      <c r="A3538" s="3">
        <v>2017</v>
      </c>
      <c r="B3538" s="3">
        <v>968</v>
      </c>
      <c r="C3538" s="3" t="s">
        <v>161</v>
      </c>
      <c r="D3538" s="3">
        <v>978</v>
      </c>
      <c r="E3538" s="3" t="s">
        <v>218</v>
      </c>
      <c r="F3538" s="3" t="s">
        <v>219</v>
      </c>
      <c r="G3538" s="33" t="str">
        <f>VLOOKUP(E3538,'ER-codes'!$B$21:$D$30,3,FALSE)</f>
        <v>manfloat</v>
      </c>
    </row>
    <row r="3539" spans="1:7" ht="15" customHeight="1" x14ac:dyDescent="0.2">
      <c r="A3539" s="3">
        <v>2017</v>
      </c>
      <c r="B3539" s="3">
        <v>922</v>
      </c>
      <c r="C3539" s="3" t="s">
        <v>162</v>
      </c>
      <c r="D3539" s="3">
        <v>979</v>
      </c>
      <c r="E3539" s="3" t="s">
        <v>220</v>
      </c>
      <c r="F3539" s="3" t="s">
        <v>221</v>
      </c>
      <c r="G3539" s="33" t="str">
        <f>VLOOKUP(E3539,'ER-codes'!$B$21:$D$30,3,FALSE)</f>
        <v>freefloat</v>
      </c>
    </row>
    <row r="3540" spans="1:7" ht="15" customHeight="1" x14ac:dyDescent="0.2">
      <c r="A3540" s="3">
        <v>2017</v>
      </c>
      <c r="B3540" s="3">
        <v>714</v>
      </c>
      <c r="C3540" s="3" t="s">
        <v>163</v>
      </c>
      <c r="D3540" s="3">
        <v>975</v>
      </c>
      <c r="E3540" s="3" t="s">
        <v>19</v>
      </c>
      <c r="F3540" s="3" t="s">
        <v>216</v>
      </c>
      <c r="G3540" s="33" t="str">
        <f>VLOOKUP(E3540,'ER-codes'!$B$21:$D$30,3,FALSE)</f>
        <v>crawllike</v>
      </c>
    </row>
    <row r="3541" spans="1:7" ht="15" customHeight="1" x14ac:dyDescent="0.2">
      <c r="A3541" s="3">
        <v>2017</v>
      </c>
      <c r="B3541" s="3">
        <v>862</v>
      </c>
      <c r="C3541" s="3" t="s">
        <v>164</v>
      </c>
      <c r="D3541" s="3">
        <v>973</v>
      </c>
      <c r="E3541" s="3" t="s">
        <v>13</v>
      </c>
      <c r="F3541" s="3" t="s">
        <v>214</v>
      </c>
      <c r="G3541" s="33" t="str">
        <f>VLOOKUP(E3541,'ER-codes'!$B$21:$D$30,3,FALSE)</f>
        <v>pegged</v>
      </c>
    </row>
    <row r="3542" spans="1:7" ht="15" customHeight="1" x14ac:dyDescent="0.2">
      <c r="A3542" s="3">
        <v>2017</v>
      </c>
      <c r="B3542" s="3">
        <v>135</v>
      </c>
      <c r="C3542" s="3" t="s">
        <v>165</v>
      </c>
      <c r="D3542" s="3">
        <v>971</v>
      </c>
      <c r="E3542" s="3" t="s">
        <v>9</v>
      </c>
      <c r="F3542" s="3" t="s">
        <v>212</v>
      </c>
      <c r="G3542" s="33" t="str">
        <f>VLOOKUP(E3542,'ER-codes'!$B$21:$D$30,3,FALSE)</f>
        <v>dollarized</v>
      </c>
    </row>
    <row r="3543" spans="1:7" ht="15" customHeight="1" x14ac:dyDescent="0.2">
      <c r="A3543" s="3">
        <v>2017</v>
      </c>
      <c r="B3543" s="3">
        <v>716</v>
      </c>
      <c r="C3543" s="3" t="s">
        <v>166</v>
      </c>
      <c r="D3543" s="3">
        <v>973</v>
      </c>
      <c r="E3543" s="3" t="s">
        <v>13</v>
      </c>
      <c r="F3543" s="3" t="s">
        <v>214</v>
      </c>
      <c r="G3543" s="33" t="str">
        <f>VLOOKUP(E3543,'ER-codes'!$B$21:$D$30,3,FALSE)</f>
        <v>pegged</v>
      </c>
    </row>
    <row r="3544" spans="1:7" ht="15" customHeight="1" x14ac:dyDescent="0.2">
      <c r="A3544" s="3">
        <v>2017</v>
      </c>
      <c r="B3544" s="3">
        <v>456</v>
      </c>
      <c r="C3544" s="3" t="s">
        <v>167</v>
      </c>
      <c r="D3544" s="3">
        <v>973</v>
      </c>
      <c r="E3544" s="3" t="s">
        <v>13</v>
      </c>
      <c r="F3544" s="3" t="s">
        <v>214</v>
      </c>
      <c r="G3544" s="33" t="str">
        <f>VLOOKUP(E3544,'ER-codes'!$B$21:$D$30,3,FALSE)</f>
        <v>pegged</v>
      </c>
    </row>
    <row r="3545" spans="1:7" ht="15" customHeight="1" x14ac:dyDescent="0.2">
      <c r="A3545" s="3">
        <v>2017</v>
      </c>
      <c r="B3545" s="3">
        <v>722</v>
      </c>
      <c r="C3545" s="3" t="s">
        <v>168</v>
      </c>
      <c r="D3545" s="3">
        <v>973</v>
      </c>
      <c r="E3545" s="3" t="s">
        <v>13</v>
      </c>
      <c r="F3545" s="3" t="s">
        <v>214</v>
      </c>
      <c r="G3545" s="33" t="str">
        <f>VLOOKUP(E3545,'ER-codes'!$B$21:$D$30,3,FALSE)</f>
        <v>pegged</v>
      </c>
    </row>
    <row r="3546" spans="1:7" ht="15" customHeight="1" x14ac:dyDescent="0.2">
      <c r="A3546" s="3">
        <v>2017</v>
      </c>
      <c r="B3546" s="3">
        <v>942</v>
      </c>
      <c r="C3546" s="3" t="s">
        <v>209</v>
      </c>
      <c r="D3546" s="3">
        <v>975</v>
      </c>
      <c r="E3546" s="3" t="s">
        <v>19</v>
      </c>
      <c r="F3546" s="3" t="s">
        <v>216</v>
      </c>
      <c r="G3546" s="33" t="str">
        <f>VLOOKUP(E3546,'ER-codes'!$B$21:$D$30,3,FALSE)</f>
        <v>crawllike</v>
      </c>
    </row>
    <row r="3547" spans="1:7" ht="15" customHeight="1" x14ac:dyDescent="0.2">
      <c r="A3547" s="3">
        <v>2017</v>
      </c>
      <c r="B3547" s="3">
        <v>718</v>
      </c>
      <c r="C3547" s="3" t="s">
        <v>169</v>
      </c>
      <c r="D3547" s="3">
        <v>978</v>
      </c>
      <c r="E3547" s="3" t="s">
        <v>218</v>
      </c>
      <c r="F3547" s="3" t="s">
        <v>219</v>
      </c>
      <c r="G3547" s="33" t="str">
        <f>VLOOKUP(E3547,'ER-codes'!$B$21:$D$30,3,FALSE)</f>
        <v>manfloat</v>
      </c>
    </row>
    <row r="3548" spans="1:7" ht="15" customHeight="1" x14ac:dyDescent="0.2">
      <c r="A3548" s="3">
        <v>2017</v>
      </c>
      <c r="B3548" s="3">
        <v>724</v>
      </c>
      <c r="C3548" s="3" t="s">
        <v>170</v>
      </c>
      <c r="D3548" s="3">
        <v>977</v>
      </c>
      <c r="E3548" s="3" t="s">
        <v>23</v>
      </c>
      <c r="F3548" s="3" t="s">
        <v>217</v>
      </c>
      <c r="G3548" s="33" t="str">
        <f>VLOOKUP(E3548,'ER-codes'!$B$21:$D$30,3,FALSE)</f>
        <v>otherman</v>
      </c>
    </row>
    <row r="3549" spans="1:7" ht="15" customHeight="1" x14ac:dyDescent="0.2">
      <c r="A3549" s="3">
        <v>2017</v>
      </c>
      <c r="B3549" s="3">
        <v>576</v>
      </c>
      <c r="C3549" s="3" t="s">
        <v>171</v>
      </c>
      <c r="D3549" s="3">
        <v>974</v>
      </c>
      <c r="E3549" s="3" t="s">
        <v>15</v>
      </c>
      <c r="F3549" s="3" t="s">
        <v>215</v>
      </c>
      <c r="G3549" s="33" t="str">
        <f>VLOOKUP(E3549,'ER-codes'!$B$21:$D$30,3,FALSE)</f>
        <v>stabilized</v>
      </c>
    </row>
    <row r="3550" spans="1:7" ht="15" customHeight="1" x14ac:dyDescent="0.2">
      <c r="A3550" s="3">
        <v>2017</v>
      </c>
      <c r="B3550" s="3">
        <v>936</v>
      </c>
      <c r="C3550" s="3" t="s">
        <v>172</v>
      </c>
      <c r="D3550" s="3">
        <v>979</v>
      </c>
      <c r="E3550" s="3" t="s">
        <v>220</v>
      </c>
      <c r="F3550" s="3" t="s">
        <v>221</v>
      </c>
      <c r="G3550" s="33" t="str">
        <f>VLOOKUP(E3550,'ER-codes'!$B$21:$D$30,3,FALSE)</f>
        <v>freefloat</v>
      </c>
    </row>
    <row r="3551" spans="1:7" ht="15" customHeight="1" x14ac:dyDescent="0.2">
      <c r="A3551" s="3">
        <v>2017</v>
      </c>
      <c r="B3551" s="3">
        <v>961</v>
      </c>
      <c r="C3551" s="3" t="s">
        <v>173</v>
      </c>
      <c r="D3551" s="3">
        <v>979</v>
      </c>
      <c r="E3551" s="3" t="s">
        <v>220</v>
      </c>
      <c r="F3551" s="3" t="s">
        <v>221</v>
      </c>
      <c r="G3551" s="33" t="str">
        <f>VLOOKUP(E3551,'ER-codes'!$B$21:$D$30,3,FALSE)</f>
        <v>freefloat</v>
      </c>
    </row>
    <row r="3552" spans="1:7" ht="15" customHeight="1" x14ac:dyDescent="0.2">
      <c r="A3552" s="3">
        <v>2017</v>
      </c>
      <c r="B3552" s="3">
        <v>813</v>
      </c>
      <c r="C3552" s="3" t="s">
        <v>174</v>
      </c>
      <c r="D3552" s="3">
        <v>973</v>
      </c>
      <c r="E3552" s="3" t="s">
        <v>13</v>
      </c>
      <c r="F3552" s="3" t="s">
        <v>214</v>
      </c>
      <c r="G3552" s="33" t="str">
        <f>VLOOKUP(E3552,'ER-codes'!$B$21:$D$30,3,FALSE)</f>
        <v>pegged</v>
      </c>
    </row>
    <row r="3553" spans="1:7" ht="15" customHeight="1" x14ac:dyDescent="0.2">
      <c r="A3553" s="3">
        <v>2017</v>
      </c>
      <c r="B3553" s="3">
        <v>726</v>
      </c>
      <c r="C3553" s="3" t="s">
        <v>175</v>
      </c>
      <c r="D3553" s="3">
        <v>979</v>
      </c>
      <c r="E3553" s="3" t="s">
        <v>220</v>
      </c>
      <c r="F3553" s="3" t="s">
        <v>221</v>
      </c>
      <c r="G3553" s="33" t="str">
        <f>VLOOKUP(E3553,'ER-codes'!$B$21:$D$30,3,FALSE)</f>
        <v>freefloat</v>
      </c>
    </row>
    <row r="3554" spans="1:7" ht="15" customHeight="1" x14ac:dyDescent="0.2">
      <c r="A3554" s="3">
        <v>2017</v>
      </c>
      <c r="B3554" s="3">
        <v>199</v>
      </c>
      <c r="C3554" s="3" t="s">
        <v>176</v>
      </c>
      <c r="D3554" s="3">
        <v>978</v>
      </c>
      <c r="E3554" s="3" t="s">
        <v>218</v>
      </c>
      <c r="F3554" s="3" t="s">
        <v>219</v>
      </c>
      <c r="G3554" s="33" t="str">
        <f>VLOOKUP(E3554,'ER-codes'!$B$21:$D$30,3,FALSE)</f>
        <v>manfloat</v>
      </c>
    </row>
    <row r="3555" spans="1:7" ht="15" customHeight="1" x14ac:dyDescent="0.2">
      <c r="A3555" s="3">
        <v>2017</v>
      </c>
      <c r="B3555" s="3">
        <v>733</v>
      </c>
      <c r="C3555" s="3" t="s">
        <v>224</v>
      </c>
      <c r="D3555" s="3">
        <v>974</v>
      </c>
      <c r="E3555" s="3" t="s">
        <v>15</v>
      </c>
      <c r="F3555" s="3" t="s">
        <v>215</v>
      </c>
      <c r="G3555" s="33" t="str">
        <f>VLOOKUP(E3555,'ER-codes'!$B$21:$D$30,3,FALSE)</f>
        <v>stabilized</v>
      </c>
    </row>
    <row r="3556" spans="1:7" ht="15" customHeight="1" x14ac:dyDescent="0.2">
      <c r="A3556" s="3">
        <v>2017</v>
      </c>
      <c r="B3556" s="3">
        <v>184</v>
      </c>
      <c r="C3556" s="3" t="s">
        <v>177</v>
      </c>
      <c r="D3556" s="3">
        <v>979</v>
      </c>
      <c r="E3556" s="3" t="s">
        <v>220</v>
      </c>
      <c r="F3556" s="3" t="s">
        <v>221</v>
      </c>
      <c r="G3556" s="33" t="str">
        <f>VLOOKUP(E3556,'ER-codes'!$B$21:$D$30,3,FALSE)</f>
        <v>freefloat</v>
      </c>
    </row>
    <row r="3557" spans="1:7" ht="15" customHeight="1" x14ac:dyDescent="0.2">
      <c r="A3557" s="3">
        <v>2017</v>
      </c>
      <c r="B3557" s="3">
        <v>524</v>
      </c>
      <c r="C3557" s="3" t="s">
        <v>178</v>
      </c>
      <c r="D3557" s="3">
        <v>975</v>
      </c>
      <c r="E3557" s="3" t="s">
        <v>19</v>
      </c>
      <c r="F3557" s="3" t="s">
        <v>216</v>
      </c>
      <c r="G3557" s="33" t="str">
        <f>VLOOKUP(E3557,'ER-codes'!$B$21:$D$30,3,FALSE)</f>
        <v>crawllike</v>
      </c>
    </row>
    <row r="3558" spans="1:7" ht="15" customHeight="1" x14ac:dyDescent="0.2">
      <c r="A3558" s="3">
        <v>2017</v>
      </c>
      <c r="B3558" s="3">
        <v>361</v>
      </c>
      <c r="C3558" s="3" t="s">
        <v>179</v>
      </c>
      <c r="D3558" s="3">
        <v>972</v>
      </c>
      <c r="E3558" s="3" t="s">
        <v>11</v>
      </c>
      <c r="F3558" s="3" t="s">
        <v>213</v>
      </c>
      <c r="G3558" s="33" t="str">
        <f>VLOOKUP(E3558,'ER-codes'!$B$21:$D$30,3,FALSE)</f>
        <v>cyboard</v>
      </c>
    </row>
    <row r="3559" spans="1:7" ht="15" customHeight="1" x14ac:dyDescent="0.2">
      <c r="A3559" s="3">
        <v>2017</v>
      </c>
      <c r="B3559" s="3">
        <v>362</v>
      </c>
      <c r="C3559" s="3" t="s">
        <v>180</v>
      </c>
      <c r="D3559" s="3">
        <v>972</v>
      </c>
      <c r="E3559" s="3" t="s">
        <v>11</v>
      </c>
      <c r="F3559" s="3" t="s">
        <v>213</v>
      </c>
      <c r="G3559" s="33" t="str">
        <f>VLOOKUP(E3559,'ER-codes'!$B$21:$D$30,3,FALSE)</f>
        <v>cyboard</v>
      </c>
    </row>
    <row r="3560" spans="1:7" ht="15" customHeight="1" x14ac:dyDescent="0.2">
      <c r="A3560" s="3">
        <v>2017</v>
      </c>
      <c r="B3560" s="3">
        <v>364</v>
      </c>
      <c r="C3560" s="3" t="s">
        <v>181</v>
      </c>
      <c r="D3560" s="3">
        <v>972</v>
      </c>
      <c r="E3560" s="3" t="s">
        <v>11</v>
      </c>
      <c r="F3560" s="3" t="s">
        <v>213</v>
      </c>
      <c r="G3560" s="33" t="str">
        <f>VLOOKUP(E3560,'ER-codes'!$B$21:$D$30,3,FALSE)</f>
        <v>cyboard</v>
      </c>
    </row>
    <row r="3561" spans="1:7" ht="15" customHeight="1" x14ac:dyDescent="0.2">
      <c r="A3561" s="3">
        <v>2017</v>
      </c>
      <c r="B3561" s="3">
        <v>732</v>
      </c>
      <c r="C3561" s="3" t="s">
        <v>182</v>
      </c>
      <c r="D3561" s="3">
        <v>977</v>
      </c>
      <c r="E3561" s="3" t="s">
        <v>23</v>
      </c>
      <c r="F3561" s="3" t="s">
        <v>217</v>
      </c>
      <c r="G3561" s="33" t="str">
        <f>VLOOKUP(E3561,'ER-codes'!$B$21:$D$30,3,FALSE)</f>
        <v>otherman</v>
      </c>
    </row>
    <row r="3562" spans="1:7" ht="15" customHeight="1" x14ac:dyDescent="0.2">
      <c r="A3562" s="3">
        <v>2017</v>
      </c>
      <c r="B3562" s="3">
        <v>366</v>
      </c>
      <c r="C3562" s="3" t="s">
        <v>183</v>
      </c>
      <c r="D3562" s="3">
        <v>974</v>
      </c>
      <c r="E3562" s="3" t="s">
        <v>15</v>
      </c>
      <c r="F3562" s="3" t="s">
        <v>215</v>
      </c>
      <c r="G3562" s="33" t="str">
        <f>VLOOKUP(E3562,'ER-codes'!$B$21:$D$30,3,FALSE)</f>
        <v>stabilized</v>
      </c>
    </row>
    <row r="3563" spans="1:7" ht="15" customHeight="1" x14ac:dyDescent="0.2">
      <c r="A3563" s="3">
        <v>2017</v>
      </c>
      <c r="B3563" s="3">
        <v>144</v>
      </c>
      <c r="C3563" s="3" t="s">
        <v>184</v>
      </c>
      <c r="D3563" s="3">
        <v>979</v>
      </c>
      <c r="E3563" s="3" t="s">
        <v>220</v>
      </c>
      <c r="F3563" s="3" t="s">
        <v>221</v>
      </c>
      <c r="G3563" s="33" t="str">
        <f>VLOOKUP(E3563,'ER-codes'!$B$21:$D$30,3,FALSE)</f>
        <v>freefloat</v>
      </c>
    </row>
    <row r="3564" spans="1:7" ht="15" customHeight="1" x14ac:dyDescent="0.2">
      <c r="A3564" s="3">
        <v>2017</v>
      </c>
      <c r="B3564" s="3">
        <v>146</v>
      </c>
      <c r="C3564" s="3" t="s">
        <v>185</v>
      </c>
      <c r="D3564" s="3">
        <v>978</v>
      </c>
      <c r="E3564" s="3" t="s">
        <v>218</v>
      </c>
      <c r="F3564" s="3" t="s">
        <v>219</v>
      </c>
      <c r="G3564" s="33" t="str">
        <f>VLOOKUP(E3564,'ER-codes'!$B$21:$D$30,3,FALSE)</f>
        <v>manfloat</v>
      </c>
    </row>
    <row r="3565" spans="1:7" ht="15" customHeight="1" x14ac:dyDescent="0.2">
      <c r="A3565" s="3">
        <v>2017</v>
      </c>
      <c r="B3565" s="3">
        <v>463</v>
      </c>
      <c r="C3565" s="3" t="s">
        <v>186</v>
      </c>
      <c r="D3565" s="3">
        <v>977</v>
      </c>
      <c r="E3565" s="3" t="s">
        <v>23</v>
      </c>
      <c r="F3565" s="3" t="s">
        <v>217</v>
      </c>
      <c r="G3565" s="33" t="str">
        <f>VLOOKUP(E3565,'ER-codes'!$B$21:$D$30,3,FALSE)</f>
        <v>otherman</v>
      </c>
    </row>
    <row r="3566" spans="1:7" ht="15" customHeight="1" x14ac:dyDescent="0.2">
      <c r="A3566" s="3">
        <v>2017</v>
      </c>
      <c r="B3566" s="3">
        <v>923</v>
      </c>
      <c r="C3566" s="3" t="s">
        <v>187</v>
      </c>
      <c r="D3566" s="3">
        <v>974</v>
      </c>
      <c r="E3566" s="3" t="s">
        <v>15</v>
      </c>
      <c r="F3566" s="3" t="s">
        <v>215</v>
      </c>
      <c r="G3566" s="33" t="str">
        <f>VLOOKUP(E3566,'ER-codes'!$B$21:$D$30,3,FALSE)</f>
        <v>stabilized</v>
      </c>
    </row>
    <row r="3567" spans="1:7" ht="15" customHeight="1" x14ac:dyDescent="0.2">
      <c r="A3567" s="3">
        <v>2017</v>
      </c>
      <c r="B3567" s="3">
        <v>738</v>
      </c>
      <c r="C3567" s="3" t="s">
        <v>188</v>
      </c>
      <c r="D3567" s="3">
        <v>974</v>
      </c>
      <c r="E3567" s="3" t="s">
        <v>15</v>
      </c>
      <c r="F3567" s="3" t="s">
        <v>215</v>
      </c>
      <c r="G3567" s="33" t="str">
        <f>VLOOKUP(E3567,'ER-codes'!$B$21:$D$30,3,FALSE)</f>
        <v>stabilized</v>
      </c>
    </row>
    <row r="3568" spans="1:7" ht="15" customHeight="1" x14ac:dyDescent="0.2">
      <c r="A3568" s="3">
        <v>2017</v>
      </c>
      <c r="B3568" s="3">
        <v>578</v>
      </c>
      <c r="C3568" s="3" t="s">
        <v>189</v>
      </c>
      <c r="D3568" s="3">
        <v>978</v>
      </c>
      <c r="E3568" s="3" t="s">
        <v>218</v>
      </c>
      <c r="F3568" s="3" t="s">
        <v>219</v>
      </c>
      <c r="G3568" s="33" t="str">
        <f>VLOOKUP(E3568,'ER-codes'!$B$21:$D$30,3,FALSE)</f>
        <v>manfloat</v>
      </c>
    </row>
    <row r="3569" spans="1:7" ht="15" customHeight="1" x14ac:dyDescent="0.2">
      <c r="A3569" s="3">
        <v>2017</v>
      </c>
      <c r="B3569" s="3">
        <v>537</v>
      </c>
      <c r="C3569" s="3" t="s">
        <v>210</v>
      </c>
      <c r="D3569" s="3">
        <v>971</v>
      </c>
      <c r="E3569" s="3" t="s">
        <v>9</v>
      </c>
      <c r="F3569" s="3" t="s">
        <v>212</v>
      </c>
      <c r="G3569" s="33" t="str">
        <f>VLOOKUP(E3569,'ER-codes'!$B$21:$D$30,3,FALSE)</f>
        <v>dollarized</v>
      </c>
    </row>
    <row r="3570" spans="1:7" ht="15" customHeight="1" x14ac:dyDescent="0.2">
      <c r="A3570" s="3">
        <v>2017</v>
      </c>
      <c r="B3570" s="3">
        <v>742</v>
      </c>
      <c r="C3570" s="3" t="s">
        <v>190</v>
      </c>
      <c r="D3570" s="3">
        <v>973</v>
      </c>
      <c r="E3570" s="3" t="s">
        <v>13</v>
      </c>
      <c r="F3570" s="3" t="s">
        <v>214</v>
      </c>
      <c r="G3570" s="33" t="str">
        <f>VLOOKUP(E3570,'ER-codes'!$B$21:$D$30,3,FALSE)</f>
        <v>pegged</v>
      </c>
    </row>
    <row r="3571" spans="1:7" ht="15" customHeight="1" x14ac:dyDescent="0.2">
      <c r="A3571" s="3">
        <v>2017</v>
      </c>
      <c r="B3571" s="3">
        <v>866</v>
      </c>
      <c r="C3571" s="3" t="s">
        <v>191</v>
      </c>
      <c r="D3571" s="3">
        <v>976</v>
      </c>
      <c r="E3571" s="3" t="s">
        <v>21</v>
      </c>
      <c r="F3571" s="3" t="s">
        <v>16</v>
      </c>
      <c r="G3571" s="33" t="str">
        <f>VLOOKUP(E3571,'ER-codes'!$B$21:$D$30,3,FALSE)</f>
        <v>pegband</v>
      </c>
    </row>
    <row r="3572" spans="1:7" ht="15" customHeight="1" x14ac:dyDescent="0.2">
      <c r="A3572" s="3">
        <v>2017</v>
      </c>
      <c r="B3572" s="3">
        <v>369</v>
      </c>
      <c r="C3572" s="3" t="s">
        <v>192</v>
      </c>
      <c r="D3572" s="3">
        <v>974</v>
      </c>
      <c r="E3572" s="3" t="s">
        <v>15</v>
      </c>
      <c r="F3572" s="3" t="s">
        <v>215</v>
      </c>
      <c r="G3572" s="33" t="str">
        <f>VLOOKUP(E3572,'ER-codes'!$B$21:$D$30,3,FALSE)</f>
        <v>stabilized</v>
      </c>
    </row>
    <row r="3573" spans="1:7" ht="15" customHeight="1" x14ac:dyDescent="0.2">
      <c r="A3573" s="3">
        <v>2017</v>
      </c>
      <c r="B3573" s="3">
        <v>744</v>
      </c>
      <c r="C3573" s="3" t="s">
        <v>193</v>
      </c>
      <c r="D3573" s="3">
        <v>975</v>
      </c>
      <c r="E3573" s="3" t="s">
        <v>19</v>
      </c>
      <c r="F3573" s="3" t="s">
        <v>216</v>
      </c>
      <c r="G3573" s="33" t="str">
        <f>VLOOKUP(E3573,'ER-codes'!$B$21:$D$30,3,FALSE)</f>
        <v>crawllike</v>
      </c>
    </row>
    <row r="3574" spans="1:7" ht="15" customHeight="1" x14ac:dyDescent="0.2">
      <c r="A3574" s="3">
        <v>2017</v>
      </c>
      <c r="B3574" s="3">
        <v>186</v>
      </c>
      <c r="C3574" s="3" t="s">
        <v>194</v>
      </c>
      <c r="D3574" s="3">
        <v>978</v>
      </c>
      <c r="E3574" s="3" t="s">
        <v>218</v>
      </c>
      <c r="F3574" s="3" t="s">
        <v>219</v>
      </c>
      <c r="G3574" s="33" t="str">
        <f>VLOOKUP(E3574,'ER-codes'!$B$21:$D$30,3,FALSE)</f>
        <v>manfloat</v>
      </c>
    </row>
    <row r="3575" spans="1:7" ht="15" customHeight="1" x14ac:dyDescent="0.2">
      <c r="A3575" s="3">
        <v>2017</v>
      </c>
      <c r="B3575" s="3">
        <v>925</v>
      </c>
      <c r="C3575" s="3" t="s">
        <v>195</v>
      </c>
      <c r="D3575" s="3">
        <v>973</v>
      </c>
      <c r="E3575" s="3" t="s">
        <v>13</v>
      </c>
      <c r="F3575" s="3" t="s">
        <v>214</v>
      </c>
      <c r="G3575" s="33" t="str">
        <f>VLOOKUP(E3575,'ER-codes'!$B$21:$D$30,3,FALSE)</f>
        <v>pegged</v>
      </c>
    </row>
    <row r="3576" spans="1:7" ht="15" customHeight="1" x14ac:dyDescent="0.2">
      <c r="A3576" s="3">
        <v>2017</v>
      </c>
      <c r="B3576" s="3">
        <v>869</v>
      </c>
      <c r="C3576" s="3" t="s">
        <v>223</v>
      </c>
      <c r="D3576" s="3">
        <v>971</v>
      </c>
      <c r="E3576" s="3" t="s">
        <v>9</v>
      </c>
      <c r="F3576" s="3" t="s">
        <v>212</v>
      </c>
      <c r="G3576" s="33" t="str">
        <f>VLOOKUP(E3576,'ER-codes'!$B$21:$D$30,3,FALSE)</f>
        <v>dollarized</v>
      </c>
    </row>
    <row r="3577" spans="1:7" ht="15" customHeight="1" x14ac:dyDescent="0.2">
      <c r="A3577" s="3">
        <v>2017</v>
      </c>
      <c r="B3577" s="3">
        <v>746</v>
      </c>
      <c r="C3577" s="3" t="s">
        <v>196</v>
      </c>
      <c r="D3577" s="3">
        <v>978</v>
      </c>
      <c r="E3577" s="3" t="s">
        <v>218</v>
      </c>
      <c r="F3577" s="3" t="s">
        <v>219</v>
      </c>
      <c r="G3577" s="33" t="str">
        <f>VLOOKUP(E3577,'ER-codes'!$B$21:$D$30,3,FALSE)</f>
        <v>manfloat</v>
      </c>
    </row>
    <row r="3578" spans="1:7" ht="15" customHeight="1" x14ac:dyDescent="0.2">
      <c r="A3578" s="3">
        <v>2017</v>
      </c>
      <c r="B3578" s="3">
        <v>926</v>
      </c>
      <c r="C3578" s="3" t="s">
        <v>197</v>
      </c>
      <c r="D3578" s="3">
        <v>978</v>
      </c>
      <c r="E3578" s="3" t="s">
        <v>218</v>
      </c>
      <c r="F3578" s="3" t="s">
        <v>219</v>
      </c>
      <c r="G3578" s="33" t="str">
        <f>VLOOKUP(E3578,'ER-codes'!$B$21:$D$30,3,FALSE)</f>
        <v>manfloat</v>
      </c>
    </row>
    <row r="3579" spans="1:7" ht="15" customHeight="1" x14ac:dyDescent="0.2">
      <c r="A3579" s="3">
        <v>2017</v>
      </c>
      <c r="B3579" s="3">
        <v>466</v>
      </c>
      <c r="C3579" s="3" t="s">
        <v>198</v>
      </c>
      <c r="D3579" s="3">
        <v>973</v>
      </c>
      <c r="E3579" s="3" t="s">
        <v>13</v>
      </c>
      <c r="F3579" s="3" t="s">
        <v>214</v>
      </c>
      <c r="G3579" s="33" t="str">
        <f>VLOOKUP(E3579,'ER-codes'!$B$21:$D$30,3,FALSE)</f>
        <v>pegged</v>
      </c>
    </row>
    <row r="3580" spans="1:7" ht="15" customHeight="1" x14ac:dyDescent="0.2">
      <c r="A3580" s="3">
        <v>2017</v>
      </c>
      <c r="B3580" s="3">
        <v>112</v>
      </c>
      <c r="C3580" s="3" t="s">
        <v>199</v>
      </c>
      <c r="D3580" s="3">
        <v>979</v>
      </c>
      <c r="E3580" s="3" t="s">
        <v>220</v>
      </c>
      <c r="F3580" s="3" t="s">
        <v>221</v>
      </c>
      <c r="G3580" s="33" t="str">
        <f>VLOOKUP(E3580,'ER-codes'!$B$21:$D$30,3,FALSE)</f>
        <v>freefloat</v>
      </c>
    </row>
    <row r="3581" spans="1:7" ht="15" customHeight="1" x14ac:dyDescent="0.2">
      <c r="A3581" s="3">
        <v>2017</v>
      </c>
      <c r="B3581" s="3">
        <v>111</v>
      </c>
      <c r="C3581" s="3" t="s">
        <v>200</v>
      </c>
      <c r="D3581" s="3">
        <v>979</v>
      </c>
      <c r="E3581" s="3" t="s">
        <v>220</v>
      </c>
      <c r="F3581" s="3" t="s">
        <v>221</v>
      </c>
      <c r="G3581" s="33" t="str">
        <f>VLOOKUP(E3581,'ER-codes'!$B$21:$D$30,3,FALSE)</f>
        <v>freefloat</v>
      </c>
    </row>
    <row r="3582" spans="1:7" ht="15" customHeight="1" x14ac:dyDescent="0.2">
      <c r="A3582" s="3">
        <v>2017</v>
      </c>
      <c r="B3582" s="3">
        <v>298</v>
      </c>
      <c r="C3582" s="3" t="s">
        <v>201</v>
      </c>
      <c r="D3582" s="3">
        <v>978</v>
      </c>
      <c r="E3582" s="3" t="s">
        <v>218</v>
      </c>
      <c r="F3582" s="3" t="s">
        <v>219</v>
      </c>
      <c r="G3582" s="33" t="str">
        <f>VLOOKUP(E3582,'ER-codes'!$B$21:$D$30,3,FALSE)</f>
        <v>manfloat</v>
      </c>
    </row>
    <row r="3583" spans="1:7" ht="15" customHeight="1" x14ac:dyDescent="0.2">
      <c r="A3583" s="3">
        <v>2017</v>
      </c>
      <c r="B3583" s="3">
        <v>927</v>
      </c>
      <c r="C3583" s="3" t="s">
        <v>202</v>
      </c>
      <c r="D3583" s="3">
        <v>974</v>
      </c>
      <c r="E3583" s="3" t="s">
        <v>15</v>
      </c>
      <c r="F3583" s="3" t="s">
        <v>215</v>
      </c>
      <c r="G3583" s="33" t="str">
        <f>VLOOKUP(E3583,'ER-codes'!$B$21:$D$30,3,FALSE)</f>
        <v>stabilized</v>
      </c>
    </row>
    <row r="3584" spans="1:7" ht="15" customHeight="1" x14ac:dyDescent="0.2">
      <c r="A3584" s="3">
        <v>2017</v>
      </c>
      <c r="B3584" s="3">
        <v>846</v>
      </c>
      <c r="C3584" s="3" t="s">
        <v>203</v>
      </c>
      <c r="D3584" s="3">
        <v>977</v>
      </c>
      <c r="E3584" s="3" t="s">
        <v>23</v>
      </c>
      <c r="F3584" s="3" t="s">
        <v>217</v>
      </c>
      <c r="G3584" s="33" t="str">
        <f>VLOOKUP(E3584,'ER-codes'!$B$21:$D$30,3,FALSE)</f>
        <v>otherman</v>
      </c>
    </row>
    <row r="3585" spans="1:7" ht="15" customHeight="1" x14ac:dyDescent="0.2">
      <c r="A3585" s="3">
        <v>2017</v>
      </c>
      <c r="B3585" s="3">
        <v>299</v>
      </c>
      <c r="C3585" s="3" t="s">
        <v>204</v>
      </c>
      <c r="D3585" s="3">
        <v>977</v>
      </c>
      <c r="E3585" s="3" t="s">
        <v>23</v>
      </c>
      <c r="F3585" s="3" t="s">
        <v>217</v>
      </c>
      <c r="G3585" s="33" t="str">
        <f>VLOOKUP(E3585,'ER-codes'!$B$21:$D$30,3,FALSE)</f>
        <v>otherman</v>
      </c>
    </row>
    <row r="3586" spans="1:7" ht="15" customHeight="1" x14ac:dyDescent="0.2">
      <c r="A3586" s="3">
        <v>2017</v>
      </c>
      <c r="B3586" s="3">
        <v>582</v>
      </c>
      <c r="C3586" s="3" t="s">
        <v>205</v>
      </c>
      <c r="D3586" s="3">
        <v>974</v>
      </c>
      <c r="E3586" s="3" t="s">
        <v>15</v>
      </c>
      <c r="F3586" s="3" t="s">
        <v>215</v>
      </c>
      <c r="G3586" s="33" t="str">
        <f>VLOOKUP(E3586,'ER-codes'!$B$21:$D$30,3,FALSE)</f>
        <v>stabilized</v>
      </c>
    </row>
    <row r="3587" spans="1:7" ht="15" customHeight="1" x14ac:dyDescent="0.2">
      <c r="A3587" s="3">
        <v>2017</v>
      </c>
      <c r="B3587" s="3">
        <v>474</v>
      </c>
      <c r="C3587" s="3" t="s">
        <v>206</v>
      </c>
      <c r="D3587" s="3">
        <v>974</v>
      </c>
      <c r="E3587" s="3" t="s">
        <v>15</v>
      </c>
      <c r="F3587" s="3" t="s">
        <v>215</v>
      </c>
      <c r="G3587" s="33" t="str">
        <f>VLOOKUP(E3587,'ER-codes'!$B$21:$D$30,3,FALSE)</f>
        <v>stabilized</v>
      </c>
    </row>
    <row r="3588" spans="1:7" ht="15" customHeight="1" x14ac:dyDescent="0.2">
      <c r="A3588" s="3">
        <v>2017</v>
      </c>
      <c r="B3588" s="3">
        <v>754</v>
      </c>
      <c r="C3588" s="3" t="s">
        <v>207</v>
      </c>
      <c r="D3588" s="3">
        <v>978</v>
      </c>
      <c r="E3588" s="3" t="s">
        <v>218</v>
      </c>
      <c r="F3588" s="3" t="s">
        <v>219</v>
      </c>
      <c r="G3588" s="33" t="str">
        <f>VLOOKUP(E3588,'ER-codes'!$B$21:$D$30,3,FALSE)</f>
        <v>manfloat</v>
      </c>
    </row>
    <row r="3589" spans="1:7" ht="15" customHeight="1" x14ac:dyDescent="0.2">
      <c r="A3589" s="3">
        <v>2017</v>
      </c>
      <c r="B3589" s="3">
        <v>698</v>
      </c>
      <c r="C3589" s="3" t="s">
        <v>208</v>
      </c>
      <c r="D3589" s="3">
        <v>977</v>
      </c>
      <c r="E3589" s="3" t="s">
        <v>23</v>
      </c>
      <c r="F3589" s="3" t="s">
        <v>217</v>
      </c>
      <c r="G3589" s="33" t="str">
        <f>VLOOKUP(E3589,'ER-codes'!$B$21:$D$30,3,FALSE)</f>
        <v>otherman</v>
      </c>
    </row>
    <row r="3590" spans="1:7" ht="15" customHeight="1" x14ac:dyDescent="0.2">
      <c r="A3590" s="3">
        <v>2018</v>
      </c>
      <c r="B3590" s="3">
        <v>512</v>
      </c>
      <c r="C3590" s="3" t="s">
        <v>8</v>
      </c>
      <c r="D3590" s="3">
        <v>977</v>
      </c>
      <c r="E3590" s="3" t="s">
        <v>23</v>
      </c>
      <c r="F3590" s="3" t="s">
        <v>217</v>
      </c>
      <c r="G3590" s="33" t="str">
        <f>VLOOKUP(E3590,'ER-codes'!$B$21:$D$30,3,FALSE)</f>
        <v>otherman</v>
      </c>
    </row>
    <row r="3591" spans="1:7" ht="15" customHeight="1" x14ac:dyDescent="0.2">
      <c r="A3591" s="3">
        <v>2018</v>
      </c>
      <c r="B3591" s="3">
        <v>914</v>
      </c>
      <c r="C3591" s="3" t="s">
        <v>25</v>
      </c>
      <c r="D3591" s="3">
        <v>978</v>
      </c>
      <c r="E3591" s="3" t="s">
        <v>218</v>
      </c>
      <c r="F3591" s="3" t="s">
        <v>219</v>
      </c>
      <c r="G3591" s="33" t="str">
        <f>VLOOKUP(E3591,'ER-codes'!$B$21:$D$30,3,FALSE)</f>
        <v>manfloat</v>
      </c>
    </row>
    <row r="3592" spans="1:7" ht="15" customHeight="1" x14ac:dyDescent="0.2">
      <c r="A3592" s="3">
        <v>2018</v>
      </c>
      <c r="B3592" s="3">
        <v>612</v>
      </c>
      <c r="C3592" s="3" t="s">
        <v>26</v>
      </c>
      <c r="D3592" s="3">
        <v>975</v>
      </c>
      <c r="E3592" s="3" t="s">
        <v>19</v>
      </c>
      <c r="F3592" s="3" t="s">
        <v>216</v>
      </c>
      <c r="G3592" s="33" t="str">
        <f>VLOOKUP(E3592,'ER-codes'!$B$21:$D$30,3,FALSE)</f>
        <v>crawllike</v>
      </c>
    </row>
    <row r="3593" spans="1:7" ht="15" customHeight="1" x14ac:dyDescent="0.2">
      <c r="A3593" s="3">
        <v>2018</v>
      </c>
      <c r="B3593" s="3">
        <v>614</v>
      </c>
      <c r="C3593" s="3" t="s">
        <v>27</v>
      </c>
      <c r="D3593" s="3">
        <v>977</v>
      </c>
      <c r="E3593" s="3" t="s">
        <v>23</v>
      </c>
      <c r="F3593" s="3" t="s">
        <v>217</v>
      </c>
      <c r="G3593" s="33" t="str">
        <f>VLOOKUP(E3593,'ER-codes'!$B$21:$D$30,3,FALSE)</f>
        <v>otherman</v>
      </c>
    </row>
    <row r="3594" spans="1:7" ht="15" customHeight="1" x14ac:dyDescent="0.2">
      <c r="A3594" s="3">
        <v>2018</v>
      </c>
      <c r="B3594" s="3">
        <v>311</v>
      </c>
      <c r="C3594" s="3" t="s">
        <v>28</v>
      </c>
      <c r="D3594" s="3">
        <v>972</v>
      </c>
      <c r="E3594" s="3" t="s">
        <v>11</v>
      </c>
      <c r="F3594" s="3" t="s">
        <v>213</v>
      </c>
      <c r="G3594" s="33" t="str">
        <f>VLOOKUP(E3594,'ER-codes'!$B$21:$D$30,3,FALSE)</f>
        <v>cyboard</v>
      </c>
    </row>
    <row r="3595" spans="1:7" ht="15" customHeight="1" x14ac:dyDescent="0.2">
      <c r="A3595" s="3">
        <v>2018</v>
      </c>
      <c r="B3595" s="3">
        <v>213</v>
      </c>
      <c r="C3595" s="3" t="s">
        <v>29</v>
      </c>
      <c r="D3595" s="3">
        <v>978</v>
      </c>
      <c r="E3595" s="3" t="s">
        <v>218</v>
      </c>
      <c r="F3595" s="3" t="s">
        <v>219</v>
      </c>
      <c r="G3595" s="33" t="str">
        <f>VLOOKUP(E3595,'ER-codes'!$B$21:$D$30,3,FALSE)</f>
        <v>manfloat</v>
      </c>
    </row>
    <row r="3596" spans="1:7" ht="15" customHeight="1" x14ac:dyDescent="0.2">
      <c r="A3596" s="3">
        <v>2018</v>
      </c>
      <c r="B3596" s="3">
        <v>911</v>
      </c>
      <c r="C3596" s="3" t="s">
        <v>30</v>
      </c>
      <c r="D3596" s="3">
        <v>974</v>
      </c>
      <c r="E3596" s="3" t="s">
        <v>15</v>
      </c>
      <c r="F3596" s="3" t="s">
        <v>215</v>
      </c>
      <c r="G3596" s="33" t="str">
        <f>VLOOKUP(E3596,'ER-codes'!$B$21:$D$30,3,FALSE)</f>
        <v>stabilized</v>
      </c>
    </row>
    <row r="3597" spans="1:7" ht="15" customHeight="1" x14ac:dyDescent="0.2">
      <c r="A3597" s="3">
        <v>2018</v>
      </c>
      <c r="B3597" s="3">
        <v>314</v>
      </c>
      <c r="C3597" s="3" t="s">
        <v>31</v>
      </c>
      <c r="D3597" s="3">
        <v>973</v>
      </c>
      <c r="E3597" s="3" t="s">
        <v>13</v>
      </c>
      <c r="F3597" s="3" t="s">
        <v>214</v>
      </c>
      <c r="G3597" s="33" t="str">
        <f>VLOOKUP(E3597,'ER-codes'!$B$21:$D$30,3,FALSE)</f>
        <v>pegged</v>
      </c>
    </row>
    <row r="3598" spans="1:7" ht="15" customHeight="1" x14ac:dyDescent="0.2">
      <c r="A3598" s="3">
        <v>2018</v>
      </c>
      <c r="B3598" s="3">
        <v>193</v>
      </c>
      <c r="C3598" s="3" t="s">
        <v>32</v>
      </c>
      <c r="D3598" s="3">
        <v>979</v>
      </c>
      <c r="E3598" s="3" t="s">
        <v>220</v>
      </c>
      <c r="F3598" s="3" t="s">
        <v>221</v>
      </c>
      <c r="G3598" s="33" t="str">
        <f>VLOOKUP(E3598,'ER-codes'!$B$21:$D$30,3,FALSE)</f>
        <v>freefloat</v>
      </c>
    </row>
    <row r="3599" spans="1:7" ht="15" customHeight="1" x14ac:dyDescent="0.2">
      <c r="A3599" s="3">
        <v>2018</v>
      </c>
      <c r="B3599" s="3">
        <v>122</v>
      </c>
      <c r="C3599" s="3" t="s">
        <v>33</v>
      </c>
      <c r="D3599" s="3">
        <v>979</v>
      </c>
      <c r="E3599" s="3" t="s">
        <v>220</v>
      </c>
      <c r="F3599" s="3" t="s">
        <v>221</v>
      </c>
      <c r="G3599" s="33" t="str">
        <f>VLOOKUP(E3599,'ER-codes'!$B$21:$D$30,3,FALSE)</f>
        <v>freefloat</v>
      </c>
    </row>
    <row r="3600" spans="1:7" ht="15" customHeight="1" x14ac:dyDescent="0.2">
      <c r="A3600" s="3">
        <v>2018</v>
      </c>
      <c r="B3600" s="3">
        <v>912</v>
      </c>
      <c r="C3600" s="3" t="s">
        <v>34</v>
      </c>
      <c r="D3600" s="3">
        <v>974</v>
      </c>
      <c r="E3600" s="3" t="s">
        <v>15</v>
      </c>
      <c r="F3600" s="3" t="s">
        <v>215</v>
      </c>
      <c r="G3600" s="33" t="str">
        <f>VLOOKUP(E3600,'ER-codes'!$B$21:$D$30,3,FALSE)</f>
        <v>stabilized</v>
      </c>
    </row>
    <row r="3601" spans="1:7" ht="15" customHeight="1" x14ac:dyDescent="0.2">
      <c r="A3601" s="3">
        <v>2018</v>
      </c>
      <c r="B3601" s="3">
        <v>313</v>
      </c>
      <c r="C3601" s="3" t="s">
        <v>35</v>
      </c>
      <c r="D3601" s="3">
        <v>973</v>
      </c>
      <c r="E3601" s="3" t="s">
        <v>13</v>
      </c>
      <c r="F3601" s="3" t="s">
        <v>214</v>
      </c>
      <c r="G3601" s="33" t="str">
        <f>VLOOKUP(E3601,'ER-codes'!$B$21:$D$30,3,FALSE)</f>
        <v>pegged</v>
      </c>
    </row>
    <row r="3602" spans="1:7" ht="15" customHeight="1" x14ac:dyDescent="0.2">
      <c r="A3602" s="3">
        <v>2018</v>
      </c>
      <c r="B3602" s="3">
        <v>419</v>
      </c>
      <c r="C3602" s="3" t="s">
        <v>36</v>
      </c>
      <c r="D3602" s="3">
        <v>973</v>
      </c>
      <c r="E3602" s="3" t="s">
        <v>13</v>
      </c>
      <c r="F3602" s="3" t="s">
        <v>214</v>
      </c>
      <c r="G3602" s="33" t="str">
        <f>VLOOKUP(E3602,'ER-codes'!$B$21:$D$30,3,FALSE)</f>
        <v>pegged</v>
      </c>
    </row>
    <row r="3603" spans="1:7" ht="15" customHeight="1" x14ac:dyDescent="0.2">
      <c r="A3603" s="3">
        <v>2018</v>
      </c>
      <c r="B3603" s="3">
        <v>513</v>
      </c>
      <c r="C3603" s="3" t="s">
        <v>37</v>
      </c>
      <c r="D3603" s="3">
        <v>975</v>
      </c>
      <c r="E3603" s="3" t="s">
        <v>19</v>
      </c>
      <c r="F3603" s="3" t="s">
        <v>216</v>
      </c>
      <c r="G3603" s="33" t="str">
        <f>VLOOKUP(E3603,'ER-codes'!$B$21:$D$30,3,FALSE)</f>
        <v>crawllike</v>
      </c>
    </row>
    <row r="3604" spans="1:7" ht="15" customHeight="1" x14ac:dyDescent="0.2">
      <c r="A3604" s="3">
        <v>2018</v>
      </c>
      <c r="B3604" s="3">
        <v>316</v>
      </c>
      <c r="C3604" s="3" t="s">
        <v>38</v>
      </c>
      <c r="D3604" s="3">
        <v>973</v>
      </c>
      <c r="E3604" s="3" t="s">
        <v>13</v>
      </c>
      <c r="F3604" s="3" t="s">
        <v>214</v>
      </c>
      <c r="G3604" s="33" t="str">
        <f>VLOOKUP(E3604,'ER-codes'!$B$21:$D$30,3,FALSE)</f>
        <v>pegged</v>
      </c>
    </row>
    <row r="3605" spans="1:7" ht="15" customHeight="1" x14ac:dyDescent="0.2">
      <c r="A3605" s="3">
        <v>2018</v>
      </c>
      <c r="B3605" s="3">
        <v>913</v>
      </c>
      <c r="C3605" s="3" t="s">
        <v>39</v>
      </c>
      <c r="D3605" s="3">
        <v>978</v>
      </c>
      <c r="E3605" s="3" t="s">
        <v>218</v>
      </c>
      <c r="F3605" s="3" t="s">
        <v>219</v>
      </c>
      <c r="G3605" s="33" t="str">
        <f>VLOOKUP(E3605,'ER-codes'!$B$21:$D$30,3,FALSE)</f>
        <v>manfloat</v>
      </c>
    </row>
    <row r="3606" spans="1:7" ht="15" customHeight="1" x14ac:dyDescent="0.2">
      <c r="A3606" s="3">
        <v>2018</v>
      </c>
      <c r="B3606" s="3">
        <v>124</v>
      </c>
      <c r="C3606" s="3" t="s">
        <v>40</v>
      </c>
      <c r="D3606" s="3">
        <v>979</v>
      </c>
      <c r="E3606" s="3" t="s">
        <v>220</v>
      </c>
      <c r="F3606" s="3" t="s">
        <v>221</v>
      </c>
      <c r="G3606" s="33" t="str">
        <f>VLOOKUP(E3606,'ER-codes'!$B$21:$D$30,3,FALSE)</f>
        <v>freefloat</v>
      </c>
    </row>
    <row r="3607" spans="1:7" ht="15" customHeight="1" x14ac:dyDescent="0.2">
      <c r="A3607" s="3">
        <v>2018</v>
      </c>
      <c r="B3607" s="3">
        <v>339</v>
      </c>
      <c r="C3607" s="3" t="s">
        <v>41</v>
      </c>
      <c r="D3607" s="3">
        <v>973</v>
      </c>
      <c r="E3607" s="3" t="s">
        <v>13</v>
      </c>
      <c r="F3607" s="3" t="s">
        <v>214</v>
      </c>
      <c r="G3607" s="33" t="str">
        <f>VLOOKUP(E3607,'ER-codes'!$B$21:$D$30,3,FALSE)</f>
        <v>pegged</v>
      </c>
    </row>
    <row r="3608" spans="1:7" ht="15" customHeight="1" x14ac:dyDescent="0.2">
      <c r="A3608" s="3">
        <v>2018</v>
      </c>
      <c r="B3608" s="3">
        <v>638</v>
      </c>
      <c r="C3608" s="3" t="s">
        <v>42</v>
      </c>
      <c r="D3608" s="3">
        <v>973</v>
      </c>
      <c r="E3608" s="3" t="s">
        <v>13</v>
      </c>
      <c r="F3608" s="3" t="s">
        <v>214</v>
      </c>
      <c r="G3608" s="33" t="str">
        <f>VLOOKUP(E3608,'ER-codes'!$B$21:$D$30,3,FALSE)</f>
        <v>pegged</v>
      </c>
    </row>
    <row r="3609" spans="1:7" ht="15" customHeight="1" x14ac:dyDescent="0.2">
      <c r="A3609" s="3">
        <v>2018</v>
      </c>
      <c r="B3609" s="3">
        <v>514</v>
      </c>
      <c r="C3609" s="3" t="s">
        <v>43</v>
      </c>
      <c r="D3609" s="3">
        <v>973</v>
      </c>
      <c r="E3609" s="3" t="s">
        <v>13</v>
      </c>
      <c r="F3609" s="3" t="s">
        <v>214</v>
      </c>
      <c r="G3609" s="33" t="str">
        <f>VLOOKUP(E3609,'ER-codes'!$B$21:$D$30,3,FALSE)</f>
        <v>pegged</v>
      </c>
    </row>
    <row r="3610" spans="1:7" ht="15" customHeight="1" x14ac:dyDescent="0.2">
      <c r="A3610" s="3">
        <v>2018</v>
      </c>
      <c r="B3610" s="3">
        <v>218</v>
      </c>
      <c r="C3610" s="3" t="s">
        <v>44</v>
      </c>
      <c r="D3610" s="3">
        <v>974</v>
      </c>
      <c r="E3610" s="3" t="s">
        <v>15</v>
      </c>
      <c r="F3610" s="3" t="s">
        <v>215</v>
      </c>
      <c r="G3610" s="33" t="str">
        <f>VLOOKUP(E3610,'ER-codes'!$B$21:$D$30,3,FALSE)</f>
        <v>stabilized</v>
      </c>
    </row>
    <row r="3611" spans="1:7" ht="15" customHeight="1" x14ac:dyDescent="0.2">
      <c r="A3611" s="3">
        <v>2018</v>
      </c>
      <c r="B3611" s="3">
        <v>963</v>
      </c>
      <c r="C3611" s="3" t="s">
        <v>45</v>
      </c>
      <c r="D3611" s="3">
        <v>972</v>
      </c>
      <c r="E3611" s="3" t="s">
        <v>11</v>
      </c>
      <c r="F3611" s="3" t="s">
        <v>213</v>
      </c>
      <c r="G3611" s="33" t="str">
        <f>VLOOKUP(E3611,'ER-codes'!$B$21:$D$30,3,FALSE)</f>
        <v>cyboard</v>
      </c>
    </row>
    <row r="3612" spans="1:7" ht="15" customHeight="1" x14ac:dyDescent="0.2">
      <c r="A3612" s="3">
        <v>2018</v>
      </c>
      <c r="B3612" s="3">
        <v>616</v>
      </c>
      <c r="C3612" s="3" t="s">
        <v>46</v>
      </c>
      <c r="D3612" s="3">
        <v>159</v>
      </c>
      <c r="E3612" s="3" t="s">
        <v>17</v>
      </c>
      <c r="F3612" s="3" t="s">
        <v>18</v>
      </c>
      <c r="G3612" s="33" t="str">
        <f>VLOOKUP(E3612,'ER-codes'!$B$21:$D$30,3,FALSE)</f>
        <v>crawlpeg</v>
      </c>
    </row>
    <row r="3613" spans="1:7" ht="15" customHeight="1" x14ac:dyDescent="0.2">
      <c r="A3613" s="3">
        <v>2018</v>
      </c>
      <c r="B3613" s="3">
        <v>223</v>
      </c>
      <c r="C3613" s="3" t="s">
        <v>47</v>
      </c>
      <c r="D3613" s="3">
        <v>978</v>
      </c>
      <c r="E3613" s="3" t="s">
        <v>218</v>
      </c>
      <c r="F3613" s="3" t="s">
        <v>219</v>
      </c>
      <c r="G3613" s="33" t="str">
        <f>VLOOKUP(E3613,'ER-codes'!$B$21:$D$30,3,FALSE)</f>
        <v>manfloat</v>
      </c>
    </row>
    <row r="3614" spans="1:7" ht="15" customHeight="1" x14ac:dyDescent="0.2">
      <c r="A3614" s="3">
        <v>2018</v>
      </c>
      <c r="B3614" s="3">
        <v>516</v>
      </c>
      <c r="C3614" s="3" t="s">
        <v>48</v>
      </c>
      <c r="D3614" s="3">
        <v>972</v>
      </c>
      <c r="E3614" s="3" t="s">
        <v>11</v>
      </c>
      <c r="F3614" s="3" t="s">
        <v>213</v>
      </c>
      <c r="G3614" s="33" t="str">
        <f>VLOOKUP(E3614,'ER-codes'!$B$21:$D$30,3,FALSE)</f>
        <v>cyboard</v>
      </c>
    </row>
    <row r="3615" spans="1:7" ht="15" customHeight="1" x14ac:dyDescent="0.2">
      <c r="A3615" s="3">
        <v>2018</v>
      </c>
      <c r="B3615" s="3">
        <v>918</v>
      </c>
      <c r="C3615" s="3" t="s">
        <v>49</v>
      </c>
      <c r="D3615" s="3">
        <v>972</v>
      </c>
      <c r="E3615" s="3" t="s">
        <v>11</v>
      </c>
      <c r="F3615" s="3" t="s">
        <v>213</v>
      </c>
      <c r="G3615" s="33" t="str">
        <f>VLOOKUP(E3615,'ER-codes'!$B$21:$D$30,3,FALSE)</f>
        <v>cyboard</v>
      </c>
    </row>
    <row r="3616" spans="1:7" ht="15" customHeight="1" x14ac:dyDescent="0.2">
      <c r="A3616" s="3">
        <v>2018</v>
      </c>
      <c r="B3616" s="3">
        <v>748</v>
      </c>
      <c r="C3616" s="3" t="s">
        <v>50</v>
      </c>
      <c r="D3616" s="3">
        <v>973</v>
      </c>
      <c r="E3616" s="3" t="s">
        <v>13</v>
      </c>
      <c r="F3616" s="3" t="s">
        <v>214</v>
      </c>
      <c r="G3616" s="33" t="str">
        <f>VLOOKUP(E3616,'ER-codes'!$B$21:$D$30,3,FALSE)</f>
        <v>pegged</v>
      </c>
    </row>
    <row r="3617" spans="1:7" ht="15" customHeight="1" x14ac:dyDescent="0.2">
      <c r="A3617" s="3">
        <v>2018</v>
      </c>
      <c r="B3617" s="3">
        <v>618</v>
      </c>
      <c r="C3617" s="3" t="s">
        <v>51</v>
      </c>
      <c r="D3617" s="3">
        <v>975</v>
      </c>
      <c r="E3617" s="3" t="s">
        <v>19</v>
      </c>
      <c r="F3617" s="3" t="s">
        <v>216</v>
      </c>
      <c r="G3617" s="33" t="str">
        <f>VLOOKUP(E3617,'ER-codes'!$B$21:$D$30,3,FALSE)</f>
        <v>crawllike</v>
      </c>
    </row>
    <row r="3618" spans="1:7" ht="15" customHeight="1" x14ac:dyDescent="0.2">
      <c r="A3618" s="3">
        <v>2018</v>
      </c>
      <c r="B3618" s="3">
        <v>624</v>
      </c>
      <c r="C3618" s="3" t="s">
        <v>52</v>
      </c>
      <c r="D3618" s="3">
        <v>973</v>
      </c>
      <c r="E3618" s="3" t="s">
        <v>13</v>
      </c>
      <c r="F3618" s="3" t="s">
        <v>214</v>
      </c>
      <c r="G3618" s="33" t="str">
        <f>VLOOKUP(E3618,'ER-codes'!$B$21:$D$30,3,FALSE)</f>
        <v>pegged</v>
      </c>
    </row>
    <row r="3619" spans="1:7" ht="15" customHeight="1" x14ac:dyDescent="0.2">
      <c r="A3619" s="3">
        <v>2018</v>
      </c>
      <c r="B3619" s="3">
        <v>522</v>
      </c>
      <c r="C3619" s="3" t="s">
        <v>53</v>
      </c>
      <c r="D3619" s="3">
        <v>977</v>
      </c>
      <c r="E3619" s="3" t="s">
        <v>23</v>
      </c>
      <c r="F3619" s="3" t="s">
        <v>217</v>
      </c>
      <c r="G3619" s="33" t="str">
        <f>VLOOKUP(E3619,'ER-codes'!$B$21:$D$30,3,FALSE)</f>
        <v>otherman</v>
      </c>
    </row>
    <row r="3620" spans="1:7" ht="15" customHeight="1" x14ac:dyDescent="0.2">
      <c r="A3620" s="3">
        <v>2018</v>
      </c>
      <c r="B3620" s="3">
        <v>622</v>
      </c>
      <c r="C3620" s="3" t="s">
        <v>54</v>
      </c>
      <c r="D3620" s="3">
        <v>973</v>
      </c>
      <c r="E3620" s="3" t="s">
        <v>13</v>
      </c>
      <c r="F3620" s="3" t="s">
        <v>214</v>
      </c>
      <c r="G3620" s="33" t="str">
        <f>VLOOKUP(E3620,'ER-codes'!$B$21:$D$30,3,FALSE)</f>
        <v>pegged</v>
      </c>
    </row>
    <row r="3621" spans="1:7" ht="15" customHeight="1" x14ac:dyDescent="0.2">
      <c r="A3621" s="3">
        <v>2018</v>
      </c>
      <c r="B3621" s="3">
        <v>156</v>
      </c>
      <c r="C3621" s="3" t="s">
        <v>55</v>
      </c>
      <c r="D3621" s="3">
        <v>979</v>
      </c>
      <c r="E3621" s="3" t="s">
        <v>220</v>
      </c>
      <c r="F3621" s="3" t="s">
        <v>221</v>
      </c>
      <c r="G3621" s="33" t="str">
        <f>VLOOKUP(E3621,'ER-codes'!$B$21:$D$30,3,FALSE)</f>
        <v>freefloat</v>
      </c>
    </row>
    <row r="3622" spans="1:7" ht="15" customHeight="1" x14ac:dyDescent="0.2">
      <c r="A3622" s="3">
        <v>2018</v>
      </c>
      <c r="B3622" s="3">
        <v>626</v>
      </c>
      <c r="C3622" s="3" t="s">
        <v>56</v>
      </c>
      <c r="D3622" s="3">
        <v>973</v>
      </c>
      <c r="E3622" s="3" t="s">
        <v>13</v>
      </c>
      <c r="F3622" s="3" t="s">
        <v>214</v>
      </c>
      <c r="G3622" s="33" t="str">
        <f>VLOOKUP(E3622,'ER-codes'!$B$21:$D$30,3,FALSE)</f>
        <v>pegged</v>
      </c>
    </row>
    <row r="3623" spans="1:7" ht="15" customHeight="1" x14ac:dyDescent="0.2">
      <c r="A3623" s="3">
        <v>2018</v>
      </c>
      <c r="B3623" s="3">
        <v>628</v>
      </c>
      <c r="C3623" s="3" t="s">
        <v>57</v>
      </c>
      <c r="D3623" s="3">
        <v>973</v>
      </c>
      <c r="E3623" s="3" t="s">
        <v>13</v>
      </c>
      <c r="F3623" s="3" t="s">
        <v>214</v>
      </c>
      <c r="G3623" s="33" t="str">
        <f>VLOOKUP(E3623,'ER-codes'!$B$21:$D$30,3,FALSE)</f>
        <v>pegged</v>
      </c>
    </row>
    <row r="3624" spans="1:7" ht="15" customHeight="1" x14ac:dyDescent="0.2">
      <c r="A3624" s="3">
        <v>2018</v>
      </c>
      <c r="B3624" s="3">
        <v>228</v>
      </c>
      <c r="C3624" s="3" t="s">
        <v>58</v>
      </c>
      <c r="D3624" s="3">
        <v>979</v>
      </c>
      <c r="E3624" s="3" t="s">
        <v>220</v>
      </c>
      <c r="F3624" s="3" t="s">
        <v>221</v>
      </c>
      <c r="G3624" s="33" t="str">
        <f>VLOOKUP(E3624,'ER-codes'!$B$21:$D$30,3,FALSE)</f>
        <v>freefloat</v>
      </c>
    </row>
    <row r="3625" spans="1:7" ht="15" customHeight="1" x14ac:dyDescent="0.2">
      <c r="A3625" s="3">
        <v>2018</v>
      </c>
      <c r="B3625" s="3">
        <v>924</v>
      </c>
      <c r="C3625" s="3" t="s">
        <v>59</v>
      </c>
      <c r="D3625" s="3">
        <v>977</v>
      </c>
      <c r="E3625" s="3" t="s">
        <v>23</v>
      </c>
      <c r="F3625" s="3" t="s">
        <v>217</v>
      </c>
      <c r="G3625" s="33" t="str">
        <f>VLOOKUP(E3625,'ER-codes'!$B$21:$D$30,3,FALSE)</f>
        <v>otherman</v>
      </c>
    </row>
    <row r="3626" spans="1:7" ht="15" customHeight="1" x14ac:dyDescent="0.2">
      <c r="A3626" s="3">
        <v>2018</v>
      </c>
      <c r="B3626" s="3">
        <v>233</v>
      </c>
      <c r="C3626" s="3" t="s">
        <v>60</v>
      </c>
      <c r="D3626" s="3">
        <v>978</v>
      </c>
      <c r="E3626" s="3" t="s">
        <v>218</v>
      </c>
      <c r="F3626" s="3" t="s">
        <v>219</v>
      </c>
      <c r="G3626" s="33" t="str">
        <f>VLOOKUP(E3626,'ER-codes'!$B$21:$D$30,3,FALSE)</f>
        <v>manfloat</v>
      </c>
    </row>
    <row r="3627" spans="1:7" ht="15" customHeight="1" x14ac:dyDescent="0.2">
      <c r="A3627" s="3">
        <v>2018</v>
      </c>
      <c r="B3627" s="3">
        <v>632</v>
      </c>
      <c r="C3627" s="3" t="s">
        <v>61</v>
      </c>
      <c r="D3627" s="3">
        <v>973</v>
      </c>
      <c r="E3627" s="3" t="s">
        <v>13</v>
      </c>
      <c r="F3627" s="3" t="s">
        <v>214</v>
      </c>
      <c r="G3627" s="33" t="str">
        <f>VLOOKUP(E3627,'ER-codes'!$B$21:$D$30,3,FALSE)</f>
        <v>pegged</v>
      </c>
    </row>
    <row r="3628" spans="1:7" ht="15" customHeight="1" x14ac:dyDescent="0.2">
      <c r="A3628" s="3">
        <v>2018</v>
      </c>
      <c r="B3628" s="3">
        <v>636</v>
      </c>
      <c r="C3628" s="3" t="s">
        <v>62</v>
      </c>
      <c r="D3628" s="3">
        <v>974</v>
      </c>
      <c r="E3628" s="3" t="s">
        <v>15</v>
      </c>
      <c r="F3628" s="3" t="s">
        <v>215</v>
      </c>
      <c r="G3628" s="33" t="str">
        <f>VLOOKUP(E3628,'ER-codes'!$B$21:$D$30,3,FALSE)</f>
        <v>stabilized</v>
      </c>
    </row>
    <row r="3629" spans="1:7" ht="15" customHeight="1" x14ac:dyDescent="0.2">
      <c r="A3629" s="3">
        <v>2018</v>
      </c>
      <c r="B3629" s="3">
        <v>634</v>
      </c>
      <c r="C3629" s="3" t="s">
        <v>63</v>
      </c>
      <c r="D3629" s="3">
        <v>973</v>
      </c>
      <c r="E3629" s="3" t="s">
        <v>13</v>
      </c>
      <c r="F3629" s="3" t="s">
        <v>214</v>
      </c>
      <c r="G3629" s="33" t="str">
        <f>VLOOKUP(E3629,'ER-codes'!$B$21:$D$30,3,FALSE)</f>
        <v>pegged</v>
      </c>
    </row>
    <row r="3630" spans="1:7" ht="15" customHeight="1" x14ac:dyDescent="0.2">
      <c r="A3630" s="3">
        <v>2018</v>
      </c>
      <c r="B3630" s="3">
        <v>238</v>
      </c>
      <c r="C3630" s="3" t="s">
        <v>64</v>
      </c>
      <c r="D3630" s="3">
        <v>978</v>
      </c>
      <c r="E3630" s="3" t="s">
        <v>218</v>
      </c>
      <c r="F3630" s="3" t="s">
        <v>219</v>
      </c>
      <c r="G3630" s="33" t="str">
        <f>VLOOKUP(E3630,'ER-codes'!$B$21:$D$30,3,FALSE)</f>
        <v>manfloat</v>
      </c>
    </row>
    <row r="3631" spans="1:7" ht="15" customHeight="1" x14ac:dyDescent="0.2">
      <c r="A3631" s="3">
        <v>2018</v>
      </c>
      <c r="B3631" s="3">
        <v>662</v>
      </c>
      <c r="C3631" s="3" t="s">
        <v>65</v>
      </c>
      <c r="D3631" s="3">
        <v>973</v>
      </c>
      <c r="E3631" s="3" t="s">
        <v>13</v>
      </c>
      <c r="F3631" s="3" t="s">
        <v>214</v>
      </c>
      <c r="G3631" s="33" t="str">
        <f>VLOOKUP(E3631,'ER-codes'!$B$21:$D$30,3,FALSE)</f>
        <v>pegged</v>
      </c>
    </row>
    <row r="3632" spans="1:7" ht="15" customHeight="1" x14ac:dyDescent="0.2">
      <c r="A3632" s="3">
        <v>2018</v>
      </c>
      <c r="B3632" s="3">
        <v>960</v>
      </c>
      <c r="C3632" s="3" t="s">
        <v>66</v>
      </c>
      <c r="D3632" s="3">
        <v>974</v>
      </c>
      <c r="E3632" s="3" t="s">
        <v>15</v>
      </c>
      <c r="F3632" s="3" t="s">
        <v>215</v>
      </c>
      <c r="G3632" s="33" t="str">
        <f>VLOOKUP(E3632,'ER-codes'!$B$21:$D$30,3,FALSE)</f>
        <v>stabilized</v>
      </c>
    </row>
    <row r="3633" spans="1:7" ht="15" customHeight="1" x14ac:dyDescent="0.2">
      <c r="A3633" s="3">
        <v>2018</v>
      </c>
      <c r="B3633" s="3">
        <v>354</v>
      </c>
      <c r="C3633" s="3" t="s">
        <v>67</v>
      </c>
      <c r="D3633" s="3">
        <v>973</v>
      </c>
      <c r="E3633" s="3" t="s">
        <v>13</v>
      </c>
      <c r="F3633" s="3" t="s">
        <v>214</v>
      </c>
      <c r="G3633" s="33" t="str">
        <f>VLOOKUP(E3633,'ER-codes'!$B$21:$D$30,3,FALSE)</f>
        <v>pegged</v>
      </c>
    </row>
    <row r="3634" spans="1:7" ht="15" customHeight="1" x14ac:dyDescent="0.2">
      <c r="A3634" s="3">
        <v>2018</v>
      </c>
      <c r="B3634" s="3">
        <v>423</v>
      </c>
      <c r="C3634" s="3" t="s">
        <v>68</v>
      </c>
      <c r="D3634" s="3">
        <v>979</v>
      </c>
      <c r="E3634" s="3" t="s">
        <v>220</v>
      </c>
      <c r="F3634" s="3" t="s">
        <v>221</v>
      </c>
      <c r="G3634" s="33" t="str">
        <f>VLOOKUP(E3634,'ER-codes'!$B$21:$D$30,3,FALSE)</f>
        <v>freefloat</v>
      </c>
    </row>
    <row r="3635" spans="1:7" ht="15" customHeight="1" x14ac:dyDescent="0.2">
      <c r="A3635" s="3">
        <v>2018</v>
      </c>
      <c r="B3635" s="3">
        <v>935</v>
      </c>
      <c r="C3635" s="3" t="s">
        <v>69</v>
      </c>
      <c r="D3635" s="3">
        <v>978</v>
      </c>
      <c r="E3635" s="3" t="s">
        <v>218</v>
      </c>
      <c r="F3635" s="3" t="s">
        <v>219</v>
      </c>
      <c r="G3635" s="33" t="str">
        <f>VLOOKUP(E3635,'ER-codes'!$B$21:$D$30,3,FALSE)</f>
        <v>manfloat</v>
      </c>
    </row>
    <row r="3636" spans="1:7" ht="15" customHeight="1" x14ac:dyDescent="0.2">
      <c r="A3636" s="3">
        <v>2018</v>
      </c>
      <c r="B3636" s="3">
        <v>128</v>
      </c>
      <c r="C3636" s="3" t="s">
        <v>70</v>
      </c>
      <c r="D3636" s="3">
        <v>973</v>
      </c>
      <c r="E3636" s="3" t="s">
        <v>13</v>
      </c>
      <c r="F3636" s="3" t="s">
        <v>214</v>
      </c>
      <c r="G3636" s="33" t="str">
        <f>VLOOKUP(E3636,'ER-codes'!$B$21:$D$30,3,FALSE)</f>
        <v>pegged</v>
      </c>
    </row>
    <row r="3637" spans="1:7" ht="15" customHeight="1" x14ac:dyDescent="0.2">
      <c r="A3637" s="3">
        <v>2018</v>
      </c>
      <c r="B3637" s="3">
        <v>611</v>
      </c>
      <c r="C3637" s="3" t="s">
        <v>71</v>
      </c>
      <c r="D3637" s="3">
        <v>972</v>
      </c>
      <c r="E3637" s="3" t="s">
        <v>11</v>
      </c>
      <c r="F3637" s="3" t="s">
        <v>213</v>
      </c>
      <c r="G3637" s="33" t="str">
        <f>VLOOKUP(E3637,'ER-codes'!$B$21:$D$30,3,FALSE)</f>
        <v>cyboard</v>
      </c>
    </row>
    <row r="3638" spans="1:7" ht="15" customHeight="1" x14ac:dyDescent="0.2">
      <c r="A3638" s="3">
        <v>2018</v>
      </c>
      <c r="B3638" s="3">
        <v>321</v>
      </c>
      <c r="C3638" s="3" t="s">
        <v>72</v>
      </c>
      <c r="D3638" s="3">
        <v>972</v>
      </c>
      <c r="E3638" s="3" t="s">
        <v>11</v>
      </c>
      <c r="F3638" s="3" t="s">
        <v>213</v>
      </c>
      <c r="G3638" s="33" t="str">
        <f>VLOOKUP(E3638,'ER-codes'!$B$21:$D$30,3,FALSE)</f>
        <v>cyboard</v>
      </c>
    </row>
    <row r="3639" spans="1:7" ht="15" customHeight="1" x14ac:dyDescent="0.2">
      <c r="A3639" s="3">
        <v>2018</v>
      </c>
      <c r="B3639" s="3">
        <v>243</v>
      </c>
      <c r="C3639" s="3" t="s">
        <v>73</v>
      </c>
      <c r="D3639" s="3">
        <v>975</v>
      </c>
      <c r="E3639" s="3" t="s">
        <v>19</v>
      </c>
      <c r="F3639" s="3" t="s">
        <v>216</v>
      </c>
      <c r="G3639" s="33" t="str">
        <f>VLOOKUP(E3639,'ER-codes'!$B$21:$D$30,3,FALSE)</f>
        <v>crawllike</v>
      </c>
    </row>
    <row r="3640" spans="1:7" ht="15" customHeight="1" x14ac:dyDescent="0.2">
      <c r="A3640" s="3">
        <v>2018</v>
      </c>
      <c r="B3640" s="3">
        <v>248</v>
      </c>
      <c r="C3640" s="3" t="s">
        <v>74</v>
      </c>
      <c r="D3640" s="3">
        <v>971</v>
      </c>
      <c r="E3640" s="3" t="s">
        <v>9</v>
      </c>
      <c r="F3640" s="3" t="s">
        <v>212</v>
      </c>
      <c r="G3640" s="33" t="str">
        <f>VLOOKUP(E3640,'ER-codes'!$B$21:$D$30,3,FALSE)</f>
        <v>dollarized</v>
      </c>
    </row>
    <row r="3641" spans="1:7" ht="15" customHeight="1" x14ac:dyDescent="0.2">
      <c r="A3641" s="3">
        <v>2018</v>
      </c>
      <c r="B3641" s="3">
        <v>469</v>
      </c>
      <c r="C3641" s="3" t="s">
        <v>75</v>
      </c>
      <c r="D3641" s="3">
        <v>974</v>
      </c>
      <c r="E3641" s="3" t="s">
        <v>15</v>
      </c>
      <c r="F3641" s="3" t="s">
        <v>215</v>
      </c>
      <c r="G3641" s="33" t="str">
        <f>VLOOKUP(E3641,'ER-codes'!$B$21:$D$30,3,FALSE)</f>
        <v>stabilized</v>
      </c>
    </row>
    <row r="3642" spans="1:7" ht="15" customHeight="1" x14ac:dyDescent="0.2">
      <c r="A3642" s="3">
        <v>2018</v>
      </c>
      <c r="B3642" s="3">
        <v>253</v>
      </c>
      <c r="C3642" s="3" t="s">
        <v>76</v>
      </c>
      <c r="D3642" s="3">
        <v>971</v>
      </c>
      <c r="E3642" s="3" t="s">
        <v>9</v>
      </c>
      <c r="F3642" s="3" t="s">
        <v>212</v>
      </c>
      <c r="G3642" s="33" t="str">
        <f>VLOOKUP(E3642,'ER-codes'!$B$21:$D$30,3,FALSE)</f>
        <v>dollarized</v>
      </c>
    </row>
    <row r="3643" spans="1:7" ht="15" customHeight="1" x14ac:dyDescent="0.2">
      <c r="A3643" s="3">
        <v>2018</v>
      </c>
      <c r="B3643" s="3">
        <v>642</v>
      </c>
      <c r="C3643" s="3" t="s">
        <v>77</v>
      </c>
      <c r="D3643" s="3">
        <v>973</v>
      </c>
      <c r="E3643" s="3" t="s">
        <v>13</v>
      </c>
      <c r="F3643" s="3" t="s">
        <v>214</v>
      </c>
      <c r="G3643" s="33" t="str">
        <f>VLOOKUP(E3643,'ER-codes'!$B$21:$D$30,3,FALSE)</f>
        <v>pegged</v>
      </c>
    </row>
    <row r="3644" spans="1:7" ht="15" customHeight="1" x14ac:dyDescent="0.2">
      <c r="A3644" s="3">
        <v>2018</v>
      </c>
      <c r="B3644" s="3">
        <v>643</v>
      </c>
      <c r="C3644" s="3" t="s">
        <v>78</v>
      </c>
      <c r="D3644" s="3">
        <v>973</v>
      </c>
      <c r="E3644" s="3" t="s">
        <v>13</v>
      </c>
      <c r="F3644" s="3" t="s">
        <v>214</v>
      </c>
      <c r="G3644" s="33" t="str">
        <f>VLOOKUP(E3644,'ER-codes'!$B$21:$D$30,3,FALSE)</f>
        <v>pegged</v>
      </c>
    </row>
    <row r="3645" spans="1:7" ht="15" customHeight="1" x14ac:dyDescent="0.2">
      <c r="A3645" s="3">
        <v>2018</v>
      </c>
      <c r="B3645" s="3">
        <v>939</v>
      </c>
      <c r="C3645" s="3" t="s">
        <v>79</v>
      </c>
      <c r="D3645" s="3">
        <v>979</v>
      </c>
      <c r="E3645" s="3" t="s">
        <v>220</v>
      </c>
      <c r="F3645" s="3" t="s">
        <v>221</v>
      </c>
      <c r="G3645" s="33" t="str">
        <f>VLOOKUP(E3645,'ER-codes'!$B$21:$D$30,3,FALSE)</f>
        <v>freefloat</v>
      </c>
    </row>
    <row r="3646" spans="1:7" ht="15" customHeight="1" x14ac:dyDescent="0.2">
      <c r="A3646" s="3">
        <v>2018</v>
      </c>
      <c r="B3646" s="3">
        <v>734</v>
      </c>
      <c r="C3646" s="3" t="s">
        <v>80</v>
      </c>
      <c r="D3646" s="3">
        <v>973</v>
      </c>
      <c r="E3646" s="3" t="s">
        <v>13</v>
      </c>
      <c r="F3646" s="3" t="s">
        <v>214</v>
      </c>
      <c r="G3646" s="33" t="str">
        <f>VLOOKUP(E3646,'ER-codes'!$B$21:$D$30,3,FALSE)</f>
        <v>pegged</v>
      </c>
    </row>
    <row r="3647" spans="1:7" ht="15" customHeight="1" x14ac:dyDescent="0.2">
      <c r="A3647" s="3">
        <v>2018</v>
      </c>
      <c r="B3647" s="3">
        <v>644</v>
      </c>
      <c r="C3647" s="3" t="s">
        <v>81</v>
      </c>
      <c r="D3647" s="3">
        <v>975</v>
      </c>
      <c r="E3647" s="3" t="s">
        <v>19</v>
      </c>
      <c r="F3647" s="3" t="s">
        <v>216</v>
      </c>
      <c r="G3647" s="33" t="str">
        <f>VLOOKUP(E3647,'ER-codes'!$B$21:$D$30,3,FALSE)</f>
        <v>crawllike</v>
      </c>
    </row>
    <row r="3648" spans="1:7" ht="15" customHeight="1" x14ac:dyDescent="0.2">
      <c r="A3648" s="3">
        <v>2018</v>
      </c>
      <c r="B3648" s="3">
        <v>819</v>
      </c>
      <c r="C3648" s="3" t="s">
        <v>82</v>
      </c>
      <c r="D3648" s="3">
        <v>973</v>
      </c>
      <c r="E3648" s="3" t="s">
        <v>13</v>
      </c>
      <c r="F3648" s="3" t="s">
        <v>214</v>
      </c>
      <c r="G3648" s="33" t="str">
        <f>VLOOKUP(E3648,'ER-codes'!$B$21:$D$30,3,FALSE)</f>
        <v>pegged</v>
      </c>
    </row>
    <row r="3649" spans="1:7" ht="15" customHeight="1" x14ac:dyDescent="0.2">
      <c r="A3649" s="3">
        <v>2018</v>
      </c>
      <c r="B3649" s="3">
        <v>172</v>
      </c>
      <c r="C3649" s="3" t="s">
        <v>83</v>
      </c>
      <c r="D3649" s="3">
        <v>979</v>
      </c>
      <c r="E3649" s="3" t="s">
        <v>220</v>
      </c>
      <c r="F3649" s="3" t="s">
        <v>221</v>
      </c>
      <c r="G3649" s="33" t="str">
        <f>VLOOKUP(E3649,'ER-codes'!$B$21:$D$30,3,FALSE)</f>
        <v>freefloat</v>
      </c>
    </row>
    <row r="3650" spans="1:7" ht="15" customHeight="1" x14ac:dyDescent="0.2">
      <c r="A3650" s="3">
        <v>2018</v>
      </c>
      <c r="B3650" s="3">
        <v>132</v>
      </c>
      <c r="C3650" s="3" t="s">
        <v>84</v>
      </c>
      <c r="D3650" s="3">
        <v>979</v>
      </c>
      <c r="E3650" s="3" t="s">
        <v>220</v>
      </c>
      <c r="F3650" s="3" t="s">
        <v>221</v>
      </c>
      <c r="G3650" s="33" t="str">
        <f>VLOOKUP(E3650,'ER-codes'!$B$21:$D$30,3,FALSE)</f>
        <v>freefloat</v>
      </c>
    </row>
    <row r="3651" spans="1:7" ht="15" customHeight="1" x14ac:dyDescent="0.2">
      <c r="A3651" s="3">
        <v>2018</v>
      </c>
      <c r="B3651" s="3">
        <v>646</v>
      </c>
      <c r="C3651" s="3" t="s">
        <v>85</v>
      </c>
      <c r="D3651" s="3">
        <v>973</v>
      </c>
      <c r="E3651" s="3" t="s">
        <v>13</v>
      </c>
      <c r="F3651" s="3" t="s">
        <v>214</v>
      </c>
      <c r="G3651" s="33" t="str">
        <f>VLOOKUP(E3651,'ER-codes'!$B$21:$D$30,3,FALSE)</f>
        <v>pegged</v>
      </c>
    </row>
    <row r="3652" spans="1:7" ht="15" customHeight="1" x14ac:dyDescent="0.2">
      <c r="A3652" s="3">
        <v>2018</v>
      </c>
      <c r="B3652" s="3">
        <v>648</v>
      </c>
      <c r="C3652" s="3" t="s">
        <v>86</v>
      </c>
      <c r="D3652" s="3">
        <v>977</v>
      </c>
      <c r="E3652" s="3" t="s">
        <v>23</v>
      </c>
      <c r="F3652" s="3" t="s">
        <v>217</v>
      </c>
      <c r="G3652" s="33" t="str">
        <f>VLOOKUP(E3652,'ER-codes'!$B$21:$D$30,3,FALSE)</f>
        <v>otherman</v>
      </c>
    </row>
    <row r="3653" spans="1:7" ht="15" customHeight="1" x14ac:dyDescent="0.2">
      <c r="A3653" s="3">
        <v>2018</v>
      </c>
      <c r="B3653" s="3">
        <v>915</v>
      </c>
      <c r="C3653" s="3" t="s">
        <v>87</v>
      </c>
      <c r="D3653" s="3">
        <v>978</v>
      </c>
      <c r="E3653" s="3" t="s">
        <v>218</v>
      </c>
      <c r="F3653" s="3" t="s">
        <v>219</v>
      </c>
      <c r="G3653" s="33" t="str">
        <f>VLOOKUP(E3653,'ER-codes'!$B$21:$D$30,3,FALSE)</f>
        <v>manfloat</v>
      </c>
    </row>
    <row r="3654" spans="1:7" ht="15" customHeight="1" x14ac:dyDescent="0.2">
      <c r="A3654" s="3">
        <v>2018</v>
      </c>
      <c r="B3654" s="3">
        <v>134</v>
      </c>
      <c r="C3654" s="3" t="s">
        <v>88</v>
      </c>
      <c r="D3654" s="3">
        <v>979</v>
      </c>
      <c r="E3654" s="3" t="s">
        <v>220</v>
      </c>
      <c r="F3654" s="3" t="s">
        <v>221</v>
      </c>
      <c r="G3654" s="33" t="str">
        <f>VLOOKUP(E3654,'ER-codes'!$B$21:$D$30,3,FALSE)</f>
        <v>freefloat</v>
      </c>
    </row>
    <row r="3655" spans="1:7" ht="15" customHeight="1" x14ac:dyDescent="0.2">
      <c r="A3655" s="3">
        <v>2018</v>
      </c>
      <c r="B3655" s="3">
        <v>652</v>
      </c>
      <c r="C3655" s="3" t="s">
        <v>89</v>
      </c>
      <c r="D3655" s="3">
        <v>978</v>
      </c>
      <c r="E3655" s="3" t="s">
        <v>218</v>
      </c>
      <c r="F3655" s="3" t="s">
        <v>219</v>
      </c>
      <c r="G3655" s="33" t="str">
        <f>VLOOKUP(E3655,'ER-codes'!$B$21:$D$30,3,FALSE)</f>
        <v>manfloat</v>
      </c>
    </row>
    <row r="3656" spans="1:7" ht="15" customHeight="1" x14ac:dyDescent="0.2">
      <c r="A3656" s="3">
        <v>2018</v>
      </c>
      <c r="B3656" s="3">
        <v>174</v>
      </c>
      <c r="C3656" s="3" t="s">
        <v>90</v>
      </c>
      <c r="D3656" s="3">
        <v>979</v>
      </c>
      <c r="E3656" s="3" t="s">
        <v>220</v>
      </c>
      <c r="F3656" s="3" t="s">
        <v>221</v>
      </c>
      <c r="G3656" s="33" t="str">
        <f>VLOOKUP(E3656,'ER-codes'!$B$21:$D$30,3,FALSE)</f>
        <v>freefloat</v>
      </c>
    </row>
    <row r="3657" spans="1:7" ht="15" customHeight="1" x14ac:dyDescent="0.2">
      <c r="A3657" s="3">
        <v>2018</v>
      </c>
      <c r="B3657" s="3">
        <v>328</v>
      </c>
      <c r="C3657" s="3" t="s">
        <v>91</v>
      </c>
      <c r="D3657" s="3">
        <v>972</v>
      </c>
      <c r="E3657" s="3" t="s">
        <v>11</v>
      </c>
      <c r="F3657" s="3" t="s">
        <v>213</v>
      </c>
      <c r="G3657" s="33" t="str">
        <f>VLOOKUP(E3657,'ER-codes'!$B$21:$D$30,3,FALSE)</f>
        <v>cyboard</v>
      </c>
    </row>
    <row r="3658" spans="1:7" ht="15" customHeight="1" x14ac:dyDescent="0.2">
      <c r="A3658" s="3">
        <v>2018</v>
      </c>
      <c r="B3658" s="3">
        <v>258</v>
      </c>
      <c r="C3658" s="3" t="s">
        <v>92</v>
      </c>
      <c r="D3658" s="3">
        <v>974</v>
      </c>
      <c r="E3658" s="3" t="s">
        <v>15</v>
      </c>
      <c r="F3658" s="3" t="s">
        <v>215</v>
      </c>
      <c r="G3658" s="33" t="str">
        <f>VLOOKUP(E3658,'ER-codes'!$B$21:$D$30,3,FALSE)</f>
        <v>stabilized</v>
      </c>
    </row>
    <row r="3659" spans="1:7" ht="15" customHeight="1" x14ac:dyDescent="0.2">
      <c r="A3659" s="3">
        <v>2018</v>
      </c>
      <c r="B3659" s="3">
        <v>656</v>
      </c>
      <c r="C3659" s="3" t="s">
        <v>93</v>
      </c>
      <c r="D3659" s="3">
        <v>974</v>
      </c>
      <c r="E3659" s="3" t="s">
        <v>15</v>
      </c>
      <c r="F3659" s="3" t="s">
        <v>215</v>
      </c>
      <c r="G3659" s="33" t="str">
        <f>VLOOKUP(E3659,'ER-codes'!$B$21:$D$30,3,FALSE)</f>
        <v>stabilized</v>
      </c>
    </row>
    <row r="3660" spans="1:7" ht="15" customHeight="1" x14ac:dyDescent="0.2">
      <c r="A3660" s="3">
        <v>2018</v>
      </c>
      <c r="B3660" s="3">
        <v>654</v>
      </c>
      <c r="C3660" s="3" t="s">
        <v>94</v>
      </c>
      <c r="D3660" s="3">
        <v>973</v>
      </c>
      <c r="E3660" s="3" t="s">
        <v>13</v>
      </c>
      <c r="F3660" s="3" t="s">
        <v>214</v>
      </c>
      <c r="G3660" s="33" t="str">
        <f>VLOOKUP(E3660,'ER-codes'!$B$21:$D$30,3,FALSE)</f>
        <v>pegged</v>
      </c>
    </row>
    <row r="3661" spans="1:7" ht="15" customHeight="1" x14ac:dyDescent="0.2">
      <c r="A3661" s="3">
        <v>2018</v>
      </c>
      <c r="B3661" s="3">
        <v>336</v>
      </c>
      <c r="C3661" s="3" t="s">
        <v>95</v>
      </c>
      <c r="D3661" s="3">
        <v>974</v>
      </c>
      <c r="E3661" s="3" t="s">
        <v>15</v>
      </c>
      <c r="F3661" s="3" t="s">
        <v>215</v>
      </c>
      <c r="G3661" s="33" t="str">
        <f>VLOOKUP(E3661,'ER-codes'!$B$21:$D$30,3,FALSE)</f>
        <v>stabilized</v>
      </c>
    </row>
    <row r="3662" spans="1:7" ht="15" customHeight="1" x14ac:dyDescent="0.2">
      <c r="A3662" s="3">
        <v>2018</v>
      </c>
      <c r="B3662" s="3">
        <v>263</v>
      </c>
      <c r="C3662" s="3" t="s">
        <v>96</v>
      </c>
      <c r="D3662" s="3">
        <v>975</v>
      </c>
      <c r="E3662" s="3" t="s">
        <v>19</v>
      </c>
      <c r="F3662" s="3" t="s">
        <v>216</v>
      </c>
      <c r="G3662" s="33" t="str">
        <f>VLOOKUP(E3662,'ER-codes'!$B$21:$D$30,3,FALSE)</f>
        <v>crawllike</v>
      </c>
    </row>
    <row r="3663" spans="1:7" ht="15" customHeight="1" x14ac:dyDescent="0.2">
      <c r="A3663" s="3">
        <v>2018</v>
      </c>
      <c r="B3663" s="3">
        <v>268</v>
      </c>
      <c r="C3663" s="3" t="s">
        <v>97</v>
      </c>
      <c r="D3663" s="3">
        <v>159</v>
      </c>
      <c r="E3663" s="3" t="s">
        <v>17</v>
      </c>
      <c r="F3663" s="3" t="s">
        <v>18</v>
      </c>
      <c r="G3663" s="33" t="str">
        <f>VLOOKUP(E3663,'ER-codes'!$B$21:$D$30,3,FALSE)</f>
        <v>crawlpeg</v>
      </c>
    </row>
    <row r="3664" spans="1:7" ht="15" customHeight="1" x14ac:dyDescent="0.2">
      <c r="A3664" s="3">
        <v>2018</v>
      </c>
      <c r="B3664" s="3">
        <v>532</v>
      </c>
      <c r="C3664" s="3" t="s">
        <v>98</v>
      </c>
      <c r="D3664" s="3">
        <v>972</v>
      </c>
      <c r="E3664" s="3" t="s">
        <v>11</v>
      </c>
      <c r="F3664" s="3" t="s">
        <v>213</v>
      </c>
      <c r="G3664" s="33" t="str">
        <f>VLOOKUP(E3664,'ER-codes'!$B$21:$D$30,3,FALSE)</f>
        <v>cyboard</v>
      </c>
    </row>
    <row r="3665" spans="1:7" ht="15" customHeight="1" x14ac:dyDescent="0.2">
      <c r="A3665" s="3">
        <v>2018</v>
      </c>
      <c r="B3665" s="3">
        <v>944</v>
      </c>
      <c r="C3665" s="3" t="s">
        <v>99</v>
      </c>
      <c r="D3665" s="3">
        <v>978</v>
      </c>
      <c r="E3665" s="3" t="s">
        <v>218</v>
      </c>
      <c r="F3665" s="3" t="s">
        <v>219</v>
      </c>
      <c r="G3665" s="33" t="str">
        <f>VLOOKUP(E3665,'ER-codes'!$B$21:$D$30,3,FALSE)</f>
        <v>manfloat</v>
      </c>
    </row>
    <row r="3666" spans="1:7" ht="15" customHeight="1" x14ac:dyDescent="0.2">
      <c r="A3666" s="3">
        <v>2018</v>
      </c>
      <c r="B3666" s="3">
        <v>176</v>
      </c>
      <c r="C3666" s="3" t="s">
        <v>100</v>
      </c>
      <c r="D3666" s="3">
        <v>978</v>
      </c>
      <c r="E3666" s="3" t="s">
        <v>218</v>
      </c>
      <c r="F3666" s="3" t="s">
        <v>219</v>
      </c>
      <c r="G3666" s="33" t="str">
        <f>VLOOKUP(E3666,'ER-codes'!$B$21:$D$30,3,FALSE)</f>
        <v>manfloat</v>
      </c>
    </row>
    <row r="3667" spans="1:7" ht="15" customHeight="1" x14ac:dyDescent="0.2">
      <c r="A3667" s="3">
        <v>2018</v>
      </c>
      <c r="B3667" s="3">
        <v>534</v>
      </c>
      <c r="C3667" s="3" t="s">
        <v>101</v>
      </c>
      <c r="D3667" s="3">
        <v>978</v>
      </c>
      <c r="E3667" s="3" t="s">
        <v>218</v>
      </c>
      <c r="F3667" s="3" t="s">
        <v>219</v>
      </c>
      <c r="G3667" s="33" t="str">
        <f>VLOOKUP(E3667,'ER-codes'!$B$21:$D$30,3,FALSE)</f>
        <v>manfloat</v>
      </c>
    </row>
    <row r="3668" spans="1:7" ht="15" customHeight="1" x14ac:dyDescent="0.2">
      <c r="A3668" s="3">
        <v>2018</v>
      </c>
      <c r="B3668" s="3">
        <v>536</v>
      </c>
      <c r="C3668" s="3" t="s">
        <v>102</v>
      </c>
      <c r="D3668" s="3">
        <v>978</v>
      </c>
      <c r="E3668" s="3" t="s">
        <v>218</v>
      </c>
      <c r="F3668" s="3" t="s">
        <v>219</v>
      </c>
      <c r="G3668" s="33" t="str">
        <f>VLOOKUP(E3668,'ER-codes'!$B$21:$D$30,3,FALSE)</f>
        <v>manfloat</v>
      </c>
    </row>
    <row r="3669" spans="1:7" ht="15" customHeight="1" x14ac:dyDescent="0.2">
      <c r="A3669" s="3">
        <v>2018</v>
      </c>
      <c r="B3669" s="3">
        <v>429</v>
      </c>
      <c r="C3669" s="3" t="s">
        <v>103</v>
      </c>
      <c r="D3669" s="3">
        <v>974</v>
      </c>
      <c r="E3669" s="3" t="s">
        <v>15</v>
      </c>
      <c r="F3669" s="3" t="s">
        <v>215</v>
      </c>
      <c r="G3669" s="33" t="str">
        <f>VLOOKUP(E3669,'ER-codes'!$B$21:$D$30,3,FALSE)</f>
        <v>stabilized</v>
      </c>
    </row>
    <row r="3670" spans="1:7" ht="15" customHeight="1" x14ac:dyDescent="0.2">
      <c r="A3670" s="3">
        <v>2018</v>
      </c>
      <c r="B3670" s="3">
        <v>433</v>
      </c>
      <c r="C3670" s="3" t="s">
        <v>104</v>
      </c>
      <c r="D3670" s="3">
        <v>973</v>
      </c>
      <c r="E3670" s="3" t="s">
        <v>13</v>
      </c>
      <c r="F3670" s="3" t="s">
        <v>214</v>
      </c>
      <c r="G3670" s="33" t="str">
        <f>VLOOKUP(E3670,'ER-codes'!$B$21:$D$30,3,FALSE)</f>
        <v>pegged</v>
      </c>
    </row>
    <row r="3671" spans="1:7" ht="15" customHeight="1" x14ac:dyDescent="0.2">
      <c r="A3671" s="3">
        <v>2018</v>
      </c>
      <c r="B3671" s="3">
        <v>178</v>
      </c>
      <c r="C3671" s="3" t="s">
        <v>105</v>
      </c>
      <c r="D3671" s="3">
        <v>979</v>
      </c>
      <c r="E3671" s="3" t="s">
        <v>220</v>
      </c>
      <c r="F3671" s="3" t="s">
        <v>221</v>
      </c>
      <c r="G3671" s="33" t="str">
        <f>VLOOKUP(E3671,'ER-codes'!$B$21:$D$30,3,FALSE)</f>
        <v>freefloat</v>
      </c>
    </row>
    <row r="3672" spans="1:7" ht="15" customHeight="1" x14ac:dyDescent="0.2">
      <c r="A3672" s="3">
        <v>2018</v>
      </c>
      <c r="B3672" s="3">
        <v>436</v>
      </c>
      <c r="C3672" s="3" t="s">
        <v>106</v>
      </c>
      <c r="D3672" s="3">
        <v>978</v>
      </c>
      <c r="E3672" s="3" t="s">
        <v>218</v>
      </c>
      <c r="F3672" s="3" t="s">
        <v>219</v>
      </c>
      <c r="G3672" s="33" t="str">
        <f>VLOOKUP(E3672,'ER-codes'!$B$21:$D$30,3,FALSE)</f>
        <v>manfloat</v>
      </c>
    </row>
    <row r="3673" spans="1:7" ht="15" customHeight="1" x14ac:dyDescent="0.2">
      <c r="A3673" s="3">
        <v>2018</v>
      </c>
      <c r="B3673" s="3">
        <v>136</v>
      </c>
      <c r="C3673" s="3" t="s">
        <v>107</v>
      </c>
      <c r="D3673" s="3">
        <v>979</v>
      </c>
      <c r="E3673" s="3" t="s">
        <v>220</v>
      </c>
      <c r="F3673" s="3" t="s">
        <v>221</v>
      </c>
      <c r="G3673" s="33" t="str">
        <f>VLOOKUP(E3673,'ER-codes'!$B$21:$D$30,3,FALSE)</f>
        <v>freefloat</v>
      </c>
    </row>
    <row r="3674" spans="1:7" ht="15" customHeight="1" x14ac:dyDescent="0.2">
      <c r="A3674" s="3">
        <v>2018</v>
      </c>
      <c r="B3674" s="3">
        <v>343</v>
      </c>
      <c r="C3674" s="3" t="s">
        <v>108</v>
      </c>
      <c r="D3674" s="3">
        <v>978</v>
      </c>
      <c r="E3674" s="3" t="s">
        <v>218</v>
      </c>
      <c r="F3674" s="3" t="s">
        <v>219</v>
      </c>
      <c r="G3674" s="33" t="str">
        <f>VLOOKUP(E3674,'ER-codes'!$B$21:$D$30,3,FALSE)</f>
        <v>manfloat</v>
      </c>
    </row>
    <row r="3675" spans="1:7" ht="15" customHeight="1" x14ac:dyDescent="0.2">
      <c r="A3675" s="3">
        <v>2018</v>
      </c>
      <c r="B3675" s="3">
        <v>158</v>
      </c>
      <c r="C3675" s="3" t="s">
        <v>109</v>
      </c>
      <c r="D3675" s="3">
        <v>979</v>
      </c>
      <c r="E3675" s="3" t="s">
        <v>220</v>
      </c>
      <c r="F3675" s="3" t="s">
        <v>221</v>
      </c>
      <c r="G3675" s="33" t="str">
        <f>VLOOKUP(E3675,'ER-codes'!$B$21:$D$30,3,FALSE)</f>
        <v>freefloat</v>
      </c>
    </row>
    <row r="3676" spans="1:7" ht="15" customHeight="1" x14ac:dyDescent="0.2">
      <c r="A3676" s="3">
        <v>2018</v>
      </c>
      <c r="B3676" s="3">
        <v>439</v>
      </c>
      <c r="C3676" s="3" t="s">
        <v>110</v>
      </c>
      <c r="D3676" s="3">
        <v>973</v>
      </c>
      <c r="E3676" s="3" t="s">
        <v>13</v>
      </c>
      <c r="F3676" s="3" t="s">
        <v>214</v>
      </c>
      <c r="G3676" s="33" t="str">
        <f>VLOOKUP(E3676,'ER-codes'!$B$21:$D$30,3,FALSE)</f>
        <v>pegged</v>
      </c>
    </row>
    <row r="3677" spans="1:7" ht="15" customHeight="1" x14ac:dyDescent="0.2">
      <c r="A3677" s="3">
        <v>2018</v>
      </c>
      <c r="B3677" s="3">
        <v>916</v>
      </c>
      <c r="C3677" s="3" t="s">
        <v>111</v>
      </c>
      <c r="D3677" s="3">
        <v>978</v>
      </c>
      <c r="E3677" s="3" t="s">
        <v>218</v>
      </c>
      <c r="F3677" s="3" t="s">
        <v>219</v>
      </c>
      <c r="G3677" s="33" t="str">
        <f>VLOOKUP(E3677,'ER-codes'!$B$21:$D$30,3,FALSE)</f>
        <v>manfloat</v>
      </c>
    </row>
    <row r="3678" spans="1:7" ht="15" customHeight="1" x14ac:dyDescent="0.2">
      <c r="A3678" s="3">
        <v>2018</v>
      </c>
      <c r="B3678" s="3">
        <v>664</v>
      </c>
      <c r="C3678" s="3" t="s">
        <v>112</v>
      </c>
      <c r="D3678" s="3">
        <v>977</v>
      </c>
      <c r="E3678" s="3" t="s">
        <v>23</v>
      </c>
      <c r="F3678" s="3" t="s">
        <v>217</v>
      </c>
      <c r="G3678" s="33" t="str">
        <f>VLOOKUP(E3678,'ER-codes'!$B$21:$D$30,3,FALSE)</f>
        <v>otherman</v>
      </c>
    </row>
    <row r="3679" spans="1:7" ht="15" customHeight="1" x14ac:dyDescent="0.2">
      <c r="A3679" s="3">
        <v>2018</v>
      </c>
      <c r="B3679" s="3">
        <v>826</v>
      </c>
      <c r="C3679" s="3" t="s">
        <v>113</v>
      </c>
      <c r="D3679" s="3">
        <v>971</v>
      </c>
      <c r="E3679" s="3" t="s">
        <v>9</v>
      </c>
      <c r="F3679" s="3" t="s">
        <v>212</v>
      </c>
      <c r="G3679" s="33" t="str">
        <f>VLOOKUP(E3679,'ER-codes'!$B$21:$D$30,3,FALSE)</f>
        <v>dollarized</v>
      </c>
    </row>
    <row r="3680" spans="1:7" ht="15" customHeight="1" x14ac:dyDescent="0.2">
      <c r="A3680" s="3">
        <v>2018</v>
      </c>
      <c r="B3680" s="3">
        <v>542</v>
      </c>
      <c r="C3680" s="3" t="s">
        <v>114</v>
      </c>
      <c r="D3680" s="3">
        <v>978</v>
      </c>
      <c r="E3680" s="3" t="s">
        <v>218</v>
      </c>
      <c r="F3680" s="3" t="s">
        <v>219</v>
      </c>
      <c r="G3680" s="33" t="str">
        <f>VLOOKUP(E3680,'ER-codes'!$B$21:$D$30,3,FALSE)</f>
        <v>manfloat</v>
      </c>
    </row>
    <row r="3681" spans="1:7" ht="15" customHeight="1" x14ac:dyDescent="0.2">
      <c r="A3681" s="3">
        <v>2018</v>
      </c>
      <c r="B3681" s="3">
        <v>967</v>
      </c>
      <c r="C3681" s="3" t="s">
        <v>222</v>
      </c>
      <c r="D3681" s="3">
        <v>971</v>
      </c>
      <c r="E3681" s="3" t="s">
        <v>9</v>
      </c>
      <c r="F3681" s="3" t="s">
        <v>212</v>
      </c>
      <c r="G3681" s="33" t="str">
        <f>VLOOKUP(E3681,'ER-codes'!$B$21:$D$30,3,FALSE)</f>
        <v>dollarized</v>
      </c>
    </row>
    <row r="3682" spans="1:7" ht="15" customHeight="1" x14ac:dyDescent="0.2">
      <c r="A3682" s="3">
        <v>2018</v>
      </c>
      <c r="B3682" s="3">
        <v>443</v>
      </c>
      <c r="C3682" s="3" t="s">
        <v>115</v>
      </c>
      <c r="D3682" s="3">
        <v>973</v>
      </c>
      <c r="E3682" s="3" t="s">
        <v>13</v>
      </c>
      <c r="F3682" s="3" t="s">
        <v>214</v>
      </c>
      <c r="G3682" s="33" t="str">
        <f>VLOOKUP(E3682,'ER-codes'!$B$21:$D$30,3,FALSE)</f>
        <v>pegged</v>
      </c>
    </row>
    <row r="3683" spans="1:7" ht="15" customHeight="1" x14ac:dyDescent="0.2">
      <c r="A3683" s="3">
        <v>2018</v>
      </c>
      <c r="B3683" s="3">
        <v>917</v>
      </c>
      <c r="C3683" s="3" t="s">
        <v>116</v>
      </c>
      <c r="D3683" s="3">
        <v>974</v>
      </c>
      <c r="E3683" s="3" t="s">
        <v>15</v>
      </c>
      <c r="F3683" s="3" t="s">
        <v>215</v>
      </c>
      <c r="G3683" s="33" t="str">
        <f>VLOOKUP(E3683,'ER-codes'!$B$21:$D$30,3,FALSE)</f>
        <v>stabilized</v>
      </c>
    </row>
    <row r="3684" spans="1:7" ht="15" customHeight="1" x14ac:dyDescent="0.2">
      <c r="A3684" s="3">
        <v>2018</v>
      </c>
      <c r="B3684" s="3">
        <v>544</v>
      </c>
      <c r="C3684" s="3" t="s">
        <v>117</v>
      </c>
      <c r="D3684" s="3">
        <v>975</v>
      </c>
      <c r="E3684" s="3" t="s">
        <v>19</v>
      </c>
      <c r="F3684" s="3" t="s">
        <v>216</v>
      </c>
      <c r="G3684" s="33" t="str">
        <f>VLOOKUP(E3684,'ER-codes'!$B$21:$D$30,3,FALSE)</f>
        <v>crawllike</v>
      </c>
    </row>
    <row r="3685" spans="1:7" ht="15" customHeight="1" x14ac:dyDescent="0.2">
      <c r="A3685" s="3">
        <v>2018</v>
      </c>
      <c r="B3685" s="3">
        <v>941</v>
      </c>
      <c r="C3685" s="3" t="s">
        <v>118</v>
      </c>
      <c r="D3685" s="3">
        <v>979</v>
      </c>
      <c r="E3685" s="3" t="s">
        <v>220</v>
      </c>
      <c r="F3685" s="3" t="s">
        <v>221</v>
      </c>
      <c r="G3685" s="33" t="str">
        <f>VLOOKUP(E3685,'ER-codes'!$B$21:$D$30,3,FALSE)</f>
        <v>freefloat</v>
      </c>
    </row>
    <row r="3686" spans="1:7" ht="15" customHeight="1" x14ac:dyDescent="0.2">
      <c r="A3686" s="3">
        <v>2018</v>
      </c>
      <c r="B3686" s="3">
        <v>446</v>
      </c>
      <c r="C3686" s="3" t="s">
        <v>119</v>
      </c>
      <c r="D3686" s="3">
        <v>974</v>
      </c>
      <c r="E3686" s="3" t="s">
        <v>15</v>
      </c>
      <c r="F3686" s="3" t="s">
        <v>215</v>
      </c>
      <c r="G3686" s="33" t="str">
        <f>VLOOKUP(E3686,'ER-codes'!$B$21:$D$30,3,FALSE)</f>
        <v>stabilized</v>
      </c>
    </row>
    <row r="3687" spans="1:7" ht="15" customHeight="1" x14ac:dyDescent="0.2">
      <c r="A3687" s="3">
        <v>2018</v>
      </c>
      <c r="B3687" s="3">
        <v>666</v>
      </c>
      <c r="C3687" s="3" t="s">
        <v>120</v>
      </c>
      <c r="D3687" s="3">
        <v>973</v>
      </c>
      <c r="E3687" s="3" t="s">
        <v>13</v>
      </c>
      <c r="F3687" s="3" t="s">
        <v>214</v>
      </c>
      <c r="G3687" s="33" t="str">
        <f>VLOOKUP(E3687,'ER-codes'!$B$21:$D$30,3,FALSE)</f>
        <v>pegged</v>
      </c>
    </row>
    <row r="3688" spans="1:7" ht="15" customHeight="1" x14ac:dyDescent="0.2">
      <c r="A3688" s="3">
        <v>2018</v>
      </c>
      <c r="B3688" s="3">
        <v>668</v>
      </c>
      <c r="C3688" s="3" t="s">
        <v>121</v>
      </c>
      <c r="D3688" s="3">
        <v>975</v>
      </c>
      <c r="E3688" s="3" t="s">
        <v>19</v>
      </c>
      <c r="F3688" s="3" t="s">
        <v>216</v>
      </c>
      <c r="G3688" s="33" t="str">
        <f>VLOOKUP(E3688,'ER-codes'!$B$21:$D$30,3,FALSE)</f>
        <v>crawllike</v>
      </c>
    </row>
    <row r="3689" spans="1:7" ht="15" customHeight="1" x14ac:dyDescent="0.2">
      <c r="A3689" s="3">
        <v>2018</v>
      </c>
      <c r="B3689" s="3">
        <v>672</v>
      </c>
      <c r="C3689" s="3" t="s">
        <v>122</v>
      </c>
      <c r="D3689" s="3">
        <v>973</v>
      </c>
      <c r="E3689" s="3" t="s">
        <v>13</v>
      </c>
      <c r="F3689" s="3" t="s">
        <v>214</v>
      </c>
      <c r="G3689" s="33" t="str">
        <f>VLOOKUP(E3689,'ER-codes'!$B$21:$D$30,3,FALSE)</f>
        <v>pegged</v>
      </c>
    </row>
    <row r="3690" spans="1:7" ht="15" customHeight="1" x14ac:dyDescent="0.2">
      <c r="A3690" s="3">
        <v>2018</v>
      </c>
      <c r="B3690" s="3">
        <v>946</v>
      </c>
      <c r="C3690" s="3" t="s">
        <v>123</v>
      </c>
      <c r="D3690" s="3">
        <v>979</v>
      </c>
      <c r="E3690" s="3" t="s">
        <v>220</v>
      </c>
      <c r="F3690" s="3" t="s">
        <v>221</v>
      </c>
      <c r="G3690" s="33" t="str">
        <f>VLOOKUP(E3690,'ER-codes'!$B$21:$D$30,3,FALSE)</f>
        <v>freefloat</v>
      </c>
    </row>
    <row r="3691" spans="1:7" ht="15" customHeight="1" x14ac:dyDescent="0.2">
      <c r="A3691" s="3">
        <v>2018</v>
      </c>
      <c r="B3691" s="3">
        <v>137</v>
      </c>
      <c r="C3691" s="3" t="s">
        <v>124</v>
      </c>
      <c r="D3691" s="3">
        <v>979</v>
      </c>
      <c r="E3691" s="3" t="s">
        <v>220</v>
      </c>
      <c r="F3691" s="3" t="s">
        <v>221</v>
      </c>
      <c r="G3691" s="33" t="str">
        <f>VLOOKUP(E3691,'ER-codes'!$B$21:$D$30,3,FALSE)</f>
        <v>freefloat</v>
      </c>
    </row>
    <row r="3692" spans="1:7" ht="15" customHeight="1" x14ac:dyDescent="0.2">
      <c r="A3692" s="3">
        <v>2018</v>
      </c>
      <c r="B3692" s="3">
        <v>674</v>
      </c>
      <c r="C3692" s="3" t="s">
        <v>125</v>
      </c>
      <c r="D3692" s="3">
        <v>978</v>
      </c>
      <c r="E3692" s="3" t="s">
        <v>218</v>
      </c>
      <c r="F3692" s="3" t="s">
        <v>219</v>
      </c>
      <c r="G3692" s="33" t="str">
        <f>VLOOKUP(E3692,'ER-codes'!$B$21:$D$30,3,FALSE)</f>
        <v>manfloat</v>
      </c>
    </row>
    <row r="3693" spans="1:7" ht="15" customHeight="1" x14ac:dyDescent="0.2">
      <c r="A3693" s="3">
        <v>2018</v>
      </c>
      <c r="B3693" s="3">
        <v>676</v>
      </c>
      <c r="C3693" s="3" t="s">
        <v>126</v>
      </c>
      <c r="D3693" s="3">
        <v>974</v>
      </c>
      <c r="E3693" s="3" t="s">
        <v>15</v>
      </c>
      <c r="F3693" s="3" t="s">
        <v>215</v>
      </c>
      <c r="G3693" s="33" t="str">
        <f>VLOOKUP(E3693,'ER-codes'!$B$21:$D$30,3,FALSE)</f>
        <v>stabilized</v>
      </c>
    </row>
    <row r="3694" spans="1:7" ht="15" customHeight="1" x14ac:dyDescent="0.2">
      <c r="A3694" s="3">
        <v>2018</v>
      </c>
      <c r="B3694" s="3">
        <v>548</v>
      </c>
      <c r="C3694" s="3" t="s">
        <v>127</v>
      </c>
      <c r="D3694" s="3">
        <v>978</v>
      </c>
      <c r="E3694" s="3" t="s">
        <v>218</v>
      </c>
      <c r="F3694" s="3" t="s">
        <v>219</v>
      </c>
      <c r="G3694" s="33" t="str">
        <f>VLOOKUP(E3694,'ER-codes'!$B$21:$D$30,3,FALSE)</f>
        <v>manfloat</v>
      </c>
    </row>
    <row r="3695" spans="1:7" ht="15" customHeight="1" x14ac:dyDescent="0.2">
      <c r="A3695" s="3">
        <v>2018</v>
      </c>
      <c r="B3695" s="3">
        <v>556</v>
      </c>
      <c r="C3695" s="3" t="s">
        <v>128</v>
      </c>
      <c r="D3695" s="3">
        <v>974</v>
      </c>
      <c r="E3695" s="3" t="s">
        <v>15</v>
      </c>
      <c r="F3695" s="3" t="s">
        <v>215</v>
      </c>
      <c r="G3695" s="33" t="str">
        <f>VLOOKUP(E3695,'ER-codes'!$B$21:$D$30,3,FALSE)</f>
        <v>stabilized</v>
      </c>
    </row>
    <row r="3696" spans="1:7" ht="15" customHeight="1" x14ac:dyDescent="0.2">
      <c r="A3696" s="3">
        <v>2018</v>
      </c>
      <c r="B3696" s="3">
        <v>678</v>
      </c>
      <c r="C3696" s="3" t="s">
        <v>129</v>
      </c>
      <c r="D3696" s="3">
        <v>973</v>
      </c>
      <c r="E3696" s="3" t="s">
        <v>13</v>
      </c>
      <c r="F3696" s="3" t="s">
        <v>214</v>
      </c>
      <c r="G3696" s="33" t="str">
        <f>VLOOKUP(E3696,'ER-codes'!$B$21:$D$30,3,FALSE)</f>
        <v>pegged</v>
      </c>
    </row>
    <row r="3697" spans="1:7" ht="15" customHeight="1" x14ac:dyDescent="0.2">
      <c r="A3697" s="3">
        <v>2018</v>
      </c>
      <c r="B3697" s="3">
        <v>181</v>
      </c>
      <c r="C3697" s="3" t="s">
        <v>130</v>
      </c>
      <c r="D3697" s="3">
        <v>979</v>
      </c>
      <c r="E3697" s="3" t="s">
        <v>220</v>
      </c>
      <c r="F3697" s="3" t="s">
        <v>221</v>
      </c>
      <c r="G3697" s="33" t="str">
        <f>VLOOKUP(E3697,'ER-codes'!$B$21:$D$30,3,FALSE)</f>
        <v>freefloat</v>
      </c>
    </row>
    <row r="3698" spans="1:7" ht="15" customHeight="1" x14ac:dyDescent="0.2">
      <c r="A3698" s="3">
        <v>2018</v>
      </c>
      <c r="B3698" s="3">
        <v>867</v>
      </c>
      <c r="C3698" s="3" t="s">
        <v>131</v>
      </c>
      <c r="D3698" s="3">
        <v>971</v>
      </c>
      <c r="E3698" s="3" t="s">
        <v>9</v>
      </c>
      <c r="F3698" s="3" t="s">
        <v>212</v>
      </c>
      <c r="G3698" s="33" t="str">
        <f>VLOOKUP(E3698,'ER-codes'!$B$21:$D$30,3,FALSE)</f>
        <v>dollarized</v>
      </c>
    </row>
    <row r="3699" spans="1:7" ht="15" customHeight="1" x14ac:dyDescent="0.2">
      <c r="A3699" s="3">
        <v>2018</v>
      </c>
      <c r="B3699" s="3">
        <v>682</v>
      </c>
      <c r="C3699" s="3" t="s">
        <v>132</v>
      </c>
      <c r="D3699" s="3">
        <v>975</v>
      </c>
      <c r="E3699" s="3" t="s">
        <v>19</v>
      </c>
      <c r="F3699" s="3" t="s">
        <v>216</v>
      </c>
      <c r="G3699" s="33" t="str">
        <f>VLOOKUP(E3699,'ER-codes'!$B$21:$D$30,3,FALSE)</f>
        <v>crawllike</v>
      </c>
    </row>
    <row r="3700" spans="1:7" ht="15" customHeight="1" x14ac:dyDescent="0.2">
      <c r="A3700" s="3">
        <v>2018</v>
      </c>
      <c r="B3700" s="3">
        <v>684</v>
      </c>
      <c r="C3700" s="3" t="s">
        <v>133</v>
      </c>
      <c r="D3700" s="3">
        <v>978</v>
      </c>
      <c r="E3700" s="3" t="s">
        <v>218</v>
      </c>
      <c r="F3700" s="3" t="s">
        <v>219</v>
      </c>
      <c r="G3700" s="33" t="str">
        <f>VLOOKUP(E3700,'ER-codes'!$B$21:$D$30,3,FALSE)</f>
        <v>manfloat</v>
      </c>
    </row>
    <row r="3701" spans="1:7" ht="15" customHeight="1" x14ac:dyDescent="0.2">
      <c r="A3701" s="3">
        <v>2018</v>
      </c>
      <c r="B3701" s="3">
        <v>273</v>
      </c>
      <c r="C3701" s="3" t="s">
        <v>134</v>
      </c>
      <c r="D3701" s="3">
        <v>979</v>
      </c>
      <c r="E3701" s="3" t="s">
        <v>220</v>
      </c>
      <c r="F3701" s="3" t="s">
        <v>221</v>
      </c>
      <c r="G3701" s="33" t="str">
        <f>VLOOKUP(E3701,'ER-codes'!$B$21:$D$30,3,FALSE)</f>
        <v>freefloat</v>
      </c>
    </row>
    <row r="3702" spans="1:7" ht="15" customHeight="1" x14ac:dyDescent="0.2">
      <c r="A3702" s="3">
        <v>2018</v>
      </c>
      <c r="B3702" s="3">
        <v>868</v>
      </c>
      <c r="C3702" s="3" t="s">
        <v>135</v>
      </c>
      <c r="D3702" s="3">
        <v>971</v>
      </c>
      <c r="E3702" s="3" t="s">
        <v>9</v>
      </c>
      <c r="F3702" s="3" t="s">
        <v>212</v>
      </c>
      <c r="G3702" s="33" t="str">
        <f>VLOOKUP(E3702,'ER-codes'!$B$21:$D$30,3,FALSE)</f>
        <v>dollarized</v>
      </c>
    </row>
    <row r="3703" spans="1:7" ht="15" customHeight="1" x14ac:dyDescent="0.2">
      <c r="A3703" s="3">
        <v>2018</v>
      </c>
      <c r="B3703" s="3">
        <v>921</v>
      </c>
      <c r="C3703" s="3" t="s">
        <v>136</v>
      </c>
      <c r="D3703" s="3">
        <v>978</v>
      </c>
      <c r="E3703" s="3" t="s">
        <v>218</v>
      </c>
      <c r="F3703" s="3" t="s">
        <v>219</v>
      </c>
      <c r="G3703" s="33" t="str">
        <f>VLOOKUP(E3703,'ER-codes'!$B$21:$D$30,3,FALSE)</f>
        <v>manfloat</v>
      </c>
    </row>
    <row r="3704" spans="1:7" ht="15" customHeight="1" x14ac:dyDescent="0.2">
      <c r="A3704" s="3">
        <v>2018</v>
      </c>
      <c r="B3704" s="3">
        <v>948</v>
      </c>
      <c r="C3704" s="3" t="s">
        <v>137</v>
      </c>
      <c r="D3704" s="3">
        <v>977</v>
      </c>
      <c r="E3704" s="3" t="s">
        <v>23</v>
      </c>
      <c r="F3704" s="3" t="s">
        <v>217</v>
      </c>
      <c r="G3704" s="33" t="str">
        <f>VLOOKUP(E3704,'ER-codes'!$B$21:$D$30,3,FALSE)</f>
        <v>otherman</v>
      </c>
    </row>
    <row r="3705" spans="1:7" ht="15" customHeight="1" x14ac:dyDescent="0.2">
      <c r="A3705" s="3">
        <v>2018</v>
      </c>
      <c r="B3705" s="3">
        <v>943</v>
      </c>
      <c r="C3705" s="3" t="s">
        <v>211</v>
      </c>
      <c r="D3705" s="3">
        <v>971</v>
      </c>
      <c r="E3705" s="3" t="s">
        <v>9</v>
      </c>
      <c r="F3705" s="3" t="s">
        <v>212</v>
      </c>
      <c r="G3705" s="33" t="str">
        <f>VLOOKUP(E3705,'ER-codes'!$B$21:$D$30,3,FALSE)</f>
        <v>dollarized</v>
      </c>
    </row>
    <row r="3706" spans="1:7" ht="15" customHeight="1" x14ac:dyDescent="0.2">
      <c r="A3706" s="3">
        <v>2018</v>
      </c>
      <c r="B3706" s="3">
        <v>686</v>
      </c>
      <c r="C3706" s="3" t="s">
        <v>138</v>
      </c>
      <c r="D3706" s="3">
        <v>974</v>
      </c>
      <c r="E3706" s="3" t="s">
        <v>15</v>
      </c>
      <c r="F3706" s="3" t="s">
        <v>215</v>
      </c>
      <c r="G3706" s="33" t="str">
        <f>VLOOKUP(E3706,'ER-codes'!$B$21:$D$30,3,FALSE)</f>
        <v>stabilized</v>
      </c>
    </row>
    <row r="3707" spans="1:7" ht="15" customHeight="1" x14ac:dyDescent="0.2">
      <c r="A3707" s="3">
        <v>2018</v>
      </c>
      <c r="B3707" s="3">
        <v>688</v>
      </c>
      <c r="C3707" s="3" t="s">
        <v>139</v>
      </c>
      <c r="D3707" s="3">
        <v>978</v>
      </c>
      <c r="E3707" s="3" t="s">
        <v>218</v>
      </c>
      <c r="F3707" s="3" t="s">
        <v>219</v>
      </c>
      <c r="G3707" s="33" t="str">
        <f>VLOOKUP(E3707,'ER-codes'!$B$21:$D$30,3,FALSE)</f>
        <v>manfloat</v>
      </c>
    </row>
    <row r="3708" spans="1:7" ht="15" customHeight="1" x14ac:dyDescent="0.2">
      <c r="A3708" s="3">
        <v>2018</v>
      </c>
      <c r="B3708" s="3">
        <v>518</v>
      </c>
      <c r="C3708" s="3" t="s">
        <v>140</v>
      </c>
      <c r="D3708" s="3">
        <v>977</v>
      </c>
      <c r="E3708" s="3" t="s">
        <v>23</v>
      </c>
      <c r="F3708" s="3" t="s">
        <v>217</v>
      </c>
      <c r="G3708" s="33" t="str">
        <f>VLOOKUP(E3708,'ER-codes'!$B$21:$D$30,3,FALSE)</f>
        <v>otherman</v>
      </c>
    </row>
    <row r="3709" spans="1:7" ht="15" customHeight="1" x14ac:dyDescent="0.2">
      <c r="A3709" s="3">
        <v>2018</v>
      </c>
      <c r="B3709" s="3">
        <v>728</v>
      </c>
      <c r="C3709" s="3" t="s">
        <v>141</v>
      </c>
      <c r="D3709" s="3">
        <v>973</v>
      </c>
      <c r="E3709" s="3" t="s">
        <v>13</v>
      </c>
      <c r="F3709" s="3" t="s">
        <v>214</v>
      </c>
      <c r="G3709" s="33" t="str">
        <f>VLOOKUP(E3709,'ER-codes'!$B$21:$D$30,3,FALSE)</f>
        <v>pegged</v>
      </c>
    </row>
    <row r="3710" spans="1:7" ht="15" customHeight="1" x14ac:dyDescent="0.2">
      <c r="A3710" s="3">
        <v>2018</v>
      </c>
      <c r="B3710" s="3">
        <v>836</v>
      </c>
      <c r="C3710" s="3" t="s">
        <v>225</v>
      </c>
      <c r="D3710" s="3">
        <v>971</v>
      </c>
      <c r="E3710" s="3" t="s">
        <v>9</v>
      </c>
      <c r="F3710" s="3" t="s">
        <v>212</v>
      </c>
      <c r="G3710" s="33" t="str">
        <f>VLOOKUP(E3710,'ER-codes'!$B$21:$D$30,3,FALSE)</f>
        <v>dollarized</v>
      </c>
    </row>
    <row r="3711" spans="1:7" ht="15" customHeight="1" x14ac:dyDescent="0.2">
      <c r="A3711" s="3">
        <v>2018</v>
      </c>
      <c r="B3711" s="3">
        <v>558</v>
      </c>
      <c r="C3711" s="3" t="s">
        <v>142</v>
      </c>
      <c r="D3711" s="3">
        <v>973</v>
      </c>
      <c r="E3711" s="3" t="s">
        <v>13</v>
      </c>
      <c r="F3711" s="3" t="s">
        <v>214</v>
      </c>
      <c r="G3711" s="33" t="str">
        <f>VLOOKUP(E3711,'ER-codes'!$B$21:$D$30,3,FALSE)</f>
        <v>pegged</v>
      </c>
    </row>
    <row r="3712" spans="1:7" ht="15" customHeight="1" x14ac:dyDescent="0.2">
      <c r="A3712" s="3">
        <v>2018</v>
      </c>
      <c r="B3712" s="3">
        <v>138</v>
      </c>
      <c r="C3712" s="3" t="s">
        <v>143</v>
      </c>
      <c r="D3712" s="3">
        <v>979</v>
      </c>
      <c r="E3712" s="3" t="s">
        <v>220</v>
      </c>
      <c r="F3712" s="3" t="s">
        <v>221</v>
      </c>
      <c r="G3712" s="33" t="str">
        <f>VLOOKUP(E3712,'ER-codes'!$B$21:$D$30,3,FALSE)</f>
        <v>freefloat</v>
      </c>
    </row>
    <row r="3713" spans="1:7" ht="15" customHeight="1" x14ac:dyDescent="0.2">
      <c r="A3713" s="3">
        <v>2018</v>
      </c>
      <c r="B3713" s="3">
        <v>196</v>
      </c>
      <c r="C3713" s="3" t="s">
        <v>144</v>
      </c>
      <c r="D3713" s="3">
        <v>978</v>
      </c>
      <c r="E3713" s="3" t="s">
        <v>218</v>
      </c>
      <c r="F3713" s="3" t="s">
        <v>219</v>
      </c>
      <c r="G3713" s="33" t="str">
        <f>VLOOKUP(E3713,'ER-codes'!$B$21:$D$30,3,FALSE)</f>
        <v>manfloat</v>
      </c>
    </row>
    <row r="3714" spans="1:7" ht="15" customHeight="1" x14ac:dyDescent="0.2">
      <c r="A3714" s="3">
        <v>2018</v>
      </c>
      <c r="B3714" s="3">
        <v>278</v>
      </c>
      <c r="C3714" s="3" t="s">
        <v>145</v>
      </c>
      <c r="D3714" s="3">
        <v>159</v>
      </c>
      <c r="E3714" s="3" t="s">
        <v>17</v>
      </c>
      <c r="F3714" s="3" t="s">
        <v>18</v>
      </c>
      <c r="G3714" s="33" t="str">
        <f>VLOOKUP(E3714,'ER-codes'!$B$21:$D$30,3,FALSE)</f>
        <v>crawlpeg</v>
      </c>
    </row>
    <row r="3715" spans="1:7" ht="15" customHeight="1" x14ac:dyDescent="0.2">
      <c r="A3715" s="3">
        <v>2018</v>
      </c>
      <c r="B3715" s="3">
        <v>692</v>
      </c>
      <c r="C3715" s="3" t="s">
        <v>146</v>
      </c>
      <c r="D3715" s="3">
        <v>973</v>
      </c>
      <c r="E3715" s="3" t="s">
        <v>13</v>
      </c>
      <c r="F3715" s="3" t="s">
        <v>214</v>
      </c>
      <c r="G3715" s="33" t="str">
        <f>VLOOKUP(E3715,'ER-codes'!$B$21:$D$30,3,FALSE)</f>
        <v>pegged</v>
      </c>
    </row>
    <row r="3716" spans="1:7" ht="15" customHeight="1" x14ac:dyDescent="0.2">
      <c r="A3716" s="3">
        <v>2018</v>
      </c>
      <c r="B3716" s="3">
        <v>694</v>
      </c>
      <c r="C3716" s="3" t="s">
        <v>147</v>
      </c>
      <c r="D3716" s="3">
        <v>974</v>
      </c>
      <c r="E3716" s="3" t="s">
        <v>15</v>
      </c>
      <c r="F3716" s="3" t="s">
        <v>215</v>
      </c>
      <c r="G3716" s="33" t="str">
        <f>VLOOKUP(E3716,'ER-codes'!$B$21:$D$30,3,FALSE)</f>
        <v>stabilized</v>
      </c>
    </row>
    <row r="3717" spans="1:7" ht="15" customHeight="1" x14ac:dyDescent="0.2">
      <c r="A3717" s="3">
        <v>2018</v>
      </c>
      <c r="B3717" s="3">
        <v>962</v>
      </c>
      <c r="C3717" s="3" t="s">
        <v>148</v>
      </c>
      <c r="D3717" s="3">
        <v>974</v>
      </c>
      <c r="E3717" s="3" t="s">
        <v>15</v>
      </c>
      <c r="F3717" s="3" t="s">
        <v>215</v>
      </c>
      <c r="G3717" s="33" t="str">
        <f>VLOOKUP(E3717,'ER-codes'!$B$21:$D$30,3,FALSE)</f>
        <v>stabilized</v>
      </c>
    </row>
    <row r="3718" spans="1:7" ht="15" customHeight="1" x14ac:dyDescent="0.2">
      <c r="A3718" s="3">
        <v>2018</v>
      </c>
      <c r="B3718" s="3">
        <v>142</v>
      </c>
      <c r="C3718" s="3" t="s">
        <v>149</v>
      </c>
      <c r="D3718" s="3">
        <v>979</v>
      </c>
      <c r="E3718" s="3" t="s">
        <v>220</v>
      </c>
      <c r="F3718" s="3" t="s">
        <v>221</v>
      </c>
      <c r="G3718" s="33" t="str">
        <f>VLOOKUP(E3718,'ER-codes'!$B$21:$D$30,3,FALSE)</f>
        <v>freefloat</v>
      </c>
    </row>
    <row r="3719" spans="1:7" ht="15" customHeight="1" x14ac:dyDescent="0.2">
      <c r="A3719" s="3">
        <v>2018</v>
      </c>
      <c r="B3719" s="3">
        <v>449</v>
      </c>
      <c r="C3719" s="3" t="s">
        <v>150</v>
      </c>
      <c r="D3719" s="3">
        <v>973</v>
      </c>
      <c r="E3719" s="3" t="s">
        <v>13</v>
      </c>
      <c r="F3719" s="3" t="s">
        <v>214</v>
      </c>
      <c r="G3719" s="33" t="str">
        <f>VLOOKUP(E3719,'ER-codes'!$B$21:$D$30,3,FALSE)</f>
        <v>pegged</v>
      </c>
    </row>
    <row r="3720" spans="1:7" ht="15" customHeight="1" x14ac:dyDescent="0.2">
      <c r="A3720" s="3">
        <v>2018</v>
      </c>
      <c r="B3720" s="3">
        <v>564</v>
      </c>
      <c r="C3720" s="3" t="s">
        <v>151</v>
      </c>
      <c r="D3720" s="3">
        <v>977</v>
      </c>
      <c r="E3720" s="3" t="s">
        <v>23</v>
      </c>
      <c r="F3720" s="3" t="s">
        <v>217</v>
      </c>
      <c r="G3720" s="33" t="str">
        <f>VLOOKUP(E3720,'ER-codes'!$B$21:$D$30,3,FALSE)</f>
        <v>otherman</v>
      </c>
    </row>
    <row r="3721" spans="1:7" ht="15" customHeight="1" x14ac:dyDescent="0.2">
      <c r="A3721" s="3">
        <v>2018</v>
      </c>
      <c r="B3721" s="3">
        <v>565</v>
      </c>
      <c r="C3721" s="3" t="s">
        <v>152</v>
      </c>
      <c r="D3721" s="3">
        <v>971</v>
      </c>
      <c r="E3721" s="3" t="s">
        <v>9</v>
      </c>
      <c r="F3721" s="3" t="s">
        <v>212</v>
      </c>
      <c r="G3721" s="33" t="str">
        <f>VLOOKUP(E3721,'ER-codes'!$B$21:$D$30,3,FALSE)</f>
        <v>dollarized</v>
      </c>
    </row>
    <row r="3722" spans="1:7" ht="15" customHeight="1" x14ac:dyDescent="0.2">
      <c r="A3722" s="3">
        <v>2018</v>
      </c>
      <c r="B3722" s="3">
        <v>283</v>
      </c>
      <c r="C3722" s="3" t="s">
        <v>153</v>
      </c>
      <c r="D3722" s="3">
        <v>971</v>
      </c>
      <c r="E3722" s="3" t="s">
        <v>9</v>
      </c>
      <c r="F3722" s="3" t="s">
        <v>212</v>
      </c>
      <c r="G3722" s="33" t="str">
        <f>VLOOKUP(E3722,'ER-codes'!$B$21:$D$30,3,FALSE)</f>
        <v>dollarized</v>
      </c>
    </row>
    <row r="3723" spans="1:7" ht="15" customHeight="1" x14ac:dyDescent="0.2">
      <c r="A3723" s="3">
        <v>2018</v>
      </c>
      <c r="B3723" s="3">
        <v>853</v>
      </c>
      <c r="C3723" s="3" t="s">
        <v>154</v>
      </c>
      <c r="D3723" s="3">
        <v>975</v>
      </c>
      <c r="E3723" s="3" t="s">
        <v>19</v>
      </c>
      <c r="F3723" s="3" t="s">
        <v>216</v>
      </c>
      <c r="G3723" s="33" t="str">
        <f>VLOOKUP(E3723,'ER-codes'!$B$21:$D$30,3,FALSE)</f>
        <v>crawllike</v>
      </c>
    </row>
    <row r="3724" spans="1:7" ht="15" customHeight="1" x14ac:dyDescent="0.2">
      <c r="A3724" s="3">
        <v>2018</v>
      </c>
      <c r="B3724" s="3">
        <v>288</v>
      </c>
      <c r="C3724" s="3" t="s">
        <v>155</v>
      </c>
      <c r="D3724" s="3">
        <v>975</v>
      </c>
      <c r="E3724" s="3" t="s">
        <v>19</v>
      </c>
      <c r="F3724" s="3" t="s">
        <v>216</v>
      </c>
      <c r="G3724" s="33" t="str">
        <f>VLOOKUP(E3724,'ER-codes'!$B$21:$D$30,3,FALSE)</f>
        <v>crawllike</v>
      </c>
    </row>
    <row r="3725" spans="1:7" ht="15" customHeight="1" x14ac:dyDescent="0.2">
      <c r="A3725" s="3">
        <v>2018</v>
      </c>
      <c r="B3725" s="3">
        <v>293</v>
      </c>
      <c r="C3725" s="3" t="s">
        <v>156</v>
      </c>
      <c r="D3725" s="3">
        <v>978</v>
      </c>
      <c r="E3725" s="3" t="s">
        <v>218</v>
      </c>
      <c r="F3725" s="3" t="s">
        <v>219</v>
      </c>
      <c r="G3725" s="33" t="str">
        <f>VLOOKUP(E3725,'ER-codes'!$B$21:$D$30,3,FALSE)</f>
        <v>manfloat</v>
      </c>
    </row>
    <row r="3726" spans="1:7" ht="15" customHeight="1" x14ac:dyDescent="0.2">
      <c r="A3726" s="3">
        <v>2018</v>
      </c>
      <c r="B3726" s="3">
        <v>566</v>
      </c>
      <c r="C3726" s="3" t="s">
        <v>157</v>
      </c>
      <c r="D3726" s="3">
        <v>978</v>
      </c>
      <c r="E3726" s="3" t="s">
        <v>218</v>
      </c>
      <c r="F3726" s="3" t="s">
        <v>219</v>
      </c>
      <c r="G3726" s="33" t="str">
        <f>VLOOKUP(E3726,'ER-codes'!$B$21:$D$30,3,FALSE)</f>
        <v>manfloat</v>
      </c>
    </row>
    <row r="3727" spans="1:7" ht="15" customHeight="1" x14ac:dyDescent="0.2">
      <c r="A3727" s="3">
        <v>2018</v>
      </c>
      <c r="B3727" s="3">
        <v>964</v>
      </c>
      <c r="C3727" s="3" t="s">
        <v>158</v>
      </c>
      <c r="D3727" s="3">
        <v>979</v>
      </c>
      <c r="E3727" s="3" t="s">
        <v>220</v>
      </c>
      <c r="F3727" s="3" t="s">
        <v>221</v>
      </c>
      <c r="G3727" s="33" t="str">
        <f>VLOOKUP(E3727,'ER-codes'!$B$21:$D$30,3,FALSE)</f>
        <v>freefloat</v>
      </c>
    </row>
    <row r="3728" spans="1:7" ht="15" customHeight="1" x14ac:dyDescent="0.2">
      <c r="A3728" s="3">
        <v>2018</v>
      </c>
      <c r="B3728" s="3">
        <v>182</v>
      </c>
      <c r="C3728" s="3" t="s">
        <v>159</v>
      </c>
      <c r="D3728" s="3">
        <v>979</v>
      </c>
      <c r="E3728" s="3" t="s">
        <v>220</v>
      </c>
      <c r="F3728" s="3" t="s">
        <v>221</v>
      </c>
      <c r="G3728" s="33" t="str">
        <f>VLOOKUP(E3728,'ER-codes'!$B$21:$D$30,3,FALSE)</f>
        <v>freefloat</v>
      </c>
    </row>
    <row r="3729" spans="1:7" ht="15" customHeight="1" x14ac:dyDescent="0.2">
      <c r="A3729" s="3">
        <v>2018</v>
      </c>
      <c r="B3729" s="3">
        <v>453</v>
      </c>
      <c r="C3729" s="3" t="s">
        <v>160</v>
      </c>
      <c r="D3729" s="3">
        <v>973</v>
      </c>
      <c r="E3729" s="3" t="s">
        <v>13</v>
      </c>
      <c r="F3729" s="3" t="s">
        <v>214</v>
      </c>
      <c r="G3729" s="33" t="str">
        <f>VLOOKUP(E3729,'ER-codes'!$B$21:$D$30,3,FALSE)</f>
        <v>pegged</v>
      </c>
    </row>
    <row r="3730" spans="1:7" ht="15" customHeight="1" x14ac:dyDescent="0.2">
      <c r="A3730" s="3">
        <v>2018</v>
      </c>
      <c r="B3730" s="3">
        <v>968</v>
      </c>
      <c r="C3730" s="3" t="s">
        <v>161</v>
      </c>
      <c r="D3730" s="3">
        <v>974</v>
      </c>
      <c r="E3730" s="3" t="s">
        <v>15</v>
      </c>
      <c r="F3730" s="3" t="s">
        <v>215</v>
      </c>
      <c r="G3730" s="33" t="str">
        <f>VLOOKUP(E3730,'ER-codes'!$B$21:$D$30,3,FALSE)</f>
        <v>stabilized</v>
      </c>
    </row>
    <row r="3731" spans="1:7" ht="15" customHeight="1" x14ac:dyDescent="0.2">
      <c r="A3731" s="3">
        <v>2018</v>
      </c>
      <c r="B3731" s="3">
        <v>922</v>
      </c>
      <c r="C3731" s="3" t="s">
        <v>162</v>
      </c>
      <c r="D3731" s="3">
        <v>979</v>
      </c>
      <c r="E3731" s="3" t="s">
        <v>220</v>
      </c>
      <c r="F3731" s="3" t="s">
        <v>221</v>
      </c>
      <c r="G3731" s="33" t="str">
        <f>VLOOKUP(E3731,'ER-codes'!$B$21:$D$30,3,FALSE)</f>
        <v>freefloat</v>
      </c>
    </row>
    <row r="3732" spans="1:7" ht="15" customHeight="1" x14ac:dyDescent="0.2">
      <c r="A3732" s="3">
        <v>2018</v>
      </c>
      <c r="B3732" s="3">
        <v>714</v>
      </c>
      <c r="C3732" s="3" t="s">
        <v>163</v>
      </c>
      <c r="D3732" s="3">
        <v>975</v>
      </c>
      <c r="E3732" s="3" t="s">
        <v>19</v>
      </c>
      <c r="F3732" s="3" t="s">
        <v>216</v>
      </c>
      <c r="G3732" s="33" t="str">
        <f>VLOOKUP(E3732,'ER-codes'!$B$21:$D$30,3,FALSE)</f>
        <v>crawllike</v>
      </c>
    </row>
    <row r="3733" spans="1:7" ht="15" customHeight="1" x14ac:dyDescent="0.2">
      <c r="A3733" s="3">
        <v>2018</v>
      </c>
      <c r="B3733" s="3">
        <v>862</v>
      </c>
      <c r="C3733" s="3" t="s">
        <v>164</v>
      </c>
      <c r="D3733" s="3">
        <v>973</v>
      </c>
      <c r="E3733" s="3" t="s">
        <v>13</v>
      </c>
      <c r="F3733" s="3" t="s">
        <v>214</v>
      </c>
      <c r="G3733" s="33" t="str">
        <f>VLOOKUP(E3733,'ER-codes'!$B$21:$D$30,3,FALSE)</f>
        <v>pegged</v>
      </c>
    </row>
    <row r="3734" spans="1:7" ht="15" customHeight="1" x14ac:dyDescent="0.2">
      <c r="A3734" s="3">
        <v>2018</v>
      </c>
      <c r="B3734" s="3">
        <v>135</v>
      </c>
      <c r="C3734" s="3" t="s">
        <v>165</v>
      </c>
      <c r="D3734" s="3">
        <v>971</v>
      </c>
      <c r="E3734" s="3" t="s">
        <v>9</v>
      </c>
      <c r="F3734" s="3" t="s">
        <v>212</v>
      </c>
      <c r="G3734" s="33" t="str">
        <f>VLOOKUP(E3734,'ER-codes'!$B$21:$D$30,3,FALSE)</f>
        <v>dollarized</v>
      </c>
    </row>
    <row r="3735" spans="1:7" ht="15" customHeight="1" x14ac:dyDescent="0.2">
      <c r="A3735" s="3">
        <v>2018</v>
      </c>
      <c r="B3735" s="3">
        <v>716</v>
      </c>
      <c r="C3735" s="3" t="s">
        <v>166</v>
      </c>
      <c r="D3735" s="3">
        <v>973</v>
      </c>
      <c r="E3735" s="3" t="s">
        <v>13</v>
      </c>
      <c r="F3735" s="3" t="s">
        <v>214</v>
      </c>
      <c r="G3735" s="33" t="str">
        <f>VLOOKUP(E3735,'ER-codes'!$B$21:$D$30,3,FALSE)</f>
        <v>pegged</v>
      </c>
    </row>
    <row r="3736" spans="1:7" ht="15" customHeight="1" x14ac:dyDescent="0.2">
      <c r="A3736" s="3">
        <v>2018</v>
      </c>
      <c r="B3736" s="3">
        <v>456</v>
      </c>
      <c r="C3736" s="3" t="s">
        <v>167</v>
      </c>
      <c r="D3736" s="3">
        <v>973</v>
      </c>
      <c r="E3736" s="3" t="s">
        <v>13</v>
      </c>
      <c r="F3736" s="3" t="s">
        <v>214</v>
      </c>
      <c r="G3736" s="33" t="str">
        <f>VLOOKUP(E3736,'ER-codes'!$B$21:$D$30,3,FALSE)</f>
        <v>pegged</v>
      </c>
    </row>
    <row r="3737" spans="1:7" ht="15" customHeight="1" x14ac:dyDescent="0.2">
      <c r="A3737" s="3">
        <v>2018</v>
      </c>
      <c r="B3737" s="3">
        <v>722</v>
      </c>
      <c r="C3737" s="3" t="s">
        <v>168</v>
      </c>
      <c r="D3737" s="3">
        <v>973</v>
      </c>
      <c r="E3737" s="3" t="s">
        <v>13</v>
      </c>
      <c r="F3737" s="3" t="s">
        <v>214</v>
      </c>
      <c r="G3737" s="33" t="str">
        <f>VLOOKUP(E3737,'ER-codes'!$B$21:$D$30,3,FALSE)</f>
        <v>pegged</v>
      </c>
    </row>
    <row r="3738" spans="1:7" ht="15" customHeight="1" x14ac:dyDescent="0.2">
      <c r="A3738" s="3">
        <v>2018</v>
      </c>
      <c r="B3738" s="3">
        <v>942</v>
      </c>
      <c r="C3738" s="3" t="s">
        <v>209</v>
      </c>
      <c r="D3738" s="3">
        <v>974</v>
      </c>
      <c r="E3738" s="3" t="s">
        <v>15</v>
      </c>
      <c r="F3738" s="3" t="s">
        <v>215</v>
      </c>
      <c r="G3738" s="33" t="str">
        <f>VLOOKUP(E3738,'ER-codes'!$B$21:$D$30,3,FALSE)</f>
        <v>stabilized</v>
      </c>
    </row>
    <row r="3739" spans="1:7" ht="15" customHeight="1" x14ac:dyDescent="0.2">
      <c r="A3739" s="3">
        <v>2018</v>
      </c>
      <c r="B3739" s="3">
        <v>718</v>
      </c>
      <c r="C3739" s="3" t="s">
        <v>169</v>
      </c>
      <c r="D3739" s="3">
        <v>978</v>
      </c>
      <c r="E3739" s="3" t="s">
        <v>218</v>
      </c>
      <c r="F3739" s="3" t="s">
        <v>219</v>
      </c>
      <c r="G3739" s="33" t="str">
        <f>VLOOKUP(E3739,'ER-codes'!$B$21:$D$30,3,FALSE)</f>
        <v>manfloat</v>
      </c>
    </row>
    <row r="3740" spans="1:7" ht="15" customHeight="1" x14ac:dyDescent="0.2">
      <c r="A3740" s="3">
        <v>2018</v>
      </c>
      <c r="B3740" s="3">
        <v>724</v>
      </c>
      <c r="C3740" s="3" t="s">
        <v>170</v>
      </c>
      <c r="D3740" s="3">
        <v>977</v>
      </c>
      <c r="E3740" s="3" t="s">
        <v>23</v>
      </c>
      <c r="F3740" s="3" t="s">
        <v>217</v>
      </c>
      <c r="G3740" s="33" t="str">
        <f>VLOOKUP(E3740,'ER-codes'!$B$21:$D$30,3,FALSE)</f>
        <v>otherman</v>
      </c>
    </row>
    <row r="3741" spans="1:7" ht="15" customHeight="1" x14ac:dyDescent="0.2">
      <c r="A3741" s="3">
        <v>2018</v>
      </c>
      <c r="B3741" s="3">
        <v>576</v>
      </c>
      <c r="C3741" s="3" t="s">
        <v>171</v>
      </c>
      <c r="D3741" s="3">
        <v>975</v>
      </c>
      <c r="E3741" s="3" t="s">
        <v>19</v>
      </c>
      <c r="F3741" s="3" t="s">
        <v>216</v>
      </c>
      <c r="G3741" s="33" t="str">
        <f>VLOOKUP(E3741,'ER-codes'!$B$21:$D$30,3,FALSE)</f>
        <v>crawllike</v>
      </c>
    </row>
    <row r="3742" spans="1:7" ht="15" customHeight="1" x14ac:dyDescent="0.2">
      <c r="A3742" s="3">
        <v>2018</v>
      </c>
      <c r="B3742" s="3">
        <v>936</v>
      </c>
      <c r="C3742" s="3" t="s">
        <v>172</v>
      </c>
      <c r="D3742" s="3">
        <v>979</v>
      </c>
      <c r="E3742" s="3" t="s">
        <v>220</v>
      </c>
      <c r="F3742" s="3" t="s">
        <v>221</v>
      </c>
      <c r="G3742" s="33" t="str">
        <f>VLOOKUP(E3742,'ER-codes'!$B$21:$D$30,3,FALSE)</f>
        <v>freefloat</v>
      </c>
    </row>
    <row r="3743" spans="1:7" ht="15" customHeight="1" x14ac:dyDescent="0.2">
      <c r="A3743" s="3">
        <v>2018</v>
      </c>
      <c r="B3743" s="3">
        <v>961</v>
      </c>
      <c r="C3743" s="3" t="s">
        <v>173</v>
      </c>
      <c r="D3743" s="3">
        <v>979</v>
      </c>
      <c r="E3743" s="3" t="s">
        <v>220</v>
      </c>
      <c r="F3743" s="3" t="s">
        <v>221</v>
      </c>
      <c r="G3743" s="33" t="str">
        <f>VLOOKUP(E3743,'ER-codes'!$B$21:$D$30,3,FALSE)</f>
        <v>freefloat</v>
      </c>
    </row>
    <row r="3744" spans="1:7" ht="15" customHeight="1" x14ac:dyDescent="0.2">
      <c r="A3744" s="3">
        <v>2018</v>
      </c>
      <c r="B3744" s="3">
        <v>813</v>
      </c>
      <c r="C3744" s="3" t="s">
        <v>174</v>
      </c>
      <c r="D3744" s="3">
        <v>973</v>
      </c>
      <c r="E3744" s="3" t="s">
        <v>13</v>
      </c>
      <c r="F3744" s="3" t="s">
        <v>214</v>
      </c>
      <c r="G3744" s="33" t="str">
        <f>VLOOKUP(E3744,'ER-codes'!$B$21:$D$30,3,FALSE)</f>
        <v>pegged</v>
      </c>
    </row>
    <row r="3745" spans="1:7" ht="15" customHeight="1" x14ac:dyDescent="0.2">
      <c r="A3745" s="3">
        <v>2018</v>
      </c>
      <c r="B3745" s="3">
        <v>726</v>
      </c>
      <c r="C3745" s="3" t="s">
        <v>175</v>
      </c>
      <c r="D3745" s="3">
        <v>979</v>
      </c>
      <c r="E3745" s="3" t="s">
        <v>220</v>
      </c>
      <c r="F3745" s="3" t="s">
        <v>221</v>
      </c>
      <c r="G3745" s="33" t="str">
        <f>VLOOKUP(E3745,'ER-codes'!$B$21:$D$30,3,FALSE)</f>
        <v>freefloat</v>
      </c>
    </row>
    <row r="3746" spans="1:7" ht="15" customHeight="1" x14ac:dyDescent="0.2">
      <c r="A3746" s="3">
        <v>2018</v>
      </c>
      <c r="B3746" s="3">
        <v>199</v>
      </c>
      <c r="C3746" s="3" t="s">
        <v>176</v>
      </c>
      <c r="D3746" s="3">
        <v>978</v>
      </c>
      <c r="E3746" s="3" t="s">
        <v>218</v>
      </c>
      <c r="F3746" s="3" t="s">
        <v>219</v>
      </c>
      <c r="G3746" s="33" t="str">
        <f>VLOOKUP(E3746,'ER-codes'!$B$21:$D$30,3,FALSE)</f>
        <v>manfloat</v>
      </c>
    </row>
    <row r="3747" spans="1:7" ht="15" customHeight="1" x14ac:dyDescent="0.2">
      <c r="A3747" s="3">
        <v>2018</v>
      </c>
      <c r="B3747" s="3">
        <v>733</v>
      </c>
      <c r="C3747" s="3" t="s">
        <v>224</v>
      </c>
      <c r="D3747" s="3">
        <v>975</v>
      </c>
      <c r="E3747" s="3" t="s">
        <v>19</v>
      </c>
      <c r="F3747" s="3" t="s">
        <v>216</v>
      </c>
      <c r="G3747" s="33" t="str">
        <f>VLOOKUP(E3747,'ER-codes'!$B$21:$D$30,3,FALSE)</f>
        <v>crawllike</v>
      </c>
    </row>
    <row r="3748" spans="1:7" ht="15" customHeight="1" x14ac:dyDescent="0.2">
      <c r="A3748" s="3">
        <v>2018</v>
      </c>
      <c r="B3748" s="3">
        <v>184</v>
      </c>
      <c r="C3748" s="3" t="s">
        <v>177</v>
      </c>
      <c r="D3748" s="3">
        <v>979</v>
      </c>
      <c r="E3748" s="3" t="s">
        <v>220</v>
      </c>
      <c r="F3748" s="3" t="s">
        <v>221</v>
      </c>
      <c r="G3748" s="33" t="str">
        <f>VLOOKUP(E3748,'ER-codes'!$B$21:$D$30,3,FALSE)</f>
        <v>freefloat</v>
      </c>
    </row>
    <row r="3749" spans="1:7" ht="15" customHeight="1" x14ac:dyDescent="0.2">
      <c r="A3749" s="3">
        <v>2018</v>
      </c>
      <c r="B3749" s="3">
        <v>524</v>
      </c>
      <c r="C3749" s="3" t="s">
        <v>178</v>
      </c>
      <c r="D3749" s="3">
        <v>975</v>
      </c>
      <c r="E3749" s="3" t="s">
        <v>19</v>
      </c>
      <c r="F3749" s="3" t="s">
        <v>216</v>
      </c>
      <c r="G3749" s="33" t="str">
        <f>VLOOKUP(E3749,'ER-codes'!$B$21:$D$30,3,FALSE)</f>
        <v>crawllike</v>
      </c>
    </row>
    <row r="3750" spans="1:7" ht="15" customHeight="1" x14ac:dyDescent="0.2">
      <c r="A3750" s="3">
        <v>2018</v>
      </c>
      <c r="B3750" s="3">
        <v>361</v>
      </c>
      <c r="C3750" s="3" t="s">
        <v>179</v>
      </c>
      <c r="D3750" s="3">
        <v>972</v>
      </c>
      <c r="E3750" s="3" t="s">
        <v>11</v>
      </c>
      <c r="F3750" s="3" t="s">
        <v>213</v>
      </c>
      <c r="G3750" s="33" t="str">
        <f>VLOOKUP(E3750,'ER-codes'!$B$21:$D$30,3,FALSE)</f>
        <v>cyboard</v>
      </c>
    </row>
    <row r="3751" spans="1:7" ht="15" customHeight="1" x14ac:dyDescent="0.2">
      <c r="A3751" s="3">
        <v>2018</v>
      </c>
      <c r="B3751" s="3">
        <v>362</v>
      </c>
      <c r="C3751" s="3" t="s">
        <v>180</v>
      </c>
      <c r="D3751" s="3">
        <v>972</v>
      </c>
      <c r="E3751" s="3" t="s">
        <v>11</v>
      </c>
      <c r="F3751" s="3" t="s">
        <v>213</v>
      </c>
      <c r="G3751" s="33" t="str">
        <f>VLOOKUP(E3751,'ER-codes'!$B$21:$D$30,3,FALSE)</f>
        <v>cyboard</v>
      </c>
    </row>
    <row r="3752" spans="1:7" ht="15" customHeight="1" x14ac:dyDescent="0.2">
      <c r="A3752" s="3">
        <v>2018</v>
      </c>
      <c r="B3752" s="3">
        <v>364</v>
      </c>
      <c r="C3752" s="3" t="s">
        <v>181</v>
      </c>
      <c r="D3752" s="3">
        <v>972</v>
      </c>
      <c r="E3752" s="3" t="s">
        <v>11</v>
      </c>
      <c r="F3752" s="3" t="s">
        <v>213</v>
      </c>
      <c r="G3752" s="33" t="str">
        <f>VLOOKUP(E3752,'ER-codes'!$B$21:$D$30,3,FALSE)</f>
        <v>cyboard</v>
      </c>
    </row>
    <row r="3753" spans="1:7" ht="15" customHeight="1" x14ac:dyDescent="0.2">
      <c r="A3753" s="3">
        <v>2018</v>
      </c>
      <c r="B3753" s="3">
        <v>732</v>
      </c>
      <c r="C3753" s="3" t="s">
        <v>182</v>
      </c>
      <c r="D3753" s="3">
        <v>974</v>
      </c>
      <c r="E3753" s="3" t="s">
        <v>15</v>
      </c>
      <c r="F3753" s="3" t="s">
        <v>215</v>
      </c>
      <c r="G3753" s="33" t="str">
        <f>VLOOKUP(E3753,'ER-codes'!$B$21:$D$30,3,FALSE)</f>
        <v>stabilized</v>
      </c>
    </row>
    <row r="3754" spans="1:7" ht="15" customHeight="1" x14ac:dyDescent="0.2">
      <c r="A3754" s="3">
        <v>2018</v>
      </c>
      <c r="B3754" s="3">
        <v>366</v>
      </c>
      <c r="C3754" s="3" t="s">
        <v>183</v>
      </c>
      <c r="D3754" s="3">
        <v>974</v>
      </c>
      <c r="E3754" s="3" t="s">
        <v>15</v>
      </c>
      <c r="F3754" s="3" t="s">
        <v>215</v>
      </c>
      <c r="G3754" s="33" t="str">
        <f>VLOOKUP(E3754,'ER-codes'!$B$21:$D$30,3,FALSE)</f>
        <v>stabilized</v>
      </c>
    </row>
    <row r="3755" spans="1:7" ht="15" customHeight="1" x14ac:dyDescent="0.2">
      <c r="A3755" s="3">
        <v>2018</v>
      </c>
      <c r="B3755" s="3">
        <v>144</v>
      </c>
      <c r="C3755" s="3" t="s">
        <v>184</v>
      </c>
      <c r="D3755" s="3">
        <v>979</v>
      </c>
      <c r="E3755" s="3" t="s">
        <v>220</v>
      </c>
      <c r="F3755" s="3" t="s">
        <v>221</v>
      </c>
      <c r="G3755" s="33" t="str">
        <f>VLOOKUP(E3755,'ER-codes'!$B$21:$D$30,3,FALSE)</f>
        <v>freefloat</v>
      </c>
    </row>
    <row r="3756" spans="1:7" ht="15" customHeight="1" x14ac:dyDescent="0.2">
      <c r="A3756" s="3">
        <v>2018</v>
      </c>
      <c r="B3756" s="3">
        <v>146</v>
      </c>
      <c r="C3756" s="3" t="s">
        <v>185</v>
      </c>
      <c r="D3756" s="3">
        <v>978</v>
      </c>
      <c r="E3756" s="3" t="s">
        <v>218</v>
      </c>
      <c r="F3756" s="3" t="s">
        <v>219</v>
      </c>
      <c r="G3756" s="33" t="str">
        <f>VLOOKUP(E3756,'ER-codes'!$B$21:$D$30,3,FALSE)</f>
        <v>manfloat</v>
      </c>
    </row>
    <row r="3757" spans="1:7" ht="15" customHeight="1" x14ac:dyDescent="0.2">
      <c r="A3757" s="3">
        <v>2018</v>
      </c>
      <c r="B3757" s="3">
        <v>463</v>
      </c>
      <c r="C3757" s="3" t="s">
        <v>186</v>
      </c>
      <c r="D3757" s="3">
        <v>977</v>
      </c>
      <c r="E3757" s="3" t="s">
        <v>23</v>
      </c>
      <c r="F3757" s="3" t="s">
        <v>217</v>
      </c>
      <c r="G3757" s="33" t="str">
        <f>VLOOKUP(E3757,'ER-codes'!$B$21:$D$30,3,FALSE)</f>
        <v>otherman</v>
      </c>
    </row>
    <row r="3758" spans="1:7" ht="15" customHeight="1" x14ac:dyDescent="0.2">
      <c r="A3758" s="3">
        <v>2018</v>
      </c>
      <c r="B3758" s="3">
        <v>923</v>
      </c>
      <c r="C3758" s="3" t="s">
        <v>187</v>
      </c>
      <c r="D3758" s="3">
        <v>974</v>
      </c>
      <c r="E3758" s="3" t="s">
        <v>15</v>
      </c>
      <c r="F3758" s="3" t="s">
        <v>215</v>
      </c>
      <c r="G3758" s="33" t="str">
        <f>VLOOKUP(E3758,'ER-codes'!$B$21:$D$30,3,FALSE)</f>
        <v>stabilized</v>
      </c>
    </row>
    <row r="3759" spans="1:7" ht="15" customHeight="1" x14ac:dyDescent="0.2">
      <c r="A3759" s="3">
        <v>2018</v>
      </c>
      <c r="B3759" s="3">
        <v>738</v>
      </c>
      <c r="C3759" s="3" t="s">
        <v>188</v>
      </c>
      <c r="D3759" s="3">
        <v>975</v>
      </c>
      <c r="E3759" s="3" t="s">
        <v>19</v>
      </c>
      <c r="F3759" s="3" t="s">
        <v>216</v>
      </c>
      <c r="G3759" s="33" t="str">
        <f>VLOOKUP(E3759,'ER-codes'!$B$21:$D$30,3,FALSE)</f>
        <v>crawllike</v>
      </c>
    </row>
    <row r="3760" spans="1:7" ht="15" customHeight="1" x14ac:dyDescent="0.2">
      <c r="A3760" s="3">
        <v>2018</v>
      </c>
      <c r="B3760" s="3">
        <v>578</v>
      </c>
      <c r="C3760" s="3" t="s">
        <v>189</v>
      </c>
      <c r="D3760" s="3">
        <v>978</v>
      </c>
      <c r="E3760" s="3" t="s">
        <v>218</v>
      </c>
      <c r="F3760" s="3" t="s">
        <v>219</v>
      </c>
      <c r="G3760" s="33" t="str">
        <f>VLOOKUP(E3760,'ER-codes'!$B$21:$D$30,3,FALSE)</f>
        <v>manfloat</v>
      </c>
    </row>
    <row r="3761" spans="1:7" ht="15" customHeight="1" x14ac:dyDescent="0.2">
      <c r="A3761" s="3">
        <v>2018</v>
      </c>
      <c r="B3761" s="3">
        <v>537</v>
      </c>
      <c r="C3761" s="3" t="s">
        <v>210</v>
      </c>
      <c r="D3761" s="3">
        <v>971</v>
      </c>
      <c r="E3761" s="3" t="s">
        <v>9</v>
      </c>
      <c r="F3761" s="3" t="s">
        <v>212</v>
      </c>
      <c r="G3761" s="33" t="str">
        <f>VLOOKUP(E3761,'ER-codes'!$B$21:$D$30,3,FALSE)</f>
        <v>dollarized</v>
      </c>
    </row>
    <row r="3762" spans="1:7" ht="15" customHeight="1" x14ac:dyDescent="0.2">
      <c r="A3762" s="3">
        <v>2018</v>
      </c>
      <c r="B3762" s="3">
        <v>742</v>
      </c>
      <c r="C3762" s="3" t="s">
        <v>190</v>
      </c>
      <c r="D3762" s="3">
        <v>973</v>
      </c>
      <c r="E3762" s="3" t="s">
        <v>13</v>
      </c>
      <c r="F3762" s="3" t="s">
        <v>214</v>
      </c>
      <c r="G3762" s="33" t="str">
        <f>VLOOKUP(E3762,'ER-codes'!$B$21:$D$30,3,FALSE)</f>
        <v>pegged</v>
      </c>
    </row>
    <row r="3763" spans="1:7" ht="15" customHeight="1" x14ac:dyDescent="0.2">
      <c r="A3763" s="3">
        <v>2018</v>
      </c>
      <c r="B3763" s="3">
        <v>866</v>
      </c>
      <c r="C3763" s="3" t="s">
        <v>191</v>
      </c>
      <c r="D3763" s="3">
        <v>976</v>
      </c>
      <c r="E3763" s="3" t="s">
        <v>21</v>
      </c>
      <c r="F3763" s="3" t="s">
        <v>16</v>
      </c>
      <c r="G3763" s="33" t="str">
        <f>VLOOKUP(E3763,'ER-codes'!$B$21:$D$30,3,FALSE)</f>
        <v>pegband</v>
      </c>
    </row>
    <row r="3764" spans="1:7" ht="15" customHeight="1" x14ac:dyDescent="0.2">
      <c r="A3764" s="3">
        <v>2018</v>
      </c>
      <c r="B3764" s="3">
        <v>369</v>
      </c>
      <c r="C3764" s="3" t="s">
        <v>192</v>
      </c>
      <c r="D3764" s="3">
        <v>974</v>
      </c>
      <c r="E3764" s="3" t="s">
        <v>15</v>
      </c>
      <c r="F3764" s="3" t="s">
        <v>215</v>
      </c>
      <c r="G3764" s="33" t="str">
        <f>VLOOKUP(E3764,'ER-codes'!$B$21:$D$30,3,FALSE)</f>
        <v>stabilized</v>
      </c>
    </row>
    <row r="3765" spans="1:7" ht="15" customHeight="1" x14ac:dyDescent="0.2">
      <c r="A3765" s="3">
        <v>2018</v>
      </c>
      <c r="B3765" s="3">
        <v>744</v>
      </c>
      <c r="C3765" s="3" t="s">
        <v>193</v>
      </c>
      <c r="D3765" s="3">
        <v>975</v>
      </c>
      <c r="E3765" s="3" t="s">
        <v>19</v>
      </c>
      <c r="F3765" s="3" t="s">
        <v>216</v>
      </c>
      <c r="G3765" s="33" t="str">
        <f>VLOOKUP(E3765,'ER-codes'!$B$21:$D$30,3,FALSE)</f>
        <v>crawllike</v>
      </c>
    </row>
    <row r="3766" spans="1:7" ht="15" customHeight="1" x14ac:dyDescent="0.2">
      <c r="A3766" s="3">
        <v>2018</v>
      </c>
      <c r="B3766" s="3">
        <v>186</v>
      </c>
      <c r="C3766" s="3" t="s">
        <v>194</v>
      </c>
      <c r="D3766" s="3">
        <v>978</v>
      </c>
      <c r="E3766" s="3" t="s">
        <v>218</v>
      </c>
      <c r="F3766" s="3" t="s">
        <v>219</v>
      </c>
      <c r="G3766" s="33" t="str">
        <f>VLOOKUP(E3766,'ER-codes'!$B$21:$D$30,3,FALSE)</f>
        <v>manfloat</v>
      </c>
    </row>
    <row r="3767" spans="1:7" ht="15" customHeight="1" x14ac:dyDescent="0.2">
      <c r="A3767" s="3">
        <v>2018</v>
      </c>
      <c r="B3767" s="3">
        <v>925</v>
      </c>
      <c r="C3767" s="3" t="s">
        <v>195</v>
      </c>
      <c r="D3767" s="3">
        <v>973</v>
      </c>
      <c r="E3767" s="3" t="s">
        <v>13</v>
      </c>
      <c r="F3767" s="3" t="s">
        <v>214</v>
      </c>
      <c r="G3767" s="33" t="str">
        <f>VLOOKUP(E3767,'ER-codes'!$B$21:$D$30,3,FALSE)</f>
        <v>pegged</v>
      </c>
    </row>
    <row r="3768" spans="1:7" ht="15" customHeight="1" x14ac:dyDescent="0.2">
      <c r="A3768" s="3">
        <v>2018</v>
      </c>
      <c r="B3768" s="3">
        <v>869</v>
      </c>
      <c r="C3768" s="3" t="s">
        <v>223</v>
      </c>
      <c r="D3768" s="3">
        <v>971</v>
      </c>
      <c r="E3768" s="3" t="s">
        <v>9</v>
      </c>
      <c r="F3768" s="3" t="s">
        <v>212</v>
      </c>
      <c r="G3768" s="33" t="str">
        <f>VLOOKUP(E3768,'ER-codes'!$B$21:$D$30,3,FALSE)</f>
        <v>dollarized</v>
      </c>
    </row>
    <row r="3769" spans="1:7" ht="15" customHeight="1" x14ac:dyDescent="0.2">
      <c r="A3769" s="3">
        <v>2018</v>
      </c>
      <c r="B3769" s="3">
        <v>746</v>
      </c>
      <c r="C3769" s="3" t="s">
        <v>196</v>
      </c>
      <c r="D3769" s="3">
        <v>978</v>
      </c>
      <c r="E3769" s="3" t="s">
        <v>218</v>
      </c>
      <c r="F3769" s="3" t="s">
        <v>219</v>
      </c>
      <c r="G3769" s="33" t="str">
        <f>VLOOKUP(E3769,'ER-codes'!$B$21:$D$30,3,FALSE)</f>
        <v>manfloat</v>
      </c>
    </row>
    <row r="3770" spans="1:7" ht="15" customHeight="1" x14ac:dyDescent="0.2">
      <c r="A3770" s="3">
        <v>2018</v>
      </c>
      <c r="B3770" s="3">
        <v>926</v>
      </c>
      <c r="C3770" s="3" t="s">
        <v>197</v>
      </c>
      <c r="D3770" s="3">
        <v>978</v>
      </c>
      <c r="E3770" s="3" t="s">
        <v>218</v>
      </c>
      <c r="F3770" s="3" t="s">
        <v>219</v>
      </c>
      <c r="G3770" s="33" t="str">
        <f>VLOOKUP(E3770,'ER-codes'!$B$21:$D$30,3,FALSE)</f>
        <v>manfloat</v>
      </c>
    </row>
    <row r="3771" spans="1:7" ht="15" customHeight="1" x14ac:dyDescent="0.2">
      <c r="A3771" s="3">
        <v>2018</v>
      </c>
      <c r="B3771" s="3">
        <v>466</v>
      </c>
      <c r="C3771" s="3" t="s">
        <v>198</v>
      </c>
      <c r="D3771" s="3">
        <v>973</v>
      </c>
      <c r="E3771" s="3" t="s">
        <v>13</v>
      </c>
      <c r="F3771" s="3" t="s">
        <v>214</v>
      </c>
      <c r="G3771" s="33" t="str">
        <f>VLOOKUP(E3771,'ER-codes'!$B$21:$D$30,3,FALSE)</f>
        <v>pegged</v>
      </c>
    </row>
    <row r="3772" spans="1:7" ht="15" customHeight="1" x14ac:dyDescent="0.2">
      <c r="A3772" s="3">
        <v>2018</v>
      </c>
      <c r="B3772" s="3">
        <v>112</v>
      </c>
      <c r="C3772" s="3" t="s">
        <v>199</v>
      </c>
      <c r="D3772" s="3">
        <v>979</v>
      </c>
      <c r="E3772" s="3" t="s">
        <v>220</v>
      </c>
      <c r="F3772" s="3" t="s">
        <v>221</v>
      </c>
      <c r="G3772" s="33" t="str">
        <f>VLOOKUP(E3772,'ER-codes'!$B$21:$D$30,3,FALSE)</f>
        <v>freefloat</v>
      </c>
    </row>
    <row r="3773" spans="1:7" ht="15" customHeight="1" x14ac:dyDescent="0.2">
      <c r="A3773" s="3">
        <v>2018</v>
      </c>
      <c r="B3773" s="3">
        <v>111</v>
      </c>
      <c r="C3773" s="3" t="s">
        <v>200</v>
      </c>
      <c r="D3773" s="3">
        <v>979</v>
      </c>
      <c r="E3773" s="3" t="s">
        <v>220</v>
      </c>
      <c r="F3773" s="3" t="s">
        <v>221</v>
      </c>
      <c r="G3773" s="33" t="str">
        <f>VLOOKUP(E3773,'ER-codes'!$B$21:$D$30,3,FALSE)</f>
        <v>freefloat</v>
      </c>
    </row>
    <row r="3774" spans="1:7" ht="15" customHeight="1" x14ac:dyDescent="0.2">
      <c r="A3774" s="3">
        <v>2018</v>
      </c>
      <c r="B3774" s="3">
        <v>298</v>
      </c>
      <c r="C3774" s="3" t="s">
        <v>201</v>
      </c>
      <c r="D3774" s="3">
        <v>978</v>
      </c>
      <c r="E3774" s="3" t="s">
        <v>218</v>
      </c>
      <c r="F3774" s="3" t="s">
        <v>219</v>
      </c>
      <c r="G3774" s="33" t="str">
        <f>VLOOKUP(E3774,'ER-codes'!$B$21:$D$30,3,FALSE)</f>
        <v>manfloat</v>
      </c>
    </row>
    <row r="3775" spans="1:7" ht="15" customHeight="1" x14ac:dyDescent="0.2">
      <c r="A3775" s="3">
        <v>2018</v>
      </c>
      <c r="B3775" s="3">
        <v>927</v>
      </c>
      <c r="C3775" s="3" t="s">
        <v>202</v>
      </c>
      <c r="D3775" s="3">
        <v>975</v>
      </c>
      <c r="E3775" s="3" t="s">
        <v>19</v>
      </c>
      <c r="F3775" s="3" t="s">
        <v>216</v>
      </c>
      <c r="G3775" s="33" t="str">
        <f>VLOOKUP(E3775,'ER-codes'!$B$21:$D$30,3,FALSE)</f>
        <v>crawllike</v>
      </c>
    </row>
    <row r="3776" spans="1:7" ht="15" customHeight="1" x14ac:dyDescent="0.2">
      <c r="A3776" s="3">
        <v>2018</v>
      </c>
      <c r="B3776" s="3">
        <v>846</v>
      </c>
      <c r="C3776" s="3" t="s">
        <v>203</v>
      </c>
      <c r="D3776" s="3">
        <v>977</v>
      </c>
      <c r="E3776" s="3" t="s">
        <v>23</v>
      </c>
      <c r="F3776" s="3" t="s">
        <v>217</v>
      </c>
      <c r="G3776" s="33" t="str">
        <f>VLOOKUP(E3776,'ER-codes'!$B$21:$D$30,3,FALSE)</f>
        <v>otherman</v>
      </c>
    </row>
    <row r="3777" spans="1:7" ht="15" customHeight="1" x14ac:dyDescent="0.2">
      <c r="A3777" s="3">
        <v>2018</v>
      </c>
      <c r="B3777" s="3">
        <v>299</v>
      </c>
      <c r="C3777" s="3" t="s">
        <v>204</v>
      </c>
      <c r="D3777" s="3">
        <v>977</v>
      </c>
      <c r="E3777" s="3" t="s">
        <v>23</v>
      </c>
      <c r="F3777" s="3" t="s">
        <v>217</v>
      </c>
      <c r="G3777" s="33" t="str">
        <f>VLOOKUP(E3777,'ER-codes'!$B$21:$D$30,3,FALSE)</f>
        <v>otherman</v>
      </c>
    </row>
    <row r="3778" spans="1:7" ht="15" customHeight="1" x14ac:dyDescent="0.2">
      <c r="A3778" s="3">
        <v>2018</v>
      </c>
      <c r="B3778" s="3">
        <v>582</v>
      </c>
      <c r="C3778" s="3" t="s">
        <v>205</v>
      </c>
      <c r="D3778" s="3">
        <v>974</v>
      </c>
      <c r="E3778" s="3" t="s">
        <v>15</v>
      </c>
      <c r="F3778" s="3" t="s">
        <v>215</v>
      </c>
      <c r="G3778" s="33" t="str">
        <f>VLOOKUP(E3778,'ER-codes'!$B$21:$D$30,3,FALSE)</f>
        <v>stabilized</v>
      </c>
    </row>
    <row r="3779" spans="1:7" ht="15" customHeight="1" x14ac:dyDescent="0.2">
      <c r="A3779" s="3">
        <v>2018</v>
      </c>
      <c r="B3779" s="3">
        <v>474</v>
      </c>
      <c r="C3779" s="3" t="s">
        <v>206</v>
      </c>
      <c r="D3779" s="3">
        <v>974</v>
      </c>
      <c r="E3779" s="3" t="s">
        <v>15</v>
      </c>
      <c r="F3779" s="3" t="s">
        <v>215</v>
      </c>
      <c r="G3779" s="33" t="str">
        <f>VLOOKUP(E3779,'ER-codes'!$B$21:$D$30,3,FALSE)</f>
        <v>stabilized</v>
      </c>
    </row>
    <row r="3780" spans="1:7" ht="15" customHeight="1" x14ac:dyDescent="0.2">
      <c r="A3780" s="3">
        <v>2018</v>
      </c>
      <c r="B3780" s="3">
        <v>754</v>
      </c>
      <c r="C3780" s="3" t="s">
        <v>207</v>
      </c>
      <c r="D3780" s="3">
        <v>978</v>
      </c>
      <c r="E3780" s="3" t="s">
        <v>218</v>
      </c>
      <c r="F3780" s="3" t="s">
        <v>219</v>
      </c>
      <c r="G3780" s="33" t="str">
        <f>VLOOKUP(E3780,'ER-codes'!$B$21:$D$30,3,FALSE)</f>
        <v>manfloat</v>
      </c>
    </row>
    <row r="3781" spans="1:7" ht="15" customHeight="1" x14ac:dyDescent="0.2">
      <c r="A3781" s="3">
        <v>2018</v>
      </c>
      <c r="B3781" s="3">
        <v>698</v>
      </c>
      <c r="C3781" s="3" t="s">
        <v>208</v>
      </c>
      <c r="D3781" s="3">
        <v>978</v>
      </c>
      <c r="E3781" s="3" t="s">
        <v>218</v>
      </c>
      <c r="F3781" s="3" t="s">
        <v>219</v>
      </c>
      <c r="G3781" s="33" t="str">
        <f>VLOOKUP(E3781,'ER-codes'!$B$21:$D$30,3,FALSE)</f>
        <v>manfloat</v>
      </c>
    </row>
    <row r="3782" spans="1:7" ht="15" customHeight="1" x14ac:dyDescent="0.2">
      <c r="A3782" s="3">
        <v>2019</v>
      </c>
      <c r="B3782" s="3">
        <v>512</v>
      </c>
      <c r="C3782" s="3" t="s">
        <v>8</v>
      </c>
      <c r="D3782" s="3">
        <v>977</v>
      </c>
      <c r="E3782" s="3" t="s">
        <v>23</v>
      </c>
      <c r="F3782" s="3" t="s">
        <v>217</v>
      </c>
      <c r="G3782" s="33" t="str">
        <f>VLOOKUP(E3782,'ER-codes'!$B$21:$D$30,3,FALSE)</f>
        <v>otherman</v>
      </c>
    </row>
    <row r="3783" spans="1:7" ht="15" customHeight="1" x14ac:dyDescent="0.2">
      <c r="A3783" s="3">
        <v>2019</v>
      </c>
      <c r="B3783" s="3">
        <v>914</v>
      </c>
      <c r="C3783" s="3" t="s">
        <v>25</v>
      </c>
      <c r="D3783" s="3">
        <v>978</v>
      </c>
      <c r="E3783" s="3" t="s">
        <v>218</v>
      </c>
      <c r="F3783" s="3" t="s">
        <v>219</v>
      </c>
      <c r="G3783" s="33" t="str">
        <f>VLOOKUP(E3783,'ER-codes'!$B$21:$D$30,3,FALSE)</f>
        <v>manfloat</v>
      </c>
    </row>
    <row r="3784" spans="1:7" ht="15" customHeight="1" x14ac:dyDescent="0.2">
      <c r="A3784" s="3">
        <v>2019</v>
      </c>
      <c r="B3784" s="3">
        <v>612</v>
      </c>
      <c r="C3784" s="3" t="s">
        <v>26</v>
      </c>
      <c r="D3784" s="3">
        <v>975</v>
      </c>
      <c r="E3784" s="3" t="s">
        <v>19</v>
      </c>
      <c r="F3784" s="3" t="s">
        <v>216</v>
      </c>
      <c r="G3784" s="33" t="str">
        <f>VLOOKUP(E3784,'ER-codes'!$B$21:$D$30,3,FALSE)</f>
        <v>crawllike</v>
      </c>
    </row>
    <row r="3785" spans="1:7" ht="15" customHeight="1" x14ac:dyDescent="0.2">
      <c r="A3785" s="3">
        <v>2019</v>
      </c>
      <c r="B3785" s="3">
        <v>614</v>
      </c>
      <c r="C3785" s="3" t="s">
        <v>27</v>
      </c>
      <c r="D3785" s="3">
        <v>977</v>
      </c>
      <c r="E3785" s="3" t="s">
        <v>23</v>
      </c>
      <c r="F3785" s="3" t="s">
        <v>217</v>
      </c>
      <c r="G3785" s="33" t="str">
        <f>VLOOKUP(E3785,'ER-codes'!$B$21:$D$30,3,FALSE)</f>
        <v>otherman</v>
      </c>
    </row>
    <row r="3786" spans="1:7" ht="15" customHeight="1" x14ac:dyDescent="0.2">
      <c r="A3786" s="3">
        <v>2019</v>
      </c>
      <c r="B3786" s="3">
        <v>311</v>
      </c>
      <c r="C3786" s="3" t="s">
        <v>28</v>
      </c>
      <c r="D3786" s="3">
        <v>972</v>
      </c>
      <c r="E3786" s="3" t="s">
        <v>11</v>
      </c>
      <c r="F3786" s="3" t="s">
        <v>213</v>
      </c>
      <c r="G3786" s="33" t="str">
        <f>VLOOKUP(E3786,'ER-codes'!$B$21:$D$30,3,FALSE)</f>
        <v>cyboard</v>
      </c>
    </row>
    <row r="3787" spans="1:7" ht="15" customHeight="1" x14ac:dyDescent="0.2">
      <c r="A3787" s="3">
        <v>2019</v>
      </c>
      <c r="B3787" s="3">
        <v>213</v>
      </c>
      <c r="C3787" s="3" t="s">
        <v>29</v>
      </c>
      <c r="D3787" s="3">
        <v>977</v>
      </c>
      <c r="E3787" s="3" t="s">
        <v>23</v>
      </c>
      <c r="F3787" s="3" t="s">
        <v>217</v>
      </c>
      <c r="G3787" s="33" t="str">
        <f>VLOOKUP(E3787,'ER-codes'!$B$21:$D$30,3,FALSE)</f>
        <v>otherman</v>
      </c>
    </row>
    <row r="3788" spans="1:7" ht="15" customHeight="1" x14ac:dyDescent="0.2">
      <c r="A3788" s="3">
        <v>2019</v>
      </c>
      <c r="B3788" s="3">
        <v>911</v>
      </c>
      <c r="C3788" s="3" t="s">
        <v>30</v>
      </c>
      <c r="D3788" s="3">
        <v>974</v>
      </c>
      <c r="E3788" s="3" t="s">
        <v>15</v>
      </c>
      <c r="F3788" s="3" t="s">
        <v>215</v>
      </c>
      <c r="G3788" s="33" t="str">
        <f>VLOOKUP(E3788,'ER-codes'!$B$21:$D$30,3,FALSE)</f>
        <v>stabilized</v>
      </c>
    </row>
    <row r="3789" spans="1:7" ht="15" customHeight="1" x14ac:dyDescent="0.2">
      <c r="A3789" s="3">
        <v>2019</v>
      </c>
      <c r="B3789" s="3">
        <v>314</v>
      </c>
      <c r="C3789" s="3" t="s">
        <v>31</v>
      </c>
      <c r="D3789" s="3">
        <v>973</v>
      </c>
      <c r="E3789" s="3" t="s">
        <v>13</v>
      </c>
      <c r="F3789" s="3" t="s">
        <v>214</v>
      </c>
      <c r="G3789" s="33" t="str">
        <f>VLOOKUP(E3789,'ER-codes'!$B$21:$D$30,3,FALSE)</f>
        <v>pegged</v>
      </c>
    </row>
    <row r="3790" spans="1:7" ht="15" customHeight="1" x14ac:dyDescent="0.2">
      <c r="A3790" s="3">
        <v>2019</v>
      </c>
      <c r="B3790" s="3">
        <v>193</v>
      </c>
      <c r="C3790" s="3" t="s">
        <v>32</v>
      </c>
      <c r="D3790" s="3">
        <v>979</v>
      </c>
      <c r="E3790" s="3" t="s">
        <v>220</v>
      </c>
      <c r="F3790" s="3" t="s">
        <v>221</v>
      </c>
      <c r="G3790" s="33" t="str">
        <f>VLOOKUP(E3790,'ER-codes'!$B$21:$D$30,3,FALSE)</f>
        <v>freefloat</v>
      </c>
    </row>
    <row r="3791" spans="1:7" ht="15" customHeight="1" x14ac:dyDescent="0.2">
      <c r="A3791" s="3">
        <v>2019</v>
      </c>
      <c r="B3791" s="3">
        <v>122</v>
      </c>
      <c r="C3791" s="3" t="s">
        <v>33</v>
      </c>
      <c r="D3791" s="3">
        <v>979</v>
      </c>
      <c r="E3791" s="3" t="s">
        <v>220</v>
      </c>
      <c r="F3791" s="3" t="s">
        <v>221</v>
      </c>
      <c r="G3791" s="33" t="str">
        <f>VLOOKUP(E3791,'ER-codes'!$B$21:$D$30,3,FALSE)</f>
        <v>freefloat</v>
      </c>
    </row>
    <row r="3792" spans="1:7" ht="15" customHeight="1" x14ac:dyDescent="0.2">
      <c r="A3792" s="3">
        <v>2019</v>
      </c>
      <c r="B3792" s="3">
        <v>912</v>
      </c>
      <c r="C3792" s="3" t="s">
        <v>34</v>
      </c>
      <c r="D3792" s="3">
        <v>974</v>
      </c>
      <c r="E3792" s="3" t="s">
        <v>15</v>
      </c>
      <c r="F3792" s="3" t="s">
        <v>215</v>
      </c>
      <c r="G3792" s="33" t="str">
        <f>VLOOKUP(E3792,'ER-codes'!$B$21:$D$30,3,FALSE)</f>
        <v>stabilized</v>
      </c>
    </row>
    <row r="3793" spans="1:7" ht="15" customHeight="1" x14ac:dyDescent="0.2">
      <c r="A3793" s="3">
        <v>2019</v>
      </c>
      <c r="B3793" s="3">
        <v>313</v>
      </c>
      <c r="C3793" s="3" t="s">
        <v>35</v>
      </c>
      <c r="D3793" s="3">
        <v>973</v>
      </c>
      <c r="E3793" s="3" t="s">
        <v>13</v>
      </c>
      <c r="F3793" s="3" t="s">
        <v>214</v>
      </c>
      <c r="G3793" s="33" t="str">
        <f>VLOOKUP(E3793,'ER-codes'!$B$21:$D$30,3,FALSE)</f>
        <v>pegged</v>
      </c>
    </row>
    <row r="3794" spans="1:7" ht="15" customHeight="1" x14ac:dyDescent="0.2">
      <c r="A3794" s="3">
        <v>2019</v>
      </c>
      <c r="B3794" s="3">
        <v>419</v>
      </c>
      <c r="C3794" s="3" t="s">
        <v>36</v>
      </c>
      <c r="D3794" s="3">
        <v>973</v>
      </c>
      <c r="E3794" s="3" t="s">
        <v>13</v>
      </c>
      <c r="F3794" s="3" t="s">
        <v>214</v>
      </c>
      <c r="G3794" s="33" t="str">
        <f>VLOOKUP(E3794,'ER-codes'!$B$21:$D$30,3,FALSE)</f>
        <v>pegged</v>
      </c>
    </row>
    <row r="3795" spans="1:7" ht="15" customHeight="1" x14ac:dyDescent="0.2">
      <c r="A3795" s="3">
        <v>2019</v>
      </c>
      <c r="B3795" s="3">
        <v>513</v>
      </c>
      <c r="C3795" s="3" t="s">
        <v>37</v>
      </c>
      <c r="D3795" s="3">
        <v>975</v>
      </c>
      <c r="E3795" s="3" t="s">
        <v>19</v>
      </c>
      <c r="F3795" s="3" t="s">
        <v>216</v>
      </c>
      <c r="G3795" s="33" t="str">
        <f>VLOOKUP(E3795,'ER-codes'!$B$21:$D$30,3,FALSE)</f>
        <v>crawllike</v>
      </c>
    </row>
    <row r="3796" spans="1:7" ht="15" customHeight="1" x14ac:dyDescent="0.2">
      <c r="A3796" s="3">
        <v>2019</v>
      </c>
      <c r="B3796" s="3">
        <v>316</v>
      </c>
      <c r="C3796" s="3" t="s">
        <v>38</v>
      </c>
      <c r="D3796" s="3">
        <v>973</v>
      </c>
      <c r="E3796" s="3" t="s">
        <v>13</v>
      </c>
      <c r="F3796" s="3" t="s">
        <v>214</v>
      </c>
      <c r="G3796" s="33" t="str">
        <f>VLOOKUP(E3796,'ER-codes'!$B$21:$D$30,3,FALSE)</f>
        <v>pegged</v>
      </c>
    </row>
    <row r="3797" spans="1:7" ht="15" customHeight="1" x14ac:dyDescent="0.2">
      <c r="A3797" s="3">
        <v>2019</v>
      </c>
      <c r="B3797" s="3">
        <v>913</v>
      </c>
      <c r="C3797" s="3" t="s">
        <v>39</v>
      </c>
      <c r="D3797" s="3">
        <v>978</v>
      </c>
      <c r="E3797" s="3" t="s">
        <v>218</v>
      </c>
      <c r="F3797" s="3" t="s">
        <v>219</v>
      </c>
      <c r="G3797" s="33" t="str">
        <f>VLOOKUP(E3797,'ER-codes'!$B$21:$D$30,3,FALSE)</f>
        <v>manfloat</v>
      </c>
    </row>
    <row r="3798" spans="1:7" ht="15" customHeight="1" x14ac:dyDescent="0.2">
      <c r="A3798" s="3">
        <v>2019</v>
      </c>
      <c r="B3798" s="3">
        <v>124</v>
      </c>
      <c r="C3798" s="3" t="s">
        <v>40</v>
      </c>
      <c r="D3798" s="3">
        <v>979</v>
      </c>
      <c r="E3798" s="3" t="s">
        <v>220</v>
      </c>
      <c r="F3798" s="3" t="s">
        <v>221</v>
      </c>
      <c r="G3798" s="33" t="str">
        <f>VLOOKUP(E3798,'ER-codes'!$B$21:$D$30,3,FALSE)</f>
        <v>freefloat</v>
      </c>
    </row>
    <row r="3799" spans="1:7" ht="15" customHeight="1" x14ac:dyDescent="0.2">
      <c r="A3799" s="3">
        <v>2019</v>
      </c>
      <c r="B3799" s="3">
        <v>339</v>
      </c>
      <c r="C3799" s="3" t="s">
        <v>41</v>
      </c>
      <c r="D3799" s="3">
        <v>973</v>
      </c>
      <c r="E3799" s="3" t="s">
        <v>13</v>
      </c>
      <c r="F3799" s="3" t="s">
        <v>214</v>
      </c>
      <c r="G3799" s="33" t="str">
        <f>VLOOKUP(E3799,'ER-codes'!$B$21:$D$30,3,FALSE)</f>
        <v>pegged</v>
      </c>
    </row>
    <row r="3800" spans="1:7" ht="15" customHeight="1" x14ac:dyDescent="0.2">
      <c r="A3800" s="3">
        <v>2019</v>
      </c>
      <c r="B3800" s="3">
        <v>638</v>
      </c>
      <c r="C3800" s="3" t="s">
        <v>42</v>
      </c>
      <c r="D3800" s="3">
        <v>973</v>
      </c>
      <c r="E3800" s="3" t="s">
        <v>13</v>
      </c>
      <c r="F3800" s="3" t="s">
        <v>214</v>
      </c>
      <c r="G3800" s="33" t="str">
        <f>VLOOKUP(E3800,'ER-codes'!$B$21:$D$30,3,FALSE)</f>
        <v>pegged</v>
      </c>
    </row>
    <row r="3801" spans="1:7" ht="15" customHeight="1" x14ac:dyDescent="0.2">
      <c r="A3801" s="3">
        <v>2019</v>
      </c>
      <c r="B3801" s="3">
        <v>514</v>
      </c>
      <c r="C3801" s="3" t="s">
        <v>43</v>
      </c>
      <c r="D3801" s="3">
        <v>973</v>
      </c>
      <c r="E3801" s="3" t="s">
        <v>13</v>
      </c>
      <c r="F3801" s="3" t="s">
        <v>214</v>
      </c>
      <c r="G3801" s="33" t="str">
        <f>VLOOKUP(E3801,'ER-codes'!$B$21:$D$30,3,FALSE)</f>
        <v>pegged</v>
      </c>
    </row>
    <row r="3802" spans="1:7" ht="15" customHeight="1" x14ac:dyDescent="0.2">
      <c r="A3802" s="3">
        <v>2019</v>
      </c>
      <c r="B3802" s="3">
        <v>218</v>
      </c>
      <c r="C3802" s="3" t="s">
        <v>44</v>
      </c>
      <c r="D3802" s="3">
        <v>974</v>
      </c>
      <c r="E3802" s="3" t="s">
        <v>15</v>
      </c>
      <c r="F3802" s="3" t="s">
        <v>215</v>
      </c>
      <c r="G3802" s="33" t="str">
        <f>VLOOKUP(E3802,'ER-codes'!$B$21:$D$30,3,FALSE)</f>
        <v>stabilized</v>
      </c>
    </row>
    <row r="3803" spans="1:7" ht="15" customHeight="1" x14ac:dyDescent="0.2">
      <c r="A3803" s="3">
        <v>2019</v>
      </c>
      <c r="B3803" s="3">
        <v>963</v>
      </c>
      <c r="C3803" s="3" t="s">
        <v>45</v>
      </c>
      <c r="D3803" s="3">
        <v>972</v>
      </c>
      <c r="E3803" s="3" t="s">
        <v>11</v>
      </c>
      <c r="F3803" s="3" t="s">
        <v>213</v>
      </c>
      <c r="G3803" s="33" t="str">
        <f>VLOOKUP(E3803,'ER-codes'!$B$21:$D$30,3,FALSE)</f>
        <v>cyboard</v>
      </c>
    </row>
    <row r="3804" spans="1:7" ht="15" customHeight="1" x14ac:dyDescent="0.2">
      <c r="A3804" s="3">
        <v>2019</v>
      </c>
      <c r="B3804" s="3">
        <v>616</v>
      </c>
      <c r="C3804" s="3" t="s">
        <v>46</v>
      </c>
      <c r="D3804" s="3">
        <v>159</v>
      </c>
      <c r="E3804" s="3" t="s">
        <v>17</v>
      </c>
      <c r="F3804" s="3" t="s">
        <v>18</v>
      </c>
      <c r="G3804" s="33" t="str">
        <f>VLOOKUP(E3804,'ER-codes'!$B$21:$D$30,3,FALSE)</f>
        <v>crawlpeg</v>
      </c>
    </row>
    <row r="3805" spans="1:7" ht="15" customHeight="1" x14ac:dyDescent="0.2">
      <c r="A3805" s="3">
        <v>2019</v>
      </c>
      <c r="B3805" s="3">
        <v>223</v>
      </c>
      <c r="C3805" s="3" t="s">
        <v>47</v>
      </c>
      <c r="D3805" s="3">
        <v>978</v>
      </c>
      <c r="E3805" s="3" t="s">
        <v>218</v>
      </c>
      <c r="F3805" s="3" t="s">
        <v>219</v>
      </c>
      <c r="G3805" s="33" t="str">
        <f>VLOOKUP(E3805,'ER-codes'!$B$21:$D$30,3,FALSE)</f>
        <v>manfloat</v>
      </c>
    </row>
    <row r="3806" spans="1:7" ht="15" customHeight="1" x14ac:dyDescent="0.2">
      <c r="A3806" s="3">
        <v>2019</v>
      </c>
      <c r="B3806" s="3">
        <v>516</v>
      </c>
      <c r="C3806" s="3" t="s">
        <v>48</v>
      </c>
      <c r="D3806" s="3">
        <v>972</v>
      </c>
      <c r="E3806" s="3" t="s">
        <v>11</v>
      </c>
      <c r="F3806" s="3" t="s">
        <v>213</v>
      </c>
      <c r="G3806" s="33" t="str">
        <f>VLOOKUP(E3806,'ER-codes'!$B$21:$D$30,3,FALSE)</f>
        <v>cyboard</v>
      </c>
    </row>
    <row r="3807" spans="1:7" ht="15" customHeight="1" x14ac:dyDescent="0.2">
      <c r="A3807" s="3">
        <v>2019</v>
      </c>
      <c r="B3807" s="3">
        <v>918</v>
      </c>
      <c r="C3807" s="3" t="s">
        <v>49</v>
      </c>
      <c r="D3807" s="3">
        <v>972</v>
      </c>
      <c r="E3807" s="3" t="s">
        <v>11</v>
      </c>
      <c r="F3807" s="3" t="s">
        <v>213</v>
      </c>
      <c r="G3807" s="33" t="str">
        <f>VLOOKUP(E3807,'ER-codes'!$B$21:$D$30,3,FALSE)</f>
        <v>cyboard</v>
      </c>
    </row>
    <row r="3808" spans="1:7" ht="15" customHeight="1" x14ac:dyDescent="0.2">
      <c r="A3808" s="3">
        <v>2019</v>
      </c>
      <c r="B3808" s="3">
        <v>748</v>
      </c>
      <c r="C3808" s="3" t="s">
        <v>50</v>
      </c>
      <c r="D3808" s="3">
        <v>973</v>
      </c>
      <c r="E3808" s="3" t="s">
        <v>13</v>
      </c>
      <c r="F3808" s="3" t="s">
        <v>214</v>
      </c>
      <c r="G3808" s="33" t="str">
        <f>VLOOKUP(E3808,'ER-codes'!$B$21:$D$30,3,FALSE)</f>
        <v>pegged</v>
      </c>
    </row>
    <row r="3809" spans="1:7" ht="15" customHeight="1" x14ac:dyDescent="0.2">
      <c r="A3809" s="3">
        <v>2019</v>
      </c>
      <c r="B3809" s="3">
        <v>618</v>
      </c>
      <c r="C3809" s="3" t="s">
        <v>51</v>
      </c>
      <c r="D3809" s="3">
        <v>975</v>
      </c>
      <c r="E3809" s="3" t="s">
        <v>19</v>
      </c>
      <c r="F3809" s="3" t="s">
        <v>216</v>
      </c>
      <c r="G3809" s="33" t="str">
        <f>VLOOKUP(E3809,'ER-codes'!$B$21:$D$30,3,FALSE)</f>
        <v>crawllike</v>
      </c>
    </row>
    <row r="3810" spans="1:7" ht="15" customHeight="1" x14ac:dyDescent="0.2">
      <c r="A3810" s="3">
        <v>2019</v>
      </c>
      <c r="B3810" s="3">
        <v>624</v>
      </c>
      <c r="C3810" s="3" t="s">
        <v>52</v>
      </c>
      <c r="D3810" s="3">
        <v>973</v>
      </c>
      <c r="E3810" s="3" t="s">
        <v>13</v>
      </c>
      <c r="F3810" s="3" t="s">
        <v>214</v>
      </c>
      <c r="G3810" s="33" t="str">
        <f>VLOOKUP(E3810,'ER-codes'!$B$21:$D$30,3,FALSE)</f>
        <v>pegged</v>
      </c>
    </row>
    <row r="3811" spans="1:7" ht="15" customHeight="1" x14ac:dyDescent="0.2">
      <c r="A3811" s="3">
        <v>2019</v>
      </c>
      <c r="B3811" s="3">
        <v>522</v>
      </c>
      <c r="C3811" s="3" t="s">
        <v>53</v>
      </c>
      <c r="D3811" s="3">
        <v>975</v>
      </c>
      <c r="E3811" s="3" t="s">
        <v>19</v>
      </c>
      <c r="F3811" s="3" t="s">
        <v>216</v>
      </c>
      <c r="G3811" s="33" t="str">
        <f>VLOOKUP(E3811,'ER-codes'!$B$21:$D$30,3,FALSE)</f>
        <v>crawllike</v>
      </c>
    </row>
    <row r="3812" spans="1:7" ht="15" customHeight="1" x14ac:dyDescent="0.2">
      <c r="A3812" s="3">
        <v>2019</v>
      </c>
      <c r="B3812" s="3">
        <v>622</v>
      </c>
      <c r="C3812" s="3" t="s">
        <v>54</v>
      </c>
      <c r="D3812" s="3">
        <v>973</v>
      </c>
      <c r="E3812" s="3" t="s">
        <v>13</v>
      </c>
      <c r="F3812" s="3" t="s">
        <v>214</v>
      </c>
      <c r="G3812" s="33" t="str">
        <f>VLOOKUP(E3812,'ER-codes'!$B$21:$D$30,3,FALSE)</f>
        <v>pegged</v>
      </c>
    </row>
    <row r="3813" spans="1:7" ht="15" customHeight="1" x14ac:dyDescent="0.2">
      <c r="A3813" s="3">
        <v>2019</v>
      </c>
      <c r="B3813" s="3">
        <v>156</v>
      </c>
      <c r="C3813" s="3" t="s">
        <v>55</v>
      </c>
      <c r="D3813" s="3">
        <v>979</v>
      </c>
      <c r="E3813" s="3" t="s">
        <v>220</v>
      </c>
      <c r="F3813" s="3" t="s">
        <v>221</v>
      </c>
      <c r="G3813" s="33" t="str">
        <f>VLOOKUP(E3813,'ER-codes'!$B$21:$D$30,3,FALSE)</f>
        <v>freefloat</v>
      </c>
    </row>
    <row r="3814" spans="1:7" ht="15" customHeight="1" x14ac:dyDescent="0.2">
      <c r="A3814" s="3">
        <v>2019</v>
      </c>
      <c r="B3814" s="3">
        <v>626</v>
      </c>
      <c r="C3814" s="3" t="s">
        <v>56</v>
      </c>
      <c r="D3814" s="3">
        <v>973</v>
      </c>
      <c r="E3814" s="3" t="s">
        <v>13</v>
      </c>
      <c r="F3814" s="3" t="s">
        <v>214</v>
      </c>
      <c r="G3814" s="33" t="str">
        <f>VLOOKUP(E3814,'ER-codes'!$B$21:$D$30,3,FALSE)</f>
        <v>pegged</v>
      </c>
    </row>
    <row r="3815" spans="1:7" ht="15" customHeight="1" x14ac:dyDescent="0.2">
      <c r="A3815" s="3">
        <v>2019</v>
      </c>
      <c r="B3815" s="3">
        <v>628</v>
      </c>
      <c r="C3815" s="3" t="s">
        <v>57</v>
      </c>
      <c r="D3815" s="3">
        <v>973</v>
      </c>
      <c r="E3815" s="3" t="s">
        <v>13</v>
      </c>
      <c r="F3815" s="3" t="s">
        <v>214</v>
      </c>
      <c r="G3815" s="33" t="str">
        <f>VLOOKUP(E3815,'ER-codes'!$B$21:$D$30,3,FALSE)</f>
        <v>pegged</v>
      </c>
    </row>
    <row r="3816" spans="1:7" ht="15" customHeight="1" x14ac:dyDescent="0.2">
      <c r="A3816" s="3">
        <v>2019</v>
      </c>
      <c r="B3816" s="3">
        <v>228</v>
      </c>
      <c r="C3816" s="3" t="s">
        <v>58</v>
      </c>
      <c r="D3816" s="3">
        <v>978</v>
      </c>
      <c r="E3816" s="3" t="s">
        <v>218</v>
      </c>
      <c r="F3816" s="3" t="s">
        <v>219</v>
      </c>
      <c r="G3816" s="33" t="str">
        <f>VLOOKUP(E3816,'ER-codes'!$B$21:$D$30,3,FALSE)</f>
        <v>manfloat</v>
      </c>
    </row>
    <row r="3817" spans="1:7" ht="15" customHeight="1" x14ac:dyDescent="0.2">
      <c r="A3817" s="3">
        <v>2019</v>
      </c>
      <c r="B3817" s="3">
        <v>924</v>
      </c>
      <c r="C3817" s="3" t="s">
        <v>59</v>
      </c>
      <c r="D3817" s="3">
        <v>977</v>
      </c>
      <c r="E3817" s="3" t="s">
        <v>23</v>
      </c>
      <c r="F3817" s="3" t="s">
        <v>217</v>
      </c>
      <c r="G3817" s="33" t="str">
        <f>VLOOKUP(E3817,'ER-codes'!$B$21:$D$30,3,FALSE)</f>
        <v>otherman</v>
      </c>
    </row>
    <row r="3818" spans="1:7" ht="15" customHeight="1" x14ac:dyDescent="0.2">
      <c r="A3818" s="3">
        <v>2019</v>
      </c>
      <c r="B3818" s="3">
        <v>233</v>
      </c>
      <c r="C3818" s="3" t="s">
        <v>60</v>
      </c>
      <c r="D3818" s="3">
        <v>978</v>
      </c>
      <c r="E3818" s="3" t="s">
        <v>218</v>
      </c>
      <c r="F3818" s="3" t="s">
        <v>219</v>
      </c>
      <c r="G3818" s="33" t="str">
        <f>VLOOKUP(E3818,'ER-codes'!$B$21:$D$30,3,FALSE)</f>
        <v>manfloat</v>
      </c>
    </row>
    <row r="3819" spans="1:7" ht="15" customHeight="1" x14ac:dyDescent="0.2">
      <c r="A3819" s="3">
        <v>2019</v>
      </c>
      <c r="B3819" s="3">
        <v>632</v>
      </c>
      <c r="C3819" s="3" t="s">
        <v>61</v>
      </c>
      <c r="D3819" s="3">
        <v>973</v>
      </c>
      <c r="E3819" s="3" t="s">
        <v>13</v>
      </c>
      <c r="F3819" s="3" t="s">
        <v>214</v>
      </c>
      <c r="G3819" s="33" t="str">
        <f>VLOOKUP(E3819,'ER-codes'!$B$21:$D$30,3,FALSE)</f>
        <v>pegged</v>
      </c>
    </row>
    <row r="3820" spans="1:7" ht="15" customHeight="1" x14ac:dyDescent="0.2">
      <c r="A3820" s="3">
        <v>2019</v>
      </c>
      <c r="B3820" s="3">
        <v>636</v>
      </c>
      <c r="C3820" s="3" t="s">
        <v>62</v>
      </c>
      <c r="D3820" s="3">
        <v>975</v>
      </c>
      <c r="E3820" s="3" t="s">
        <v>19</v>
      </c>
      <c r="F3820" s="3" t="s">
        <v>216</v>
      </c>
      <c r="G3820" s="33" t="str">
        <f>VLOOKUP(E3820,'ER-codes'!$B$21:$D$30,3,FALSE)</f>
        <v>crawllike</v>
      </c>
    </row>
    <row r="3821" spans="1:7" ht="15" customHeight="1" x14ac:dyDescent="0.2">
      <c r="A3821" s="3">
        <v>2019</v>
      </c>
      <c r="B3821" s="3">
        <v>634</v>
      </c>
      <c r="C3821" s="3" t="s">
        <v>63</v>
      </c>
      <c r="D3821" s="3">
        <v>973</v>
      </c>
      <c r="E3821" s="3" t="s">
        <v>13</v>
      </c>
      <c r="F3821" s="3" t="s">
        <v>214</v>
      </c>
      <c r="G3821" s="33" t="str">
        <f>VLOOKUP(E3821,'ER-codes'!$B$21:$D$30,3,FALSE)</f>
        <v>pegged</v>
      </c>
    </row>
    <row r="3822" spans="1:7" ht="15" customHeight="1" x14ac:dyDescent="0.2">
      <c r="A3822" s="3">
        <v>2019</v>
      </c>
      <c r="B3822" s="3">
        <v>238</v>
      </c>
      <c r="C3822" s="3" t="s">
        <v>64</v>
      </c>
      <c r="D3822" s="3">
        <v>975</v>
      </c>
      <c r="E3822" s="3" t="s">
        <v>19</v>
      </c>
      <c r="F3822" s="3" t="s">
        <v>216</v>
      </c>
      <c r="G3822" s="33" t="str">
        <f>VLOOKUP(E3822,'ER-codes'!$B$21:$D$30,3,FALSE)</f>
        <v>crawllike</v>
      </c>
    </row>
    <row r="3823" spans="1:7" ht="15" customHeight="1" x14ac:dyDescent="0.2">
      <c r="A3823" s="3">
        <v>2019</v>
      </c>
      <c r="B3823" s="3">
        <v>662</v>
      </c>
      <c r="C3823" s="3" t="s">
        <v>65</v>
      </c>
      <c r="D3823" s="3">
        <v>973</v>
      </c>
      <c r="E3823" s="3" t="s">
        <v>13</v>
      </c>
      <c r="F3823" s="3" t="s">
        <v>214</v>
      </c>
      <c r="G3823" s="33" t="str">
        <f>VLOOKUP(E3823,'ER-codes'!$B$21:$D$30,3,FALSE)</f>
        <v>pegged</v>
      </c>
    </row>
    <row r="3824" spans="1:7" ht="15" customHeight="1" x14ac:dyDescent="0.2">
      <c r="A3824" s="3">
        <v>2019</v>
      </c>
      <c r="B3824" s="3">
        <v>960</v>
      </c>
      <c r="C3824" s="3" t="s">
        <v>66</v>
      </c>
      <c r="D3824" s="3">
        <v>974</v>
      </c>
      <c r="E3824" s="3" t="s">
        <v>15</v>
      </c>
      <c r="F3824" s="3" t="s">
        <v>215</v>
      </c>
      <c r="G3824" s="33" t="str">
        <f>VLOOKUP(E3824,'ER-codes'!$B$21:$D$30,3,FALSE)</f>
        <v>stabilized</v>
      </c>
    </row>
    <row r="3825" spans="1:7" ht="15" customHeight="1" x14ac:dyDescent="0.2">
      <c r="A3825" s="3">
        <v>2019</v>
      </c>
      <c r="B3825" s="3">
        <v>354</v>
      </c>
      <c r="C3825" s="3" t="s">
        <v>67</v>
      </c>
      <c r="D3825" s="3">
        <v>973</v>
      </c>
      <c r="E3825" s="3" t="s">
        <v>13</v>
      </c>
      <c r="F3825" s="3" t="s">
        <v>214</v>
      </c>
      <c r="G3825" s="33" t="str">
        <f>VLOOKUP(E3825,'ER-codes'!$B$21:$D$30,3,FALSE)</f>
        <v>pegged</v>
      </c>
    </row>
    <row r="3826" spans="1:7" ht="15" customHeight="1" x14ac:dyDescent="0.2">
      <c r="A3826" s="3">
        <v>2019</v>
      </c>
      <c r="B3826" s="3">
        <v>423</v>
      </c>
      <c r="C3826" s="3" t="s">
        <v>68</v>
      </c>
      <c r="D3826" s="3">
        <v>979</v>
      </c>
      <c r="E3826" s="3" t="s">
        <v>220</v>
      </c>
      <c r="F3826" s="3" t="s">
        <v>221</v>
      </c>
      <c r="G3826" s="33" t="str">
        <f>VLOOKUP(E3826,'ER-codes'!$B$21:$D$30,3,FALSE)</f>
        <v>freefloat</v>
      </c>
    </row>
    <row r="3827" spans="1:7" ht="15" customHeight="1" x14ac:dyDescent="0.2">
      <c r="A3827" s="3">
        <v>2019</v>
      </c>
      <c r="B3827" s="3">
        <v>935</v>
      </c>
      <c r="C3827" s="3" t="s">
        <v>69</v>
      </c>
      <c r="D3827" s="3">
        <v>979</v>
      </c>
      <c r="E3827" s="3" t="s">
        <v>220</v>
      </c>
      <c r="F3827" s="3" t="s">
        <v>221</v>
      </c>
      <c r="G3827" s="33" t="str">
        <f>VLOOKUP(E3827,'ER-codes'!$B$21:$D$30,3,FALSE)</f>
        <v>freefloat</v>
      </c>
    </row>
    <row r="3828" spans="1:7" ht="15" customHeight="1" x14ac:dyDescent="0.2">
      <c r="A3828" s="3">
        <v>2019</v>
      </c>
      <c r="B3828" s="3">
        <v>128</v>
      </c>
      <c r="C3828" s="3" t="s">
        <v>70</v>
      </c>
      <c r="D3828" s="3">
        <v>973</v>
      </c>
      <c r="E3828" s="3" t="s">
        <v>13</v>
      </c>
      <c r="F3828" s="3" t="s">
        <v>214</v>
      </c>
      <c r="G3828" s="33" t="str">
        <f>VLOOKUP(E3828,'ER-codes'!$B$21:$D$30,3,FALSE)</f>
        <v>pegged</v>
      </c>
    </row>
    <row r="3829" spans="1:7" ht="15" customHeight="1" x14ac:dyDescent="0.2">
      <c r="A3829" s="3">
        <v>2019</v>
      </c>
      <c r="B3829" s="3">
        <v>611</v>
      </c>
      <c r="C3829" s="3" t="s">
        <v>71</v>
      </c>
      <c r="D3829" s="3">
        <v>972</v>
      </c>
      <c r="E3829" s="3" t="s">
        <v>11</v>
      </c>
      <c r="F3829" s="3" t="s">
        <v>213</v>
      </c>
      <c r="G3829" s="33" t="str">
        <f>VLOOKUP(E3829,'ER-codes'!$B$21:$D$30,3,FALSE)</f>
        <v>cyboard</v>
      </c>
    </row>
    <row r="3830" spans="1:7" ht="15" customHeight="1" x14ac:dyDescent="0.2">
      <c r="A3830" s="3">
        <v>2019</v>
      </c>
      <c r="B3830" s="3">
        <v>321</v>
      </c>
      <c r="C3830" s="3" t="s">
        <v>72</v>
      </c>
      <c r="D3830" s="3">
        <v>972</v>
      </c>
      <c r="E3830" s="3" t="s">
        <v>11</v>
      </c>
      <c r="F3830" s="3" t="s">
        <v>213</v>
      </c>
      <c r="G3830" s="33" t="str">
        <f>VLOOKUP(E3830,'ER-codes'!$B$21:$D$30,3,FALSE)</f>
        <v>cyboard</v>
      </c>
    </row>
    <row r="3831" spans="1:7" ht="15" customHeight="1" x14ac:dyDescent="0.2">
      <c r="A3831" s="3">
        <v>2019</v>
      </c>
      <c r="B3831" s="3">
        <v>243</v>
      </c>
      <c r="C3831" s="3" t="s">
        <v>73</v>
      </c>
      <c r="D3831" s="3">
        <v>975</v>
      </c>
      <c r="E3831" s="3" t="s">
        <v>19</v>
      </c>
      <c r="F3831" s="3" t="s">
        <v>216</v>
      </c>
      <c r="G3831" s="33" t="str">
        <f>VLOOKUP(E3831,'ER-codes'!$B$21:$D$30,3,FALSE)</f>
        <v>crawllike</v>
      </c>
    </row>
    <row r="3832" spans="1:7" ht="15" customHeight="1" x14ac:dyDescent="0.2">
      <c r="A3832" s="3">
        <v>2019</v>
      </c>
      <c r="B3832" s="3">
        <v>248</v>
      </c>
      <c r="C3832" s="3" t="s">
        <v>74</v>
      </c>
      <c r="D3832" s="3">
        <v>971</v>
      </c>
      <c r="E3832" s="3" t="s">
        <v>9</v>
      </c>
      <c r="F3832" s="3" t="s">
        <v>212</v>
      </c>
      <c r="G3832" s="33" t="str">
        <f>VLOOKUP(E3832,'ER-codes'!$B$21:$D$30,3,FALSE)</f>
        <v>dollarized</v>
      </c>
    </row>
    <row r="3833" spans="1:7" ht="15" customHeight="1" x14ac:dyDescent="0.2">
      <c r="A3833" s="3">
        <v>2019</v>
      </c>
      <c r="B3833" s="3">
        <v>469</v>
      </c>
      <c r="C3833" s="3" t="s">
        <v>75</v>
      </c>
      <c r="D3833" s="3">
        <v>975</v>
      </c>
      <c r="E3833" s="3" t="s">
        <v>19</v>
      </c>
      <c r="F3833" s="3" t="s">
        <v>216</v>
      </c>
      <c r="G3833" s="33" t="str">
        <f>VLOOKUP(E3833,'ER-codes'!$B$21:$D$30,3,FALSE)</f>
        <v>crawllike</v>
      </c>
    </row>
    <row r="3834" spans="1:7" ht="15" customHeight="1" x14ac:dyDescent="0.2">
      <c r="A3834" s="3">
        <v>2019</v>
      </c>
      <c r="B3834" s="3">
        <v>253</v>
      </c>
      <c r="C3834" s="3" t="s">
        <v>76</v>
      </c>
      <c r="D3834" s="3">
        <v>971</v>
      </c>
      <c r="E3834" s="3" t="s">
        <v>9</v>
      </c>
      <c r="F3834" s="3" t="s">
        <v>212</v>
      </c>
      <c r="G3834" s="33" t="str">
        <f>VLOOKUP(E3834,'ER-codes'!$B$21:$D$30,3,FALSE)</f>
        <v>dollarized</v>
      </c>
    </row>
    <row r="3835" spans="1:7" ht="15" customHeight="1" x14ac:dyDescent="0.2">
      <c r="A3835" s="3">
        <v>2019</v>
      </c>
      <c r="B3835" s="3">
        <v>642</v>
      </c>
      <c r="C3835" s="3" t="s">
        <v>77</v>
      </c>
      <c r="D3835" s="3">
        <v>973</v>
      </c>
      <c r="E3835" s="3" t="s">
        <v>13</v>
      </c>
      <c r="F3835" s="3" t="s">
        <v>214</v>
      </c>
      <c r="G3835" s="33" t="str">
        <f>VLOOKUP(E3835,'ER-codes'!$B$21:$D$30,3,FALSE)</f>
        <v>pegged</v>
      </c>
    </row>
    <row r="3836" spans="1:7" ht="15" customHeight="1" x14ac:dyDescent="0.2">
      <c r="A3836" s="3">
        <v>2019</v>
      </c>
      <c r="B3836" s="3">
        <v>643</v>
      </c>
      <c r="C3836" s="3" t="s">
        <v>78</v>
      </c>
      <c r="D3836" s="3">
        <v>973</v>
      </c>
      <c r="E3836" s="3" t="s">
        <v>13</v>
      </c>
      <c r="F3836" s="3" t="s">
        <v>214</v>
      </c>
      <c r="G3836" s="33" t="str">
        <f>VLOOKUP(E3836,'ER-codes'!$B$21:$D$30,3,FALSE)</f>
        <v>pegged</v>
      </c>
    </row>
    <row r="3837" spans="1:7" ht="15" customHeight="1" x14ac:dyDescent="0.2">
      <c r="A3837" s="3">
        <v>2019</v>
      </c>
      <c r="B3837" s="3">
        <v>939</v>
      </c>
      <c r="C3837" s="3" t="s">
        <v>79</v>
      </c>
      <c r="D3837" s="3">
        <v>979</v>
      </c>
      <c r="E3837" s="3" t="s">
        <v>220</v>
      </c>
      <c r="F3837" s="3" t="s">
        <v>221</v>
      </c>
      <c r="G3837" s="33" t="str">
        <f>VLOOKUP(E3837,'ER-codes'!$B$21:$D$30,3,FALSE)</f>
        <v>freefloat</v>
      </c>
    </row>
    <row r="3838" spans="1:7" ht="15" customHeight="1" x14ac:dyDescent="0.2">
      <c r="A3838" s="3">
        <v>2019</v>
      </c>
      <c r="B3838" s="3">
        <v>734</v>
      </c>
      <c r="C3838" s="3" t="s">
        <v>80</v>
      </c>
      <c r="D3838" s="3">
        <v>973</v>
      </c>
      <c r="E3838" s="3" t="s">
        <v>13</v>
      </c>
      <c r="F3838" s="3" t="s">
        <v>214</v>
      </c>
      <c r="G3838" s="33" t="str">
        <f>VLOOKUP(E3838,'ER-codes'!$B$21:$D$30,3,FALSE)</f>
        <v>pegged</v>
      </c>
    </row>
    <row r="3839" spans="1:7" ht="15" customHeight="1" x14ac:dyDescent="0.2">
      <c r="A3839" s="3">
        <v>2019</v>
      </c>
      <c r="B3839" s="3">
        <v>644</v>
      </c>
      <c r="C3839" s="3" t="s">
        <v>81</v>
      </c>
      <c r="D3839" s="3">
        <v>975</v>
      </c>
      <c r="E3839" s="3" t="s">
        <v>19</v>
      </c>
      <c r="F3839" s="3" t="s">
        <v>216</v>
      </c>
      <c r="G3839" s="33" t="str">
        <f>VLOOKUP(E3839,'ER-codes'!$B$21:$D$30,3,FALSE)</f>
        <v>crawllike</v>
      </c>
    </row>
    <row r="3840" spans="1:7" ht="15" customHeight="1" x14ac:dyDescent="0.2">
      <c r="A3840" s="3">
        <v>2019</v>
      </c>
      <c r="B3840" s="3">
        <v>819</v>
      </c>
      <c r="C3840" s="3" t="s">
        <v>82</v>
      </c>
      <c r="D3840" s="3">
        <v>973</v>
      </c>
      <c r="E3840" s="3" t="s">
        <v>13</v>
      </c>
      <c r="F3840" s="3" t="s">
        <v>214</v>
      </c>
      <c r="G3840" s="33" t="str">
        <f>VLOOKUP(E3840,'ER-codes'!$B$21:$D$30,3,FALSE)</f>
        <v>pegged</v>
      </c>
    </row>
    <row r="3841" spans="1:7" ht="15" customHeight="1" x14ac:dyDescent="0.2">
      <c r="A3841" s="3">
        <v>2019</v>
      </c>
      <c r="B3841" s="3">
        <v>172</v>
      </c>
      <c r="C3841" s="3" t="s">
        <v>83</v>
      </c>
      <c r="D3841" s="3">
        <v>979</v>
      </c>
      <c r="E3841" s="3" t="s">
        <v>220</v>
      </c>
      <c r="F3841" s="3" t="s">
        <v>221</v>
      </c>
      <c r="G3841" s="33" t="str">
        <f>VLOOKUP(E3841,'ER-codes'!$B$21:$D$30,3,FALSE)</f>
        <v>freefloat</v>
      </c>
    </row>
    <row r="3842" spans="1:7" ht="15" customHeight="1" x14ac:dyDescent="0.2">
      <c r="A3842" s="3">
        <v>2019</v>
      </c>
      <c r="B3842" s="3">
        <v>132</v>
      </c>
      <c r="C3842" s="3" t="s">
        <v>84</v>
      </c>
      <c r="D3842" s="3">
        <v>979</v>
      </c>
      <c r="E3842" s="3" t="s">
        <v>220</v>
      </c>
      <c r="F3842" s="3" t="s">
        <v>221</v>
      </c>
      <c r="G3842" s="33" t="str">
        <f>VLOOKUP(E3842,'ER-codes'!$B$21:$D$30,3,FALSE)</f>
        <v>freefloat</v>
      </c>
    </row>
    <row r="3843" spans="1:7" ht="15" customHeight="1" x14ac:dyDescent="0.2">
      <c r="A3843" s="3">
        <v>2019</v>
      </c>
      <c r="B3843" s="3">
        <v>646</v>
      </c>
      <c r="C3843" s="3" t="s">
        <v>85</v>
      </c>
      <c r="D3843" s="3">
        <v>973</v>
      </c>
      <c r="E3843" s="3" t="s">
        <v>13</v>
      </c>
      <c r="F3843" s="3" t="s">
        <v>214</v>
      </c>
      <c r="G3843" s="33" t="str">
        <f>VLOOKUP(E3843,'ER-codes'!$B$21:$D$30,3,FALSE)</f>
        <v>pegged</v>
      </c>
    </row>
    <row r="3844" spans="1:7" ht="15" customHeight="1" x14ac:dyDescent="0.2">
      <c r="A3844" s="3">
        <v>2019</v>
      </c>
      <c r="B3844" s="3">
        <v>648</v>
      </c>
      <c r="C3844" s="3" t="s">
        <v>86</v>
      </c>
      <c r="D3844" s="3">
        <v>977</v>
      </c>
      <c r="E3844" s="3" t="s">
        <v>23</v>
      </c>
      <c r="F3844" s="3" t="s">
        <v>217</v>
      </c>
      <c r="G3844" s="33" t="str">
        <f>VLOOKUP(E3844,'ER-codes'!$B$21:$D$30,3,FALSE)</f>
        <v>otherman</v>
      </c>
    </row>
    <row r="3845" spans="1:7" ht="15" customHeight="1" x14ac:dyDescent="0.2">
      <c r="A3845" s="3">
        <v>2019</v>
      </c>
      <c r="B3845" s="3">
        <v>915</v>
      </c>
      <c r="C3845" s="3" t="s">
        <v>87</v>
      </c>
      <c r="D3845" s="3">
        <v>978</v>
      </c>
      <c r="E3845" s="3" t="s">
        <v>218</v>
      </c>
      <c r="F3845" s="3" t="s">
        <v>219</v>
      </c>
      <c r="G3845" s="33" t="str">
        <f>VLOOKUP(E3845,'ER-codes'!$B$21:$D$30,3,FALSE)</f>
        <v>manfloat</v>
      </c>
    </row>
    <row r="3846" spans="1:7" ht="15" customHeight="1" x14ac:dyDescent="0.2">
      <c r="A3846" s="3">
        <v>2019</v>
      </c>
      <c r="B3846" s="3">
        <v>134</v>
      </c>
      <c r="C3846" s="3" t="s">
        <v>88</v>
      </c>
      <c r="D3846" s="3">
        <v>979</v>
      </c>
      <c r="E3846" s="3" t="s">
        <v>220</v>
      </c>
      <c r="F3846" s="3" t="s">
        <v>221</v>
      </c>
      <c r="G3846" s="33" t="str">
        <f>VLOOKUP(E3846,'ER-codes'!$B$21:$D$30,3,FALSE)</f>
        <v>freefloat</v>
      </c>
    </row>
    <row r="3847" spans="1:7" ht="15" customHeight="1" x14ac:dyDescent="0.2">
      <c r="A3847" s="3">
        <v>2019</v>
      </c>
      <c r="B3847" s="3">
        <v>652</v>
      </c>
      <c r="C3847" s="3" t="s">
        <v>89</v>
      </c>
      <c r="D3847" s="3">
        <v>978</v>
      </c>
      <c r="E3847" s="3" t="s">
        <v>218</v>
      </c>
      <c r="F3847" s="3" t="s">
        <v>219</v>
      </c>
      <c r="G3847" s="33" t="str">
        <f>VLOOKUP(E3847,'ER-codes'!$B$21:$D$30,3,FALSE)</f>
        <v>manfloat</v>
      </c>
    </row>
    <row r="3848" spans="1:7" ht="15" customHeight="1" x14ac:dyDescent="0.2">
      <c r="A3848" s="3">
        <v>2019</v>
      </c>
      <c r="B3848" s="3">
        <v>174</v>
      </c>
      <c r="C3848" s="3" t="s">
        <v>90</v>
      </c>
      <c r="D3848" s="3">
        <v>979</v>
      </c>
      <c r="E3848" s="3" t="s">
        <v>220</v>
      </c>
      <c r="F3848" s="3" t="s">
        <v>221</v>
      </c>
      <c r="G3848" s="33" t="str">
        <f>VLOOKUP(E3848,'ER-codes'!$B$21:$D$30,3,FALSE)</f>
        <v>freefloat</v>
      </c>
    </row>
    <row r="3849" spans="1:7" ht="15" customHeight="1" x14ac:dyDescent="0.2">
      <c r="A3849" s="3">
        <v>2019</v>
      </c>
      <c r="B3849" s="3">
        <v>328</v>
      </c>
      <c r="C3849" s="3" t="s">
        <v>91</v>
      </c>
      <c r="D3849" s="3">
        <v>972</v>
      </c>
      <c r="E3849" s="3" t="s">
        <v>11</v>
      </c>
      <c r="F3849" s="3" t="s">
        <v>213</v>
      </c>
      <c r="G3849" s="33" t="str">
        <f>VLOOKUP(E3849,'ER-codes'!$B$21:$D$30,3,FALSE)</f>
        <v>cyboard</v>
      </c>
    </row>
    <row r="3850" spans="1:7" ht="15" customHeight="1" x14ac:dyDescent="0.2">
      <c r="A3850" s="3">
        <v>2019</v>
      </c>
      <c r="B3850" s="3">
        <v>258</v>
      </c>
      <c r="C3850" s="3" t="s">
        <v>92</v>
      </c>
      <c r="D3850" s="3">
        <v>974</v>
      </c>
      <c r="E3850" s="3" t="s">
        <v>15</v>
      </c>
      <c r="F3850" s="3" t="s">
        <v>215</v>
      </c>
      <c r="G3850" s="33" t="str">
        <f>VLOOKUP(E3850,'ER-codes'!$B$21:$D$30,3,FALSE)</f>
        <v>stabilized</v>
      </c>
    </row>
    <row r="3851" spans="1:7" ht="15" customHeight="1" x14ac:dyDescent="0.2">
      <c r="A3851" s="3">
        <v>2019</v>
      </c>
      <c r="B3851" s="3">
        <v>656</v>
      </c>
      <c r="C3851" s="3" t="s">
        <v>93</v>
      </c>
      <c r="D3851" s="3">
        <v>975</v>
      </c>
      <c r="E3851" s="3" t="s">
        <v>19</v>
      </c>
      <c r="F3851" s="3" t="s">
        <v>216</v>
      </c>
      <c r="G3851" s="33" t="str">
        <f>VLOOKUP(E3851,'ER-codes'!$B$21:$D$30,3,FALSE)</f>
        <v>crawllike</v>
      </c>
    </row>
    <row r="3852" spans="1:7" ht="15" customHeight="1" x14ac:dyDescent="0.2">
      <c r="A3852" s="3">
        <v>2019</v>
      </c>
      <c r="B3852" s="3">
        <v>654</v>
      </c>
      <c r="C3852" s="3" t="s">
        <v>94</v>
      </c>
      <c r="D3852" s="3">
        <v>973</v>
      </c>
      <c r="E3852" s="3" t="s">
        <v>13</v>
      </c>
      <c r="F3852" s="3" t="s">
        <v>214</v>
      </c>
      <c r="G3852" s="33" t="str">
        <f>VLOOKUP(E3852,'ER-codes'!$B$21:$D$30,3,FALSE)</f>
        <v>pegged</v>
      </c>
    </row>
    <row r="3853" spans="1:7" ht="15" customHeight="1" x14ac:dyDescent="0.2">
      <c r="A3853" s="3">
        <v>2019</v>
      </c>
      <c r="B3853" s="3">
        <v>336</v>
      </c>
      <c r="C3853" s="3" t="s">
        <v>95</v>
      </c>
      <c r="D3853" s="3">
        <v>974</v>
      </c>
      <c r="E3853" s="3" t="s">
        <v>15</v>
      </c>
      <c r="F3853" s="3" t="s">
        <v>215</v>
      </c>
      <c r="G3853" s="33" t="str">
        <f>VLOOKUP(E3853,'ER-codes'!$B$21:$D$30,3,FALSE)</f>
        <v>stabilized</v>
      </c>
    </row>
    <row r="3854" spans="1:7" ht="15" customHeight="1" x14ac:dyDescent="0.2">
      <c r="A3854" s="3">
        <v>2019</v>
      </c>
      <c r="B3854" s="3">
        <v>263</v>
      </c>
      <c r="C3854" s="3" t="s">
        <v>96</v>
      </c>
      <c r="D3854" s="3">
        <v>975</v>
      </c>
      <c r="E3854" s="3" t="s">
        <v>19</v>
      </c>
      <c r="F3854" s="3" t="s">
        <v>216</v>
      </c>
      <c r="G3854" s="33" t="str">
        <f>VLOOKUP(E3854,'ER-codes'!$B$21:$D$30,3,FALSE)</f>
        <v>crawllike</v>
      </c>
    </row>
    <row r="3855" spans="1:7" ht="15" customHeight="1" x14ac:dyDescent="0.2">
      <c r="A3855" s="3">
        <v>2019</v>
      </c>
      <c r="B3855" s="3">
        <v>268</v>
      </c>
      <c r="C3855" s="3" t="s">
        <v>97</v>
      </c>
      <c r="D3855" s="3">
        <v>159</v>
      </c>
      <c r="E3855" s="3" t="s">
        <v>17</v>
      </c>
      <c r="F3855" s="3" t="s">
        <v>18</v>
      </c>
      <c r="G3855" s="33" t="str">
        <f>VLOOKUP(E3855,'ER-codes'!$B$21:$D$30,3,FALSE)</f>
        <v>crawlpeg</v>
      </c>
    </row>
    <row r="3856" spans="1:7" ht="15" customHeight="1" x14ac:dyDescent="0.2">
      <c r="A3856" s="3">
        <v>2019</v>
      </c>
      <c r="B3856" s="3">
        <v>532</v>
      </c>
      <c r="C3856" s="3" t="s">
        <v>98</v>
      </c>
      <c r="D3856" s="3">
        <v>972</v>
      </c>
      <c r="E3856" s="3" t="s">
        <v>11</v>
      </c>
      <c r="F3856" s="3" t="s">
        <v>213</v>
      </c>
      <c r="G3856" s="33" t="str">
        <f>VLOOKUP(E3856,'ER-codes'!$B$21:$D$30,3,FALSE)</f>
        <v>cyboard</v>
      </c>
    </row>
    <row r="3857" spans="1:7" ht="15" customHeight="1" x14ac:dyDescent="0.2">
      <c r="A3857" s="3">
        <v>2019</v>
      </c>
      <c r="B3857" s="3">
        <v>944</v>
      </c>
      <c r="C3857" s="3" t="s">
        <v>99</v>
      </c>
      <c r="D3857" s="3">
        <v>978</v>
      </c>
      <c r="E3857" s="3" t="s">
        <v>218</v>
      </c>
      <c r="F3857" s="3" t="s">
        <v>219</v>
      </c>
      <c r="G3857" s="33" t="str">
        <f>VLOOKUP(E3857,'ER-codes'!$B$21:$D$30,3,FALSE)</f>
        <v>manfloat</v>
      </c>
    </row>
    <row r="3858" spans="1:7" ht="15" customHeight="1" x14ac:dyDescent="0.2">
      <c r="A3858" s="3">
        <v>2019</v>
      </c>
      <c r="B3858" s="3">
        <v>176</v>
      </c>
      <c r="C3858" s="3" t="s">
        <v>100</v>
      </c>
      <c r="D3858" s="3">
        <v>978</v>
      </c>
      <c r="E3858" s="3" t="s">
        <v>218</v>
      </c>
      <c r="F3858" s="3" t="s">
        <v>219</v>
      </c>
      <c r="G3858" s="33" t="str">
        <f>VLOOKUP(E3858,'ER-codes'!$B$21:$D$30,3,FALSE)</f>
        <v>manfloat</v>
      </c>
    </row>
    <row r="3859" spans="1:7" ht="15" customHeight="1" x14ac:dyDescent="0.2">
      <c r="A3859" s="3">
        <v>2019</v>
      </c>
      <c r="B3859" s="3">
        <v>534</v>
      </c>
      <c r="C3859" s="3" t="s">
        <v>101</v>
      </c>
      <c r="D3859" s="3">
        <v>978</v>
      </c>
      <c r="E3859" s="3" t="s">
        <v>218</v>
      </c>
      <c r="F3859" s="3" t="s">
        <v>219</v>
      </c>
      <c r="G3859" s="33" t="str">
        <f>VLOOKUP(E3859,'ER-codes'!$B$21:$D$30,3,FALSE)</f>
        <v>manfloat</v>
      </c>
    </row>
    <row r="3860" spans="1:7" ht="15" customHeight="1" x14ac:dyDescent="0.2">
      <c r="A3860" s="3">
        <v>2019</v>
      </c>
      <c r="B3860" s="3">
        <v>536</v>
      </c>
      <c r="C3860" s="3" t="s">
        <v>102</v>
      </c>
      <c r="D3860" s="3">
        <v>978</v>
      </c>
      <c r="E3860" s="3" t="s">
        <v>218</v>
      </c>
      <c r="F3860" s="3" t="s">
        <v>219</v>
      </c>
      <c r="G3860" s="33" t="str">
        <f>VLOOKUP(E3860,'ER-codes'!$B$21:$D$30,3,FALSE)</f>
        <v>manfloat</v>
      </c>
    </row>
    <row r="3861" spans="1:7" ht="15" customHeight="1" x14ac:dyDescent="0.2">
      <c r="A3861" s="3">
        <v>2019</v>
      </c>
      <c r="B3861" s="3">
        <v>429</v>
      </c>
      <c r="C3861" s="3" t="s">
        <v>103</v>
      </c>
      <c r="D3861" s="3">
        <v>974</v>
      </c>
      <c r="E3861" s="3" t="s">
        <v>15</v>
      </c>
      <c r="F3861" s="3" t="s">
        <v>215</v>
      </c>
      <c r="G3861" s="33" t="str">
        <f>VLOOKUP(E3861,'ER-codes'!$B$21:$D$30,3,FALSE)</f>
        <v>stabilized</v>
      </c>
    </row>
    <row r="3862" spans="1:7" ht="15" customHeight="1" x14ac:dyDescent="0.2">
      <c r="A3862" s="3">
        <v>2019</v>
      </c>
      <c r="B3862" s="3">
        <v>433</v>
      </c>
      <c r="C3862" s="3" t="s">
        <v>104</v>
      </c>
      <c r="D3862" s="3">
        <v>973</v>
      </c>
      <c r="E3862" s="3" t="s">
        <v>13</v>
      </c>
      <c r="F3862" s="3" t="s">
        <v>214</v>
      </c>
      <c r="G3862" s="33" t="str">
        <f>VLOOKUP(E3862,'ER-codes'!$B$21:$D$30,3,FALSE)</f>
        <v>pegged</v>
      </c>
    </row>
    <row r="3863" spans="1:7" ht="15" customHeight="1" x14ac:dyDescent="0.2">
      <c r="A3863" s="3">
        <v>2019</v>
      </c>
      <c r="B3863" s="3">
        <v>178</v>
      </c>
      <c r="C3863" s="3" t="s">
        <v>105</v>
      </c>
      <c r="D3863" s="3">
        <v>979</v>
      </c>
      <c r="E3863" s="3" t="s">
        <v>220</v>
      </c>
      <c r="F3863" s="3" t="s">
        <v>221</v>
      </c>
      <c r="G3863" s="33" t="str">
        <f>VLOOKUP(E3863,'ER-codes'!$B$21:$D$30,3,FALSE)</f>
        <v>freefloat</v>
      </c>
    </row>
    <row r="3864" spans="1:7" ht="15" customHeight="1" x14ac:dyDescent="0.2">
      <c r="A3864" s="3">
        <v>2019</v>
      </c>
      <c r="B3864" s="3">
        <v>436</v>
      </c>
      <c r="C3864" s="3" t="s">
        <v>106</v>
      </c>
      <c r="D3864" s="3">
        <v>978</v>
      </c>
      <c r="E3864" s="3" t="s">
        <v>218</v>
      </c>
      <c r="F3864" s="3" t="s">
        <v>219</v>
      </c>
      <c r="G3864" s="33" t="str">
        <f>VLOOKUP(E3864,'ER-codes'!$B$21:$D$30,3,FALSE)</f>
        <v>manfloat</v>
      </c>
    </row>
    <row r="3865" spans="1:7" ht="15" customHeight="1" x14ac:dyDescent="0.2">
      <c r="A3865" s="3">
        <v>2019</v>
      </c>
      <c r="B3865" s="3">
        <v>136</v>
      </c>
      <c r="C3865" s="3" t="s">
        <v>107</v>
      </c>
      <c r="D3865" s="3">
        <v>979</v>
      </c>
      <c r="E3865" s="3" t="s">
        <v>220</v>
      </c>
      <c r="F3865" s="3" t="s">
        <v>221</v>
      </c>
      <c r="G3865" s="33" t="str">
        <f>VLOOKUP(E3865,'ER-codes'!$B$21:$D$30,3,FALSE)</f>
        <v>freefloat</v>
      </c>
    </row>
    <row r="3866" spans="1:7" ht="15" customHeight="1" x14ac:dyDescent="0.2">
      <c r="A3866" s="3">
        <v>2019</v>
      </c>
      <c r="B3866" s="3">
        <v>343</v>
      </c>
      <c r="C3866" s="3" t="s">
        <v>108</v>
      </c>
      <c r="D3866" s="3">
        <v>978</v>
      </c>
      <c r="E3866" s="3" t="s">
        <v>218</v>
      </c>
      <c r="F3866" s="3" t="s">
        <v>219</v>
      </c>
      <c r="G3866" s="33" t="str">
        <f>VLOOKUP(E3866,'ER-codes'!$B$21:$D$30,3,FALSE)</f>
        <v>manfloat</v>
      </c>
    </row>
    <row r="3867" spans="1:7" ht="15" customHeight="1" x14ac:dyDescent="0.2">
      <c r="A3867" s="3">
        <v>2019</v>
      </c>
      <c r="B3867" s="3">
        <v>158</v>
      </c>
      <c r="C3867" s="3" t="s">
        <v>109</v>
      </c>
      <c r="D3867" s="3">
        <v>979</v>
      </c>
      <c r="E3867" s="3" t="s">
        <v>220</v>
      </c>
      <c r="F3867" s="3" t="s">
        <v>221</v>
      </c>
      <c r="G3867" s="33" t="str">
        <f>VLOOKUP(E3867,'ER-codes'!$B$21:$D$30,3,FALSE)</f>
        <v>freefloat</v>
      </c>
    </row>
    <row r="3868" spans="1:7" ht="15" customHeight="1" x14ac:dyDescent="0.2">
      <c r="A3868" s="3">
        <v>2019</v>
      </c>
      <c r="B3868" s="3">
        <v>439</v>
      </c>
      <c r="C3868" s="3" t="s">
        <v>110</v>
      </c>
      <c r="D3868" s="3">
        <v>973</v>
      </c>
      <c r="E3868" s="3" t="s">
        <v>13</v>
      </c>
      <c r="F3868" s="3" t="s">
        <v>214</v>
      </c>
      <c r="G3868" s="33" t="str">
        <f>VLOOKUP(E3868,'ER-codes'!$B$21:$D$30,3,FALSE)</f>
        <v>pegged</v>
      </c>
    </row>
    <row r="3869" spans="1:7" ht="15" customHeight="1" x14ac:dyDescent="0.2">
      <c r="A3869" s="3">
        <v>2019</v>
      </c>
      <c r="B3869" s="3">
        <v>916</v>
      </c>
      <c r="C3869" s="3" t="s">
        <v>111</v>
      </c>
      <c r="D3869" s="3">
        <v>978</v>
      </c>
      <c r="E3869" s="3" t="s">
        <v>218</v>
      </c>
      <c r="F3869" s="3" t="s">
        <v>219</v>
      </c>
      <c r="G3869" s="33" t="str">
        <f>VLOOKUP(E3869,'ER-codes'!$B$21:$D$30,3,FALSE)</f>
        <v>manfloat</v>
      </c>
    </row>
    <row r="3870" spans="1:7" ht="15" customHeight="1" x14ac:dyDescent="0.2">
      <c r="A3870" s="3">
        <v>2019</v>
      </c>
      <c r="B3870" s="3">
        <v>664</v>
      </c>
      <c r="C3870" s="3" t="s">
        <v>112</v>
      </c>
      <c r="D3870" s="3">
        <v>977</v>
      </c>
      <c r="E3870" s="3" t="s">
        <v>23</v>
      </c>
      <c r="F3870" s="3" t="s">
        <v>217</v>
      </c>
      <c r="G3870" s="33" t="str">
        <f>VLOOKUP(E3870,'ER-codes'!$B$21:$D$30,3,FALSE)</f>
        <v>otherman</v>
      </c>
    </row>
    <row r="3871" spans="1:7" ht="15" customHeight="1" x14ac:dyDescent="0.2">
      <c r="A3871" s="3">
        <v>2019</v>
      </c>
      <c r="B3871" s="3">
        <v>826</v>
      </c>
      <c r="C3871" s="3" t="s">
        <v>113</v>
      </c>
      <c r="D3871" s="3">
        <v>971</v>
      </c>
      <c r="E3871" s="3" t="s">
        <v>9</v>
      </c>
      <c r="F3871" s="3" t="s">
        <v>212</v>
      </c>
      <c r="G3871" s="33" t="str">
        <f>VLOOKUP(E3871,'ER-codes'!$B$21:$D$30,3,FALSE)</f>
        <v>dollarized</v>
      </c>
    </row>
    <row r="3872" spans="1:7" ht="15" customHeight="1" x14ac:dyDescent="0.2">
      <c r="A3872" s="3">
        <v>2019</v>
      </c>
      <c r="B3872" s="3">
        <v>542</v>
      </c>
      <c r="C3872" s="3" t="s">
        <v>114</v>
      </c>
      <c r="D3872" s="3">
        <v>978</v>
      </c>
      <c r="E3872" s="3" t="s">
        <v>218</v>
      </c>
      <c r="F3872" s="3" t="s">
        <v>219</v>
      </c>
      <c r="G3872" s="33" t="str">
        <f>VLOOKUP(E3872,'ER-codes'!$B$21:$D$30,3,FALSE)</f>
        <v>manfloat</v>
      </c>
    </row>
    <row r="3873" spans="1:7" ht="15" customHeight="1" x14ac:dyDescent="0.2">
      <c r="A3873" s="3">
        <v>2019</v>
      </c>
      <c r="B3873" s="3">
        <v>967</v>
      </c>
      <c r="C3873" s="3" t="s">
        <v>222</v>
      </c>
      <c r="D3873" s="3">
        <v>971</v>
      </c>
      <c r="E3873" s="3" t="s">
        <v>9</v>
      </c>
      <c r="F3873" s="3" t="s">
        <v>212</v>
      </c>
      <c r="G3873" s="33" t="str">
        <f>VLOOKUP(E3873,'ER-codes'!$B$21:$D$30,3,FALSE)</f>
        <v>dollarized</v>
      </c>
    </row>
    <row r="3874" spans="1:7" ht="15" customHeight="1" x14ac:dyDescent="0.2">
      <c r="A3874" s="3">
        <v>2019</v>
      </c>
      <c r="B3874" s="3">
        <v>443</v>
      </c>
      <c r="C3874" s="3" t="s">
        <v>115</v>
      </c>
      <c r="D3874" s="3">
        <v>977</v>
      </c>
      <c r="E3874" s="3" t="s">
        <v>23</v>
      </c>
      <c r="F3874" s="3" t="s">
        <v>217</v>
      </c>
      <c r="G3874" s="33" t="str">
        <f>VLOOKUP(E3874,'ER-codes'!$B$21:$D$30,3,FALSE)</f>
        <v>otherman</v>
      </c>
    </row>
    <row r="3875" spans="1:7" ht="15" customHeight="1" x14ac:dyDescent="0.2">
      <c r="A3875" s="3">
        <v>2019</v>
      </c>
      <c r="B3875" s="3">
        <v>917</v>
      </c>
      <c r="C3875" s="3" t="s">
        <v>116</v>
      </c>
      <c r="D3875" s="3">
        <v>974</v>
      </c>
      <c r="E3875" s="3" t="s">
        <v>15</v>
      </c>
      <c r="F3875" s="3" t="s">
        <v>215</v>
      </c>
      <c r="G3875" s="33" t="str">
        <f>VLOOKUP(E3875,'ER-codes'!$B$21:$D$30,3,FALSE)</f>
        <v>stabilized</v>
      </c>
    </row>
    <row r="3876" spans="1:7" ht="15" customHeight="1" x14ac:dyDescent="0.2">
      <c r="A3876" s="3">
        <v>2019</v>
      </c>
      <c r="B3876" s="3">
        <v>544</v>
      </c>
      <c r="C3876" s="3" t="s">
        <v>117</v>
      </c>
      <c r="D3876" s="3">
        <v>975</v>
      </c>
      <c r="E3876" s="3" t="s">
        <v>19</v>
      </c>
      <c r="F3876" s="3" t="s">
        <v>216</v>
      </c>
      <c r="G3876" s="33" t="str">
        <f>VLOOKUP(E3876,'ER-codes'!$B$21:$D$30,3,FALSE)</f>
        <v>crawllike</v>
      </c>
    </row>
    <row r="3877" spans="1:7" ht="15" customHeight="1" x14ac:dyDescent="0.2">
      <c r="A3877" s="3">
        <v>2019</v>
      </c>
      <c r="B3877" s="3">
        <v>941</v>
      </c>
      <c r="C3877" s="3" t="s">
        <v>118</v>
      </c>
      <c r="D3877" s="3">
        <v>979</v>
      </c>
      <c r="E3877" s="3" t="s">
        <v>220</v>
      </c>
      <c r="F3877" s="3" t="s">
        <v>221</v>
      </c>
      <c r="G3877" s="33" t="str">
        <f>VLOOKUP(E3877,'ER-codes'!$B$21:$D$30,3,FALSE)</f>
        <v>freefloat</v>
      </c>
    </row>
    <row r="3878" spans="1:7" ht="15" customHeight="1" x14ac:dyDescent="0.2">
      <c r="A3878" s="3">
        <v>2019</v>
      </c>
      <c r="B3878" s="3">
        <v>446</v>
      </c>
      <c r="C3878" s="3" t="s">
        <v>119</v>
      </c>
      <c r="D3878" s="3">
        <v>974</v>
      </c>
      <c r="E3878" s="3" t="s">
        <v>15</v>
      </c>
      <c r="F3878" s="3" t="s">
        <v>215</v>
      </c>
      <c r="G3878" s="33" t="str">
        <f>VLOOKUP(E3878,'ER-codes'!$B$21:$D$30,3,FALSE)</f>
        <v>stabilized</v>
      </c>
    </row>
    <row r="3879" spans="1:7" ht="15" customHeight="1" x14ac:dyDescent="0.2">
      <c r="A3879" s="3">
        <v>2019</v>
      </c>
      <c r="B3879" s="3">
        <v>666</v>
      </c>
      <c r="C3879" s="3" t="s">
        <v>120</v>
      </c>
      <c r="D3879" s="3">
        <v>973</v>
      </c>
      <c r="E3879" s="3" t="s">
        <v>13</v>
      </c>
      <c r="F3879" s="3" t="s">
        <v>214</v>
      </c>
      <c r="G3879" s="33" t="str">
        <f>VLOOKUP(E3879,'ER-codes'!$B$21:$D$30,3,FALSE)</f>
        <v>pegged</v>
      </c>
    </row>
    <row r="3880" spans="1:7" ht="15" customHeight="1" x14ac:dyDescent="0.2">
      <c r="A3880" s="3">
        <v>2019</v>
      </c>
      <c r="B3880" s="3">
        <v>668</v>
      </c>
      <c r="C3880" s="3" t="s">
        <v>121</v>
      </c>
      <c r="D3880" s="3">
        <v>975</v>
      </c>
      <c r="E3880" s="3" t="s">
        <v>19</v>
      </c>
      <c r="F3880" s="3" t="s">
        <v>216</v>
      </c>
      <c r="G3880" s="33" t="str">
        <f>VLOOKUP(E3880,'ER-codes'!$B$21:$D$30,3,FALSE)</f>
        <v>crawllike</v>
      </c>
    </row>
    <row r="3881" spans="1:7" ht="15" customHeight="1" x14ac:dyDescent="0.2">
      <c r="A3881" s="3">
        <v>2019</v>
      </c>
      <c r="B3881" s="3">
        <v>672</v>
      </c>
      <c r="C3881" s="3" t="s">
        <v>122</v>
      </c>
      <c r="D3881" s="3">
        <v>973</v>
      </c>
      <c r="E3881" s="3" t="s">
        <v>13</v>
      </c>
      <c r="F3881" s="3" t="s">
        <v>214</v>
      </c>
      <c r="G3881" s="33" t="str">
        <f>VLOOKUP(E3881,'ER-codes'!$B$21:$D$30,3,FALSE)</f>
        <v>pegged</v>
      </c>
    </row>
    <row r="3882" spans="1:7" ht="15" customHeight="1" x14ac:dyDescent="0.2">
      <c r="A3882" s="3">
        <v>2019</v>
      </c>
      <c r="B3882" s="3">
        <v>946</v>
      </c>
      <c r="C3882" s="3" t="s">
        <v>123</v>
      </c>
      <c r="D3882" s="3">
        <v>979</v>
      </c>
      <c r="E3882" s="3" t="s">
        <v>220</v>
      </c>
      <c r="F3882" s="3" t="s">
        <v>221</v>
      </c>
      <c r="G3882" s="33" t="str">
        <f>VLOOKUP(E3882,'ER-codes'!$B$21:$D$30,3,FALSE)</f>
        <v>freefloat</v>
      </c>
    </row>
    <row r="3883" spans="1:7" ht="15" customHeight="1" x14ac:dyDescent="0.2">
      <c r="A3883" s="3">
        <v>2019</v>
      </c>
      <c r="B3883" s="3">
        <v>137</v>
      </c>
      <c r="C3883" s="3" t="s">
        <v>124</v>
      </c>
      <c r="D3883" s="3">
        <v>979</v>
      </c>
      <c r="E3883" s="3" t="s">
        <v>220</v>
      </c>
      <c r="F3883" s="3" t="s">
        <v>221</v>
      </c>
      <c r="G3883" s="33" t="str">
        <f>VLOOKUP(E3883,'ER-codes'!$B$21:$D$30,3,FALSE)</f>
        <v>freefloat</v>
      </c>
    </row>
    <row r="3884" spans="1:7" ht="15" customHeight="1" x14ac:dyDescent="0.2">
      <c r="A3884" s="3">
        <v>2019</v>
      </c>
      <c r="B3884" s="3">
        <v>674</v>
      </c>
      <c r="C3884" s="3" t="s">
        <v>125</v>
      </c>
      <c r="D3884" s="3">
        <v>978</v>
      </c>
      <c r="E3884" s="3" t="s">
        <v>218</v>
      </c>
      <c r="F3884" s="3" t="s">
        <v>219</v>
      </c>
      <c r="G3884" s="33" t="str">
        <f>VLOOKUP(E3884,'ER-codes'!$B$21:$D$30,3,FALSE)</f>
        <v>manfloat</v>
      </c>
    </row>
    <row r="3885" spans="1:7" ht="15" customHeight="1" x14ac:dyDescent="0.2">
      <c r="A3885" s="3">
        <v>2019</v>
      </c>
      <c r="B3885" s="3">
        <v>676</v>
      </c>
      <c r="C3885" s="3" t="s">
        <v>126</v>
      </c>
      <c r="D3885" s="3">
        <v>974</v>
      </c>
      <c r="E3885" s="3" t="s">
        <v>15</v>
      </c>
      <c r="F3885" s="3" t="s">
        <v>215</v>
      </c>
      <c r="G3885" s="33" t="str">
        <f>VLOOKUP(E3885,'ER-codes'!$B$21:$D$30,3,FALSE)</f>
        <v>stabilized</v>
      </c>
    </row>
    <row r="3886" spans="1:7" ht="15" customHeight="1" x14ac:dyDescent="0.2">
      <c r="A3886" s="3">
        <v>2019</v>
      </c>
      <c r="B3886" s="3">
        <v>548</v>
      </c>
      <c r="C3886" s="3" t="s">
        <v>127</v>
      </c>
      <c r="D3886" s="3">
        <v>978</v>
      </c>
      <c r="E3886" s="3" t="s">
        <v>218</v>
      </c>
      <c r="F3886" s="3" t="s">
        <v>219</v>
      </c>
      <c r="G3886" s="33" t="str">
        <f>VLOOKUP(E3886,'ER-codes'!$B$21:$D$30,3,FALSE)</f>
        <v>manfloat</v>
      </c>
    </row>
    <row r="3887" spans="1:7" ht="15" customHeight="1" x14ac:dyDescent="0.2">
      <c r="A3887" s="3">
        <v>2019</v>
      </c>
      <c r="B3887" s="3">
        <v>556</v>
      </c>
      <c r="C3887" s="3" t="s">
        <v>128</v>
      </c>
      <c r="D3887" s="3">
        <v>974</v>
      </c>
      <c r="E3887" s="3" t="s">
        <v>15</v>
      </c>
      <c r="F3887" s="3" t="s">
        <v>215</v>
      </c>
      <c r="G3887" s="33" t="str">
        <f>VLOOKUP(E3887,'ER-codes'!$B$21:$D$30,3,FALSE)</f>
        <v>stabilized</v>
      </c>
    </row>
    <row r="3888" spans="1:7" ht="15" customHeight="1" x14ac:dyDescent="0.2">
      <c r="A3888" s="3">
        <v>2019</v>
      </c>
      <c r="B3888" s="3">
        <v>678</v>
      </c>
      <c r="C3888" s="3" t="s">
        <v>129</v>
      </c>
      <c r="D3888" s="3">
        <v>973</v>
      </c>
      <c r="E3888" s="3" t="s">
        <v>13</v>
      </c>
      <c r="F3888" s="3" t="s">
        <v>214</v>
      </c>
      <c r="G3888" s="33" t="str">
        <f>VLOOKUP(E3888,'ER-codes'!$B$21:$D$30,3,FALSE)</f>
        <v>pegged</v>
      </c>
    </row>
    <row r="3889" spans="1:7" ht="15" customHeight="1" x14ac:dyDescent="0.2">
      <c r="A3889" s="3">
        <v>2019</v>
      </c>
      <c r="B3889" s="3">
        <v>181</v>
      </c>
      <c r="C3889" s="3" t="s">
        <v>130</v>
      </c>
      <c r="D3889" s="3">
        <v>979</v>
      </c>
      <c r="E3889" s="3" t="s">
        <v>220</v>
      </c>
      <c r="F3889" s="3" t="s">
        <v>221</v>
      </c>
      <c r="G3889" s="33" t="str">
        <f>VLOOKUP(E3889,'ER-codes'!$B$21:$D$30,3,FALSE)</f>
        <v>freefloat</v>
      </c>
    </row>
    <row r="3890" spans="1:7" ht="15" customHeight="1" x14ac:dyDescent="0.2">
      <c r="A3890" s="3">
        <v>2019</v>
      </c>
      <c r="B3890" s="3">
        <v>867</v>
      </c>
      <c r="C3890" s="3" t="s">
        <v>131</v>
      </c>
      <c r="D3890" s="3">
        <v>971</v>
      </c>
      <c r="E3890" s="3" t="s">
        <v>9</v>
      </c>
      <c r="F3890" s="3" t="s">
        <v>212</v>
      </c>
      <c r="G3890" s="33" t="str">
        <f>VLOOKUP(E3890,'ER-codes'!$B$21:$D$30,3,FALSE)</f>
        <v>dollarized</v>
      </c>
    </row>
    <row r="3891" spans="1:7" ht="15" customHeight="1" x14ac:dyDescent="0.2">
      <c r="A3891" s="3">
        <v>2019</v>
      </c>
      <c r="B3891" s="3">
        <v>682</v>
      </c>
      <c r="C3891" s="3" t="s">
        <v>132</v>
      </c>
      <c r="D3891" s="3">
        <v>975</v>
      </c>
      <c r="E3891" s="3" t="s">
        <v>19</v>
      </c>
      <c r="F3891" s="3" t="s">
        <v>216</v>
      </c>
      <c r="G3891" s="33" t="str">
        <f>VLOOKUP(E3891,'ER-codes'!$B$21:$D$30,3,FALSE)</f>
        <v>crawllike</v>
      </c>
    </row>
    <row r="3892" spans="1:7" ht="15" customHeight="1" x14ac:dyDescent="0.2">
      <c r="A3892" s="3">
        <v>2019</v>
      </c>
      <c r="B3892" s="3">
        <v>684</v>
      </c>
      <c r="C3892" s="3" t="s">
        <v>133</v>
      </c>
      <c r="D3892" s="3">
        <v>978</v>
      </c>
      <c r="E3892" s="3" t="s">
        <v>218</v>
      </c>
      <c r="F3892" s="3" t="s">
        <v>219</v>
      </c>
      <c r="G3892" s="33" t="str">
        <f>VLOOKUP(E3892,'ER-codes'!$B$21:$D$30,3,FALSE)</f>
        <v>manfloat</v>
      </c>
    </row>
    <row r="3893" spans="1:7" ht="15" customHeight="1" x14ac:dyDescent="0.2">
      <c r="A3893" s="3">
        <v>2019</v>
      </c>
      <c r="B3893" s="3">
        <v>273</v>
      </c>
      <c r="C3893" s="3" t="s">
        <v>134</v>
      </c>
      <c r="D3893" s="3">
        <v>979</v>
      </c>
      <c r="E3893" s="3" t="s">
        <v>220</v>
      </c>
      <c r="F3893" s="3" t="s">
        <v>221</v>
      </c>
      <c r="G3893" s="33" t="str">
        <f>VLOOKUP(E3893,'ER-codes'!$B$21:$D$30,3,FALSE)</f>
        <v>freefloat</v>
      </c>
    </row>
    <row r="3894" spans="1:7" ht="15" customHeight="1" x14ac:dyDescent="0.2">
      <c r="A3894" s="3">
        <v>2019</v>
      </c>
      <c r="B3894" s="3">
        <v>868</v>
      </c>
      <c r="C3894" s="3" t="s">
        <v>135</v>
      </c>
      <c r="D3894" s="3">
        <v>971</v>
      </c>
      <c r="E3894" s="3" t="s">
        <v>9</v>
      </c>
      <c r="F3894" s="3" t="s">
        <v>212</v>
      </c>
      <c r="G3894" s="33" t="str">
        <f>VLOOKUP(E3894,'ER-codes'!$B$21:$D$30,3,FALSE)</f>
        <v>dollarized</v>
      </c>
    </row>
    <row r="3895" spans="1:7" ht="15" customHeight="1" x14ac:dyDescent="0.2">
      <c r="A3895" s="3">
        <v>2019</v>
      </c>
      <c r="B3895" s="3">
        <v>921</v>
      </c>
      <c r="C3895" s="3" t="s">
        <v>136</v>
      </c>
      <c r="D3895" s="3">
        <v>978</v>
      </c>
      <c r="E3895" s="3" t="s">
        <v>218</v>
      </c>
      <c r="F3895" s="3" t="s">
        <v>219</v>
      </c>
      <c r="G3895" s="33" t="str">
        <f>VLOOKUP(E3895,'ER-codes'!$B$21:$D$30,3,FALSE)</f>
        <v>manfloat</v>
      </c>
    </row>
    <row r="3896" spans="1:7" ht="15" customHeight="1" x14ac:dyDescent="0.2">
      <c r="A3896" s="3">
        <v>2019</v>
      </c>
      <c r="B3896" s="3">
        <v>948</v>
      </c>
      <c r="C3896" s="3" t="s">
        <v>137</v>
      </c>
      <c r="D3896" s="3">
        <v>975</v>
      </c>
      <c r="E3896" s="3" t="s">
        <v>19</v>
      </c>
      <c r="F3896" s="3" t="s">
        <v>216</v>
      </c>
      <c r="G3896" s="33" t="str">
        <f>VLOOKUP(E3896,'ER-codes'!$B$21:$D$30,3,FALSE)</f>
        <v>crawllike</v>
      </c>
    </row>
    <row r="3897" spans="1:7" ht="15" customHeight="1" x14ac:dyDescent="0.2">
      <c r="A3897" s="3">
        <v>2019</v>
      </c>
      <c r="B3897" s="3">
        <v>943</v>
      </c>
      <c r="C3897" s="3" t="s">
        <v>211</v>
      </c>
      <c r="D3897" s="3">
        <v>971</v>
      </c>
      <c r="E3897" s="3" t="s">
        <v>9</v>
      </c>
      <c r="F3897" s="3" t="s">
        <v>212</v>
      </c>
      <c r="G3897" s="33" t="str">
        <f>VLOOKUP(E3897,'ER-codes'!$B$21:$D$30,3,FALSE)</f>
        <v>dollarized</v>
      </c>
    </row>
    <row r="3898" spans="1:7" ht="15" customHeight="1" x14ac:dyDescent="0.2">
      <c r="A3898" s="3">
        <v>2019</v>
      </c>
      <c r="B3898" s="3">
        <v>686</v>
      </c>
      <c r="C3898" s="3" t="s">
        <v>138</v>
      </c>
      <c r="D3898" s="3">
        <v>974</v>
      </c>
      <c r="E3898" s="3" t="s">
        <v>15</v>
      </c>
      <c r="F3898" s="3" t="s">
        <v>215</v>
      </c>
      <c r="G3898" s="33" t="str">
        <f>VLOOKUP(E3898,'ER-codes'!$B$21:$D$30,3,FALSE)</f>
        <v>stabilized</v>
      </c>
    </row>
    <row r="3899" spans="1:7" ht="15" customHeight="1" x14ac:dyDescent="0.2">
      <c r="A3899" s="3">
        <v>2019</v>
      </c>
      <c r="B3899" s="3">
        <v>688</v>
      </c>
      <c r="C3899" s="3" t="s">
        <v>139</v>
      </c>
      <c r="D3899" s="3">
        <v>978</v>
      </c>
      <c r="E3899" s="3" t="s">
        <v>218</v>
      </c>
      <c r="F3899" s="3" t="s">
        <v>219</v>
      </c>
      <c r="G3899" s="33" t="str">
        <f>VLOOKUP(E3899,'ER-codes'!$B$21:$D$30,3,FALSE)</f>
        <v>manfloat</v>
      </c>
    </row>
    <row r="3900" spans="1:7" ht="15" customHeight="1" x14ac:dyDescent="0.2">
      <c r="A3900" s="3">
        <v>2019</v>
      </c>
      <c r="B3900" s="3">
        <v>518</v>
      </c>
      <c r="C3900" s="3" t="s">
        <v>140</v>
      </c>
      <c r="D3900" s="3">
        <v>977</v>
      </c>
      <c r="E3900" s="3" t="s">
        <v>23</v>
      </c>
      <c r="F3900" s="3" t="s">
        <v>217</v>
      </c>
      <c r="G3900" s="33" t="str">
        <f>VLOOKUP(E3900,'ER-codes'!$B$21:$D$30,3,FALSE)</f>
        <v>otherman</v>
      </c>
    </row>
    <row r="3901" spans="1:7" ht="15" customHeight="1" x14ac:dyDescent="0.2">
      <c r="A3901" s="3">
        <v>2019</v>
      </c>
      <c r="B3901" s="3">
        <v>728</v>
      </c>
      <c r="C3901" s="3" t="s">
        <v>141</v>
      </c>
      <c r="D3901" s="3">
        <v>973</v>
      </c>
      <c r="E3901" s="3" t="s">
        <v>13</v>
      </c>
      <c r="F3901" s="3" t="s">
        <v>214</v>
      </c>
      <c r="G3901" s="33" t="str">
        <f>VLOOKUP(E3901,'ER-codes'!$B$21:$D$30,3,FALSE)</f>
        <v>pegged</v>
      </c>
    </row>
    <row r="3902" spans="1:7" ht="15" customHeight="1" x14ac:dyDescent="0.2">
      <c r="A3902" s="3">
        <v>2019</v>
      </c>
      <c r="B3902" s="3">
        <v>836</v>
      </c>
      <c r="C3902" s="3" t="s">
        <v>225</v>
      </c>
      <c r="D3902" s="3">
        <v>971</v>
      </c>
      <c r="E3902" s="3" t="s">
        <v>9</v>
      </c>
      <c r="F3902" s="3" t="s">
        <v>212</v>
      </c>
      <c r="G3902" s="33" t="str">
        <f>VLOOKUP(E3902,'ER-codes'!$B$21:$D$30,3,FALSE)</f>
        <v>dollarized</v>
      </c>
    </row>
    <row r="3903" spans="1:7" ht="15" customHeight="1" x14ac:dyDescent="0.2">
      <c r="A3903" s="3">
        <v>2019</v>
      </c>
      <c r="B3903" s="3">
        <v>558</v>
      </c>
      <c r="C3903" s="3" t="s">
        <v>142</v>
      </c>
      <c r="D3903" s="3">
        <v>973</v>
      </c>
      <c r="E3903" s="3" t="s">
        <v>13</v>
      </c>
      <c r="F3903" s="3" t="s">
        <v>214</v>
      </c>
      <c r="G3903" s="33" t="str">
        <f>VLOOKUP(E3903,'ER-codes'!$B$21:$D$30,3,FALSE)</f>
        <v>pegged</v>
      </c>
    </row>
    <row r="3904" spans="1:7" ht="15" customHeight="1" x14ac:dyDescent="0.2">
      <c r="A3904" s="3">
        <v>2019</v>
      </c>
      <c r="B3904" s="3">
        <v>138</v>
      </c>
      <c r="C3904" s="3" t="s">
        <v>143</v>
      </c>
      <c r="D3904" s="3">
        <v>979</v>
      </c>
      <c r="E3904" s="3" t="s">
        <v>220</v>
      </c>
      <c r="F3904" s="3" t="s">
        <v>221</v>
      </c>
      <c r="G3904" s="33" t="str">
        <f>VLOOKUP(E3904,'ER-codes'!$B$21:$D$30,3,FALSE)</f>
        <v>freefloat</v>
      </c>
    </row>
    <row r="3905" spans="1:7" ht="15" customHeight="1" x14ac:dyDescent="0.2">
      <c r="A3905" s="3">
        <v>2019</v>
      </c>
      <c r="B3905" s="3">
        <v>196</v>
      </c>
      <c r="C3905" s="3" t="s">
        <v>144</v>
      </c>
      <c r="D3905" s="3">
        <v>978</v>
      </c>
      <c r="E3905" s="3" t="s">
        <v>218</v>
      </c>
      <c r="F3905" s="3" t="s">
        <v>219</v>
      </c>
      <c r="G3905" s="33" t="str">
        <f>VLOOKUP(E3905,'ER-codes'!$B$21:$D$30,3,FALSE)</f>
        <v>manfloat</v>
      </c>
    </row>
    <row r="3906" spans="1:7" ht="15" customHeight="1" x14ac:dyDescent="0.2">
      <c r="A3906" s="3">
        <v>2019</v>
      </c>
      <c r="B3906" s="3">
        <v>278</v>
      </c>
      <c r="C3906" s="3" t="s">
        <v>145</v>
      </c>
      <c r="D3906" s="3">
        <v>159</v>
      </c>
      <c r="E3906" s="3" t="s">
        <v>17</v>
      </c>
      <c r="F3906" s="3" t="s">
        <v>18</v>
      </c>
      <c r="G3906" s="33" t="str">
        <f>VLOOKUP(E3906,'ER-codes'!$B$21:$D$30,3,FALSE)</f>
        <v>crawlpeg</v>
      </c>
    </row>
    <row r="3907" spans="1:7" ht="15" customHeight="1" x14ac:dyDescent="0.2">
      <c r="A3907" s="3">
        <v>2019</v>
      </c>
      <c r="B3907" s="3">
        <v>692</v>
      </c>
      <c r="C3907" s="3" t="s">
        <v>146</v>
      </c>
      <c r="D3907" s="3">
        <v>973</v>
      </c>
      <c r="E3907" s="3" t="s">
        <v>13</v>
      </c>
      <c r="F3907" s="3" t="s">
        <v>214</v>
      </c>
      <c r="G3907" s="33" t="str">
        <f>VLOOKUP(E3907,'ER-codes'!$B$21:$D$30,3,FALSE)</f>
        <v>pegged</v>
      </c>
    </row>
    <row r="3908" spans="1:7" ht="15" customHeight="1" x14ac:dyDescent="0.2">
      <c r="A3908" s="3">
        <v>2019</v>
      </c>
      <c r="B3908" s="3">
        <v>694</v>
      </c>
      <c r="C3908" s="3" t="s">
        <v>147</v>
      </c>
      <c r="D3908" s="3">
        <v>974</v>
      </c>
      <c r="E3908" s="3" t="s">
        <v>15</v>
      </c>
      <c r="F3908" s="3" t="s">
        <v>215</v>
      </c>
      <c r="G3908" s="33" t="str">
        <f>VLOOKUP(E3908,'ER-codes'!$B$21:$D$30,3,FALSE)</f>
        <v>stabilized</v>
      </c>
    </row>
    <row r="3909" spans="1:7" ht="15" customHeight="1" x14ac:dyDescent="0.2">
      <c r="A3909" s="3">
        <v>2019</v>
      </c>
      <c r="B3909" s="3">
        <v>962</v>
      </c>
      <c r="C3909" s="3" t="s">
        <v>148</v>
      </c>
      <c r="D3909" s="3">
        <v>974</v>
      </c>
      <c r="E3909" s="3" t="s">
        <v>15</v>
      </c>
      <c r="F3909" s="3" t="s">
        <v>215</v>
      </c>
      <c r="G3909" s="33" t="str">
        <f>VLOOKUP(E3909,'ER-codes'!$B$21:$D$30,3,FALSE)</f>
        <v>stabilized</v>
      </c>
    </row>
    <row r="3910" spans="1:7" ht="15" customHeight="1" x14ac:dyDescent="0.2">
      <c r="A3910" s="3">
        <v>2019</v>
      </c>
      <c r="B3910" s="3">
        <v>142</v>
      </c>
      <c r="C3910" s="3" t="s">
        <v>149</v>
      </c>
      <c r="D3910" s="3">
        <v>979</v>
      </c>
      <c r="E3910" s="3" t="s">
        <v>220</v>
      </c>
      <c r="F3910" s="3" t="s">
        <v>221</v>
      </c>
      <c r="G3910" s="33" t="str">
        <f>VLOOKUP(E3910,'ER-codes'!$B$21:$D$30,3,FALSE)</f>
        <v>freefloat</v>
      </c>
    </row>
    <row r="3911" spans="1:7" ht="15" customHeight="1" x14ac:dyDescent="0.2">
      <c r="A3911" s="3">
        <v>2019</v>
      </c>
      <c r="B3911" s="3">
        <v>449</v>
      </c>
      <c r="C3911" s="3" t="s">
        <v>150</v>
      </c>
      <c r="D3911" s="3">
        <v>973</v>
      </c>
      <c r="E3911" s="3" t="s">
        <v>13</v>
      </c>
      <c r="F3911" s="3" t="s">
        <v>214</v>
      </c>
      <c r="G3911" s="33" t="str">
        <f>VLOOKUP(E3911,'ER-codes'!$B$21:$D$30,3,FALSE)</f>
        <v>pegged</v>
      </c>
    </row>
    <row r="3912" spans="1:7" ht="15" customHeight="1" x14ac:dyDescent="0.2">
      <c r="A3912" s="3">
        <v>2019</v>
      </c>
      <c r="B3912" s="3">
        <v>564</v>
      </c>
      <c r="C3912" s="3" t="s">
        <v>151</v>
      </c>
      <c r="D3912" s="3">
        <v>977</v>
      </c>
      <c r="E3912" s="3" t="s">
        <v>23</v>
      </c>
      <c r="F3912" s="3" t="s">
        <v>217</v>
      </c>
      <c r="G3912" s="33" t="str">
        <f>VLOOKUP(E3912,'ER-codes'!$B$21:$D$30,3,FALSE)</f>
        <v>otherman</v>
      </c>
    </row>
    <row r="3913" spans="1:7" ht="15" customHeight="1" x14ac:dyDescent="0.2">
      <c r="A3913" s="3">
        <v>2019</v>
      </c>
      <c r="B3913" s="3">
        <v>565</v>
      </c>
      <c r="C3913" s="3" t="s">
        <v>152</v>
      </c>
      <c r="D3913" s="3">
        <v>971</v>
      </c>
      <c r="E3913" s="3" t="s">
        <v>9</v>
      </c>
      <c r="F3913" s="3" t="s">
        <v>212</v>
      </c>
      <c r="G3913" s="33" t="str">
        <f>VLOOKUP(E3913,'ER-codes'!$B$21:$D$30,3,FALSE)</f>
        <v>dollarized</v>
      </c>
    </row>
    <row r="3914" spans="1:7" ht="15" customHeight="1" x14ac:dyDescent="0.2">
      <c r="A3914" s="3">
        <v>2019</v>
      </c>
      <c r="B3914" s="3">
        <v>283</v>
      </c>
      <c r="C3914" s="3" t="s">
        <v>153</v>
      </c>
      <c r="D3914" s="3">
        <v>971</v>
      </c>
      <c r="E3914" s="3" t="s">
        <v>9</v>
      </c>
      <c r="F3914" s="3" t="s">
        <v>212</v>
      </c>
      <c r="G3914" s="33" t="str">
        <f>VLOOKUP(E3914,'ER-codes'!$B$21:$D$30,3,FALSE)</f>
        <v>dollarized</v>
      </c>
    </row>
    <row r="3915" spans="1:7" ht="15" customHeight="1" x14ac:dyDescent="0.2">
      <c r="A3915" s="3">
        <v>2019</v>
      </c>
      <c r="B3915" s="3">
        <v>853</v>
      </c>
      <c r="C3915" s="3" t="s">
        <v>154</v>
      </c>
      <c r="D3915" s="3">
        <v>975</v>
      </c>
      <c r="E3915" s="3" t="s">
        <v>19</v>
      </c>
      <c r="F3915" s="3" t="s">
        <v>216</v>
      </c>
      <c r="G3915" s="33" t="str">
        <f>VLOOKUP(E3915,'ER-codes'!$B$21:$D$30,3,FALSE)</f>
        <v>crawllike</v>
      </c>
    </row>
    <row r="3916" spans="1:7" ht="15" customHeight="1" x14ac:dyDescent="0.2">
      <c r="A3916" s="3">
        <v>2019</v>
      </c>
      <c r="B3916" s="3">
        <v>288</v>
      </c>
      <c r="C3916" s="3" t="s">
        <v>155</v>
      </c>
      <c r="D3916" s="3">
        <v>975</v>
      </c>
      <c r="E3916" s="3" t="s">
        <v>19</v>
      </c>
      <c r="F3916" s="3" t="s">
        <v>216</v>
      </c>
      <c r="G3916" s="33" t="str">
        <f>VLOOKUP(E3916,'ER-codes'!$B$21:$D$30,3,FALSE)</f>
        <v>crawllike</v>
      </c>
    </row>
    <row r="3917" spans="1:7" ht="15" customHeight="1" x14ac:dyDescent="0.2">
      <c r="A3917" s="3">
        <v>2019</v>
      </c>
      <c r="B3917" s="3">
        <v>293</v>
      </c>
      <c r="C3917" s="3" t="s">
        <v>156</v>
      </c>
      <c r="D3917" s="3">
        <v>978</v>
      </c>
      <c r="E3917" s="3" t="s">
        <v>218</v>
      </c>
      <c r="F3917" s="3" t="s">
        <v>219</v>
      </c>
      <c r="G3917" s="33" t="str">
        <f>VLOOKUP(E3917,'ER-codes'!$B$21:$D$30,3,FALSE)</f>
        <v>manfloat</v>
      </c>
    </row>
    <row r="3918" spans="1:7" ht="15" customHeight="1" x14ac:dyDescent="0.2">
      <c r="A3918" s="3">
        <v>2019</v>
      </c>
      <c r="B3918" s="3">
        <v>566</v>
      </c>
      <c r="C3918" s="3" t="s">
        <v>157</v>
      </c>
      <c r="D3918" s="3">
        <v>978</v>
      </c>
      <c r="E3918" s="3" t="s">
        <v>218</v>
      </c>
      <c r="F3918" s="3" t="s">
        <v>219</v>
      </c>
      <c r="G3918" s="33" t="str">
        <f>VLOOKUP(E3918,'ER-codes'!$B$21:$D$30,3,FALSE)</f>
        <v>manfloat</v>
      </c>
    </row>
    <row r="3919" spans="1:7" ht="15" customHeight="1" x14ac:dyDescent="0.2">
      <c r="A3919" s="3">
        <v>2019</v>
      </c>
      <c r="B3919" s="3">
        <v>964</v>
      </c>
      <c r="C3919" s="3" t="s">
        <v>158</v>
      </c>
      <c r="D3919" s="3">
        <v>979</v>
      </c>
      <c r="E3919" s="3" t="s">
        <v>220</v>
      </c>
      <c r="F3919" s="3" t="s">
        <v>221</v>
      </c>
      <c r="G3919" s="33" t="str">
        <f>VLOOKUP(E3919,'ER-codes'!$B$21:$D$30,3,FALSE)</f>
        <v>freefloat</v>
      </c>
    </row>
    <row r="3920" spans="1:7" ht="15" customHeight="1" x14ac:dyDescent="0.2">
      <c r="A3920" s="3">
        <v>2019</v>
      </c>
      <c r="B3920" s="3">
        <v>182</v>
      </c>
      <c r="C3920" s="3" t="s">
        <v>159</v>
      </c>
      <c r="D3920" s="3">
        <v>979</v>
      </c>
      <c r="E3920" s="3" t="s">
        <v>220</v>
      </c>
      <c r="F3920" s="3" t="s">
        <v>221</v>
      </c>
      <c r="G3920" s="33" t="str">
        <f>VLOOKUP(E3920,'ER-codes'!$B$21:$D$30,3,FALSE)</f>
        <v>freefloat</v>
      </c>
    </row>
    <row r="3921" spans="1:7" ht="15" customHeight="1" x14ac:dyDescent="0.2">
      <c r="A3921" s="3">
        <v>2019</v>
      </c>
      <c r="B3921" s="3">
        <v>453</v>
      </c>
      <c r="C3921" s="3" t="s">
        <v>160</v>
      </c>
      <c r="D3921" s="3">
        <v>973</v>
      </c>
      <c r="E3921" s="3" t="s">
        <v>13</v>
      </c>
      <c r="F3921" s="3" t="s">
        <v>214</v>
      </c>
      <c r="G3921" s="33" t="str">
        <f>VLOOKUP(E3921,'ER-codes'!$B$21:$D$30,3,FALSE)</f>
        <v>pegged</v>
      </c>
    </row>
    <row r="3922" spans="1:7" ht="15" customHeight="1" x14ac:dyDescent="0.2">
      <c r="A3922" s="3">
        <v>2019</v>
      </c>
      <c r="B3922" s="3">
        <v>968</v>
      </c>
      <c r="C3922" s="3" t="s">
        <v>161</v>
      </c>
      <c r="D3922" s="3">
        <v>975</v>
      </c>
      <c r="E3922" s="3" t="s">
        <v>19</v>
      </c>
      <c r="F3922" s="3" t="s">
        <v>216</v>
      </c>
      <c r="G3922" s="33" t="str">
        <f>VLOOKUP(E3922,'ER-codes'!$B$21:$D$30,3,FALSE)</f>
        <v>crawllike</v>
      </c>
    </row>
    <row r="3923" spans="1:7" ht="15" customHeight="1" x14ac:dyDescent="0.2">
      <c r="A3923" s="3">
        <v>2019</v>
      </c>
      <c r="B3923" s="3">
        <v>922</v>
      </c>
      <c r="C3923" s="3" t="s">
        <v>162</v>
      </c>
      <c r="D3923" s="3">
        <v>979</v>
      </c>
      <c r="E3923" s="3" t="s">
        <v>220</v>
      </c>
      <c r="F3923" s="3" t="s">
        <v>221</v>
      </c>
      <c r="G3923" s="33" t="str">
        <f>VLOOKUP(E3923,'ER-codes'!$B$21:$D$30,3,FALSE)</f>
        <v>freefloat</v>
      </c>
    </row>
    <row r="3924" spans="1:7" ht="15" customHeight="1" x14ac:dyDescent="0.2">
      <c r="A3924" s="3">
        <v>2019</v>
      </c>
      <c r="B3924" s="3">
        <v>714</v>
      </c>
      <c r="C3924" s="3" t="s">
        <v>163</v>
      </c>
      <c r="D3924" s="3">
        <v>975</v>
      </c>
      <c r="E3924" s="3" t="s">
        <v>19</v>
      </c>
      <c r="F3924" s="3" t="s">
        <v>216</v>
      </c>
      <c r="G3924" s="33" t="str">
        <f>VLOOKUP(E3924,'ER-codes'!$B$21:$D$30,3,FALSE)</f>
        <v>crawllike</v>
      </c>
    </row>
    <row r="3925" spans="1:7" ht="15" customHeight="1" x14ac:dyDescent="0.2">
      <c r="A3925" s="3">
        <v>2019</v>
      </c>
      <c r="B3925" s="3">
        <v>862</v>
      </c>
      <c r="C3925" s="3" t="s">
        <v>164</v>
      </c>
      <c r="D3925" s="3">
        <v>973</v>
      </c>
      <c r="E3925" s="3" t="s">
        <v>13</v>
      </c>
      <c r="F3925" s="3" t="s">
        <v>214</v>
      </c>
      <c r="G3925" s="33" t="str">
        <f>VLOOKUP(E3925,'ER-codes'!$B$21:$D$30,3,FALSE)</f>
        <v>pegged</v>
      </c>
    </row>
    <row r="3926" spans="1:7" ht="15" customHeight="1" x14ac:dyDescent="0.2">
      <c r="A3926" s="3">
        <v>2019</v>
      </c>
      <c r="B3926" s="3">
        <v>135</v>
      </c>
      <c r="C3926" s="3" t="s">
        <v>165</v>
      </c>
      <c r="D3926" s="3">
        <v>971</v>
      </c>
      <c r="E3926" s="3" t="s">
        <v>9</v>
      </c>
      <c r="F3926" s="3" t="s">
        <v>212</v>
      </c>
      <c r="G3926" s="33" t="str">
        <f>VLOOKUP(E3926,'ER-codes'!$B$21:$D$30,3,FALSE)</f>
        <v>dollarized</v>
      </c>
    </row>
    <row r="3927" spans="1:7" ht="15" customHeight="1" x14ac:dyDescent="0.2">
      <c r="A3927" s="3">
        <v>2019</v>
      </c>
      <c r="B3927" s="3">
        <v>716</v>
      </c>
      <c r="C3927" s="3" t="s">
        <v>166</v>
      </c>
      <c r="D3927" s="3">
        <v>973</v>
      </c>
      <c r="E3927" s="3" t="s">
        <v>13</v>
      </c>
      <c r="F3927" s="3" t="s">
        <v>214</v>
      </c>
      <c r="G3927" s="33" t="str">
        <f>VLOOKUP(E3927,'ER-codes'!$B$21:$D$30,3,FALSE)</f>
        <v>pegged</v>
      </c>
    </row>
    <row r="3928" spans="1:7" ht="15" customHeight="1" x14ac:dyDescent="0.2">
      <c r="A3928" s="3">
        <v>2019</v>
      </c>
      <c r="B3928" s="3">
        <v>456</v>
      </c>
      <c r="C3928" s="3" t="s">
        <v>167</v>
      </c>
      <c r="D3928" s="3">
        <v>973</v>
      </c>
      <c r="E3928" s="3" t="s">
        <v>13</v>
      </c>
      <c r="F3928" s="3" t="s">
        <v>214</v>
      </c>
      <c r="G3928" s="33" t="str">
        <f>VLOOKUP(E3928,'ER-codes'!$B$21:$D$30,3,FALSE)</f>
        <v>pegged</v>
      </c>
    </row>
    <row r="3929" spans="1:7" ht="15" customHeight="1" x14ac:dyDescent="0.2">
      <c r="A3929" s="3">
        <v>2019</v>
      </c>
      <c r="B3929" s="3">
        <v>722</v>
      </c>
      <c r="C3929" s="3" t="s">
        <v>168</v>
      </c>
      <c r="D3929" s="3">
        <v>973</v>
      </c>
      <c r="E3929" s="3" t="s">
        <v>13</v>
      </c>
      <c r="F3929" s="3" t="s">
        <v>214</v>
      </c>
      <c r="G3929" s="33" t="str">
        <f>VLOOKUP(E3929,'ER-codes'!$B$21:$D$30,3,FALSE)</f>
        <v>pegged</v>
      </c>
    </row>
    <row r="3930" spans="1:7" ht="15" customHeight="1" x14ac:dyDescent="0.2">
      <c r="A3930" s="3">
        <v>2019</v>
      </c>
      <c r="B3930" s="3">
        <v>942</v>
      </c>
      <c r="C3930" s="3" t="s">
        <v>209</v>
      </c>
      <c r="D3930" s="3">
        <v>974</v>
      </c>
      <c r="E3930" s="3" t="s">
        <v>15</v>
      </c>
      <c r="F3930" s="3" t="s">
        <v>215</v>
      </c>
      <c r="G3930" s="33" t="str">
        <f>VLOOKUP(E3930,'ER-codes'!$B$21:$D$30,3,FALSE)</f>
        <v>stabilized</v>
      </c>
    </row>
    <row r="3931" spans="1:7" ht="15" customHeight="1" x14ac:dyDescent="0.2">
      <c r="A3931" s="3">
        <v>2019</v>
      </c>
      <c r="B3931" s="3">
        <v>718</v>
      </c>
      <c r="C3931" s="3" t="s">
        <v>169</v>
      </c>
      <c r="D3931" s="3">
        <v>978</v>
      </c>
      <c r="E3931" s="3" t="s">
        <v>218</v>
      </c>
      <c r="F3931" s="3" t="s">
        <v>219</v>
      </c>
      <c r="G3931" s="33" t="str">
        <f>VLOOKUP(E3931,'ER-codes'!$B$21:$D$30,3,FALSE)</f>
        <v>manfloat</v>
      </c>
    </row>
    <row r="3932" spans="1:7" ht="15" customHeight="1" x14ac:dyDescent="0.2">
      <c r="A3932" s="3">
        <v>2019</v>
      </c>
      <c r="B3932" s="3">
        <v>724</v>
      </c>
      <c r="C3932" s="3" t="s">
        <v>170</v>
      </c>
      <c r="D3932" s="3">
        <v>977</v>
      </c>
      <c r="E3932" s="3" t="s">
        <v>23</v>
      </c>
      <c r="F3932" s="3" t="s">
        <v>217</v>
      </c>
      <c r="G3932" s="33" t="str">
        <f>VLOOKUP(E3932,'ER-codes'!$B$21:$D$30,3,FALSE)</f>
        <v>otherman</v>
      </c>
    </row>
    <row r="3933" spans="1:7" ht="15" customHeight="1" x14ac:dyDescent="0.2">
      <c r="A3933" s="3">
        <v>2019</v>
      </c>
      <c r="B3933" s="3">
        <v>576</v>
      </c>
      <c r="C3933" s="3" t="s">
        <v>171</v>
      </c>
      <c r="D3933" s="3">
        <v>975</v>
      </c>
      <c r="E3933" s="3" t="s">
        <v>19</v>
      </c>
      <c r="F3933" s="3" t="s">
        <v>216</v>
      </c>
      <c r="G3933" s="33" t="str">
        <f>VLOOKUP(E3933,'ER-codes'!$B$21:$D$30,3,FALSE)</f>
        <v>crawllike</v>
      </c>
    </row>
    <row r="3934" spans="1:7" ht="15" customHeight="1" x14ac:dyDescent="0.2">
      <c r="A3934" s="3">
        <v>2019</v>
      </c>
      <c r="B3934" s="3">
        <v>936</v>
      </c>
      <c r="C3934" s="3" t="s">
        <v>172</v>
      </c>
      <c r="D3934" s="3">
        <v>979</v>
      </c>
      <c r="E3934" s="3" t="s">
        <v>220</v>
      </c>
      <c r="F3934" s="3" t="s">
        <v>221</v>
      </c>
      <c r="G3934" s="33" t="str">
        <f>VLOOKUP(E3934,'ER-codes'!$B$21:$D$30,3,FALSE)</f>
        <v>freefloat</v>
      </c>
    </row>
    <row r="3935" spans="1:7" ht="15" customHeight="1" x14ac:dyDescent="0.2">
      <c r="A3935" s="3">
        <v>2019</v>
      </c>
      <c r="B3935" s="3">
        <v>961</v>
      </c>
      <c r="C3935" s="3" t="s">
        <v>173</v>
      </c>
      <c r="D3935" s="3">
        <v>979</v>
      </c>
      <c r="E3935" s="3" t="s">
        <v>220</v>
      </c>
      <c r="F3935" s="3" t="s">
        <v>221</v>
      </c>
      <c r="G3935" s="33" t="str">
        <f>VLOOKUP(E3935,'ER-codes'!$B$21:$D$30,3,FALSE)</f>
        <v>freefloat</v>
      </c>
    </row>
    <row r="3936" spans="1:7" ht="15" customHeight="1" x14ac:dyDescent="0.2">
      <c r="A3936" s="3">
        <v>2019</v>
      </c>
      <c r="B3936" s="3">
        <v>813</v>
      </c>
      <c r="C3936" s="3" t="s">
        <v>174</v>
      </c>
      <c r="D3936" s="3">
        <v>973</v>
      </c>
      <c r="E3936" s="3" t="s">
        <v>13</v>
      </c>
      <c r="F3936" s="3" t="s">
        <v>214</v>
      </c>
      <c r="G3936" s="33" t="str">
        <f>VLOOKUP(E3936,'ER-codes'!$B$21:$D$30,3,FALSE)</f>
        <v>pegged</v>
      </c>
    </row>
    <row r="3937" spans="1:7" ht="15" customHeight="1" x14ac:dyDescent="0.2">
      <c r="A3937" s="3">
        <v>2019</v>
      </c>
      <c r="B3937" s="3">
        <v>726</v>
      </c>
      <c r="C3937" s="3" t="s">
        <v>175</v>
      </c>
      <c r="D3937" s="3">
        <v>979</v>
      </c>
      <c r="E3937" s="3" t="s">
        <v>220</v>
      </c>
      <c r="F3937" s="3" t="s">
        <v>221</v>
      </c>
      <c r="G3937" s="33" t="str">
        <f>VLOOKUP(E3937,'ER-codes'!$B$21:$D$30,3,FALSE)</f>
        <v>freefloat</v>
      </c>
    </row>
    <row r="3938" spans="1:7" ht="15" customHeight="1" x14ac:dyDescent="0.2">
      <c r="A3938" s="3">
        <v>2019</v>
      </c>
      <c r="B3938" s="3">
        <v>199</v>
      </c>
      <c r="C3938" s="3" t="s">
        <v>176</v>
      </c>
      <c r="D3938" s="3">
        <v>978</v>
      </c>
      <c r="E3938" s="3" t="s">
        <v>218</v>
      </c>
      <c r="F3938" s="3" t="s">
        <v>219</v>
      </c>
      <c r="G3938" s="33" t="str">
        <f>VLOOKUP(E3938,'ER-codes'!$B$21:$D$30,3,FALSE)</f>
        <v>manfloat</v>
      </c>
    </row>
    <row r="3939" spans="1:7" ht="15" customHeight="1" x14ac:dyDescent="0.2">
      <c r="A3939" s="3">
        <v>2019</v>
      </c>
      <c r="B3939" s="3">
        <v>733</v>
      </c>
      <c r="C3939" s="3" t="s">
        <v>224</v>
      </c>
      <c r="D3939" s="3">
        <v>975</v>
      </c>
      <c r="E3939" s="3" t="s">
        <v>19</v>
      </c>
      <c r="F3939" s="3" t="s">
        <v>216</v>
      </c>
      <c r="G3939" s="33" t="str">
        <f>VLOOKUP(E3939,'ER-codes'!$B$21:$D$30,3,FALSE)</f>
        <v>crawllike</v>
      </c>
    </row>
    <row r="3940" spans="1:7" ht="15" customHeight="1" x14ac:dyDescent="0.2">
      <c r="A3940" s="3">
        <v>2019</v>
      </c>
      <c r="B3940" s="3">
        <v>184</v>
      </c>
      <c r="C3940" s="3" t="s">
        <v>177</v>
      </c>
      <c r="D3940" s="3">
        <v>979</v>
      </c>
      <c r="E3940" s="3" t="s">
        <v>220</v>
      </c>
      <c r="F3940" s="3" t="s">
        <v>221</v>
      </c>
      <c r="G3940" s="33" t="str">
        <f>VLOOKUP(E3940,'ER-codes'!$B$21:$D$30,3,FALSE)</f>
        <v>freefloat</v>
      </c>
    </row>
    <row r="3941" spans="1:7" ht="15" customHeight="1" x14ac:dyDescent="0.2">
      <c r="A3941" s="3">
        <v>2019</v>
      </c>
      <c r="B3941" s="3">
        <v>524</v>
      </c>
      <c r="C3941" s="3" t="s">
        <v>178</v>
      </c>
      <c r="D3941" s="3">
        <v>974</v>
      </c>
      <c r="E3941" s="3" t="s">
        <v>15</v>
      </c>
      <c r="F3941" s="3" t="s">
        <v>215</v>
      </c>
      <c r="G3941" s="33" t="str">
        <f>VLOOKUP(E3941,'ER-codes'!$B$21:$D$30,3,FALSE)</f>
        <v>stabilized</v>
      </c>
    </row>
    <row r="3942" spans="1:7" ht="15" customHeight="1" x14ac:dyDescent="0.2">
      <c r="A3942" s="3">
        <v>2019</v>
      </c>
      <c r="B3942" s="3">
        <v>361</v>
      </c>
      <c r="C3942" s="3" t="s">
        <v>179</v>
      </c>
      <c r="D3942" s="3">
        <v>972</v>
      </c>
      <c r="E3942" s="3" t="s">
        <v>11</v>
      </c>
      <c r="F3942" s="3" t="s">
        <v>213</v>
      </c>
      <c r="G3942" s="33" t="str">
        <f>VLOOKUP(E3942,'ER-codes'!$B$21:$D$30,3,FALSE)</f>
        <v>cyboard</v>
      </c>
    </row>
    <row r="3943" spans="1:7" ht="15" customHeight="1" x14ac:dyDescent="0.2">
      <c r="A3943" s="3">
        <v>2019</v>
      </c>
      <c r="B3943" s="3">
        <v>362</v>
      </c>
      <c r="C3943" s="3" t="s">
        <v>180</v>
      </c>
      <c r="D3943" s="3">
        <v>972</v>
      </c>
      <c r="E3943" s="3" t="s">
        <v>11</v>
      </c>
      <c r="F3943" s="3" t="s">
        <v>213</v>
      </c>
      <c r="G3943" s="33" t="str">
        <f>VLOOKUP(E3943,'ER-codes'!$B$21:$D$30,3,FALSE)</f>
        <v>cyboard</v>
      </c>
    </row>
    <row r="3944" spans="1:7" ht="15" customHeight="1" x14ac:dyDescent="0.2">
      <c r="A3944" s="3">
        <v>2019</v>
      </c>
      <c r="B3944" s="3">
        <v>364</v>
      </c>
      <c r="C3944" s="3" t="s">
        <v>181</v>
      </c>
      <c r="D3944" s="3">
        <v>972</v>
      </c>
      <c r="E3944" s="3" t="s">
        <v>11</v>
      </c>
      <c r="F3944" s="3" t="s">
        <v>213</v>
      </c>
      <c r="G3944" s="33" t="str">
        <f>VLOOKUP(E3944,'ER-codes'!$B$21:$D$30,3,FALSE)</f>
        <v>cyboard</v>
      </c>
    </row>
    <row r="3945" spans="1:7" ht="15" customHeight="1" x14ac:dyDescent="0.2">
      <c r="A3945" s="3">
        <v>2019</v>
      </c>
      <c r="B3945" s="3">
        <v>732</v>
      </c>
      <c r="C3945" s="3" t="s">
        <v>182</v>
      </c>
      <c r="D3945" s="3">
        <v>974</v>
      </c>
      <c r="E3945" s="3" t="s">
        <v>15</v>
      </c>
      <c r="F3945" s="3" t="s">
        <v>215</v>
      </c>
      <c r="G3945" s="33" t="str">
        <f>VLOOKUP(E3945,'ER-codes'!$B$21:$D$30,3,FALSE)</f>
        <v>stabilized</v>
      </c>
    </row>
    <row r="3946" spans="1:7" ht="15" customHeight="1" x14ac:dyDescent="0.2">
      <c r="A3946" s="3">
        <v>2019</v>
      </c>
      <c r="B3946" s="3">
        <v>366</v>
      </c>
      <c r="C3946" s="3" t="s">
        <v>183</v>
      </c>
      <c r="D3946" s="3">
        <v>974</v>
      </c>
      <c r="E3946" s="3" t="s">
        <v>15</v>
      </c>
      <c r="F3946" s="3" t="s">
        <v>215</v>
      </c>
      <c r="G3946" s="33" t="str">
        <f>VLOOKUP(E3946,'ER-codes'!$B$21:$D$30,3,FALSE)</f>
        <v>stabilized</v>
      </c>
    </row>
    <row r="3947" spans="1:7" ht="15" customHeight="1" x14ac:dyDescent="0.2">
      <c r="A3947" s="3">
        <v>2019</v>
      </c>
      <c r="B3947" s="3">
        <v>144</v>
      </c>
      <c r="C3947" s="3" t="s">
        <v>184</v>
      </c>
      <c r="D3947" s="3">
        <v>979</v>
      </c>
      <c r="E3947" s="3" t="s">
        <v>220</v>
      </c>
      <c r="F3947" s="3" t="s">
        <v>221</v>
      </c>
      <c r="G3947" s="33" t="str">
        <f>VLOOKUP(E3947,'ER-codes'!$B$21:$D$30,3,FALSE)</f>
        <v>freefloat</v>
      </c>
    </row>
    <row r="3948" spans="1:7" ht="15" customHeight="1" x14ac:dyDescent="0.2">
      <c r="A3948" s="3">
        <v>2019</v>
      </c>
      <c r="B3948" s="3">
        <v>146</v>
      </c>
      <c r="C3948" s="3" t="s">
        <v>185</v>
      </c>
      <c r="D3948" s="3">
        <v>978</v>
      </c>
      <c r="E3948" s="3" t="s">
        <v>218</v>
      </c>
      <c r="F3948" s="3" t="s">
        <v>219</v>
      </c>
      <c r="G3948" s="33" t="str">
        <f>VLOOKUP(E3948,'ER-codes'!$B$21:$D$30,3,FALSE)</f>
        <v>manfloat</v>
      </c>
    </row>
    <row r="3949" spans="1:7" ht="15" customHeight="1" x14ac:dyDescent="0.2">
      <c r="A3949" s="3">
        <v>2019</v>
      </c>
      <c r="B3949" s="3">
        <v>463</v>
      </c>
      <c r="C3949" s="3" t="s">
        <v>186</v>
      </c>
      <c r="D3949" s="3">
        <v>977</v>
      </c>
      <c r="E3949" s="3" t="s">
        <v>23</v>
      </c>
      <c r="F3949" s="3" t="s">
        <v>217</v>
      </c>
      <c r="G3949" s="33" t="str">
        <f>VLOOKUP(E3949,'ER-codes'!$B$21:$D$30,3,FALSE)</f>
        <v>otherman</v>
      </c>
    </row>
    <row r="3950" spans="1:7" ht="15" customHeight="1" x14ac:dyDescent="0.2">
      <c r="A3950" s="3">
        <v>2019</v>
      </c>
      <c r="B3950" s="3">
        <v>923</v>
      </c>
      <c r="C3950" s="3" t="s">
        <v>187</v>
      </c>
      <c r="D3950" s="3">
        <v>974</v>
      </c>
      <c r="E3950" s="3" t="s">
        <v>15</v>
      </c>
      <c r="F3950" s="3" t="s">
        <v>215</v>
      </c>
      <c r="G3950" s="33" t="str">
        <f>VLOOKUP(E3950,'ER-codes'!$B$21:$D$30,3,FALSE)</f>
        <v>stabilized</v>
      </c>
    </row>
    <row r="3951" spans="1:7" ht="15" customHeight="1" x14ac:dyDescent="0.2">
      <c r="A3951" s="3">
        <v>2019</v>
      </c>
      <c r="B3951" s="3">
        <v>738</v>
      </c>
      <c r="C3951" s="3" t="s">
        <v>188</v>
      </c>
      <c r="D3951" s="3">
        <v>974</v>
      </c>
      <c r="E3951" s="3" t="s">
        <v>15</v>
      </c>
      <c r="F3951" s="3" t="s">
        <v>215</v>
      </c>
      <c r="G3951" s="33" t="str">
        <f>VLOOKUP(E3951,'ER-codes'!$B$21:$D$30,3,FALSE)</f>
        <v>stabilized</v>
      </c>
    </row>
    <row r="3952" spans="1:7" ht="15" customHeight="1" x14ac:dyDescent="0.2">
      <c r="A3952" s="3">
        <v>2019</v>
      </c>
      <c r="B3952" s="3">
        <v>578</v>
      </c>
      <c r="C3952" s="3" t="s">
        <v>189</v>
      </c>
      <c r="D3952" s="3">
        <v>978</v>
      </c>
      <c r="E3952" s="3" t="s">
        <v>218</v>
      </c>
      <c r="F3952" s="3" t="s">
        <v>219</v>
      </c>
      <c r="G3952" s="33" t="str">
        <f>VLOOKUP(E3952,'ER-codes'!$B$21:$D$30,3,FALSE)</f>
        <v>manfloat</v>
      </c>
    </row>
    <row r="3953" spans="1:7" ht="15" customHeight="1" x14ac:dyDescent="0.2">
      <c r="A3953" s="3">
        <v>2019</v>
      </c>
      <c r="B3953" s="3">
        <v>537</v>
      </c>
      <c r="C3953" s="3" t="s">
        <v>210</v>
      </c>
      <c r="D3953" s="3">
        <v>971</v>
      </c>
      <c r="E3953" s="3" t="s">
        <v>9</v>
      </c>
      <c r="F3953" s="3" t="s">
        <v>212</v>
      </c>
      <c r="G3953" s="33" t="str">
        <f>VLOOKUP(E3953,'ER-codes'!$B$21:$D$30,3,FALSE)</f>
        <v>dollarized</v>
      </c>
    </row>
    <row r="3954" spans="1:7" ht="15" customHeight="1" x14ac:dyDescent="0.2">
      <c r="A3954" s="3">
        <v>2019</v>
      </c>
      <c r="B3954" s="3">
        <v>742</v>
      </c>
      <c r="C3954" s="3" t="s">
        <v>190</v>
      </c>
      <c r="D3954" s="3">
        <v>973</v>
      </c>
      <c r="E3954" s="3" t="s">
        <v>13</v>
      </c>
      <c r="F3954" s="3" t="s">
        <v>214</v>
      </c>
      <c r="G3954" s="33" t="str">
        <f>VLOOKUP(E3954,'ER-codes'!$B$21:$D$30,3,FALSE)</f>
        <v>pegged</v>
      </c>
    </row>
    <row r="3955" spans="1:7" ht="15" customHeight="1" x14ac:dyDescent="0.2">
      <c r="A3955" s="3">
        <v>2019</v>
      </c>
      <c r="B3955" s="3">
        <v>866</v>
      </c>
      <c r="C3955" s="3" t="s">
        <v>191</v>
      </c>
      <c r="D3955" s="3">
        <v>977</v>
      </c>
      <c r="E3955" s="3" t="s">
        <v>23</v>
      </c>
      <c r="F3955" s="3" t="s">
        <v>217</v>
      </c>
      <c r="G3955" s="33" t="str">
        <f>VLOOKUP(E3955,'ER-codes'!$B$21:$D$30,3,FALSE)</f>
        <v>otherman</v>
      </c>
    </row>
    <row r="3956" spans="1:7" ht="15" customHeight="1" x14ac:dyDescent="0.2">
      <c r="A3956" s="3">
        <v>2019</v>
      </c>
      <c r="B3956" s="3">
        <v>369</v>
      </c>
      <c r="C3956" s="3" t="s">
        <v>192</v>
      </c>
      <c r="D3956" s="3">
        <v>974</v>
      </c>
      <c r="E3956" s="3" t="s">
        <v>15</v>
      </c>
      <c r="F3956" s="3" t="s">
        <v>215</v>
      </c>
      <c r="G3956" s="33" t="str">
        <f>VLOOKUP(E3956,'ER-codes'!$B$21:$D$30,3,FALSE)</f>
        <v>stabilized</v>
      </c>
    </row>
    <row r="3957" spans="1:7" ht="15" customHeight="1" x14ac:dyDescent="0.2">
      <c r="A3957" s="3">
        <v>2019</v>
      </c>
      <c r="B3957" s="3">
        <v>744</v>
      </c>
      <c r="C3957" s="3" t="s">
        <v>193</v>
      </c>
      <c r="D3957" s="3">
        <v>975</v>
      </c>
      <c r="E3957" s="3" t="s">
        <v>19</v>
      </c>
      <c r="F3957" s="3" t="s">
        <v>216</v>
      </c>
      <c r="G3957" s="33" t="str">
        <f>VLOOKUP(E3957,'ER-codes'!$B$21:$D$30,3,FALSE)</f>
        <v>crawllike</v>
      </c>
    </row>
    <row r="3958" spans="1:7" ht="15" customHeight="1" x14ac:dyDescent="0.2">
      <c r="A3958" s="3">
        <v>2019</v>
      </c>
      <c r="B3958" s="3">
        <v>186</v>
      </c>
      <c r="C3958" s="3" t="s">
        <v>194</v>
      </c>
      <c r="D3958" s="3">
        <v>978</v>
      </c>
      <c r="E3958" s="3" t="s">
        <v>218</v>
      </c>
      <c r="F3958" s="3" t="s">
        <v>219</v>
      </c>
      <c r="G3958" s="33" t="str">
        <f>VLOOKUP(E3958,'ER-codes'!$B$21:$D$30,3,FALSE)</f>
        <v>manfloat</v>
      </c>
    </row>
    <row r="3959" spans="1:7" ht="15" customHeight="1" x14ac:dyDescent="0.2">
      <c r="A3959" s="3">
        <v>2019</v>
      </c>
      <c r="B3959" s="3">
        <v>925</v>
      </c>
      <c r="C3959" s="3" t="s">
        <v>195</v>
      </c>
      <c r="D3959" s="3">
        <v>973</v>
      </c>
      <c r="E3959" s="3" t="s">
        <v>13</v>
      </c>
      <c r="F3959" s="3" t="s">
        <v>214</v>
      </c>
      <c r="G3959" s="33" t="str">
        <f>VLOOKUP(E3959,'ER-codes'!$B$21:$D$30,3,FALSE)</f>
        <v>pegged</v>
      </c>
    </row>
    <row r="3960" spans="1:7" ht="15" customHeight="1" x14ac:dyDescent="0.2">
      <c r="A3960" s="3">
        <v>2019</v>
      </c>
      <c r="B3960" s="3">
        <v>869</v>
      </c>
      <c r="C3960" s="3" t="s">
        <v>223</v>
      </c>
      <c r="D3960" s="3">
        <v>971</v>
      </c>
      <c r="E3960" s="3" t="s">
        <v>9</v>
      </c>
      <c r="F3960" s="3" t="s">
        <v>212</v>
      </c>
      <c r="G3960" s="33" t="str">
        <f>VLOOKUP(E3960,'ER-codes'!$B$21:$D$30,3,FALSE)</f>
        <v>dollarized</v>
      </c>
    </row>
    <row r="3961" spans="1:7" ht="15" customHeight="1" x14ac:dyDescent="0.2">
      <c r="A3961" s="3">
        <v>2019</v>
      </c>
      <c r="B3961" s="3">
        <v>746</v>
      </c>
      <c r="C3961" s="3" t="s">
        <v>196</v>
      </c>
      <c r="D3961" s="3">
        <v>978</v>
      </c>
      <c r="E3961" s="3" t="s">
        <v>218</v>
      </c>
      <c r="F3961" s="3" t="s">
        <v>219</v>
      </c>
      <c r="G3961" s="33" t="str">
        <f>VLOOKUP(E3961,'ER-codes'!$B$21:$D$30,3,FALSE)</f>
        <v>manfloat</v>
      </c>
    </row>
    <row r="3962" spans="1:7" ht="15" customHeight="1" x14ac:dyDescent="0.2">
      <c r="A3962" s="3">
        <v>2019</v>
      </c>
      <c r="B3962" s="3">
        <v>926</v>
      </c>
      <c r="C3962" s="3" t="s">
        <v>197</v>
      </c>
      <c r="D3962" s="3">
        <v>978</v>
      </c>
      <c r="E3962" s="3" t="s">
        <v>218</v>
      </c>
      <c r="F3962" s="3" t="s">
        <v>219</v>
      </c>
      <c r="G3962" s="33" t="str">
        <f>VLOOKUP(E3962,'ER-codes'!$B$21:$D$30,3,FALSE)</f>
        <v>manfloat</v>
      </c>
    </row>
    <row r="3963" spans="1:7" ht="15" customHeight="1" x14ac:dyDescent="0.2">
      <c r="A3963" s="3">
        <v>2019</v>
      </c>
      <c r="B3963" s="3">
        <v>466</v>
      </c>
      <c r="C3963" s="3" t="s">
        <v>198</v>
      </c>
      <c r="D3963" s="3">
        <v>973</v>
      </c>
      <c r="E3963" s="3" t="s">
        <v>13</v>
      </c>
      <c r="F3963" s="3" t="s">
        <v>214</v>
      </c>
      <c r="G3963" s="33" t="str">
        <f>VLOOKUP(E3963,'ER-codes'!$B$21:$D$30,3,FALSE)</f>
        <v>pegged</v>
      </c>
    </row>
    <row r="3964" spans="1:7" ht="15" customHeight="1" x14ac:dyDescent="0.2">
      <c r="A3964" s="3">
        <v>2019</v>
      </c>
      <c r="B3964" s="3">
        <v>112</v>
      </c>
      <c r="C3964" s="3" t="s">
        <v>199</v>
      </c>
      <c r="D3964" s="3">
        <v>979</v>
      </c>
      <c r="E3964" s="3" t="s">
        <v>220</v>
      </c>
      <c r="F3964" s="3" t="s">
        <v>221</v>
      </c>
      <c r="G3964" s="33" t="str">
        <f>VLOOKUP(E3964,'ER-codes'!$B$21:$D$30,3,FALSE)</f>
        <v>freefloat</v>
      </c>
    </row>
    <row r="3965" spans="1:7" ht="15" customHeight="1" x14ac:dyDescent="0.2">
      <c r="A3965" s="3">
        <v>2019</v>
      </c>
      <c r="B3965" s="3">
        <v>111</v>
      </c>
      <c r="C3965" s="3" t="s">
        <v>200</v>
      </c>
      <c r="D3965" s="3">
        <v>979</v>
      </c>
      <c r="E3965" s="3" t="s">
        <v>220</v>
      </c>
      <c r="F3965" s="3" t="s">
        <v>221</v>
      </c>
      <c r="G3965" s="33" t="str">
        <f>VLOOKUP(E3965,'ER-codes'!$B$21:$D$30,3,FALSE)</f>
        <v>freefloat</v>
      </c>
    </row>
    <row r="3966" spans="1:7" ht="15" customHeight="1" x14ac:dyDescent="0.2">
      <c r="A3966" s="3">
        <v>2019</v>
      </c>
      <c r="B3966" s="3">
        <v>298</v>
      </c>
      <c r="C3966" s="3" t="s">
        <v>201</v>
      </c>
      <c r="D3966" s="3">
        <v>978</v>
      </c>
      <c r="E3966" s="3" t="s">
        <v>218</v>
      </c>
      <c r="F3966" s="3" t="s">
        <v>219</v>
      </c>
      <c r="G3966" s="33" t="str">
        <f>VLOOKUP(E3966,'ER-codes'!$B$21:$D$30,3,FALSE)</f>
        <v>manfloat</v>
      </c>
    </row>
    <row r="3967" spans="1:7" ht="15" customHeight="1" x14ac:dyDescent="0.2">
      <c r="A3967" s="3">
        <v>2019</v>
      </c>
      <c r="B3967" s="3">
        <v>927</v>
      </c>
      <c r="C3967" s="3" t="s">
        <v>202</v>
      </c>
      <c r="D3967" s="3">
        <v>975</v>
      </c>
      <c r="E3967" s="3" t="s">
        <v>19</v>
      </c>
      <c r="F3967" s="3" t="s">
        <v>216</v>
      </c>
      <c r="G3967" s="33" t="str">
        <f>VLOOKUP(E3967,'ER-codes'!$B$21:$D$30,3,FALSE)</f>
        <v>crawllike</v>
      </c>
    </row>
    <row r="3968" spans="1:7" ht="15" customHeight="1" x14ac:dyDescent="0.2">
      <c r="A3968" s="3">
        <v>2019</v>
      </c>
      <c r="B3968" s="3">
        <v>846</v>
      </c>
      <c r="C3968" s="3" t="s">
        <v>203</v>
      </c>
      <c r="D3968" s="3">
        <v>977</v>
      </c>
      <c r="E3968" s="3" t="s">
        <v>23</v>
      </c>
      <c r="F3968" s="3" t="s">
        <v>217</v>
      </c>
      <c r="G3968" s="33" t="str">
        <f>VLOOKUP(E3968,'ER-codes'!$B$21:$D$30,3,FALSE)</f>
        <v>otherman</v>
      </c>
    </row>
    <row r="3969" spans="1:7" ht="15" customHeight="1" x14ac:dyDescent="0.2">
      <c r="A3969" s="3">
        <v>2019</v>
      </c>
      <c r="B3969" s="3">
        <v>299</v>
      </c>
      <c r="C3969" s="3" t="s">
        <v>204</v>
      </c>
      <c r="D3969" s="3">
        <v>977</v>
      </c>
      <c r="E3969" s="3" t="s">
        <v>23</v>
      </c>
      <c r="F3969" s="3" t="s">
        <v>217</v>
      </c>
      <c r="G3969" s="33" t="str">
        <f>VLOOKUP(E3969,'ER-codes'!$B$21:$D$30,3,FALSE)</f>
        <v>otherman</v>
      </c>
    </row>
    <row r="3970" spans="1:7" ht="15" customHeight="1" x14ac:dyDescent="0.2">
      <c r="A3970" s="3">
        <v>2019</v>
      </c>
      <c r="B3970" s="3">
        <v>582</v>
      </c>
      <c r="C3970" s="3" t="s">
        <v>205</v>
      </c>
      <c r="D3970" s="3">
        <v>974</v>
      </c>
      <c r="E3970" s="3" t="s">
        <v>15</v>
      </c>
      <c r="F3970" s="3" t="s">
        <v>215</v>
      </c>
      <c r="G3970" s="33" t="str">
        <f>VLOOKUP(E3970,'ER-codes'!$B$21:$D$30,3,FALSE)</f>
        <v>stabilized</v>
      </c>
    </row>
    <row r="3971" spans="1:7" ht="15" customHeight="1" x14ac:dyDescent="0.2">
      <c r="A3971" s="3">
        <v>2019</v>
      </c>
      <c r="B3971" s="3">
        <v>474</v>
      </c>
      <c r="C3971" s="3" t="s">
        <v>206</v>
      </c>
      <c r="D3971" s="3">
        <v>974</v>
      </c>
      <c r="E3971" s="3" t="s">
        <v>15</v>
      </c>
      <c r="F3971" s="3" t="s">
        <v>215</v>
      </c>
      <c r="G3971" s="33" t="str">
        <f>VLOOKUP(E3971,'ER-codes'!$B$21:$D$30,3,FALSE)</f>
        <v>stabilized</v>
      </c>
    </row>
    <row r="3972" spans="1:7" ht="15" customHeight="1" x14ac:dyDescent="0.2">
      <c r="A3972" s="3">
        <v>2019</v>
      </c>
      <c r="B3972" s="3">
        <v>754</v>
      </c>
      <c r="C3972" s="3" t="s">
        <v>207</v>
      </c>
      <c r="D3972" s="3">
        <v>978</v>
      </c>
      <c r="E3972" s="3" t="s">
        <v>218</v>
      </c>
      <c r="F3972" s="3" t="s">
        <v>219</v>
      </c>
      <c r="G3972" s="33" t="str">
        <f>VLOOKUP(E3972,'ER-codes'!$B$21:$D$30,3,FALSE)</f>
        <v>manfloat</v>
      </c>
    </row>
    <row r="3973" spans="1:7" ht="15" customHeight="1" x14ac:dyDescent="0.2">
      <c r="A3973" s="3">
        <v>2019</v>
      </c>
      <c r="B3973" s="3">
        <v>698</v>
      </c>
      <c r="C3973" s="3" t="s">
        <v>208</v>
      </c>
      <c r="D3973" s="3">
        <v>977</v>
      </c>
      <c r="E3973" s="3" t="s">
        <v>23</v>
      </c>
      <c r="F3973" s="3" t="s">
        <v>217</v>
      </c>
      <c r="G3973" s="33" t="str">
        <f>VLOOKUP(E3973,'ER-codes'!$B$21:$D$30,3,FALSE)</f>
        <v>otherman</v>
      </c>
    </row>
    <row r="3974" spans="1:7" ht="15" customHeight="1" x14ac:dyDescent="0.2">
      <c r="A3974" s="3">
        <v>2020</v>
      </c>
      <c r="B3974" s="3">
        <v>512</v>
      </c>
      <c r="C3974" s="3" t="s">
        <v>8</v>
      </c>
      <c r="D3974" s="3">
        <v>975</v>
      </c>
      <c r="E3974" s="3" t="s">
        <v>19</v>
      </c>
      <c r="F3974" s="3" t="s">
        <v>216</v>
      </c>
      <c r="G3974" s="33" t="str">
        <f>VLOOKUP(E3974,'ER-codes'!$B$21:$D$30,3,FALSE)</f>
        <v>crawllike</v>
      </c>
    </row>
    <row r="3975" spans="1:7" ht="15" customHeight="1" x14ac:dyDescent="0.2">
      <c r="A3975" s="3">
        <v>2020</v>
      </c>
      <c r="B3975" s="3">
        <v>914</v>
      </c>
      <c r="C3975" s="3" t="s">
        <v>25</v>
      </c>
      <c r="D3975" s="3">
        <v>978</v>
      </c>
      <c r="E3975" s="3" t="s">
        <v>218</v>
      </c>
      <c r="F3975" s="3" t="s">
        <v>219</v>
      </c>
      <c r="G3975" s="33" t="str">
        <f>VLOOKUP(E3975,'ER-codes'!$B$21:$D$30,3,FALSE)</f>
        <v>manfloat</v>
      </c>
    </row>
    <row r="3976" spans="1:7" ht="15" customHeight="1" x14ac:dyDescent="0.2">
      <c r="A3976" s="3">
        <v>2020</v>
      </c>
      <c r="B3976" s="3">
        <v>612</v>
      </c>
      <c r="C3976" s="3" t="s">
        <v>26</v>
      </c>
      <c r="D3976" s="3">
        <v>974</v>
      </c>
      <c r="E3976" s="3" t="s">
        <v>15</v>
      </c>
      <c r="F3976" s="3" t="s">
        <v>215</v>
      </c>
      <c r="G3976" s="33" t="str">
        <f>VLOOKUP(E3976,'ER-codes'!$B$21:$D$30,3,FALSE)</f>
        <v>stabilized</v>
      </c>
    </row>
    <row r="3977" spans="1:7" ht="15" customHeight="1" x14ac:dyDescent="0.2">
      <c r="A3977" s="3">
        <v>2020</v>
      </c>
      <c r="B3977" s="3">
        <v>171</v>
      </c>
      <c r="C3977" s="3" t="s">
        <v>226</v>
      </c>
      <c r="D3977" s="3">
        <v>971</v>
      </c>
      <c r="E3977" s="3" t="s">
        <v>9</v>
      </c>
      <c r="F3977" s="3" t="s">
        <v>212</v>
      </c>
      <c r="G3977" s="33" t="str">
        <f>VLOOKUP(E3977,'ER-codes'!$B$21:$D$30,3,FALSE)</f>
        <v>dollarized</v>
      </c>
    </row>
    <row r="3978" spans="1:7" ht="15" customHeight="1" x14ac:dyDescent="0.2">
      <c r="A3978" s="3">
        <v>2020</v>
      </c>
      <c r="B3978" s="3">
        <v>614</v>
      </c>
      <c r="C3978" s="3" t="s">
        <v>27</v>
      </c>
      <c r="D3978" s="3">
        <v>978</v>
      </c>
      <c r="E3978" s="3" t="s">
        <v>218</v>
      </c>
      <c r="F3978" s="3" t="s">
        <v>219</v>
      </c>
      <c r="G3978" s="33" t="str">
        <f>VLOOKUP(E3978,'ER-codes'!$B$21:$D$30,3,FALSE)</f>
        <v>manfloat</v>
      </c>
    </row>
    <row r="3979" spans="1:7" ht="15" customHeight="1" x14ac:dyDescent="0.2">
      <c r="A3979" s="3">
        <v>2020</v>
      </c>
      <c r="B3979" s="3">
        <v>311</v>
      </c>
      <c r="C3979" s="3" t="s">
        <v>28</v>
      </c>
      <c r="D3979" s="3">
        <v>972</v>
      </c>
      <c r="E3979" s="3" t="s">
        <v>11</v>
      </c>
      <c r="F3979" s="3" t="s">
        <v>213</v>
      </c>
      <c r="G3979" s="33" t="str">
        <f>VLOOKUP(E3979,'ER-codes'!$B$21:$D$30,3,FALSE)</f>
        <v>cyboard</v>
      </c>
    </row>
    <row r="3980" spans="1:7" ht="15" customHeight="1" x14ac:dyDescent="0.2">
      <c r="A3980" s="3">
        <v>2020</v>
      </c>
      <c r="B3980" s="3">
        <v>213</v>
      </c>
      <c r="C3980" s="3" t="s">
        <v>29</v>
      </c>
      <c r="D3980" s="3">
        <v>975</v>
      </c>
      <c r="E3980" s="3" t="s">
        <v>19</v>
      </c>
      <c r="F3980" s="3" t="s">
        <v>216</v>
      </c>
      <c r="G3980" s="33" t="str">
        <f>VLOOKUP(E3980,'ER-codes'!$B$21:$D$30,3,FALSE)</f>
        <v>crawllike</v>
      </c>
    </row>
    <row r="3981" spans="1:7" ht="15" customHeight="1" x14ac:dyDescent="0.2">
      <c r="A3981" s="3">
        <v>2020</v>
      </c>
      <c r="B3981" s="3">
        <v>911</v>
      </c>
      <c r="C3981" s="3" t="s">
        <v>30</v>
      </c>
      <c r="D3981" s="3">
        <v>978</v>
      </c>
      <c r="E3981" s="3" t="s">
        <v>218</v>
      </c>
      <c r="F3981" s="3" t="s">
        <v>219</v>
      </c>
      <c r="G3981" s="33" t="str">
        <f>VLOOKUP(E3981,'ER-codes'!$B$21:$D$30,3,FALSE)</f>
        <v>manfloat</v>
      </c>
    </row>
    <row r="3982" spans="1:7" ht="15" customHeight="1" x14ac:dyDescent="0.2">
      <c r="A3982" s="3">
        <v>2020</v>
      </c>
      <c r="B3982" s="3">
        <v>314</v>
      </c>
      <c r="C3982" s="3" t="s">
        <v>31</v>
      </c>
      <c r="D3982" s="3">
        <v>973</v>
      </c>
      <c r="E3982" s="3" t="s">
        <v>13</v>
      </c>
      <c r="F3982" s="3" t="s">
        <v>214</v>
      </c>
      <c r="G3982" s="33" t="str">
        <f>VLOOKUP(E3982,'ER-codes'!$B$21:$D$30,3,FALSE)</f>
        <v>pegged</v>
      </c>
    </row>
    <row r="3983" spans="1:7" ht="15" customHeight="1" x14ac:dyDescent="0.2">
      <c r="A3983" s="3">
        <v>2020</v>
      </c>
      <c r="B3983" s="3">
        <v>193</v>
      </c>
      <c r="C3983" s="3" t="s">
        <v>32</v>
      </c>
      <c r="D3983" s="3">
        <v>979</v>
      </c>
      <c r="E3983" s="3" t="s">
        <v>220</v>
      </c>
      <c r="F3983" s="3" t="s">
        <v>221</v>
      </c>
      <c r="G3983" s="33" t="str">
        <f>VLOOKUP(E3983,'ER-codes'!$B$21:$D$30,3,FALSE)</f>
        <v>freefloat</v>
      </c>
    </row>
    <row r="3984" spans="1:7" ht="15" customHeight="1" x14ac:dyDescent="0.2">
      <c r="A3984" s="3">
        <v>2020</v>
      </c>
      <c r="B3984" s="3">
        <v>122</v>
      </c>
      <c r="C3984" s="3" t="s">
        <v>33</v>
      </c>
      <c r="D3984" s="3">
        <v>979</v>
      </c>
      <c r="E3984" s="3" t="s">
        <v>220</v>
      </c>
      <c r="F3984" s="3" t="s">
        <v>221</v>
      </c>
      <c r="G3984" s="33" t="str">
        <f>VLOOKUP(E3984,'ER-codes'!$B$21:$D$30,3,FALSE)</f>
        <v>freefloat</v>
      </c>
    </row>
    <row r="3985" spans="1:7" ht="15" customHeight="1" x14ac:dyDescent="0.2">
      <c r="A3985" s="3">
        <v>2020</v>
      </c>
      <c r="B3985" s="3">
        <v>912</v>
      </c>
      <c r="C3985" s="3" t="s">
        <v>34</v>
      </c>
      <c r="D3985" s="3">
        <v>974</v>
      </c>
      <c r="E3985" s="3" t="s">
        <v>15</v>
      </c>
      <c r="F3985" s="3" t="s">
        <v>215</v>
      </c>
      <c r="G3985" s="33" t="str">
        <f>VLOOKUP(E3985,'ER-codes'!$B$21:$D$30,3,FALSE)</f>
        <v>stabilized</v>
      </c>
    </row>
    <row r="3986" spans="1:7" ht="15" customHeight="1" x14ac:dyDescent="0.2">
      <c r="A3986" s="3">
        <v>2020</v>
      </c>
      <c r="B3986" s="3">
        <v>313</v>
      </c>
      <c r="C3986" s="3" t="s">
        <v>35</v>
      </c>
      <c r="D3986" s="3">
        <v>973</v>
      </c>
      <c r="E3986" s="3" t="s">
        <v>13</v>
      </c>
      <c r="F3986" s="3" t="s">
        <v>214</v>
      </c>
      <c r="G3986" s="33" t="str">
        <f>VLOOKUP(E3986,'ER-codes'!$B$21:$D$30,3,FALSE)</f>
        <v>pegged</v>
      </c>
    </row>
    <row r="3987" spans="1:7" ht="15" customHeight="1" x14ac:dyDescent="0.2">
      <c r="A3987" s="3">
        <v>2020</v>
      </c>
      <c r="B3987" s="3">
        <v>419</v>
      </c>
      <c r="C3987" s="3" t="s">
        <v>36</v>
      </c>
      <c r="D3987" s="3">
        <v>973</v>
      </c>
      <c r="E3987" s="3" t="s">
        <v>13</v>
      </c>
      <c r="F3987" s="3" t="s">
        <v>214</v>
      </c>
      <c r="G3987" s="33" t="str">
        <f>VLOOKUP(E3987,'ER-codes'!$B$21:$D$30,3,FALSE)</f>
        <v>pegged</v>
      </c>
    </row>
    <row r="3988" spans="1:7" ht="15" customHeight="1" x14ac:dyDescent="0.2">
      <c r="A3988" s="3">
        <v>2020</v>
      </c>
      <c r="B3988" s="3">
        <v>513</v>
      </c>
      <c r="C3988" s="3" t="s">
        <v>37</v>
      </c>
      <c r="D3988" s="3">
        <v>974</v>
      </c>
      <c r="E3988" s="3" t="s">
        <v>15</v>
      </c>
      <c r="F3988" s="3" t="s">
        <v>215</v>
      </c>
      <c r="G3988" s="33" t="str">
        <f>VLOOKUP(E3988,'ER-codes'!$B$21:$D$30,3,FALSE)</f>
        <v>stabilized</v>
      </c>
    </row>
    <row r="3989" spans="1:7" ht="15" customHeight="1" x14ac:dyDescent="0.2">
      <c r="A3989" s="3">
        <v>2020</v>
      </c>
      <c r="B3989" s="3">
        <v>316</v>
      </c>
      <c r="C3989" s="3" t="s">
        <v>38</v>
      </c>
      <c r="D3989" s="3">
        <v>973</v>
      </c>
      <c r="E3989" s="3" t="s">
        <v>13</v>
      </c>
      <c r="F3989" s="3" t="s">
        <v>214</v>
      </c>
      <c r="G3989" s="33" t="str">
        <f>VLOOKUP(E3989,'ER-codes'!$B$21:$D$30,3,FALSE)</f>
        <v>pegged</v>
      </c>
    </row>
    <row r="3990" spans="1:7" ht="15" customHeight="1" x14ac:dyDescent="0.2">
      <c r="A3990" s="3">
        <v>2020</v>
      </c>
      <c r="B3990" s="3">
        <v>913</v>
      </c>
      <c r="C3990" s="3" t="s">
        <v>39</v>
      </c>
      <c r="D3990" s="3">
        <v>978</v>
      </c>
      <c r="E3990" s="3" t="s">
        <v>218</v>
      </c>
      <c r="F3990" s="3" t="s">
        <v>219</v>
      </c>
      <c r="G3990" s="33" t="str">
        <f>VLOOKUP(E3990,'ER-codes'!$B$21:$D$30,3,FALSE)</f>
        <v>manfloat</v>
      </c>
    </row>
    <row r="3991" spans="1:7" ht="15" customHeight="1" x14ac:dyDescent="0.2">
      <c r="A3991" s="3">
        <v>2020</v>
      </c>
      <c r="B3991" s="3">
        <v>124</v>
      </c>
      <c r="C3991" s="3" t="s">
        <v>40</v>
      </c>
      <c r="D3991" s="3">
        <v>979</v>
      </c>
      <c r="E3991" s="3" t="s">
        <v>220</v>
      </c>
      <c r="F3991" s="3" t="s">
        <v>221</v>
      </c>
      <c r="G3991" s="33" t="str">
        <f>VLOOKUP(E3991,'ER-codes'!$B$21:$D$30,3,FALSE)</f>
        <v>freefloat</v>
      </c>
    </row>
    <row r="3992" spans="1:7" ht="15" customHeight="1" x14ac:dyDescent="0.2">
      <c r="A3992" s="3">
        <v>2020</v>
      </c>
      <c r="B3992" s="3">
        <v>339</v>
      </c>
      <c r="C3992" s="3" t="s">
        <v>41</v>
      </c>
      <c r="D3992" s="3">
        <v>973</v>
      </c>
      <c r="E3992" s="3" t="s">
        <v>13</v>
      </c>
      <c r="F3992" s="3" t="s">
        <v>214</v>
      </c>
      <c r="G3992" s="33" t="str">
        <f>VLOOKUP(E3992,'ER-codes'!$B$21:$D$30,3,FALSE)</f>
        <v>pegged</v>
      </c>
    </row>
    <row r="3993" spans="1:7" ht="15" customHeight="1" x14ac:dyDescent="0.2">
      <c r="A3993" s="3">
        <v>2020</v>
      </c>
      <c r="B3993" s="3">
        <v>638</v>
      </c>
      <c r="C3993" s="3" t="s">
        <v>42</v>
      </c>
      <c r="D3993" s="3">
        <v>973</v>
      </c>
      <c r="E3993" s="3" t="s">
        <v>13</v>
      </c>
      <c r="F3993" s="3" t="s">
        <v>214</v>
      </c>
      <c r="G3993" s="33" t="str">
        <f>VLOOKUP(E3993,'ER-codes'!$B$21:$D$30,3,FALSE)</f>
        <v>pegged</v>
      </c>
    </row>
    <row r="3994" spans="1:7" ht="15" customHeight="1" x14ac:dyDescent="0.2">
      <c r="A3994" s="3">
        <v>2020</v>
      </c>
      <c r="B3994" s="3">
        <v>514</v>
      </c>
      <c r="C3994" s="3" t="s">
        <v>43</v>
      </c>
      <c r="D3994" s="3">
        <v>973</v>
      </c>
      <c r="E3994" s="3" t="s">
        <v>13</v>
      </c>
      <c r="F3994" s="3" t="s">
        <v>214</v>
      </c>
      <c r="G3994" s="33" t="str">
        <f>VLOOKUP(E3994,'ER-codes'!$B$21:$D$30,3,FALSE)</f>
        <v>pegged</v>
      </c>
    </row>
    <row r="3995" spans="1:7" ht="15" customHeight="1" x14ac:dyDescent="0.2">
      <c r="A3995" s="3">
        <v>2020</v>
      </c>
      <c r="B3995" s="3">
        <v>218</v>
      </c>
      <c r="C3995" s="3" t="s">
        <v>44</v>
      </c>
      <c r="D3995" s="3">
        <v>974</v>
      </c>
      <c r="E3995" s="3" t="s">
        <v>15</v>
      </c>
      <c r="F3995" s="3" t="s">
        <v>215</v>
      </c>
      <c r="G3995" s="33" t="str">
        <f>VLOOKUP(E3995,'ER-codes'!$B$21:$D$30,3,FALSE)</f>
        <v>stabilized</v>
      </c>
    </row>
    <row r="3996" spans="1:7" ht="15" customHeight="1" x14ac:dyDescent="0.2">
      <c r="A3996" s="3">
        <v>2020</v>
      </c>
      <c r="B3996" s="3">
        <v>963</v>
      </c>
      <c r="C3996" s="3" t="s">
        <v>45</v>
      </c>
      <c r="D3996" s="3">
        <v>972</v>
      </c>
      <c r="E3996" s="3" t="s">
        <v>11</v>
      </c>
      <c r="F3996" s="3" t="s">
        <v>213</v>
      </c>
      <c r="G3996" s="33" t="str">
        <f>VLOOKUP(E3996,'ER-codes'!$B$21:$D$30,3,FALSE)</f>
        <v>cyboard</v>
      </c>
    </row>
    <row r="3997" spans="1:7" ht="15" customHeight="1" x14ac:dyDescent="0.2">
      <c r="A3997" s="3">
        <v>2020</v>
      </c>
      <c r="B3997" s="3">
        <v>616</v>
      </c>
      <c r="C3997" s="3" t="s">
        <v>46</v>
      </c>
      <c r="D3997" s="3">
        <v>159</v>
      </c>
      <c r="E3997" s="3" t="s">
        <v>17</v>
      </c>
      <c r="F3997" s="3" t="s">
        <v>18</v>
      </c>
      <c r="G3997" s="33" t="str">
        <f>VLOOKUP(E3997,'ER-codes'!$B$21:$D$30,3,FALSE)</f>
        <v>crawlpeg</v>
      </c>
    </row>
    <row r="3998" spans="1:7" ht="15" customHeight="1" x14ac:dyDescent="0.2">
      <c r="A3998" s="3">
        <v>2020</v>
      </c>
      <c r="B3998" s="3">
        <v>223</v>
      </c>
      <c r="C3998" s="3" t="s">
        <v>47</v>
      </c>
      <c r="D3998" s="3">
        <v>978</v>
      </c>
      <c r="E3998" s="3" t="s">
        <v>218</v>
      </c>
      <c r="F3998" s="3" t="s">
        <v>219</v>
      </c>
      <c r="G3998" s="33" t="str">
        <f>VLOOKUP(E3998,'ER-codes'!$B$21:$D$30,3,FALSE)</f>
        <v>manfloat</v>
      </c>
    </row>
    <row r="3999" spans="1:7" ht="15" customHeight="1" x14ac:dyDescent="0.2">
      <c r="A3999" s="3">
        <v>2020</v>
      </c>
      <c r="B3999" s="3">
        <v>516</v>
      </c>
      <c r="C3999" s="3" t="s">
        <v>48</v>
      </c>
      <c r="D3999" s="3">
        <v>972</v>
      </c>
      <c r="E3999" s="3" t="s">
        <v>11</v>
      </c>
      <c r="F3999" s="3" t="s">
        <v>213</v>
      </c>
      <c r="G3999" s="33" t="str">
        <f>VLOOKUP(E3999,'ER-codes'!$B$21:$D$30,3,FALSE)</f>
        <v>cyboard</v>
      </c>
    </row>
    <row r="4000" spans="1:7" ht="15" customHeight="1" x14ac:dyDescent="0.2">
      <c r="A4000" s="3">
        <v>2020</v>
      </c>
      <c r="B4000" s="3">
        <v>918</v>
      </c>
      <c r="C4000" s="3" t="s">
        <v>49</v>
      </c>
      <c r="D4000" s="3">
        <v>972</v>
      </c>
      <c r="E4000" s="3" t="s">
        <v>11</v>
      </c>
      <c r="F4000" s="3" t="s">
        <v>213</v>
      </c>
      <c r="G4000" s="33" t="str">
        <f>VLOOKUP(E4000,'ER-codes'!$B$21:$D$30,3,FALSE)</f>
        <v>cyboard</v>
      </c>
    </row>
    <row r="4001" spans="1:7" ht="15" customHeight="1" x14ac:dyDescent="0.2">
      <c r="A4001" s="3">
        <v>2020</v>
      </c>
      <c r="B4001" s="3">
        <v>748</v>
      </c>
      <c r="C4001" s="3" t="s">
        <v>50</v>
      </c>
      <c r="D4001" s="3">
        <v>973</v>
      </c>
      <c r="E4001" s="3" t="s">
        <v>13</v>
      </c>
      <c r="F4001" s="3" t="s">
        <v>214</v>
      </c>
      <c r="G4001" s="33" t="str">
        <f>VLOOKUP(E4001,'ER-codes'!$B$21:$D$30,3,FALSE)</f>
        <v>pegged</v>
      </c>
    </row>
    <row r="4002" spans="1:7" ht="15" customHeight="1" x14ac:dyDescent="0.2">
      <c r="A4002" s="3">
        <v>2020</v>
      </c>
      <c r="B4002" s="3">
        <v>618</v>
      </c>
      <c r="C4002" s="3" t="s">
        <v>51</v>
      </c>
      <c r="D4002" s="3">
        <v>975</v>
      </c>
      <c r="E4002" s="3" t="s">
        <v>19</v>
      </c>
      <c r="F4002" s="3" t="s">
        <v>216</v>
      </c>
      <c r="G4002" s="33" t="str">
        <f>VLOOKUP(E4002,'ER-codes'!$B$21:$D$30,3,FALSE)</f>
        <v>crawllike</v>
      </c>
    </row>
    <row r="4003" spans="1:7" ht="15" customHeight="1" x14ac:dyDescent="0.2">
      <c r="A4003" s="3">
        <v>2020</v>
      </c>
      <c r="B4003" s="3">
        <v>624</v>
      </c>
      <c r="C4003" s="3" t="s">
        <v>52</v>
      </c>
      <c r="D4003" s="3">
        <v>973</v>
      </c>
      <c r="E4003" s="3" t="s">
        <v>13</v>
      </c>
      <c r="F4003" s="3" t="s">
        <v>214</v>
      </c>
      <c r="G4003" s="33" t="str">
        <f>VLOOKUP(E4003,'ER-codes'!$B$21:$D$30,3,FALSE)</f>
        <v>pegged</v>
      </c>
    </row>
    <row r="4004" spans="1:7" ht="15" customHeight="1" x14ac:dyDescent="0.2">
      <c r="A4004" s="3">
        <v>2020</v>
      </c>
      <c r="B4004" s="3">
        <v>522</v>
      </c>
      <c r="C4004" s="3" t="s">
        <v>53</v>
      </c>
      <c r="D4004" s="3">
        <v>974</v>
      </c>
      <c r="E4004" s="3" t="s">
        <v>15</v>
      </c>
      <c r="F4004" s="3" t="s">
        <v>215</v>
      </c>
      <c r="G4004" s="33" t="str">
        <f>VLOOKUP(E4004,'ER-codes'!$B$21:$D$30,3,FALSE)</f>
        <v>stabilized</v>
      </c>
    </row>
    <row r="4005" spans="1:7" ht="15" customHeight="1" x14ac:dyDescent="0.2">
      <c r="A4005" s="3">
        <v>2020</v>
      </c>
      <c r="B4005" s="3">
        <v>622</v>
      </c>
      <c r="C4005" s="3" t="s">
        <v>54</v>
      </c>
      <c r="D4005" s="3">
        <v>973</v>
      </c>
      <c r="E4005" s="3" t="s">
        <v>13</v>
      </c>
      <c r="F4005" s="3" t="s">
        <v>214</v>
      </c>
      <c r="G4005" s="33" t="str">
        <f>VLOOKUP(E4005,'ER-codes'!$B$21:$D$30,3,FALSE)</f>
        <v>pegged</v>
      </c>
    </row>
    <row r="4006" spans="1:7" ht="15" customHeight="1" x14ac:dyDescent="0.2">
      <c r="A4006" s="3">
        <v>2020</v>
      </c>
      <c r="B4006" s="3">
        <v>156</v>
      </c>
      <c r="C4006" s="3" t="s">
        <v>55</v>
      </c>
      <c r="D4006" s="3">
        <v>979</v>
      </c>
      <c r="E4006" s="3" t="s">
        <v>220</v>
      </c>
      <c r="F4006" s="3" t="s">
        <v>221</v>
      </c>
      <c r="G4006" s="33" t="str">
        <f>VLOOKUP(E4006,'ER-codes'!$B$21:$D$30,3,FALSE)</f>
        <v>freefloat</v>
      </c>
    </row>
    <row r="4007" spans="1:7" ht="15" customHeight="1" x14ac:dyDescent="0.2">
      <c r="A4007" s="3">
        <v>2020</v>
      </c>
      <c r="B4007" s="3">
        <v>626</v>
      </c>
      <c r="C4007" s="3" t="s">
        <v>56</v>
      </c>
      <c r="D4007" s="3">
        <v>973</v>
      </c>
      <c r="E4007" s="3" t="s">
        <v>13</v>
      </c>
      <c r="F4007" s="3" t="s">
        <v>214</v>
      </c>
      <c r="G4007" s="33" t="str">
        <f>VLOOKUP(E4007,'ER-codes'!$B$21:$D$30,3,FALSE)</f>
        <v>pegged</v>
      </c>
    </row>
    <row r="4008" spans="1:7" ht="15" customHeight="1" x14ac:dyDescent="0.2">
      <c r="A4008" s="3">
        <v>2020</v>
      </c>
      <c r="B4008" s="3">
        <v>628</v>
      </c>
      <c r="C4008" s="3" t="s">
        <v>57</v>
      </c>
      <c r="D4008" s="3">
        <v>973</v>
      </c>
      <c r="E4008" s="3" t="s">
        <v>13</v>
      </c>
      <c r="F4008" s="3" t="s">
        <v>214</v>
      </c>
      <c r="G4008" s="33" t="str">
        <f>VLOOKUP(E4008,'ER-codes'!$B$21:$D$30,3,FALSE)</f>
        <v>pegged</v>
      </c>
    </row>
    <row r="4009" spans="1:7" ht="15" customHeight="1" x14ac:dyDescent="0.2">
      <c r="A4009" s="3">
        <v>2020</v>
      </c>
      <c r="B4009" s="3">
        <v>228</v>
      </c>
      <c r="C4009" s="3" t="s">
        <v>58</v>
      </c>
      <c r="D4009" s="3">
        <v>979</v>
      </c>
      <c r="E4009" s="3" t="s">
        <v>220</v>
      </c>
      <c r="F4009" s="3" t="s">
        <v>221</v>
      </c>
      <c r="G4009" s="33" t="str">
        <f>VLOOKUP(E4009,'ER-codes'!$B$21:$D$30,3,FALSE)</f>
        <v>freefloat</v>
      </c>
    </row>
    <row r="4010" spans="1:7" ht="15" customHeight="1" x14ac:dyDescent="0.2">
      <c r="A4010" s="3">
        <v>2020</v>
      </c>
      <c r="B4010" s="3">
        <v>924</v>
      </c>
      <c r="C4010" s="3" t="s">
        <v>59</v>
      </c>
      <c r="D4010" s="3">
        <v>975</v>
      </c>
      <c r="E4010" s="3" t="s">
        <v>19</v>
      </c>
      <c r="F4010" s="3" t="s">
        <v>216</v>
      </c>
      <c r="G4010" s="33" t="str">
        <f>VLOOKUP(E4010,'ER-codes'!$B$21:$D$30,3,FALSE)</f>
        <v>crawllike</v>
      </c>
    </row>
    <row r="4011" spans="1:7" ht="15" customHeight="1" x14ac:dyDescent="0.2">
      <c r="A4011" s="3">
        <v>2020</v>
      </c>
      <c r="B4011" s="3">
        <v>233</v>
      </c>
      <c r="C4011" s="3" t="s">
        <v>60</v>
      </c>
      <c r="D4011" s="3">
        <v>978</v>
      </c>
      <c r="E4011" s="3" t="s">
        <v>218</v>
      </c>
      <c r="F4011" s="3" t="s">
        <v>219</v>
      </c>
      <c r="G4011" s="33" t="str">
        <f>VLOOKUP(E4011,'ER-codes'!$B$21:$D$30,3,FALSE)</f>
        <v>manfloat</v>
      </c>
    </row>
    <row r="4012" spans="1:7" ht="15" customHeight="1" x14ac:dyDescent="0.2">
      <c r="A4012" s="3">
        <v>2020</v>
      </c>
      <c r="B4012" s="3">
        <v>632</v>
      </c>
      <c r="C4012" s="3" t="s">
        <v>61</v>
      </c>
      <c r="D4012" s="3">
        <v>973</v>
      </c>
      <c r="E4012" s="3" t="s">
        <v>13</v>
      </c>
      <c r="F4012" s="3" t="s">
        <v>214</v>
      </c>
      <c r="G4012" s="33" t="str">
        <f>VLOOKUP(E4012,'ER-codes'!$B$21:$D$30,3,FALSE)</f>
        <v>pegged</v>
      </c>
    </row>
    <row r="4013" spans="1:7" ht="15" customHeight="1" x14ac:dyDescent="0.2">
      <c r="A4013" s="3">
        <v>2020</v>
      </c>
      <c r="B4013" s="3">
        <v>636</v>
      </c>
      <c r="C4013" s="3" t="s">
        <v>62</v>
      </c>
      <c r="D4013" s="3">
        <v>975</v>
      </c>
      <c r="E4013" s="3" t="s">
        <v>19</v>
      </c>
      <c r="F4013" s="3" t="s">
        <v>216</v>
      </c>
      <c r="G4013" s="33" t="str">
        <f>VLOOKUP(E4013,'ER-codes'!$B$21:$D$30,3,FALSE)</f>
        <v>crawllike</v>
      </c>
    </row>
    <row r="4014" spans="1:7" ht="15" customHeight="1" x14ac:dyDescent="0.2">
      <c r="A4014" s="3">
        <v>2020</v>
      </c>
      <c r="B4014" s="3">
        <v>634</v>
      </c>
      <c r="C4014" s="3" t="s">
        <v>63</v>
      </c>
      <c r="D4014" s="3">
        <v>973</v>
      </c>
      <c r="E4014" s="3" t="s">
        <v>13</v>
      </c>
      <c r="F4014" s="3" t="s">
        <v>214</v>
      </c>
      <c r="G4014" s="33" t="str">
        <f>VLOOKUP(E4014,'ER-codes'!$B$21:$D$30,3,FALSE)</f>
        <v>pegged</v>
      </c>
    </row>
    <row r="4015" spans="1:7" ht="15" customHeight="1" x14ac:dyDescent="0.2">
      <c r="A4015" s="3">
        <v>2020</v>
      </c>
      <c r="B4015" s="3">
        <v>238</v>
      </c>
      <c r="C4015" s="3" t="s">
        <v>64</v>
      </c>
      <c r="D4015" s="3">
        <v>975</v>
      </c>
      <c r="E4015" s="3" t="s">
        <v>19</v>
      </c>
      <c r="F4015" s="3" t="s">
        <v>216</v>
      </c>
      <c r="G4015" s="33" t="str">
        <f>VLOOKUP(E4015,'ER-codes'!$B$21:$D$30,3,FALSE)</f>
        <v>crawllike</v>
      </c>
    </row>
    <row r="4016" spans="1:7" ht="15" customHeight="1" x14ac:dyDescent="0.2">
      <c r="A4016" s="3">
        <v>2020</v>
      </c>
      <c r="B4016" s="3">
        <v>662</v>
      </c>
      <c r="C4016" s="3" t="s">
        <v>65</v>
      </c>
      <c r="D4016" s="3">
        <v>973</v>
      </c>
      <c r="E4016" s="3" t="s">
        <v>13</v>
      </c>
      <c r="F4016" s="3" t="s">
        <v>214</v>
      </c>
      <c r="G4016" s="33" t="str">
        <f>VLOOKUP(E4016,'ER-codes'!$B$21:$D$30,3,FALSE)</f>
        <v>pegged</v>
      </c>
    </row>
    <row r="4017" spans="1:7" ht="15" customHeight="1" x14ac:dyDescent="0.2">
      <c r="A4017" s="3">
        <v>2020</v>
      </c>
      <c r="B4017" s="3">
        <v>960</v>
      </c>
      <c r="C4017" s="3" t="s">
        <v>66</v>
      </c>
      <c r="D4017" s="3">
        <v>974</v>
      </c>
      <c r="E4017" s="3" t="s">
        <v>15</v>
      </c>
      <c r="F4017" s="3" t="s">
        <v>215</v>
      </c>
      <c r="G4017" s="33" t="str">
        <f>VLOOKUP(E4017,'ER-codes'!$B$21:$D$30,3,FALSE)</f>
        <v>stabilized</v>
      </c>
    </row>
    <row r="4018" spans="1:7" ht="15" customHeight="1" x14ac:dyDescent="0.2">
      <c r="A4018" s="3">
        <v>2020</v>
      </c>
      <c r="B4018" s="3">
        <v>354</v>
      </c>
      <c r="C4018" s="3" t="s">
        <v>67</v>
      </c>
      <c r="D4018" s="3">
        <v>973</v>
      </c>
      <c r="E4018" s="3" t="s">
        <v>13</v>
      </c>
      <c r="F4018" s="3" t="s">
        <v>214</v>
      </c>
      <c r="G4018" s="33" t="str">
        <f>VLOOKUP(E4018,'ER-codes'!$B$21:$D$30,3,FALSE)</f>
        <v>pegged</v>
      </c>
    </row>
    <row r="4019" spans="1:7" ht="15" customHeight="1" x14ac:dyDescent="0.2">
      <c r="A4019" s="3">
        <v>2020</v>
      </c>
      <c r="B4019" s="3">
        <v>423</v>
      </c>
      <c r="C4019" s="3" t="s">
        <v>68</v>
      </c>
      <c r="D4019" s="3">
        <v>979</v>
      </c>
      <c r="E4019" s="3" t="s">
        <v>220</v>
      </c>
      <c r="F4019" s="3" t="s">
        <v>221</v>
      </c>
      <c r="G4019" s="33" t="str">
        <f>VLOOKUP(E4019,'ER-codes'!$B$21:$D$30,3,FALSE)</f>
        <v>freefloat</v>
      </c>
    </row>
    <row r="4020" spans="1:7" ht="15" customHeight="1" x14ac:dyDescent="0.2">
      <c r="A4020" s="3">
        <v>2020</v>
      </c>
      <c r="B4020" s="3">
        <v>935</v>
      </c>
      <c r="C4020" s="3" t="s">
        <v>69</v>
      </c>
      <c r="D4020" s="3">
        <v>979</v>
      </c>
      <c r="E4020" s="3" t="s">
        <v>220</v>
      </c>
      <c r="F4020" s="3" t="s">
        <v>221</v>
      </c>
      <c r="G4020" s="33" t="str">
        <f>VLOOKUP(E4020,'ER-codes'!$B$21:$D$30,3,FALSE)</f>
        <v>freefloat</v>
      </c>
    </row>
    <row r="4021" spans="1:7" ht="15" customHeight="1" x14ac:dyDescent="0.2">
      <c r="A4021" s="3">
        <v>2020</v>
      </c>
      <c r="B4021" s="3">
        <v>128</v>
      </c>
      <c r="C4021" s="3" t="s">
        <v>70</v>
      </c>
      <c r="D4021" s="3">
        <v>973</v>
      </c>
      <c r="E4021" s="3" t="s">
        <v>13</v>
      </c>
      <c r="F4021" s="3" t="s">
        <v>214</v>
      </c>
      <c r="G4021" s="33" t="str">
        <f>VLOOKUP(E4021,'ER-codes'!$B$21:$D$30,3,FALSE)</f>
        <v>pegged</v>
      </c>
    </row>
    <row r="4022" spans="1:7" ht="15" customHeight="1" x14ac:dyDescent="0.2">
      <c r="A4022" s="3">
        <v>2020</v>
      </c>
      <c r="B4022" s="3">
        <v>611</v>
      </c>
      <c r="C4022" s="3" t="s">
        <v>71</v>
      </c>
      <c r="D4022" s="3">
        <v>972</v>
      </c>
      <c r="E4022" s="3" t="s">
        <v>11</v>
      </c>
      <c r="F4022" s="3" t="s">
        <v>213</v>
      </c>
      <c r="G4022" s="33" t="str">
        <f>VLOOKUP(E4022,'ER-codes'!$B$21:$D$30,3,FALSE)</f>
        <v>cyboard</v>
      </c>
    </row>
    <row r="4023" spans="1:7" ht="15" customHeight="1" x14ac:dyDescent="0.2">
      <c r="A4023" s="3">
        <v>2020</v>
      </c>
      <c r="B4023" s="3">
        <v>321</v>
      </c>
      <c r="C4023" s="3" t="s">
        <v>72</v>
      </c>
      <c r="D4023" s="3">
        <v>972</v>
      </c>
      <c r="E4023" s="3" t="s">
        <v>11</v>
      </c>
      <c r="F4023" s="3" t="s">
        <v>213</v>
      </c>
      <c r="G4023" s="33" t="str">
        <f>VLOOKUP(E4023,'ER-codes'!$B$21:$D$30,3,FALSE)</f>
        <v>cyboard</v>
      </c>
    </row>
    <row r="4024" spans="1:7" ht="15" customHeight="1" x14ac:dyDescent="0.2">
      <c r="A4024" s="3">
        <v>2020</v>
      </c>
      <c r="B4024" s="3">
        <v>243</v>
      </c>
      <c r="C4024" s="3" t="s">
        <v>73</v>
      </c>
      <c r="D4024" s="3">
        <v>975</v>
      </c>
      <c r="E4024" s="3" t="s">
        <v>19</v>
      </c>
      <c r="F4024" s="3" t="s">
        <v>216</v>
      </c>
      <c r="G4024" s="33" t="str">
        <f>VLOOKUP(E4024,'ER-codes'!$B$21:$D$30,3,FALSE)</f>
        <v>crawllike</v>
      </c>
    </row>
    <row r="4025" spans="1:7" ht="15" customHeight="1" x14ac:dyDescent="0.2">
      <c r="A4025" s="3">
        <v>2020</v>
      </c>
      <c r="B4025" s="3">
        <v>248</v>
      </c>
      <c r="C4025" s="3" t="s">
        <v>74</v>
      </c>
      <c r="D4025" s="3">
        <v>971</v>
      </c>
      <c r="E4025" s="3" t="s">
        <v>9</v>
      </c>
      <c r="F4025" s="3" t="s">
        <v>212</v>
      </c>
      <c r="G4025" s="33" t="str">
        <f>VLOOKUP(E4025,'ER-codes'!$B$21:$D$30,3,FALSE)</f>
        <v>dollarized</v>
      </c>
    </row>
    <row r="4026" spans="1:7" ht="15" customHeight="1" x14ac:dyDescent="0.2">
      <c r="A4026" s="3">
        <v>2020</v>
      </c>
      <c r="B4026" s="3">
        <v>469</v>
      </c>
      <c r="C4026" s="3" t="s">
        <v>75</v>
      </c>
      <c r="D4026" s="3">
        <v>974</v>
      </c>
      <c r="E4026" s="3" t="s">
        <v>15</v>
      </c>
      <c r="F4026" s="3" t="s">
        <v>215</v>
      </c>
      <c r="G4026" s="33" t="str">
        <f>VLOOKUP(E4026,'ER-codes'!$B$21:$D$30,3,FALSE)</f>
        <v>stabilized</v>
      </c>
    </row>
    <row r="4027" spans="1:7" ht="15" customHeight="1" x14ac:dyDescent="0.2">
      <c r="A4027" s="3">
        <v>2020</v>
      </c>
      <c r="B4027" s="3">
        <v>253</v>
      </c>
      <c r="C4027" s="3" t="s">
        <v>76</v>
      </c>
      <c r="D4027" s="3">
        <v>971</v>
      </c>
      <c r="E4027" s="3" t="s">
        <v>9</v>
      </c>
      <c r="F4027" s="3" t="s">
        <v>212</v>
      </c>
      <c r="G4027" s="33" t="str">
        <f>VLOOKUP(E4027,'ER-codes'!$B$21:$D$30,3,FALSE)</f>
        <v>dollarized</v>
      </c>
    </row>
    <row r="4028" spans="1:7" ht="15" customHeight="1" x14ac:dyDescent="0.2">
      <c r="A4028" s="3">
        <v>2020</v>
      </c>
      <c r="B4028" s="3">
        <v>642</v>
      </c>
      <c r="C4028" s="3" t="s">
        <v>77</v>
      </c>
      <c r="D4028" s="3">
        <v>973</v>
      </c>
      <c r="E4028" s="3" t="s">
        <v>13</v>
      </c>
      <c r="F4028" s="3" t="s">
        <v>214</v>
      </c>
      <c r="G4028" s="33" t="str">
        <f>VLOOKUP(E4028,'ER-codes'!$B$21:$D$30,3,FALSE)</f>
        <v>pegged</v>
      </c>
    </row>
    <row r="4029" spans="1:7" ht="15" customHeight="1" x14ac:dyDescent="0.2">
      <c r="A4029" s="3">
        <v>2020</v>
      </c>
      <c r="B4029" s="3">
        <v>643</v>
      </c>
      <c r="C4029" s="3" t="s">
        <v>78</v>
      </c>
      <c r="D4029" s="3">
        <v>973</v>
      </c>
      <c r="E4029" s="3" t="s">
        <v>13</v>
      </c>
      <c r="F4029" s="3" t="s">
        <v>214</v>
      </c>
      <c r="G4029" s="33" t="str">
        <f>VLOOKUP(E4029,'ER-codes'!$B$21:$D$30,3,FALSE)</f>
        <v>pegged</v>
      </c>
    </row>
    <row r="4030" spans="1:7" ht="15" customHeight="1" x14ac:dyDescent="0.2">
      <c r="A4030" s="3">
        <v>2020</v>
      </c>
      <c r="B4030" s="3">
        <v>939</v>
      </c>
      <c r="C4030" s="3" t="s">
        <v>79</v>
      </c>
      <c r="D4030" s="3">
        <v>979</v>
      </c>
      <c r="E4030" s="3" t="s">
        <v>220</v>
      </c>
      <c r="F4030" s="3" t="s">
        <v>221</v>
      </c>
      <c r="G4030" s="33" t="str">
        <f>VLOOKUP(E4030,'ER-codes'!$B$21:$D$30,3,FALSE)</f>
        <v>freefloat</v>
      </c>
    </row>
    <row r="4031" spans="1:7" ht="15" customHeight="1" x14ac:dyDescent="0.2">
      <c r="A4031" s="3">
        <v>2020</v>
      </c>
      <c r="B4031" s="3">
        <v>734</v>
      </c>
      <c r="C4031" s="3" t="s">
        <v>80</v>
      </c>
      <c r="D4031" s="3">
        <v>973</v>
      </c>
      <c r="E4031" s="3" t="s">
        <v>13</v>
      </c>
      <c r="F4031" s="3" t="s">
        <v>214</v>
      </c>
      <c r="G4031" s="33" t="str">
        <f>VLOOKUP(E4031,'ER-codes'!$B$21:$D$30,3,FALSE)</f>
        <v>pegged</v>
      </c>
    </row>
    <row r="4032" spans="1:7" ht="15" customHeight="1" x14ac:dyDescent="0.2">
      <c r="A4032" s="3">
        <v>2020</v>
      </c>
      <c r="B4032" s="3">
        <v>644</v>
      </c>
      <c r="C4032" s="3" t="s">
        <v>81</v>
      </c>
      <c r="D4032" s="3">
        <v>975</v>
      </c>
      <c r="E4032" s="3" t="s">
        <v>19</v>
      </c>
      <c r="F4032" s="3" t="s">
        <v>216</v>
      </c>
      <c r="G4032" s="33" t="str">
        <f>VLOOKUP(E4032,'ER-codes'!$B$21:$D$30,3,FALSE)</f>
        <v>crawllike</v>
      </c>
    </row>
    <row r="4033" spans="1:7" ht="15" customHeight="1" x14ac:dyDescent="0.2">
      <c r="A4033" s="3">
        <v>2020</v>
      </c>
      <c r="B4033" s="3">
        <v>819</v>
      </c>
      <c r="C4033" s="3" t="s">
        <v>82</v>
      </c>
      <c r="D4033" s="3">
        <v>973</v>
      </c>
      <c r="E4033" s="3" t="s">
        <v>13</v>
      </c>
      <c r="F4033" s="3" t="s">
        <v>214</v>
      </c>
      <c r="G4033" s="33" t="str">
        <f>VLOOKUP(E4033,'ER-codes'!$B$21:$D$30,3,FALSE)</f>
        <v>pegged</v>
      </c>
    </row>
    <row r="4034" spans="1:7" ht="15" customHeight="1" x14ac:dyDescent="0.2">
      <c r="A4034" s="3">
        <v>2020</v>
      </c>
      <c r="B4034" s="3">
        <v>172</v>
      </c>
      <c r="C4034" s="3" t="s">
        <v>83</v>
      </c>
      <c r="D4034" s="3">
        <v>979</v>
      </c>
      <c r="E4034" s="3" t="s">
        <v>220</v>
      </c>
      <c r="F4034" s="3" t="s">
        <v>221</v>
      </c>
      <c r="G4034" s="33" t="str">
        <f>VLOOKUP(E4034,'ER-codes'!$B$21:$D$30,3,FALSE)</f>
        <v>freefloat</v>
      </c>
    </row>
    <row r="4035" spans="1:7" ht="15" customHeight="1" x14ac:dyDescent="0.2">
      <c r="A4035" s="3">
        <v>2020</v>
      </c>
      <c r="B4035" s="3">
        <v>132</v>
      </c>
      <c r="C4035" s="3" t="s">
        <v>84</v>
      </c>
      <c r="D4035" s="3">
        <v>979</v>
      </c>
      <c r="E4035" s="3" t="s">
        <v>220</v>
      </c>
      <c r="F4035" s="3" t="s">
        <v>221</v>
      </c>
      <c r="G4035" s="33" t="str">
        <f>VLOOKUP(E4035,'ER-codes'!$B$21:$D$30,3,FALSE)</f>
        <v>freefloat</v>
      </c>
    </row>
    <row r="4036" spans="1:7" ht="15" customHeight="1" x14ac:dyDescent="0.2">
      <c r="A4036" s="3">
        <v>2020</v>
      </c>
      <c r="B4036" s="3">
        <v>646</v>
      </c>
      <c r="C4036" s="3" t="s">
        <v>85</v>
      </c>
      <c r="D4036" s="3">
        <v>973</v>
      </c>
      <c r="E4036" s="3" t="s">
        <v>13</v>
      </c>
      <c r="F4036" s="3" t="s">
        <v>214</v>
      </c>
      <c r="G4036" s="33" t="str">
        <f>VLOOKUP(E4036,'ER-codes'!$B$21:$D$30,3,FALSE)</f>
        <v>pegged</v>
      </c>
    </row>
    <row r="4037" spans="1:7" ht="15" customHeight="1" x14ac:dyDescent="0.2">
      <c r="A4037" s="3">
        <v>2020</v>
      </c>
      <c r="B4037" s="3">
        <v>648</v>
      </c>
      <c r="C4037" s="3" t="s">
        <v>86</v>
      </c>
      <c r="D4037" s="3">
        <v>974</v>
      </c>
      <c r="E4037" s="3" t="s">
        <v>15</v>
      </c>
      <c r="F4037" s="3" t="s">
        <v>215</v>
      </c>
      <c r="G4037" s="33" t="str">
        <f>VLOOKUP(E4037,'ER-codes'!$B$21:$D$30,3,FALSE)</f>
        <v>stabilized</v>
      </c>
    </row>
    <row r="4038" spans="1:7" ht="15" customHeight="1" x14ac:dyDescent="0.2">
      <c r="A4038" s="3">
        <v>2020</v>
      </c>
      <c r="B4038" s="3">
        <v>915</v>
      </c>
      <c r="C4038" s="3" t="s">
        <v>87</v>
      </c>
      <c r="D4038" s="3">
        <v>978</v>
      </c>
      <c r="E4038" s="3" t="s">
        <v>218</v>
      </c>
      <c r="F4038" s="3" t="s">
        <v>219</v>
      </c>
      <c r="G4038" s="33" t="str">
        <f>VLOOKUP(E4038,'ER-codes'!$B$21:$D$30,3,FALSE)</f>
        <v>manfloat</v>
      </c>
    </row>
    <row r="4039" spans="1:7" ht="15" customHeight="1" x14ac:dyDescent="0.2">
      <c r="A4039" s="3">
        <v>2020</v>
      </c>
      <c r="B4039" s="3">
        <v>134</v>
      </c>
      <c r="C4039" s="3" t="s">
        <v>88</v>
      </c>
      <c r="D4039" s="3">
        <v>979</v>
      </c>
      <c r="E4039" s="3" t="s">
        <v>220</v>
      </c>
      <c r="F4039" s="3" t="s">
        <v>221</v>
      </c>
      <c r="G4039" s="33" t="str">
        <f>VLOOKUP(E4039,'ER-codes'!$B$21:$D$30,3,FALSE)</f>
        <v>freefloat</v>
      </c>
    </row>
    <row r="4040" spans="1:7" ht="15" customHeight="1" x14ac:dyDescent="0.2">
      <c r="A4040" s="3">
        <v>2020</v>
      </c>
      <c r="B4040" s="3">
        <v>652</v>
      </c>
      <c r="C4040" s="3" t="s">
        <v>89</v>
      </c>
      <c r="D4040" s="3">
        <v>975</v>
      </c>
      <c r="E4040" s="3" t="s">
        <v>19</v>
      </c>
      <c r="F4040" s="3" t="s">
        <v>216</v>
      </c>
      <c r="G4040" s="33" t="str">
        <f>VLOOKUP(E4040,'ER-codes'!$B$21:$D$30,3,FALSE)</f>
        <v>crawllike</v>
      </c>
    </row>
    <row r="4041" spans="1:7" ht="15" customHeight="1" x14ac:dyDescent="0.2">
      <c r="A4041" s="3">
        <v>2020</v>
      </c>
      <c r="B4041" s="3">
        <v>174</v>
      </c>
      <c r="C4041" s="3" t="s">
        <v>90</v>
      </c>
      <c r="D4041" s="3">
        <v>979</v>
      </c>
      <c r="E4041" s="3" t="s">
        <v>220</v>
      </c>
      <c r="F4041" s="3" t="s">
        <v>221</v>
      </c>
      <c r="G4041" s="33" t="str">
        <f>VLOOKUP(E4041,'ER-codes'!$B$21:$D$30,3,FALSE)</f>
        <v>freefloat</v>
      </c>
    </row>
    <row r="4042" spans="1:7" ht="15" customHeight="1" x14ac:dyDescent="0.2">
      <c r="A4042" s="3">
        <v>2020</v>
      </c>
      <c r="B4042" s="3">
        <v>328</v>
      </c>
      <c r="C4042" s="3" t="s">
        <v>91</v>
      </c>
      <c r="D4042" s="3">
        <v>972</v>
      </c>
      <c r="E4042" s="3" t="s">
        <v>11</v>
      </c>
      <c r="F4042" s="3" t="s">
        <v>213</v>
      </c>
      <c r="G4042" s="33" t="str">
        <f>VLOOKUP(E4042,'ER-codes'!$B$21:$D$30,3,FALSE)</f>
        <v>cyboard</v>
      </c>
    </row>
    <row r="4043" spans="1:7" ht="15" customHeight="1" x14ac:dyDescent="0.2">
      <c r="A4043" s="3">
        <v>2020</v>
      </c>
      <c r="B4043" s="3">
        <v>258</v>
      </c>
      <c r="C4043" s="3" t="s">
        <v>92</v>
      </c>
      <c r="D4043" s="3">
        <v>974</v>
      </c>
      <c r="E4043" s="3" t="s">
        <v>15</v>
      </c>
      <c r="F4043" s="3" t="s">
        <v>215</v>
      </c>
      <c r="G4043" s="33" t="str">
        <f>VLOOKUP(E4043,'ER-codes'!$B$21:$D$30,3,FALSE)</f>
        <v>stabilized</v>
      </c>
    </row>
    <row r="4044" spans="1:7" ht="15" customHeight="1" x14ac:dyDescent="0.2">
      <c r="A4044" s="3">
        <v>2020</v>
      </c>
      <c r="B4044" s="3">
        <v>656</v>
      </c>
      <c r="C4044" s="3" t="s">
        <v>93</v>
      </c>
      <c r="D4044" s="3">
        <v>975</v>
      </c>
      <c r="E4044" s="3" t="s">
        <v>19</v>
      </c>
      <c r="F4044" s="3" t="s">
        <v>216</v>
      </c>
      <c r="G4044" s="33" t="str">
        <f>VLOOKUP(E4044,'ER-codes'!$B$21:$D$30,3,FALSE)</f>
        <v>crawllike</v>
      </c>
    </row>
    <row r="4045" spans="1:7" ht="15" customHeight="1" x14ac:dyDescent="0.2">
      <c r="A4045" s="3">
        <v>2020</v>
      </c>
      <c r="B4045" s="3">
        <v>654</v>
      </c>
      <c r="C4045" s="3" t="s">
        <v>94</v>
      </c>
      <c r="D4045" s="3">
        <v>973</v>
      </c>
      <c r="E4045" s="3" t="s">
        <v>13</v>
      </c>
      <c r="F4045" s="3" t="s">
        <v>214</v>
      </c>
      <c r="G4045" s="33" t="str">
        <f>VLOOKUP(E4045,'ER-codes'!$B$21:$D$30,3,FALSE)</f>
        <v>pegged</v>
      </c>
    </row>
    <row r="4046" spans="1:7" ht="15" customHeight="1" x14ac:dyDescent="0.2">
      <c r="A4046" s="3">
        <v>2020</v>
      </c>
      <c r="B4046" s="3">
        <v>336</v>
      </c>
      <c r="C4046" s="3" t="s">
        <v>95</v>
      </c>
      <c r="D4046" s="3">
        <v>974</v>
      </c>
      <c r="E4046" s="3" t="s">
        <v>15</v>
      </c>
      <c r="F4046" s="3" t="s">
        <v>215</v>
      </c>
      <c r="G4046" s="33" t="str">
        <f>VLOOKUP(E4046,'ER-codes'!$B$21:$D$30,3,FALSE)</f>
        <v>stabilized</v>
      </c>
    </row>
    <row r="4047" spans="1:7" ht="15" customHeight="1" x14ac:dyDescent="0.2">
      <c r="A4047" s="3">
        <v>2020</v>
      </c>
      <c r="B4047" s="3">
        <v>263</v>
      </c>
      <c r="C4047" s="3" t="s">
        <v>96</v>
      </c>
      <c r="D4047" s="3">
        <v>977</v>
      </c>
      <c r="E4047" s="3" t="s">
        <v>23</v>
      </c>
      <c r="F4047" s="3" t="s">
        <v>217</v>
      </c>
      <c r="G4047" s="33" t="str">
        <f>VLOOKUP(E4047,'ER-codes'!$B$21:$D$30,3,FALSE)</f>
        <v>otherman</v>
      </c>
    </row>
    <row r="4048" spans="1:7" ht="15" customHeight="1" x14ac:dyDescent="0.2">
      <c r="A4048" s="3">
        <v>2020</v>
      </c>
      <c r="B4048" s="3">
        <v>268</v>
      </c>
      <c r="C4048" s="3" t="s">
        <v>97</v>
      </c>
      <c r="D4048" s="3">
        <v>159</v>
      </c>
      <c r="E4048" s="3" t="s">
        <v>17</v>
      </c>
      <c r="F4048" s="3" t="s">
        <v>18</v>
      </c>
      <c r="G4048" s="33" t="str">
        <f>VLOOKUP(E4048,'ER-codes'!$B$21:$D$30,3,FALSE)</f>
        <v>crawlpeg</v>
      </c>
    </row>
    <row r="4049" spans="1:7" ht="15" customHeight="1" x14ac:dyDescent="0.2">
      <c r="A4049" s="3">
        <v>2020</v>
      </c>
      <c r="B4049" s="3">
        <v>532</v>
      </c>
      <c r="C4049" s="3" t="s">
        <v>98</v>
      </c>
      <c r="D4049" s="3">
        <v>972</v>
      </c>
      <c r="E4049" s="3" t="s">
        <v>11</v>
      </c>
      <c r="F4049" s="3" t="s">
        <v>213</v>
      </c>
      <c r="G4049" s="33" t="str">
        <f>VLOOKUP(E4049,'ER-codes'!$B$21:$D$30,3,FALSE)</f>
        <v>cyboard</v>
      </c>
    </row>
    <row r="4050" spans="1:7" ht="15" customHeight="1" x14ac:dyDescent="0.2">
      <c r="A4050" s="3">
        <v>2020</v>
      </c>
      <c r="B4050" s="3">
        <v>944</v>
      </c>
      <c r="C4050" s="3" t="s">
        <v>99</v>
      </c>
      <c r="D4050" s="3">
        <v>978</v>
      </c>
      <c r="E4050" s="3" t="s">
        <v>218</v>
      </c>
      <c r="F4050" s="3" t="s">
        <v>219</v>
      </c>
      <c r="G4050" s="33" t="str">
        <f>VLOOKUP(E4050,'ER-codes'!$B$21:$D$30,3,FALSE)</f>
        <v>manfloat</v>
      </c>
    </row>
    <row r="4051" spans="1:7" ht="15" customHeight="1" x14ac:dyDescent="0.2">
      <c r="A4051" s="3">
        <v>2020</v>
      </c>
      <c r="B4051" s="3">
        <v>176</v>
      </c>
      <c r="C4051" s="3" t="s">
        <v>100</v>
      </c>
      <c r="D4051" s="3">
        <v>978</v>
      </c>
      <c r="E4051" s="3" t="s">
        <v>218</v>
      </c>
      <c r="F4051" s="3" t="s">
        <v>219</v>
      </c>
      <c r="G4051" s="33" t="str">
        <f>VLOOKUP(E4051,'ER-codes'!$B$21:$D$30,3,FALSE)</f>
        <v>manfloat</v>
      </c>
    </row>
    <row r="4052" spans="1:7" ht="15" customHeight="1" x14ac:dyDescent="0.2">
      <c r="A4052" s="3">
        <v>2020</v>
      </c>
      <c r="B4052" s="3">
        <v>534</v>
      </c>
      <c r="C4052" s="3" t="s">
        <v>101</v>
      </c>
      <c r="D4052" s="3">
        <v>978</v>
      </c>
      <c r="E4052" s="3" t="s">
        <v>218</v>
      </c>
      <c r="F4052" s="3" t="s">
        <v>219</v>
      </c>
      <c r="G4052" s="33" t="str">
        <f>VLOOKUP(E4052,'ER-codes'!$B$21:$D$30,3,FALSE)</f>
        <v>manfloat</v>
      </c>
    </row>
    <row r="4053" spans="1:7" ht="15" customHeight="1" x14ac:dyDescent="0.2">
      <c r="A4053" s="3">
        <v>2020</v>
      </c>
      <c r="B4053" s="3">
        <v>536</v>
      </c>
      <c r="C4053" s="3" t="s">
        <v>102</v>
      </c>
      <c r="D4053" s="3">
        <v>978</v>
      </c>
      <c r="E4053" s="3" t="s">
        <v>218</v>
      </c>
      <c r="F4053" s="3" t="s">
        <v>219</v>
      </c>
      <c r="G4053" s="33" t="str">
        <f>VLOOKUP(E4053,'ER-codes'!$B$21:$D$30,3,FALSE)</f>
        <v>manfloat</v>
      </c>
    </row>
    <row r="4054" spans="1:7" ht="15" customHeight="1" x14ac:dyDescent="0.2">
      <c r="A4054" s="3">
        <v>2020</v>
      </c>
      <c r="B4054" s="3">
        <v>429</v>
      </c>
      <c r="C4054" s="3" t="s">
        <v>103</v>
      </c>
      <c r="D4054" s="3">
        <v>974</v>
      </c>
      <c r="E4054" s="3" t="s">
        <v>15</v>
      </c>
      <c r="F4054" s="3" t="s">
        <v>215</v>
      </c>
      <c r="G4054" s="33" t="str">
        <f>VLOOKUP(E4054,'ER-codes'!$B$21:$D$30,3,FALSE)</f>
        <v>stabilized</v>
      </c>
    </row>
    <row r="4055" spans="1:7" ht="15" customHeight="1" x14ac:dyDescent="0.2">
      <c r="A4055" s="3">
        <v>2020</v>
      </c>
      <c r="B4055" s="3">
        <v>433</v>
      </c>
      <c r="C4055" s="3" t="s">
        <v>104</v>
      </c>
      <c r="D4055" s="3">
        <v>973</v>
      </c>
      <c r="E4055" s="3" t="s">
        <v>13</v>
      </c>
      <c r="F4055" s="3" t="s">
        <v>214</v>
      </c>
      <c r="G4055" s="33" t="str">
        <f>VLOOKUP(E4055,'ER-codes'!$B$21:$D$30,3,FALSE)</f>
        <v>pegged</v>
      </c>
    </row>
    <row r="4056" spans="1:7" ht="15" customHeight="1" x14ac:dyDescent="0.2">
      <c r="A4056" s="3">
        <v>2020</v>
      </c>
      <c r="B4056" s="3">
        <v>178</v>
      </c>
      <c r="C4056" s="3" t="s">
        <v>105</v>
      </c>
      <c r="D4056" s="3">
        <v>979</v>
      </c>
      <c r="E4056" s="3" t="s">
        <v>220</v>
      </c>
      <c r="F4056" s="3" t="s">
        <v>221</v>
      </c>
      <c r="G4056" s="33" t="str">
        <f>VLOOKUP(E4056,'ER-codes'!$B$21:$D$30,3,FALSE)</f>
        <v>freefloat</v>
      </c>
    </row>
    <row r="4057" spans="1:7" ht="15" customHeight="1" x14ac:dyDescent="0.2">
      <c r="A4057" s="3">
        <v>2020</v>
      </c>
      <c r="B4057" s="3">
        <v>436</v>
      </c>
      <c r="C4057" s="3" t="s">
        <v>106</v>
      </c>
      <c r="D4057" s="3">
        <v>978</v>
      </c>
      <c r="E4057" s="3" t="s">
        <v>218</v>
      </c>
      <c r="F4057" s="3" t="s">
        <v>219</v>
      </c>
      <c r="G4057" s="33" t="str">
        <f>VLOOKUP(E4057,'ER-codes'!$B$21:$D$30,3,FALSE)</f>
        <v>manfloat</v>
      </c>
    </row>
    <row r="4058" spans="1:7" ht="15" customHeight="1" x14ac:dyDescent="0.2">
      <c r="A4058" s="3">
        <v>2020</v>
      </c>
      <c r="B4058" s="3">
        <v>136</v>
      </c>
      <c r="C4058" s="3" t="s">
        <v>107</v>
      </c>
      <c r="D4058" s="3">
        <v>979</v>
      </c>
      <c r="E4058" s="3" t="s">
        <v>220</v>
      </c>
      <c r="F4058" s="3" t="s">
        <v>221</v>
      </c>
      <c r="G4058" s="33" t="str">
        <f>VLOOKUP(E4058,'ER-codes'!$B$21:$D$30,3,FALSE)</f>
        <v>freefloat</v>
      </c>
    </row>
    <row r="4059" spans="1:7" ht="15" customHeight="1" x14ac:dyDescent="0.2">
      <c r="A4059" s="3">
        <v>2020</v>
      </c>
      <c r="B4059" s="3">
        <v>343</v>
      </c>
      <c r="C4059" s="3" t="s">
        <v>108</v>
      </c>
      <c r="D4059" s="3">
        <v>978</v>
      </c>
      <c r="E4059" s="3" t="s">
        <v>218</v>
      </c>
      <c r="F4059" s="3" t="s">
        <v>219</v>
      </c>
      <c r="G4059" s="33" t="str">
        <f>VLOOKUP(E4059,'ER-codes'!$B$21:$D$30,3,FALSE)</f>
        <v>manfloat</v>
      </c>
    </row>
    <row r="4060" spans="1:7" ht="15" customHeight="1" x14ac:dyDescent="0.2">
      <c r="A4060" s="3">
        <v>2020</v>
      </c>
      <c r="B4060" s="3">
        <v>158</v>
      </c>
      <c r="C4060" s="3" t="s">
        <v>109</v>
      </c>
      <c r="D4060" s="3">
        <v>979</v>
      </c>
      <c r="E4060" s="3" t="s">
        <v>220</v>
      </c>
      <c r="F4060" s="3" t="s">
        <v>221</v>
      </c>
      <c r="G4060" s="33" t="str">
        <f>VLOOKUP(E4060,'ER-codes'!$B$21:$D$30,3,FALSE)</f>
        <v>freefloat</v>
      </c>
    </row>
    <row r="4061" spans="1:7" ht="15" customHeight="1" x14ac:dyDescent="0.2">
      <c r="A4061" s="3">
        <v>2020</v>
      </c>
      <c r="B4061" s="3">
        <v>439</v>
      </c>
      <c r="C4061" s="3" t="s">
        <v>110</v>
      </c>
      <c r="D4061" s="3">
        <v>973</v>
      </c>
      <c r="E4061" s="3" t="s">
        <v>13</v>
      </c>
      <c r="F4061" s="3" t="s">
        <v>214</v>
      </c>
      <c r="G4061" s="33" t="str">
        <f>VLOOKUP(E4061,'ER-codes'!$B$21:$D$30,3,FALSE)</f>
        <v>pegged</v>
      </c>
    </row>
    <row r="4062" spans="1:7" ht="15" customHeight="1" x14ac:dyDescent="0.2">
      <c r="A4062" s="3">
        <v>2020</v>
      </c>
      <c r="B4062" s="3">
        <v>916</v>
      </c>
      <c r="C4062" s="3" t="s">
        <v>111</v>
      </c>
      <c r="D4062" s="3">
        <v>978</v>
      </c>
      <c r="E4062" s="3" t="s">
        <v>218</v>
      </c>
      <c r="F4062" s="3" t="s">
        <v>219</v>
      </c>
      <c r="G4062" s="33" t="str">
        <f>VLOOKUP(E4062,'ER-codes'!$B$21:$D$30,3,FALSE)</f>
        <v>manfloat</v>
      </c>
    </row>
    <row r="4063" spans="1:7" ht="15" customHeight="1" x14ac:dyDescent="0.2">
      <c r="A4063" s="3">
        <v>2020</v>
      </c>
      <c r="B4063" s="3">
        <v>664</v>
      </c>
      <c r="C4063" s="3" t="s">
        <v>112</v>
      </c>
      <c r="D4063" s="3">
        <v>977</v>
      </c>
      <c r="E4063" s="3" t="s">
        <v>23</v>
      </c>
      <c r="F4063" s="3" t="s">
        <v>217</v>
      </c>
      <c r="G4063" s="33" t="str">
        <f>VLOOKUP(E4063,'ER-codes'!$B$21:$D$30,3,FALSE)</f>
        <v>otherman</v>
      </c>
    </row>
    <row r="4064" spans="1:7" ht="15" customHeight="1" x14ac:dyDescent="0.2">
      <c r="A4064" s="3">
        <v>2020</v>
      </c>
      <c r="B4064" s="3">
        <v>826</v>
      </c>
      <c r="C4064" s="3" t="s">
        <v>113</v>
      </c>
      <c r="D4064" s="3">
        <v>971</v>
      </c>
      <c r="E4064" s="3" t="s">
        <v>9</v>
      </c>
      <c r="F4064" s="3" t="s">
        <v>212</v>
      </c>
      <c r="G4064" s="33" t="str">
        <f>VLOOKUP(E4064,'ER-codes'!$B$21:$D$30,3,FALSE)</f>
        <v>dollarized</v>
      </c>
    </row>
    <row r="4065" spans="1:7" ht="15" customHeight="1" x14ac:dyDescent="0.2">
      <c r="A4065" s="3">
        <v>2020</v>
      </c>
      <c r="B4065" s="3">
        <v>542</v>
      </c>
      <c r="C4065" s="3" t="s">
        <v>114</v>
      </c>
      <c r="D4065" s="3">
        <v>978</v>
      </c>
      <c r="E4065" s="3" t="s">
        <v>218</v>
      </c>
      <c r="F4065" s="3" t="s">
        <v>219</v>
      </c>
      <c r="G4065" s="33" t="str">
        <f>VLOOKUP(E4065,'ER-codes'!$B$21:$D$30,3,FALSE)</f>
        <v>manfloat</v>
      </c>
    </row>
    <row r="4066" spans="1:7" ht="15" customHeight="1" x14ac:dyDescent="0.2">
      <c r="A4066" s="3">
        <v>2020</v>
      </c>
      <c r="B4066" s="3">
        <v>967</v>
      </c>
      <c r="C4066" s="3" t="s">
        <v>222</v>
      </c>
      <c r="D4066" s="3">
        <v>971</v>
      </c>
      <c r="E4066" s="3" t="s">
        <v>9</v>
      </c>
      <c r="F4066" s="3" t="s">
        <v>212</v>
      </c>
      <c r="G4066" s="33" t="str">
        <f>VLOOKUP(E4066,'ER-codes'!$B$21:$D$30,3,FALSE)</f>
        <v>dollarized</v>
      </c>
    </row>
    <row r="4067" spans="1:7" ht="15" customHeight="1" x14ac:dyDescent="0.2">
      <c r="A4067" s="3">
        <v>2020</v>
      </c>
      <c r="B4067" s="3">
        <v>443</v>
      </c>
      <c r="C4067" s="3" t="s">
        <v>115</v>
      </c>
      <c r="D4067" s="3">
        <v>977</v>
      </c>
      <c r="E4067" s="3" t="s">
        <v>23</v>
      </c>
      <c r="F4067" s="3" t="s">
        <v>217</v>
      </c>
      <c r="G4067" s="33" t="str">
        <f>VLOOKUP(E4067,'ER-codes'!$B$21:$D$30,3,FALSE)</f>
        <v>otherman</v>
      </c>
    </row>
    <row r="4068" spans="1:7" ht="15" customHeight="1" x14ac:dyDescent="0.2">
      <c r="A4068" s="3">
        <v>2020</v>
      </c>
      <c r="B4068" s="3">
        <v>917</v>
      </c>
      <c r="C4068" s="3" t="s">
        <v>116</v>
      </c>
      <c r="D4068" s="3">
        <v>977</v>
      </c>
      <c r="E4068" s="3" t="s">
        <v>23</v>
      </c>
      <c r="F4068" s="3" t="s">
        <v>217</v>
      </c>
      <c r="G4068" s="33" t="str">
        <f>VLOOKUP(E4068,'ER-codes'!$B$21:$D$30,3,FALSE)</f>
        <v>otherman</v>
      </c>
    </row>
    <row r="4069" spans="1:7" ht="15" customHeight="1" x14ac:dyDescent="0.2">
      <c r="A4069" s="3">
        <v>2020</v>
      </c>
      <c r="B4069" s="3">
        <v>544</v>
      </c>
      <c r="C4069" s="3" t="s">
        <v>117</v>
      </c>
      <c r="D4069" s="3">
        <v>975</v>
      </c>
      <c r="E4069" s="3" t="s">
        <v>19</v>
      </c>
      <c r="F4069" s="3" t="s">
        <v>216</v>
      </c>
      <c r="G4069" s="33" t="str">
        <f>VLOOKUP(E4069,'ER-codes'!$B$21:$D$30,3,FALSE)</f>
        <v>crawllike</v>
      </c>
    </row>
    <row r="4070" spans="1:7" ht="15" customHeight="1" x14ac:dyDescent="0.2">
      <c r="A4070" s="3">
        <v>2020</v>
      </c>
      <c r="B4070" s="3">
        <v>941</v>
      </c>
      <c r="C4070" s="3" t="s">
        <v>118</v>
      </c>
      <c r="D4070" s="3">
        <v>979</v>
      </c>
      <c r="E4070" s="3" t="s">
        <v>220</v>
      </c>
      <c r="F4070" s="3" t="s">
        <v>221</v>
      </c>
      <c r="G4070" s="33" t="str">
        <f>VLOOKUP(E4070,'ER-codes'!$B$21:$D$30,3,FALSE)</f>
        <v>freefloat</v>
      </c>
    </row>
    <row r="4071" spans="1:7" ht="15" customHeight="1" x14ac:dyDescent="0.2">
      <c r="A4071" s="3">
        <v>2020</v>
      </c>
      <c r="B4071" s="3">
        <v>446</v>
      </c>
      <c r="C4071" s="3" t="s">
        <v>119</v>
      </c>
      <c r="D4071" s="3">
        <v>974</v>
      </c>
      <c r="E4071" s="3" t="s">
        <v>15</v>
      </c>
      <c r="F4071" s="3" t="s">
        <v>215</v>
      </c>
      <c r="G4071" s="33" t="str">
        <f>VLOOKUP(E4071,'ER-codes'!$B$21:$D$30,3,FALSE)</f>
        <v>stabilized</v>
      </c>
    </row>
    <row r="4072" spans="1:7" ht="15" customHeight="1" x14ac:dyDescent="0.2">
      <c r="A4072" s="3">
        <v>2020</v>
      </c>
      <c r="B4072" s="3">
        <v>666</v>
      </c>
      <c r="C4072" s="3" t="s">
        <v>120</v>
      </c>
      <c r="D4072" s="3">
        <v>973</v>
      </c>
      <c r="E4072" s="3" t="s">
        <v>13</v>
      </c>
      <c r="F4072" s="3" t="s">
        <v>214</v>
      </c>
      <c r="G4072" s="33" t="str">
        <f>VLOOKUP(E4072,'ER-codes'!$B$21:$D$30,3,FALSE)</f>
        <v>pegged</v>
      </c>
    </row>
    <row r="4073" spans="1:7" ht="15" customHeight="1" x14ac:dyDescent="0.2">
      <c r="A4073" s="3">
        <v>2020</v>
      </c>
      <c r="B4073" s="3">
        <v>668</v>
      </c>
      <c r="C4073" s="3" t="s">
        <v>121</v>
      </c>
      <c r="D4073" s="3">
        <v>977</v>
      </c>
      <c r="E4073" s="3" t="s">
        <v>23</v>
      </c>
      <c r="F4073" s="3" t="s">
        <v>217</v>
      </c>
      <c r="G4073" s="33" t="str">
        <f>VLOOKUP(E4073,'ER-codes'!$B$21:$D$30,3,FALSE)</f>
        <v>otherman</v>
      </c>
    </row>
    <row r="4074" spans="1:7" ht="15" customHeight="1" x14ac:dyDescent="0.2">
      <c r="A4074" s="3">
        <v>2020</v>
      </c>
      <c r="B4074" s="3">
        <v>672</v>
      </c>
      <c r="C4074" s="3" t="s">
        <v>122</v>
      </c>
      <c r="D4074" s="3">
        <v>973</v>
      </c>
      <c r="E4074" s="3" t="s">
        <v>13</v>
      </c>
      <c r="F4074" s="3" t="s">
        <v>214</v>
      </c>
      <c r="G4074" s="33" t="str">
        <f>VLOOKUP(E4074,'ER-codes'!$B$21:$D$30,3,FALSE)</f>
        <v>pegged</v>
      </c>
    </row>
    <row r="4075" spans="1:7" ht="15" customHeight="1" x14ac:dyDescent="0.2">
      <c r="A4075" s="3">
        <v>2020</v>
      </c>
      <c r="B4075" s="3">
        <v>946</v>
      </c>
      <c r="C4075" s="3" t="s">
        <v>123</v>
      </c>
      <c r="D4075" s="3">
        <v>979</v>
      </c>
      <c r="E4075" s="3" t="s">
        <v>220</v>
      </c>
      <c r="F4075" s="3" t="s">
        <v>221</v>
      </c>
      <c r="G4075" s="33" t="str">
        <f>VLOOKUP(E4075,'ER-codes'!$B$21:$D$30,3,FALSE)</f>
        <v>freefloat</v>
      </c>
    </row>
    <row r="4076" spans="1:7" ht="15" customHeight="1" x14ac:dyDescent="0.2">
      <c r="A4076" s="3">
        <v>2020</v>
      </c>
      <c r="B4076" s="3">
        <v>137</v>
      </c>
      <c r="C4076" s="3" t="s">
        <v>124</v>
      </c>
      <c r="D4076" s="3">
        <v>979</v>
      </c>
      <c r="E4076" s="3" t="s">
        <v>220</v>
      </c>
      <c r="F4076" s="3" t="s">
        <v>221</v>
      </c>
      <c r="G4076" s="33" t="str">
        <f>VLOOKUP(E4076,'ER-codes'!$B$21:$D$30,3,FALSE)</f>
        <v>freefloat</v>
      </c>
    </row>
    <row r="4077" spans="1:7" ht="15" customHeight="1" x14ac:dyDescent="0.2">
      <c r="A4077" s="3">
        <v>2020</v>
      </c>
      <c r="B4077" s="3">
        <v>674</v>
      </c>
      <c r="C4077" s="3" t="s">
        <v>125</v>
      </c>
      <c r="D4077" s="3">
        <v>978</v>
      </c>
      <c r="E4077" s="3" t="s">
        <v>218</v>
      </c>
      <c r="F4077" s="3" t="s">
        <v>219</v>
      </c>
      <c r="G4077" s="33" t="str">
        <f>VLOOKUP(E4077,'ER-codes'!$B$21:$D$30,3,FALSE)</f>
        <v>manfloat</v>
      </c>
    </row>
    <row r="4078" spans="1:7" ht="15" customHeight="1" x14ac:dyDescent="0.2">
      <c r="A4078" s="3">
        <v>2020</v>
      </c>
      <c r="B4078" s="3">
        <v>676</v>
      </c>
      <c r="C4078" s="3" t="s">
        <v>126</v>
      </c>
      <c r="D4078" s="3">
        <v>975</v>
      </c>
      <c r="E4078" s="3" t="s">
        <v>19</v>
      </c>
      <c r="F4078" s="3" t="s">
        <v>216</v>
      </c>
      <c r="G4078" s="33" t="str">
        <f>VLOOKUP(E4078,'ER-codes'!$B$21:$D$30,3,FALSE)</f>
        <v>crawllike</v>
      </c>
    </row>
    <row r="4079" spans="1:7" ht="15" customHeight="1" x14ac:dyDescent="0.2">
      <c r="A4079" s="3">
        <v>2020</v>
      </c>
      <c r="B4079" s="3">
        <v>548</v>
      </c>
      <c r="C4079" s="3" t="s">
        <v>127</v>
      </c>
      <c r="D4079" s="3">
        <v>978</v>
      </c>
      <c r="E4079" s="3" t="s">
        <v>218</v>
      </c>
      <c r="F4079" s="3" t="s">
        <v>219</v>
      </c>
      <c r="G4079" s="33" t="str">
        <f>VLOOKUP(E4079,'ER-codes'!$B$21:$D$30,3,FALSE)</f>
        <v>manfloat</v>
      </c>
    </row>
    <row r="4080" spans="1:7" ht="15" customHeight="1" x14ac:dyDescent="0.2">
      <c r="A4080" s="3">
        <v>2020</v>
      </c>
      <c r="B4080" s="3">
        <v>556</v>
      </c>
      <c r="C4080" s="3" t="s">
        <v>128</v>
      </c>
      <c r="D4080" s="3">
        <v>974</v>
      </c>
      <c r="E4080" s="3" t="s">
        <v>15</v>
      </c>
      <c r="F4080" s="3" t="s">
        <v>215</v>
      </c>
      <c r="G4080" s="33" t="str">
        <f>VLOOKUP(E4080,'ER-codes'!$B$21:$D$30,3,FALSE)</f>
        <v>stabilized</v>
      </c>
    </row>
    <row r="4081" spans="1:7" ht="15" customHeight="1" x14ac:dyDescent="0.2">
      <c r="A4081" s="3">
        <v>2020</v>
      </c>
      <c r="B4081" s="3">
        <v>678</v>
      </c>
      <c r="C4081" s="3" t="s">
        <v>129</v>
      </c>
      <c r="D4081" s="3">
        <v>973</v>
      </c>
      <c r="E4081" s="3" t="s">
        <v>13</v>
      </c>
      <c r="F4081" s="3" t="s">
        <v>214</v>
      </c>
      <c r="G4081" s="33" t="str">
        <f>VLOOKUP(E4081,'ER-codes'!$B$21:$D$30,3,FALSE)</f>
        <v>pegged</v>
      </c>
    </row>
    <row r="4082" spans="1:7" ht="15" customHeight="1" x14ac:dyDescent="0.2">
      <c r="A4082" s="3">
        <v>2020</v>
      </c>
      <c r="B4082" s="3">
        <v>181</v>
      </c>
      <c r="C4082" s="3" t="s">
        <v>130</v>
      </c>
      <c r="D4082" s="3">
        <v>979</v>
      </c>
      <c r="E4082" s="3" t="s">
        <v>220</v>
      </c>
      <c r="F4082" s="3" t="s">
        <v>221</v>
      </c>
      <c r="G4082" s="33" t="str">
        <f>VLOOKUP(E4082,'ER-codes'!$B$21:$D$30,3,FALSE)</f>
        <v>freefloat</v>
      </c>
    </row>
    <row r="4083" spans="1:7" ht="15" customHeight="1" x14ac:dyDescent="0.2">
      <c r="A4083" s="3">
        <v>2020</v>
      </c>
      <c r="B4083" s="3">
        <v>867</v>
      </c>
      <c r="C4083" s="3" t="s">
        <v>131</v>
      </c>
      <c r="D4083" s="3">
        <v>971</v>
      </c>
      <c r="E4083" s="3" t="s">
        <v>9</v>
      </c>
      <c r="F4083" s="3" t="s">
        <v>212</v>
      </c>
      <c r="G4083" s="33" t="str">
        <f>VLOOKUP(E4083,'ER-codes'!$B$21:$D$30,3,FALSE)</f>
        <v>dollarized</v>
      </c>
    </row>
    <row r="4084" spans="1:7" ht="15" customHeight="1" x14ac:dyDescent="0.2">
      <c r="A4084" s="3">
        <v>2020</v>
      </c>
      <c r="B4084" s="3">
        <v>682</v>
      </c>
      <c r="C4084" s="3" t="s">
        <v>132</v>
      </c>
      <c r="D4084" s="3">
        <v>975</v>
      </c>
      <c r="E4084" s="3" t="s">
        <v>19</v>
      </c>
      <c r="F4084" s="3" t="s">
        <v>216</v>
      </c>
      <c r="G4084" s="33" t="str">
        <f>VLOOKUP(E4084,'ER-codes'!$B$21:$D$30,3,FALSE)</f>
        <v>crawllike</v>
      </c>
    </row>
    <row r="4085" spans="1:7" ht="15" customHeight="1" x14ac:dyDescent="0.2">
      <c r="A4085" s="3">
        <v>2020</v>
      </c>
      <c r="B4085" s="3">
        <v>684</v>
      </c>
      <c r="C4085" s="3" t="s">
        <v>133</v>
      </c>
      <c r="D4085" s="3">
        <v>978</v>
      </c>
      <c r="E4085" s="3" t="s">
        <v>218</v>
      </c>
      <c r="F4085" s="3" t="s">
        <v>219</v>
      </c>
      <c r="G4085" s="33" t="str">
        <f>VLOOKUP(E4085,'ER-codes'!$B$21:$D$30,3,FALSE)</f>
        <v>manfloat</v>
      </c>
    </row>
    <row r="4086" spans="1:7" ht="15" customHeight="1" x14ac:dyDescent="0.2">
      <c r="A4086" s="3">
        <v>2020</v>
      </c>
      <c r="B4086" s="3">
        <v>273</v>
      </c>
      <c r="C4086" s="3" t="s">
        <v>134</v>
      </c>
      <c r="D4086" s="3">
        <v>979</v>
      </c>
      <c r="E4086" s="3" t="s">
        <v>220</v>
      </c>
      <c r="F4086" s="3" t="s">
        <v>221</v>
      </c>
      <c r="G4086" s="33" t="str">
        <f>VLOOKUP(E4086,'ER-codes'!$B$21:$D$30,3,FALSE)</f>
        <v>freefloat</v>
      </c>
    </row>
    <row r="4087" spans="1:7" ht="15" customHeight="1" x14ac:dyDescent="0.2">
      <c r="A4087" s="3">
        <v>2020</v>
      </c>
      <c r="B4087" s="3">
        <v>868</v>
      </c>
      <c r="C4087" s="3" t="s">
        <v>135</v>
      </c>
      <c r="D4087" s="3">
        <v>971</v>
      </c>
      <c r="E4087" s="3" t="s">
        <v>9</v>
      </c>
      <c r="F4087" s="3" t="s">
        <v>212</v>
      </c>
      <c r="G4087" s="33" t="str">
        <f>VLOOKUP(E4087,'ER-codes'!$B$21:$D$30,3,FALSE)</f>
        <v>dollarized</v>
      </c>
    </row>
    <row r="4088" spans="1:7" ht="15" customHeight="1" x14ac:dyDescent="0.2">
      <c r="A4088" s="3">
        <v>2020</v>
      </c>
      <c r="B4088" s="3">
        <v>921</v>
      </c>
      <c r="C4088" s="3" t="s">
        <v>136</v>
      </c>
      <c r="D4088" s="3">
        <v>978</v>
      </c>
      <c r="E4088" s="3" t="s">
        <v>218</v>
      </c>
      <c r="F4088" s="3" t="s">
        <v>219</v>
      </c>
      <c r="G4088" s="33" t="str">
        <f>VLOOKUP(E4088,'ER-codes'!$B$21:$D$30,3,FALSE)</f>
        <v>manfloat</v>
      </c>
    </row>
    <row r="4089" spans="1:7" ht="15" customHeight="1" x14ac:dyDescent="0.2">
      <c r="A4089" s="3">
        <v>2020</v>
      </c>
      <c r="B4089" s="3">
        <v>948</v>
      </c>
      <c r="C4089" s="3" t="s">
        <v>137</v>
      </c>
      <c r="D4089" s="3">
        <v>974</v>
      </c>
      <c r="E4089" s="3" t="s">
        <v>15</v>
      </c>
      <c r="F4089" s="3" t="s">
        <v>215</v>
      </c>
      <c r="G4089" s="33" t="str">
        <f>VLOOKUP(E4089,'ER-codes'!$B$21:$D$30,3,FALSE)</f>
        <v>stabilized</v>
      </c>
    </row>
    <row r="4090" spans="1:7" ht="15" customHeight="1" x14ac:dyDescent="0.2">
      <c r="A4090" s="3">
        <v>2020</v>
      </c>
      <c r="B4090" s="3">
        <v>943</v>
      </c>
      <c r="C4090" s="3" t="s">
        <v>211</v>
      </c>
      <c r="D4090" s="3">
        <v>971</v>
      </c>
      <c r="E4090" s="3" t="s">
        <v>9</v>
      </c>
      <c r="F4090" s="3" t="s">
        <v>212</v>
      </c>
      <c r="G4090" s="33" t="str">
        <f>VLOOKUP(E4090,'ER-codes'!$B$21:$D$30,3,FALSE)</f>
        <v>dollarized</v>
      </c>
    </row>
    <row r="4091" spans="1:7" ht="15" customHeight="1" x14ac:dyDescent="0.2">
      <c r="A4091" s="3">
        <v>2020</v>
      </c>
      <c r="B4091" s="3">
        <v>686</v>
      </c>
      <c r="C4091" s="3" t="s">
        <v>138</v>
      </c>
      <c r="D4091" s="3">
        <v>976</v>
      </c>
      <c r="E4091" s="3" t="s">
        <v>21</v>
      </c>
      <c r="F4091" s="3" t="s">
        <v>16</v>
      </c>
      <c r="G4091" s="33" t="str">
        <f>VLOOKUP(E4091,'ER-codes'!$B$21:$D$30,3,FALSE)</f>
        <v>pegband</v>
      </c>
    </row>
    <row r="4092" spans="1:7" ht="15" customHeight="1" x14ac:dyDescent="0.2">
      <c r="A4092" s="3">
        <v>2020</v>
      </c>
      <c r="B4092" s="3">
        <v>688</v>
      </c>
      <c r="C4092" s="3" t="s">
        <v>139</v>
      </c>
      <c r="D4092" s="3">
        <v>975</v>
      </c>
      <c r="E4092" s="3" t="s">
        <v>19</v>
      </c>
      <c r="F4092" s="3" t="s">
        <v>216</v>
      </c>
      <c r="G4092" s="33" t="str">
        <f>VLOOKUP(E4092,'ER-codes'!$B$21:$D$30,3,FALSE)</f>
        <v>crawllike</v>
      </c>
    </row>
    <row r="4093" spans="1:7" ht="15" customHeight="1" x14ac:dyDescent="0.2">
      <c r="A4093" s="3">
        <v>2020</v>
      </c>
      <c r="B4093" s="3">
        <v>518</v>
      </c>
      <c r="C4093" s="3" t="s">
        <v>140</v>
      </c>
      <c r="D4093" s="3">
        <v>977</v>
      </c>
      <c r="E4093" s="3" t="s">
        <v>23</v>
      </c>
      <c r="F4093" s="3" t="s">
        <v>217</v>
      </c>
      <c r="G4093" s="33" t="str">
        <f>VLOOKUP(E4093,'ER-codes'!$B$21:$D$30,3,FALSE)</f>
        <v>otherman</v>
      </c>
    </row>
    <row r="4094" spans="1:7" ht="15" customHeight="1" x14ac:dyDescent="0.2">
      <c r="A4094" s="3">
        <v>2020</v>
      </c>
      <c r="B4094" s="3">
        <v>728</v>
      </c>
      <c r="C4094" s="3" t="s">
        <v>141</v>
      </c>
      <c r="D4094" s="3">
        <v>973</v>
      </c>
      <c r="E4094" s="3" t="s">
        <v>13</v>
      </c>
      <c r="F4094" s="3" t="s">
        <v>214</v>
      </c>
      <c r="G4094" s="33" t="str">
        <f>VLOOKUP(E4094,'ER-codes'!$B$21:$D$30,3,FALSE)</f>
        <v>pegged</v>
      </c>
    </row>
    <row r="4095" spans="1:7" ht="15" customHeight="1" x14ac:dyDescent="0.2">
      <c r="A4095" s="3">
        <v>2020</v>
      </c>
      <c r="B4095" s="3">
        <v>836</v>
      </c>
      <c r="C4095" s="3" t="s">
        <v>225</v>
      </c>
      <c r="D4095" s="3">
        <v>971</v>
      </c>
      <c r="E4095" s="3" t="s">
        <v>9</v>
      </c>
      <c r="F4095" s="3" t="s">
        <v>212</v>
      </c>
      <c r="G4095" s="33" t="str">
        <f>VLOOKUP(E4095,'ER-codes'!$B$21:$D$30,3,FALSE)</f>
        <v>dollarized</v>
      </c>
    </row>
    <row r="4096" spans="1:7" ht="15" customHeight="1" x14ac:dyDescent="0.2">
      <c r="A4096" s="3">
        <v>2020</v>
      </c>
      <c r="B4096" s="3">
        <v>558</v>
      </c>
      <c r="C4096" s="3" t="s">
        <v>142</v>
      </c>
      <c r="D4096" s="3">
        <v>973</v>
      </c>
      <c r="E4096" s="3" t="s">
        <v>13</v>
      </c>
      <c r="F4096" s="3" t="s">
        <v>214</v>
      </c>
      <c r="G4096" s="33" t="str">
        <f>VLOOKUP(E4096,'ER-codes'!$B$21:$D$30,3,FALSE)</f>
        <v>pegged</v>
      </c>
    </row>
    <row r="4097" spans="1:7" ht="15" customHeight="1" x14ac:dyDescent="0.2">
      <c r="A4097" s="3">
        <v>2020</v>
      </c>
      <c r="B4097" s="3">
        <v>138</v>
      </c>
      <c r="C4097" s="3" t="s">
        <v>143</v>
      </c>
      <c r="D4097" s="3">
        <v>979</v>
      </c>
      <c r="E4097" s="3" t="s">
        <v>220</v>
      </c>
      <c r="F4097" s="3" t="s">
        <v>221</v>
      </c>
      <c r="G4097" s="33" t="str">
        <f>VLOOKUP(E4097,'ER-codes'!$B$21:$D$30,3,FALSE)</f>
        <v>freefloat</v>
      </c>
    </row>
    <row r="4098" spans="1:7" ht="15" customHeight="1" x14ac:dyDescent="0.2">
      <c r="A4098" s="3">
        <v>2020</v>
      </c>
      <c r="B4098" s="3">
        <v>196</v>
      </c>
      <c r="C4098" s="3" t="s">
        <v>144</v>
      </c>
      <c r="D4098" s="3">
        <v>978</v>
      </c>
      <c r="E4098" s="3" t="s">
        <v>218</v>
      </c>
      <c r="F4098" s="3" t="s">
        <v>219</v>
      </c>
      <c r="G4098" s="33" t="str">
        <f>VLOOKUP(E4098,'ER-codes'!$B$21:$D$30,3,FALSE)</f>
        <v>manfloat</v>
      </c>
    </row>
    <row r="4099" spans="1:7" ht="15" customHeight="1" x14ac:dyDescent="0.2">
      <c r="A4099" s="3">
        <v>2020</v>
      </c>
      <c r="B4099" s="3">
        <v>278</v>
      </c>
      <c r="C4099" s="3" t="s">
        <v>145</v>
      </c>
      <c r="D4099" s="3">
        <v>159</v>
      </c>
      <c r="E4099" s="3" t="s">
        <v>17</v>
      </c>
      <c r="F4099" s="3" t="s">
        <v>18</v>
      </c>
      <c r="G4099" s="33" t="str">
        <f>VLOOKUP(E4099,'ER-codes'!$B$21:$D$30,3,FALSE)</f>
        <v>crawlpeg</v>
      </c>
    </row>
    <row r="4100" spans="1:7" ht="15" customHeight="1" x14ac:dyDescent="0.2">
      <c r="A4100" s="3">
        <v>2020</v>
      </c>
      <c r="B4100" s="3">
        <v>692</v>
      </c>
      <c r="C4100" s="3" t="s">
        <v>146</v>
      </c>
      <c r="D4100" s="3">
        <v>973</v>
      </c>
      <c r="E4100" s="3" t="s">
        <v>13</v>
      </c>
      <c r="F4100" s="3" t="s">
        <v>214</v>
      </c>
      <c r="G4100" s="33" t="str">
        <f>VLOOKUP(E4100,'ER-codes'!$B$21:$D$30,3,FALSE)</f>
        <v>pegged</v>
      </c>
    </row>
    <row r="4101" spans="1:7" ht="15" customHeight="1" x14ac:dyDescent="0.2">
      <c r="A4101" s="3">
        <v>2020</v>
      </c>
      <c r="B4101" s="3">
        <v>694</v>
      </c>
      <c r="C4101" s="3" t="s">
        <v>147</v>
      </c>
      <c r="D4101" s="3">
        <v>974</v>
      </c>
      <c r="E4101" s="3" t="s">
        <v>15</v>
      </c>
      <c r="F4101" s="3" t="s">
        <v>215</v>
      </c>
      <c r="G4101" s="33" t="str">
        <f>VLOOKUP(E4101,'ER-codes'!$B$21:$D$30,3,FALSE)</f>
        <v>stabilized</v>
      </c>
    </row>
    <row r="4102" spans="1:7" ht="15" customHeight="1" x14ac:dyDescent="0.2">
      <c r="A4102" s="3">
        <v>2020</v>
      </c>
      <c r="B4102" s="3">
        <v>962</v>
      </c>
      <c r="C4102" s="3" t="s">
        <v>148</v>
      </c>
      <c r="D4102" s="3">
        <v>974</v>
      </c>
      <c r="E4102" s="3" t="s">
        <v>15</v>
      </c>
      <c r="F4102" s="3" t="s">
        <v>215</v>
      </c>
      <c r="G4102" s="33" t="str">
        <f>VLOOKUP(E4102,'ER-codes'!$B$21:$D$30,3,FALSE)</f>
        <v>stabilized</v>
      </c>
    </row>
    <row r="4103" spans="1:7" ht="15" customHeight="1" x14ac:dyDescent="0.2">
      <c r="A4103" s="3">
        <v>2020</v>
      </c>
      <c r="B4103" s="3">
        <v>142</v>
      </c>
      <c r="C4103" s="3" t="s">
        <v>149</v>
      </c>
      <c r="D4103" s="3">
        <v>979</v>
      </c>
      <c r="E4103" s="3" t="s">
        <v>220</v>
      </c>
      <c r="F4103" s="3" t="s">
        <v>221</v>
      </c>
      <c r="G4103" s="33" t="str">
        <f>VLOOKUP(E4103,'ER-codes'!$B$21:$D$30,3,FALSE)</f>
        <v>freefloat</v>
      </c>
    </row>
    <row r="4104" spans="1:7" ht="15" customHeight="1" x14ac:dyDescent="0.2">
      <c r="A4104" s="3">
        <v>2020</v>
      </c>
      <c r="B4104" s="3">
        <v>449</v>
      </c>
      <c r="C4104" s="3" t="s">
        <v>150</v>
      </c>
      <c r="D4104" s="3">
        <v>973</v>
      </c>
      <c r="E4104" s="3" t="s">
        <v>13</v>
      </c>
      <c r="F4104" s="3" t="s">
        <v>214</v>
      </c>
      <c r="G4104" s="33" t="str">
        <f>VLOOKUP(E4104,'ER-codes'!$B$21:$D$30,3,FALSE)</f>
        <v>pegged</v>
      </c>
    </row>
    <row r="4105" spans="1:7" ht="15" customHeight="1" x14ac:dyDescent="0.2">
      <c r="A4105" s="3">
        <v>2020</v>
      </c>
      <c r="B4105" s="3">
        <v>564</v>
      </c>
      <c r="C4105" s="3" t="s">
        <v>151</v>
      </c>
      <c r="D4105" s="3">
        <v>978</v>
      </c>
      <c r="E4105" s="3" t="s">
        <v>218</v>
      </c>
      <c r="F4105" s="3" t="s">
        <v>219</v>
      </c>
      <c r="G4105" s="33" t="str">
        <f>VLOOKUP(E4105,'ER-codes'!$B$21:$D$30,3,FALSE)</f>
        <v>manfloat</v>
      </c>
    </row>
    <row r="4106" spans="1:7" ht="15" customHeight="1" x14ac:dyDescent="0.2">
      <c r="A4106" s="3">
        <v>2020</v>
      </c>
      <c r="B4106" s="3">
        <v>565</v>
      </c>
      <c r="C4106" s="3" t="s">
        <v>152</v>
      </c>
      <c r="D4106" s="3">
        <v>971</v>
      </c>
      <c r="E4106" s="3" t="s">
        <v>9</v>
      </c>
      <c r="F4106" s="3" t="s">
        <v>212</v>
      </c>
      <c r="G4106" s="33" t="str">
        <f>VLOOKUP(E4106,'ER-codes'!$B$21:$D$30,3,FALSE)</f>
        <v>dollarized</v>
      </c>
    </row>
    <row r="4107" spans="1:7" ht="15" customHeight="1" x14ac:dyDescent="0.2">
      <c r="A4107" s="3">
        <v>2020</v>
      </c>
      <c r="B4107" s="3">
        <v>283</v>
      </c>
      <c r="C4107" s="3" t="s">
        <v>153</v>
      </c>
      <c r="D4107" s="3">
        <v>971</v>
      </c>
      <c r="E4107" s="3" t="s">
        <v>9</v>
      </c>
      <c r="F4107" s="3" t="s">
        <v>212</v>
      </c>
      <c r="G4107" s="33" t="str">
        <f>VLOOKUP(E4107,'ER-codes'!$B$21:$D$30,3,FALSE)</f>
        <v>dollarized</v>
      </c>
    </row>
    <row r="4108" spans="1:7" ht="15" customHeight="1" x14ac:dyDescent="0.2">
      <c r="A4108" s="3">
        <v>2020</v>
      </c>
      <c r="B4108" s="3">
        <v>853</v>
      </c>
      <c r="C4108" s="3" t="s">
        <v>154</v>
      </c>
      <c r="D4108" s="3">
        <v>974</v>
      </c>
      <c r="E4108" s="3" t="s">
        <v>15</v>
      </c>
      <c r="F4108" s="3" t="s">
        <v>215</v>
      </c>
      <c r="G4108" s="33" t="str">
        <f>VLOOKUP(E4108,'ER-codes'!$B$21:$D$30,3,FALSE)</f>
        <v>stabilized</v>
      </c>
    </row>
    <row r="4109" spans="1:7" ht="15" customHeight="1" x14ac:dyDescent="0.2">
      <c r="A4109" s="3">
        <v>2020</v>
      </c>
      <c r="B4109" s="3">
        <v>288</v>
      </c>
      <c r="C4109" s="3" t="s">
        <v>155</v>
      </c>
      <c r="D4109" s="3">
        <v>978</v>
      </c>
      <c r="E4109" s="3" t="s">
        <v>218</v>
      </c>
      <c r="F4109" s="3" t="s">
        <v>219</v>
      </c>
      <c r="G4109" s="33" t="str">
        <f>VLOOKUP(E4109,'ER-codes'!$B$21:$D$30,3,FALSE)</f>
        <v>manfloat</v>
      </c>
    </row>
    <row r="4110" spans="1:7" ht="15" customHeight="1" x14ac:dyDescent="0.2">
      <c r="A4110" s="3">
        <v>2020</v>
      </c>
      <c r="B4110" s="3">
        <v>293</v>
      </c>
      <c r="C4110" s="3" t="s">
        <v>156</v>
      </c>
      <c r="D4110" s="3">
        <v>978</v>
      </c>
      <c r="E4110" s="3" t="s">
        <v>218</v>
      </c>
      <c r="F4110" s="3" t="s">
        <v>219</v>
      </c>
      <c r="G4110" s="33" t="str">
        <f>VLOOKUP(E4110,'ER-codes'!$B$21:$D$30,3,FALSE)</f>
        <v>manfloat</v>
      </c>
    </row>
    <row r="4111" spans="1:7" ht="15" customHeight="1" x14ac:dyDescent="0.2">
      <c r="A4111" s="3">
        <v>2020</v>
      </c>
      <c r="B4111" s="3">
        <v>566</v>
      </c>
      <c r="C4111" s="3" t="s">
        <v>157</v>
      </c>
      <c r="D4111" s="3">
        <v>975</v>
      </c>
      <c r="E4111" s="3" t="s">
        <v>19</v>
      </c>
      <c r="F4111" s="3" t="s">
        <v>216</v>
      </c>
      <c r="G4111" s="33" t="str">
        <f>VLOOKUP(E4111,'ER-codes'!$B$21:$D$30,3,FALSE)</f>
        <v>crawllike</v>
      </c>
    </row>
    <row r="4112" spans="1:7" ht="15" customHeight="1" x14ac:dyDescent="0.2">
      <c r="A4112" s="3">
        <v>2020</v>
      </c>
      <c r="B4112" s="3">
        <v>964</v>
      </c>
      <c r="C4112" s="3" t="s">
        <v>158</v>
      </c>
      <c r="D4112" s="3">
        <v>979</v>
      </c>
      <c r="E4112" s="3" t="s">
        <v>220</v>
      </c>
      <c r="F4112" s="3" t="s">
        <v>221</v>
      </c>
      <c r="G4112" s="33" t="str">
        <f>VLOOKUP(E4112,'ER-codes'!$B$21:$D$30,3,FALSE)</f>
        <v>freefloat</v>
      </c>
    </row>
    <row r="4113" spans="1:7" ht="15" customHeight="1" x14ac:dyDescent="0.2">
      <c r="A4113" s="3">
        <v>2020</v>
      </c>
      <c r="B4113" s="3">
        <v>182</v>
      </c>
      <c r="C4113" s="3" t="s">
        <v>159</v>
      </c>
      <c r="D4113" s="3">
        <v>979</v>
      </c>
      <c r="E4113" s="3" t="s">
        <v>220</v>
      </c>
      <c r="F4113" s="3" t="s">
        <v>221</v>
      </c>
      <c r="G4113" s="33" t="str">
        <f>VLOOKUP(E4113,'ER-codes'!$B$21:$D$30,3,FALSE)</f>
        <v>freefloat</v>
      </c>
    </row>
    <row r="4114" spans="1:7" ht="15" customHeight="1" x14ac:dyDescent="0.2">
      <c r="A4114" s="3">
        <v>2020</v>
      </c>
      <c r="B4114" s="3">
        <v>453</v>
      </c>
      <c r="C4114" s="3" t="s">
        <v>160</v>
      </c>
      <c r="D4114" s="3">
        <v>973</v>
      </c>
      <c r="E4114" s="3" t="s">
        <v>13</v>
      </c>
      <c r="F4114" s="3" t="s">
        <v>214</v>
      </c>
      <c r="G4114" s="33" t="str">
        <f>VLOOKUP(E4114,'ER-codes'!$B$21:$D$30,3,FALSE)</f>
        <v>pegged</v>
      </c>
    </row>
    <row r="4115" spans="1:7" ht="15" customHeight="1" x14ac:dyDescent="0.2">
      <c r="A4115" s="3">
        <v>2020</v>
      </c>
      <c r="B4115" s="3">
        <v>968</v>
      </c>
      <c r="C4115" s="3" t="s">
        <v>161</v>
      </c>
      <c r="D4115" s="3">
        <v>975</v>
      </c>
      <c r="E4115" s="3" t="s">
        <v>19</v>
      </c>
      <c r="F4115" s="3" t="s">
        <v>216</v>
      </c>
      <c r="G4115" s="33" t="str">
        <f>VLOOKUP(E4115,'ER-codes'!$B$21:$D$30,3,FALSE)</f>
        <v>crawllike</v>
      </c>
    </row>
    <row r="4116" spans="1:7" ht="15" customHeight="1" x14ac:dyDescent="0.2">
      <c r="A4116" s="3">
        <v>2020</v>
      </c>
      <c r="B4116" s="3">
        <v>922</v>
      </c>
      <c r="C4116" s="3" t="s">
        <v>162</v>
      </c>
      <c r="D4116" s="3">
        <v>979</v>
      </c>
      <c r="E4116" s="3" t="s">
        <v>220</v>
      </c>
      <c r="F4116" s="3" t="s">
        <v>221</v>
      </c>
      <c r="G4116" s="33" t="str">
        <f>VLOOKUP(E4116,'ER-codes'!$B$21:$D$30,3,FALSE)</f>
        <v>freefloat</v>
      </c>
    </row>
    <row r="4117" spans="1:7" ht="15" customHeight="1" x14ac:dyDescent="0.2">
      <c r="A4117" s="3">
        <v>2020</v>
      </c>
      <c r="B4117" s="3">
        <v>714</v>
      </c>
      <c r="C4117" s="3" t="s">
        <v>163</v>
      </c>
      <c r="D4117" s="3">
        <v>975</v>
      </c>
      <c r="E4117" s="3" t="s">
        <v>19</v>
      </c>
      <c r="F4117" s="3" t="s">
        <v>216</v>
      </c>
      <c r="G4117" s="33" t="str">
        <f>VLOOKUP(E4117,'ER-codes'!$B$21:$D$30,3,FALSE)</f>
        <v>crawllike</v>
      </c>
    </row>
    <row r="4118" spans="1:7" ht="15" customHeight="1" x14ac:dyDescent="0.2">
      <c r="A4118" s="3">
        <v>2020</v>
      </c>
      <c r="B4118" s="3">
        <v>862</v>
      </c>
      <c r="C4118" s="3" t="s">
        <v>164</v>
      </c>
      <c r="D4118" s="3">
        <v>973</v>
      </c>
      <c r="E4118" s="3" t="s">
        <v>13</v>
      </c>
      <c r="F4118" s="3" t="s">
        <v>214</v>
      </c>
      <c r="G4118" s="33" t="str">
        <f>VLOOKUP(E4118,'ER-codes'!$B$21:$D$30,3,FALSE)</f>
        <v>pegged</v>
      </c>
    </row>
    <row r="4119" spans="1:7" ht="15" customHeight="1" x14ac:dyDescent="0.2">
      <c r="A4119" s="3">
        <v>2020</v>
      </c>
      <c r="B4119" s="3">
        <v>135</v>
      </c>
      <c r="C4119" s="3" t="s">
        <v>165</v>
      </c>
      <c r="D4119" s="3">
        <v>971</v>
      </c>
      <c r="E4119" s="3" t="s">
        <v>9</v>
      </c>
      <c r="F4119" s="3" t="s">
        <v>212</v>
      </c>
      <c r="G4119" s="33" t="str">
        <f>VLOOKUP(E4119,'ER-codes'!$B$21:$D$30,3,FALSE)</f>
        <v>dollarized</v>
      </c>
    </row>
    <row r="4120" spans="1:7" ht="15" customHeight="1" x14ac:dyDescent="0.2">
      <c r="A4120" s="3">
        <v>2020</v>
      </c>
      <c r="B4120" s="3">
        <v>716</v>
      </c>
      <c r="C4120" s="3" t="s">
        <v>166</v>
      </c>
      <c r="D4120" s="3">
        <v>973</v>
      </c>
      <c r="E4120" s="3" t="s">
        <v>13</v>
      </c>
      <c r="F4120" s="3" t="s">
        <v>214</v>
      </c>
      <c r="G4120" s="33" t="str">
        <f>VLOOKUP(E4120,'ER-codes'!$B$21:$D$30,3,FALSE)</f>
        <v>pegged</v>
      </c>
    </row>
    <row r="4121" spans="1:7" ht="15" customHeight="1" x14ac:dyDescent="0.2">
      <c r="A4121" s="3">
        <v>2020</v>
      </c>
      <c r="B4121" s="3">
        <v>456</v>
      </c>
      <c r="C4121" s="3" t="s">
        <v>167</v>
      </c>
      <c r="D4121" s="3">
        <v>973</v>
      </c>
      <c r="E4121" s="3" t="s">
        <v>13</v>
      </c>
      <c r="F4121" s="3" t="s">
        <v>214</v>
      </c>
      <c r="G4121" s="33" t="str">
        <f>VLOOKUP(E4121,'ER-codes'!$B$21:$D$30,3,FALSE)</f>
        <v>pegged</v>
      </c>
    </row>
    <row r="4122" spans="1:7" ht="15" customHeight="1" x14ac:dyDescent="0.2">
      <c r="A4122" s="3">
        <v>2020</v>
      </c>
      <c r="B4122" s="3">
        <v>722</v>
      </c>
      <c r="C4122" s="3" t="s">
        <v>168</v>
      </c>
      <c r="D4122" s="3">
        <v>973</v>
      </c>
      <c r="E4122" s="3" t="s">
        <v>13</v>
      </c>
      <c r="F4122" s="3" t="s">
        <v>214</v>
      </c>
      <c r="G4122" s="33" t="str">
        <f>VLOOKUP(E4122,'ER-codes'!$B$21:$D$30,3,FALSE)</f>
        <v>pegged</v>
      </c>
    </row>
    <row r="4123" spans="1:7" ht="15" customHeight="1" x14ac:dyDescent="0.2">
      <c r="A4123" s="3">
        <v>2020</v>
      </c>
      <c r="B4123" s="3">
        <v>942</v>
      </c>
      <c r="C4123" s="3" t="s">
        <v>209</v>
      </c>
      <c r="D4123" s="3">
        <v>974</v>
      </c>
      <c r="E4123" s="3" t="s">
        <v>15</v>
      </c>
      <c r="F4123" s="3" t="s">
        <v>215</v>
      </c>
      <c r="G4123" s="33" t="str">
        <f>VLOOKUP(E4123,'ER-codes'!$B$21:$D$30,3,FALSE)</f>
        <v>stabilized</v>
      </c>
    </row>
    <row r="4124" spans="1:7" ht="15" customHeight="1" x14ac:dyDescent="0.2">
      <c r="A4124" s="3">
        <v>2020</v>
      </c>
      <c r="B4124" s="3">
        <v>718</v>
      </c>
      <c r="C4124" s="3" t="s">
        <v>169</v>
      </c>
      <c r="D4124" s="3">
        <v>978</v>
      </c>
      <c r="E4124" s="3" t="s">
        <v>218</v>
      </c>
      <c r="F4124" s="3" t="s">
        <v>219</v>
      </c>
      <c r="G4124" s="33" t="str">
        <f>VLOOKUP(E4124,'ER-codes'!$B$21:$D$30,3,FALSE)</f>
        <v>manfloat</v>
      </c>
    </row>
    <row r="4125" spans="1:7" ht="15" customHeight="1" x14ac:dyDescent="0.2">
      <c r="A4125" s="3">
        <v>2020</v>
      </c>
      <c r="B4125" s="3">
        <v>724</v>
      </c>
      <c r="C4125" s="3" t="s">
        <v>170</v>
      </c>
      <c r="D4125" s="3">
        <v>977</v>
      </c>
      <c r="E4125" s="3" t="s">
        <v>23</v>
      </c>
      <c r="F4125" s="3" t="s">
        <v>217</v>
      </c>
      <c r="G4125" s="33" t="str">
        <f>VLOOKUP(E4125,'ER-codes'!$B$21:$D$30,3,FALSE)</f>
        <v>otherman</v>
      </c>
    </row>
    <row r="4126" spans="1:7" ht="15" customHeight="1" x14ac:dyDescent="0.2">
      <c r="A4126" s="3">
        <v>2020</v>
      </c>
      <c r="B4126" s="3">
        <v>576</v>
      </c>
      <c r="C4126" s="3" t="s">
        <v>171</v>
      </c>
      <c r="D4126" s="3">
        <v>974</v>
      </c>
      <c r="E4126" s="3" t="s">
        <v>15</v>
      </c>
      <c r="F4126" s="3" t="s">
        <v>215</v>
      </c>
      <c r="G4126" s="33" t="str">
        <f>VLOOKUP(E4126,'ER-codes'!$B$21:$D$30,3,FALSE)</f>
        <v>stabilized</v>
      </c>
    </row>
    <row r="4127" spans="1:7" ht="15" customHeight="1" x14ac:dyDescent="0.2">
      <c r="A4127" s="3">
        <v>2020</v>
      </c>
      <c r="B4127" s="3">
        <v>936</v>
      </c>
      <c r="C4127" s="3" t="s">
        <v>172</v>
      </c>
      <c r="D4127" s="3">
        <v>979</v>
      </c>
      <c r="E4127" s="3" t="s">
        <v>220</v>
      </c>
      <c r="F4127" s="3" t="s">
        <v>221</v>
      </c>
      <c r="G4127" s="33" t="str">
        <f>VLOOKUP(E4127,'ER-codes'!$B$21:$D$30,3,FALSE)</f>
        <v>freefloat</v>
      </c>
    </row>
    <row r="4128" spans="1:7" ht="15" customHeight="1" x14ac:dyDescent="0.2">
      <c r="A4128" s="3">
        <v>2020</v>
      </c>
      <c r="B4128" s="3">
        <v>961</v>
      </c>
      <c r="C4128" s="3" t="s">
        <v>173</v>
      </c>
      <c r="D4128" s="3">
        <v>979</v>
      </c>
      <c r="E4128" s="3" t="s">
        <v>220</v>
      </c>
      <c r="F4128" s="3" t="s">
        <v>221</v>
      </c>
      <c r="G4128" s="33" t="str">
        <f>VLOOKUP(E4128,'ER-codes'!$B$21:$D$30,3,FALSE)</f>
        <v>freefloat</v>
      </c>
    </row>
    <row r="4129" spans="1:7" ht="15" customHeight="1" x14ac:dyDescent="0.2">
      <c r="A4129" s="3">
        <v>2020</v>
      </c>
      <c r="B4129" s="3">
        <v>813</v>
      </c>
      <c r="C4129" s="3" t="s">
        <v>174</v>
      </c>
      <c r="D4129" s="3">
        <v>975</v>
      </c>
      <c r="E4129" s="3" t="s">
        <v>19</v>
      </c>
      <c r="F4129" s="3" t="s">
        <v>216</v>
      </c>
      <c r="G4129" s="33" t="str">
        <f>VLOOKUP(E4129,'ER-codes'!$B$21:$D$30,3,FALSE)</f>
        <v>crawllike</v>
      </c>
    </row>
    <row r="4130" spans="1:7" ht="15" customHeight="1" x14ac:dyDescent="0.2">
      <c r="A4130" s="3">
        <v>2020</v>
      </c>
      <c r="B4130" s="3">
        <v>726</v>
      </c>
      <c r="C4130" s="3" t="s">
        <v>175</v>
      </c>
      <c r="D4130" s="3">
        <v>979</v>
      </c>
      <c r="E4130" s="3" t="s">
        <v>220</v>
      </c>
      <c r="F4130" s="3" t="s">
        <v>221</v>
      </c>
      <c r="G4130" s="33" t="str">
        <f>VLOOKUP(E4130,'ER-codes'!$B$21:$D$30,3,FALSE)</f>
        <v>freefloat</v>
      </c>
    </row>
    <row r="4131" spans="1:7" ht="15" customHeight="1" x14ac:dyDescent="0.2">
      <c r="A4131" s="3">
        <v>2020</v>
      </c>
      <c r="B4131" s="3">
        <v>199</v>
      </c>
      <c r="C4131" s="3" t="s">
        <v>176</v>
      </c>
      <c r="D4131" s="3">
        <v>978</v>
      </c>
      <c r="E4131" s="3" t="s">
        <v>218</v>
      </c>
      <c r="F4131" s="3" t="s">
        <v>219</v>
      </c>
      <c r="G4131" s="33" t="str">
        <f>VLOOKUP(E4131,'ER-codes'!$B$21:$D$30,3,FALSE)</f>
        <v>manfloat</v>
      </c>
    </row>
    <row r="4132" spans="1:7" ht="15" customHeight="1" x14ac:dyDescent="0.2">
      <c r="A4132" s="3">
        <v>2020</v>
      </c>
      <c r="B4132" s="3">
        <v>733</v>
      </c>
      <c r="C4132" s="3" t="s">
        <v>224</v>
      </c>
      <c r="D4132" s="3">
        <v>975</v>
      </c>
      <c r="E4132" s="3" t="s">
        <v>19</v>
      </c>
      <c r="F4132" s="3" t="s">
        <v>216</v>
      </c>
      <c r="G4132" s="33" t="str">
        <f>VLOOKUP(E4132,'ER-codes'!$B$21:$D$30,3,FALSE)</f>
        <v>crawllike</v>
      </c>
    </row>
    <row r="4133" spans="1:7" ht="15" customHeight="1" x14ac:dyDescent="0.2">
      <c r="A4133" s="3">
        <v>2020</v>
      </c>
      <c r="B4133" s="3">
        <v>184</v>
      </c>
      <c r="C4133" s="3" t="s">
        <v>177</v>
      </c>
      <c r="D4133" s="3">
        <v>979</v>
      </c>
      <c r="E4133" s="3" t="s">
        <v>220</v>
      </c>
      <c r="F4133" s="3" t="s">
        <v>221</v>
      </c>
      <c r="G4133" s="33" t="str">
        <f>VLOOKUP(E4133,'ER-codes'!$B$21:$D$30,3,FALSE)</f>
        <v>freefloat</v>
      </c>
    </row>
    <row r="4134" spans="1:7" ht="15" customHeight="1" x14ac:dyDescent="0.2">
      <c r="A4134" s="3">
        <v>2020</v>
      </c>
      <c r="B4134" s="3">
        <v>524</v>
      </c>
      <c r="C4134" s="3" t="s">
        <v>178</v>
      </c>
      <c r="D4134" s="3">
        <v>978</v>
      </c>
      <c r="E4134" s="3" t="s">
        <v>218</v>
      </c>
      <c r="F4134" s="3" t="s">
        <v>219</v>
      </c>
      <c r="G4134" s="33" t="str">
        <f>VLOOKUP(E4134,'ER-codes'!$B$21:$D$30,3,FALSE)</f>
        <v>manfloat</v>
      </c>
    </row>
    <row r="4135" spans="1:7" ht="15" customHeight="1" x14ac:dyDescent="0.2">
      <c r="A4135" s="3">
        <v>2020</v>
      </c>
      <c r="B4135" s="3">
        <v>361</v>
      </c>
      <c r="C4135" s="3" t="s">
        <v>179</v>
      </c>
      <c r="D4135" s="3">
        <v>972</v>
      </c>
      <c r="E4135" s="3" t="s">
        <v>11</v>
      </c>
      <c r="F4135" s="3" t="s">
        <v>213</v>
      </c>
      <c r="G4135" s="33" t="str">
        <f>VLOOKUP(E4135,'ER-codes'!$B$21:$D$30,3,FALSE)</f>
        <v>cyboard</v>
      </c>
    </row>
    <row r="4136" spans="1:7" ht="15" customHeight="1" x14ac:dyDescent="0.2">
      <c r="A4136" s="3">
        <v>2020</v>
      </c>
      <c r="B4136" s="3">
        <v>362</v>
      </c>
      <c r="C4136" s="3" t="s">
        <v>180</v>
      </c>
      <c r="D4136" s="3">
        <v>972</v>
      </c>
      <c r="E4136" s="3" t="s">
        <v>11</v>
      </c>
      <c r="F4136" s="3" t="s">
        <v>213</v>
      </c>
      <c r="G4136" s="33" t="str">
        <f>VLOOKUP(E4136,'ER-codes'!$B$21:$D$30,3,FALSE)</f>
        <v>cyboard</v>
      </c>
    </row>
    <row r="4137" spans="1:7" ht="15" customHeight="1" x14ac:dyDescent="0.2">
      <c r="A4137" s="3">
        <v>2020</v>
      </c>
      <c r="B4137" s="3">
        <v>364</v>
      </c>
      <c r="C4137" s="3" t="s">
        <v>181</v>
      </c>
      <c r="D4137" s="3">
        <v>972</v>
      </c>
      <c r="E4137" s="3" t="s">
        <v>11</v>
      </c>
      <c r="F4137" s="3" t="s">
        <v>213</v>
      </c>
      <c r="G4137" s="33" t="str">
        <f>VLOOKUP(E4137,'ER-codes'!$B$21:$D$30,3,FALSE)</f>
        <v>cyboard</v>
      </c>
    </row>
    <row r="4138" spans="1:7" ht="15" customHeight="1" x14ac:dyDescent="0.2">
      <c r="A4138" s="3">
        <v>2020</v>
      </c>
      <c r="B4138" s="3">
        <v>732</v>
      </c>
      <c r="C4138" s="3" t="s">
        <v>182</v>
      </c>
      <c r="D4138" s="3">
        <v>974</v>
      </c>
      <c r="E4138" s="3" t="s">
        <v>15</v>
      </c>
      <c r="F4138" s="3" t="s">
        <v>215</v>
      </c>
      <c r="G4138" s="33" t="str">
        <f>VLOOKUP(E4138,'ER-codes'!$B$21:$D$30,3,FALSE)</f>
        <v>stabilized</v>
      </c>
    </row>
    <row r="4139" spans="1:7" ht="15" customHeight="1" x14ac:dyDescent="0.2">
      <c r="A4139" s="3">
        <v>2020</v>
      </c>
      <c r="B4139" s="3">
        <v>366</v>
      </c>
      <c r="C4139" s="3" t="s">
        <v>183</v>
      </c>
      <c r="D4139" s="3">
        <v>974</v>
      </c>
      <c r="E4139" s="3" t="s">
        <v>15</v>
      </c>
      <c r="F4139" s="3" t="s">
        <v>215</v>
      </c>
      <c r="G4139" s="33" t="str">
        <f>VLOOKUP(E4139,'ER-codes'!$B$21:$D$30,3,FALSE)</f>
        <v>stabilized</v>
      </c>
    </row>
    <row r="4140" spans="1:7" ht="15" customHeight="1" x14ac:dyDescent="0.2">
      <c r="A4140" s="3">
        <v>2020</v>
      </c>
      <c r="B4140" s="3">
        <v>144</v>
      </c>
      <c r="C4140" s="3" t="s">
        <v>184</v>
      </c>
      <c r="D4140" s="3">
        <v>979</v>
      </c>
      <c r="E4140" s="3" t="s">
        <v>220</v>
      </c>
      <c r="F4140" s="3" t="s">
        <v>221</v>
      </c>
      <c r="G4140" s="33" t="str">
        <f>VLOOKUP(E4140,'ER-codes'!$B$21:$D$30,3,FALSE)</f>
        <v>freefloat</v>
      </c>
    </row>
    <row r="4141" spans="1:7" ht="15" customHeight="1" x14ac:dyDescent="0.2">
      <c r="A4141" s="3">
        <v>2020</v>
      </c>
      <c r="B4141" s="3">
        <v>146</v>
      </c>
      <c r="C4141" s="3" t="s">
        <v>185</v>
      </c>
      <c r="D4141" s="3">
        <v>975</v>
      </c>
      <c r="E4141" s="3" t="s">
        <v>19</v>
      </c>
      <c r="F4141" s="3" t="s">
        <v>216</v>
      </c>
      <c r="G4141" s="33" t="str">
        <f>VLOOKUP(E4141,'ER-codes'!$B$21:$D$30,3,FALSE)</f>
        <v>crawllike</v>
      </c>
    </row>
    <row r="4142" spans="1:7" ht="15" customHeight="1" x14ac:dyDescent="0.2">
      <c r="A4142" s="3">
        <v>2020</v>
      </c>
      <c r="B4142" s="3">
        <v>463</v>
      </c>
      <c r="C4142" s="3" t="s">
        <v>186</v>
      </c>
      <c r="D4142" s="3">
        <v>977</v>
      </c>
      <c r="E4142" s="3" t="s">
        <v>23</v>
      </c>
      <c r="F4142" s="3" t="s">
        <v>217</v>
      </c>
      <c r="G4142" s="33" t="str">
        <f>VLOOKUP(E4142,'ER-codes'!$B$21:$D$30,3,FALSE)</f>
        <v>otherman</v>
      </c>
    </row>
    <row r="4143" spans="1:7" ht="15" customHeight="1" x14ac:dyDescent="0.2">
      <c r="A4143" s="3">
        <v>2020</v>
      </c>
      <c r="B4143" s="3">
        <v>923</v>
      </c>
      <c r="C4143" s="3" t="s">
        <v>187</v>
      </c>
      <c r="D4143" s="3">
        <v>974</v>
      </c>
      <c r="E4143" s="3" t="s">
        <v>15</v>
      </c>
      <c r="F4143" s="3" t="s">
        <v>215</v>
      </c>
      <c r="G4143" s="33" t="str">
        <f>VLOOKUP(E4143,'ER-codes'!$B$21:$D$30,3,FALSE)</f>
        <v>stabilized</v>
      </c>
    </row>
    <row r="4144" spans="1:7" ht="15" customHeight="1" x14ac:dyDescent="0.2">
      <c r="A4144" s="3">
        <v>2020</v>
      </c>
      <c r="B4144" s="3">
        <v>738</v>
      </c>
      <c r="C4144" s="3" t="s">
        <v>188</v>
      </c>
      <c r="D4144" s="3">
        <v>974</v>
      </c>
      <c r="E4144" s="3" t="s">
        <v>15</v>
      </c>
      <c r="F4144" s="3" t="s">
        <v>215</v>
      </c>
      <c r="G4144" s="33" t="str">
        <f>VLOOKUP(E4144,'ER-codes'!$B$21:$D$30,3,FALSE)</f>
        <v>stabilized</v>
      </c>
    </row>
    <row r="4145" spans="1:7" ht="15" customHeight="1" x14ac:dyDescent="0.2">
      <c r="A4145" s="3">
        <v>2020</v>
      </c>
      <c r="B4145" s="3">
        <v>578</v>
      </c>
      <c r="C4145" s="3" t="s">
        <v>189</v>
      </c>
      <c r="D4145" s="3">
        <v>978</v>
      </c>
      <c r="E4145" s="3" t="s">
        <v>218</v>
      </c>
      <c r="F4145" s="3" t="s">
        <v>219</v>
      </c>
      <c r="G4145" s="33" t="str">
        <f>VLOOKUP(E4145,'ER-codes'!$B$21:$D$30,3,FALSE)</f>
        <v>manfloat</v>
      </c>
    </row>
    <row r="4146" spans="1:7" ht="15" customHeight="1" x14ac:dyDescent="0.2">
      <c r="A4146" s="3">
        <v>2020</v>
      </c>
      <c r="B4146" s="3">
        <v>537</v>
      </c>
      <c r="C4146" s="3" t="s">
        <v>210</v>
      </c>
      <c r="D4146" s="3">
        <v>971</v>
      </c>
      <c r="E4146" s="3" t="s">
        <v>9</v>
      </c>
      <c r="F4146" s="3" t="s">
        <v>212</v>
      </c>
      <c r="G4146" s="33" t="str">
        <f>VLOOKUP(E4146,'ER-codes'!$B$21:$D$30,3,FALSE)</f>
        <v>dollarized</v>
      </c>
    </row>
    <row r="4147" spans="1:7" ht="15" customHeight="1" x14ac:dyDescent="0.2">
      <c r="A4147" s="3">
        <v>2020</v>
      </c>
      <c r="B4147" s="3">
        <v>742</v>
      </c>
      <c r="C4147" s="3" t="s">
        <v>190</v>
      </c>
      <c r="D4147" s="3">
        <v>973</v>
      </c>
      <c r="E4147" s="3" t="s">
        <v>13</v>
      </c>
      <c r="F4147" s="3" t="s">
        <v>214</v>
      </c>
      <c r="G4147" s="33" t="str">
        <f>VLOOKUP(E4147,'ER-codes'!$B$21:$D$30,3,FALSE)</f>
        <v>pegged</v>
      </c>
    </row>
    <row r="4148" spans="1:7" ht="15" customHeight="1" x14ac:dyDescent="0.2">
      <c r="A4148" s="3">
        <v>2020</v>
      </c>
      <c r="B4148" s="3">
        <v>866</v>
      </c>
      <c r="C4148" s="3" t="s">
        <v>191</v>
      </c>
      <c r="D4148" s="3">
        <v>977</v>
      </c>
      <c r="E4148" s="3" t="s">
        <v>23</v>
      </c>
      <c r="F4148" s="3" t="s">
        <v>217</v>
      </c>
      <c r="G4148" s="33" t="str">
        <f>VLOOKUP(E4148,'ER-codes'!$B$21:$D$30,3,FALSE)</f>
        <v>otherman</v>
      </c>
    </row>
    <row r="4149" spans="1:7" ht="15" customHeight="1" x14ac:dyDescent="0.2">
      <c r="A4149" s="3">
        <v>2020</v>
      </c>
      <c r="B4149" s="3">
        <v>369</v>
      </c>
      <c r="C4149" s="3" t="s">
        <v>192</v>
      </c>
      <c r="D4149" s="3">
        <v>974</v>
      </c>
      <c r="E4149" s="3" t="s">
        <v>15</v>
      </c>
      <c r="F4149" s="3" t="s">
        <v>215</v>
      </c>
      <c r="G4149" s="33" t="str">
        <f>VLOOKUP(E4149,'ER-codes'!$B$21:$D$30,3,FALSE)</f>
        <v>stabilized</v>
      </c>
    </row>
    <row r="4150" spans="1:7" ht="15" customHeight="1" x14ac:dyDescent="0.2">
      <c r="A4150" s="3">
        <v>2020</v>
      </c>
      <c r="B4150" s="3">
        <v>744</v>
      </c>
      <c r="C4150" s="3" t="s">
        <v>193</v>
      </c>
      <c r="D4150" s="3">
        <v>975</v>
      </c>
      <c r="E4150" s="3" t="s">
        <v>19</v>
      </c>
      <c r="F4150" s="3" t="s">
        <v>216</v>
      </c>
      <c r="G4150" s="33" t="str">
        <f>VLOOKUP(E4150,'ER-codes'!$B$21:$D$30,3,FALSE)</f>
        <v>crawllike</v>
      </c>
    </row>
    <row r="4151" spans="1:7" ht="15" customHeight="1" x14ac:dyDescent="0.2">
      <c r="A4151" s="3">
        <v>2020</v>
      </c>
      <c r="B4151" s="3">
        <v>186</v>
      </c>
      <c r="C4151" s="3" t="s">
        <v>194</v>
      </c>
      <c r="D4151" s="3">
        <v>978</v>
      </c>
      <c r="E4151" s="3" t="s">
        <v>218</v>
      </c>
      <c r="F4151" s="3" t="s">
        <v>219</v>
      </c>
      <c r="G4151" s="33" t="str">
        <f>VLOOKUP(E4151,'ER-codes'!$B$21:$D$30,3,FALSE)</f>
        <v>manfloat</v>
      </c>
    </row>
    <row r="4152" spans="1:7" ht="15" customHeight="1" x14ac:dyDescent="0.2">
      <c r="A4152" s="3">
        <v>2020</v>
      </c>
      <c r="B4152" s="3">
        <v>925</v>
      </c>
      <c r="C4152" s="3" t="s">
        <v>195</v>
      </c>
      <c r="D4152" s="3">
        <v>973</v>
      </c>
      <c r="E4152" s="3" t="s">
        <v>13</v>
      </c>
      <c r="F4152" s="3" t="s">
        <v>214</v>
      </c>
      <c r="G4152" s="33" t="str">
        <f>VLOOKUP(E4152,'ER-codes'!$B$21:$D$30,3,FALSE)</f>
        <v>pegged</v>
      </c>
    </row>
    <row r="4153" spans="1:7" ht="15" customHeight="1" x14ac:dyDescent="0.2">
      <c r="A4153" s="3">
        <v>2020</v>
      </c>
      <c r="B4153" s="3">
        <v>869</v>
      </c>
      <c r="C4153" s="3" t="s">
        <v>223</v>
      </c>
      <c r="D4153" s="3">
        <v>971</v>
      </c>
      <c r="E4153" s="3" t="s">
        <v>9</v>
      </c>
      <c r="F4153" s="3" t="s">
        <v>212</v>
      </c>
      <c r="G4153" s="33" t="str">
        <f>VLOOKUP(E4153,'ER-codes'!$B$21:$D$30,3,FALSE)</f>
        <v>dollarized</v>
      </c>
    </row>
    <row r="4154" spans="1:7" ht="15" customHeight="1" x14ac:dyDescent="0.2">
      <c r="A4154" s="3">
        <v>2020</v>
      </c>
      <c r="B4154" s="3">
        <v>746</v>
      </c>
      <c r="C4154" s="3" t="s">
        <v>196</v>
      </c>
      <c r="D4154" s="3">
        <v>978</v>
      </c>
      <c r="E4154" s="3" t="s">
        <v>218</v>
      </c>
      <c r="F4154" s="3" t="s">
        <v>219</v>
      </c>
      <c r="G4154" s="33" t="str">
        <f>VLOOKUP(E4154,'ER-codes'!$B$21:$D$30,3,FALSE)</f>
        <v>manfloat</v>
      </c>
    </row>
    <row r="4155" spans="1:7" ht="15" customHeight="1" x14ac:dyDescent="0.2">
      <c r="A4155" s="3">
        <v>2020</v>
      </c>
      <c r="B4155" s="3">
        <v>926</v>
      </c>
      <c r="C4155" s="3" t="s">
        <v>197</v>
      </c>
      <c r="D4155" s="3">
        <v>978</v>
      </c>
      <c r="E4155" s="3" t="s">
        <v>218</v>
      </c>
      <c r="F4155" s="3" t="s">
        <v>219</v>
      </c>
      <c r="G4155" s="33" t="str">
        <f>VLOOKUP(E4155,'ER-codes'!$B$21:$D$30,3,FALSE)</f>
        <v>manfloat</v>
      </c>
    </row>
    <row r="4156" spans="1:7" ht="15" customHeight="1" x14ac:dyDescent="0.2">
      <c r="A4156" s="3">
        <v>2020</v>
      </c>
      <c r="B4156" s="3">
        <v>466</v>
      </c>
      <c r="C4156" s="3" t="s">
        <v>198</v>
      </c>
      <c r="D4156" s="3">
        <v>973</v>
      </c>
      <c r="E4156" s="3" t="s">
        <v>13</v>
      </c>
      <c r="F4156" s="3" t="s">
        <v>214</v>
      </c>
      <c r="G4156" s="33" t="str">
        <f>VLOOKUP(E4156,'ER-codes'!$B$21:$D$30,3,FALSE)</f>
        <v>pegged</v>
      </c>
    </row>
    <row r="4157" spans="1:7" ht="15" customHeight="1" x14ac:dyDescent="0.2">
      <c r="A4157" s="3">
        <v>2020</v>
      </c>
      <c r="B4157" s="3">
        <v>112</v>
      </c>
      <c r="C4157" s="3" t="s">
        <v>199</v>
      </c>
      <c r="D4157" s="3">
        <v>979</v>
      </c>
      <c r="E4157" s="3" t="s">
        <v>220</v>
      </c>
      <c r="F4157" s="3" t="s">
        <v>221</v>
      </c>
      <c r="G4157" s="33" t="str">
        <f>VLOOKUP(E4157,'ER-codes'!$B$21:$D$30,3,FALSE)</f>
        <v>freefloat</v>
      </c>
    </row>
    <row r="4158" spans="1:7" ht="15" customHeight="1" x14ac:dyDescent="0.2">
      <c r="A4158" s="3">
        <v>2020</v>
      </c>
      <c r="B4158" s="3">
        <v>111</v>
      </c>
      <c r="C4158" s="3" t="s">
        <v>200</v>
      </c>
      <c r="D4158" s="3">
        <v>979</v>
      </c>
      <c r="E4158" s="3" t="s">
        <v>220</v>
      </c>
      <c r="F4158" s="3" t="s">
        <v>221</v>
      </c>
      <c r="G4158" s="33" t="str">
        <f>VLOOKUP(E4158,'ER-codes'!$B$21:$D$30,3,FALSE)</f>
        <v>freefloat</v>
      </c>
    </row>
    <row r="4159" spans="1:7" ht="15" customHeight="1" x14ac:dyDescent="0.2">
      <c r="A4159" s="3">
        <v>2020</v>
      </c>
      <c r="B4159" s="3">
        <v>298</v>
      </c>
      <c r="C4159" s="3" t="s">
        <v>201</v>
      </c>
      <c r="D4159" s="3">
        <v>978</v>
      </c>
      <c r="E4159" s="3" t="s">
        <v>218</v>
      </c>
      <c r="F4159" s="3" t="s">
        <v>219</v>
      </c>
      <c r="G4159" s="33" t="str">
        <f>VLOOKUP(E4159,'ER-codes'!$B$21:$D$30,3,FALSE)</f>
        <v>manfloat</v>
      </c>
    </row>
    <row r="4160" spans="1:7" ht="15" customHeight="1" x14ac:dyDescent="0.2">
      <c r="A4160" s="3">
        <v>2020</v>
      </c>
      <c r="B4160" s="3">
        <v>927</v>
      </c>
      <c r="C4160" s="3" t="s">
        <v>202</v>
      </c>
      <c r="D4160" s="3">
        <v>975</v>
      </c>
      <c r="E4160" s="3" t="s">
        <v>19</v>
      </c>
      <c r="F4160" s="3" t="s">
        <v>216</v>
      </c>
      <c r="G4160" s="33" t="str">
        <f>VLOOKUP(E4160,'ER-codes'!$B$21:$D$30,3,FALSE)</f>
        <v>crawllike</v>
      </c>
    </row>
    <row r="4161" spans="1:7" ht="15" customHeight="1" x14ac:dyDescent="0.2">
      <c r="A4161" s="3">
        <v>2020</v>
      </c>
      <c r="B4161" s="3">
        <v>846</v>
      </c>
      <c r="C4161" s="3" t="s">
        <v>203</v>
      </c>
      <c r="D4161" s="3">
        <v>977</v>
      </c>
      <c r="E4161" s="3" t="s">
        <v>23</v>
      </c>
      <c r="F4161" s="3" t="s">
        <v>217</v>
      </c>
      <c r="G4161" s="33" t="str">
        <f>VLOOKUP(E4161,'ER-codes'!$B$21:$D$30,3,FALSE)</f>
        <v>otherman</v>
      </c>
    </row>
    <row r="4162" spans="1:7" ht="15" customHeight="1" x14ac:dyDescent="0.2">
      <c r="A4162" s="3">
        <v>2020</v>
      </c>
      <c r="B4162" s="3">
        <v>299</v>
      </c>
      <c r="C4162" s="3" t="s">
        <v>204</v>
      </c>
      <c r="D4162" s="3">
        <v>977</v>
      </c>
      <c r="E4162" s="3" t="s">
        <v>23</v>
      </c>
      <c r="F4162" s="3" t="s">
        <v>217</v>
      </c>
      <c r="G4162" s="33" t="str">
        <f>VLOOKUP(E4162,'ER-codes'!$B$21:$D$30,3,FALSE)</f>
        <v>otherman</v>
      </c>
    </row>
    <row r="4163" spans="1:7" ht="15" customHeight="1" x14ac:dyDescent="0.2">
      <c r="A4163" s="3">
        <v>2020</v>
      </c>
      <c r="B4163" s="3">
        <v>582</v>
      </c>
      <c r="C4163" s="3" t="s">
        <v>205</v>
      </c>
      <c r="D4163" s="3">
        <v>975</v>
      </c>
      <c r="E4163" s="3" t="s">
        <v>19</v>
      </c>
      <c r="F4163" s="3" t="s">
        <v>216</v>
      </c>
      <c r="G4163" s="33" t="str">
        <f>VLOOKUP(E4163,'ER-codes'!$B$21:$D$30,3,FALSE)</f>
        <v>crawllike</v>
      </c>
    </row>
    <row r="4164" spans="1:7" ht="15" customHeight="1" x14ac:dyDescent="0.2">
      <c r="A4164" s="3">
        <v>2020</v>
      </c>
      <c r="B4164" s="3">
        <v>474</v>
      </c>
      <c r="C4164" s="3" t="s">
        <v>206</v>
      </c>
      <c r="D4164" s="3">
        <v>978</v>
      </c>
      <c r="E4164" s="3" t="s">
        <v>218</v>
      </c>
      <c r="F4164" s="3" t="s">
        <v>219</v>
      </c>
      <c r="G4164" s="33" t="str">
        <f>VLOOKUP(E4164,'ER-codes'!$B$21:$D$30,3,FALSE)</f>
        <v>manfloat</v>
      </c>
    </row>
    <row r="4165" spans="1:7" ht="15" customHeight="1" x14ac:dyDescent="0.2">
      <c r="A4165" s="3">
        <v>2020</v>
      </c>
      <c r="B4165" s="3">
        <v>754</v>
      </c>
      <c r="C4165" s="3" t="s">
        <v>207</v>
      </c>
      <c r="D4165" s="3">
        <v>975</v>
      </c>
      <c r="E4165" s="3" t="s">
        <v>19</v>
      </c>
      <c r="F4165" s="3" t="s">
        <v>216</v>
      </c>
      <c r="G4165" s="33" t="str">
        <f>VLOOKUP(E4165,'ER-codes'!$B$21:$D$30,3,FALSE)</f>
        <v>crawllike</v>
      </c>
    </row>
    <row r="4166" spans="1:7" ht="15" customHeight="1" x14ac:dyDescent="0.2">
      <c r="A4166" s="3">
        <v>2020</v>
      </c>
      <c r="B4166" s="3">
        <v>698</v>
      </c>
      <c r="C4166" s="3" t="s">
        <v>208</v>
      </c>
      <c r="D4166" s="3">
        <v>977</v>
      </c>
      <c r="E4166" s="3" t="s">
        <v>23</v>
      </c>
      <c r="F4166" s="3" t="s">
        <v>217</v>
      </c>
      <c r="G4166" s="33" t="str">
        <f>VLOOKUP(E4166,'ER-codes'!$B$21:$D$30,3,FALSE)</f>
        <v>otherman</v>
      </c>
    </row>
    <row r="4167" spans="1:7" ht="15" customHeight="1" x14ac:dyDescent="0.2">
      <c r="A4167" s="3">
        <v>2021</v>
      </c>
      <c r="B4167" s="3">
        <v>512</v>
      </c>
      <c r="C4167" s="3" t="s">
        <v>8</v>
      </c>
      <c r="D4167" s="3">
        <v>975</v>
      </c>
      <c r="E4167" s="3" t="s">
        <v>19</v>
      </c>
      <c r="F4167" s="3" t="s">
        <v>216</v>
      </c>
      <c r="G4167" s="33" t="str">
        <f>VLOOKUP(E4167,'ER-codes'!$B$21:$D$30,3,FALSE)</f>
        <v>crawllike</v>
      </c>
    </row>
    <row r="4168" spans="1:7" ht="15" customHeight="1" x14ac:dyDescent="0.2">
      <c r="A4168" s="3">
        <v>2021</v>
      </c>
      <c r="B4168" s="3">
        <v>914</v>
      </c>
      <c r="C4168" s="3" t="s">
        <v>25</v>
      </c>
      <c r="D4168" s="3">
        <v>978</v>
      </c>
      <c r="E4168" s="3" t="s">
        <v>218</v>
      </c>
      <c r="F4168" s="3" t="s">
        <v>219</v>
      </c>
      <c r="G4168" s="33" t="str">
        <f>VLOOKUP(E4168,'ER-codes'!$B$21:$D$30,3,FALSE)</f>
        <v>manfloat</v>
      </c>
    </row>
    <row r="4169" spans="1:7" ht="15" customHeight="1" x14ac:dyDescent="0.2">
      <c r="A4169" s="3">
        <v>2021</v>
      </c>
      <c r="B4169" s="3">
        <v>612</v>
      </c>
      <c r="C4169" s="3" t="s">
        <v>26</v>
      </c>
      <c r="D4169" s="3">
        <v>975</v>
      </c>
      <c r="E4169" s="3" t="s">
        <v>19</v>
      </c>
      <c r="F4169" s="3" t="s">
        <v>216</v>
      </c>
      <c r="G4169" s="33" t="str">
        <f>VLOOKUP(E4169,'ER-codes'!$B$21:$D$30,3,FALSE)</f>
        <v>crawllike</v>
      </c>
    </row>
    <row r="4170" spans="1:7" ht="15" customHeight="1" x14ac:dyDescent="0.2">
      <c r="A4170" s="3">
        <v>2021</v>
      </c>
      <c r="B4170" s="3">
        <v>171</v>
      </c>
      <c r="C4170" s="3" t="s">
        <v>226</v>
      </c>
      <c r="D4170" s="3">
        <v>971</v>
      </c>
      <c r="E4170" s="3" t="s">
        <v>9</v>
      </c>
      <c r="F4170" s="3" t="s">
        <v>212</v>
      </c>
      <c r="G4170" s="33" t="str">
        <f>VLOOKUP(E4170,'ER-codes'!$B$21:$D$30,3,FALSE)</f>
        <v>dollarized</v>
      </c>
    </row>
    <row r="4171" spans="1:7" ht="15" customHeight="1" x14ac:dyDescent="0.2">
      <c r="A4171" s="3">
        <v>2021</v>
      </c>
      <c r="B4171" s="3">
        <v>614</v>
      </c>
      <c r="C4171" s="3" t="s">
        <v>27</v>
      </c>
      <c r="D4171" s="3">
        <v>978</v>
      </c>
      <c r="E4171" s="3" t="s">
        <v>218</v>
      </c>
      <c r="F4171" s="3" t="s">
        <v>219</v>
      </c>
      <c r="G4171" s="33" t="str">
        <f>VLOOKUP(E4171,'ER-codes'!$B$21:$D$30,3,FALSE)</f>
        <v>manfloat</v>
      </c>
    </row>
    <row r="4172" spans="1:7" ht="15" customHeight="1" x14ac:dyDescent="0.2">
      <c r="A4172" s="3">
        <v>2021</v>
      </c>
      <c r="B4172" s="3">
        <v>311</v>
      </c>
      <c r="C4172" s="3" t="s">
        <v>28</v>
      </c>
      <c r="D4172" s="3">
        <v>972</v>
      </c>
      <c r="E4172" s="3" t="s">
        <v>11</v>
      </c>
      <c r="F4172" s="3" t="s">
        <v>213</v>
      </c>
      <c r="G4172" s="33" t="str">
        <f>VLOOKUP(E4172,'ER-codes'!$B$21:$D$30,3,FALSE)</f>
        <v>cyboard</v>
      </c>
    </row>
    <row r="4173" spans="1:7" ht="15" customHeight="1" x14ac:dyDescent="0.2">
      <c r="A4173" s="3">
        <v>2021</v>
      </c>
      <c r="B4173" s="3">
        <v>213</v>
      </c>
      <c r="C4173" s="3" t="s">
        <v>29</v>
      </c>
      <c r="D4173" s="3">
        <v>975</v>
      </c>
      <c r="E4173" s="3" t="s">
        <v>19</v>
      </c>
      <c r="F4173" s="3" t="s">
        <v>216</v>
      </c>
      <c r="G4173" s="33" t="str">
        <f>VLOOKUP(E4173,'ER-codes'!$B$21:$D$30,3,FALSE)</f>
        <v>crawllike</v>
      </c>
    </row>
    <row r="4174" spans="1:7" ht="15" customHeight="1" x14ac:dyDescent="0.2">
      <c r="A4174" s="3">
        <v>2021</v>
      </c>
      <c r="B4174" s="3">
        <v>911</v>
      </c>
      <c r="C4174" s="3" t="s">
        <v>30</v>
      </c>
      <c r="D4174" s="3">
        <v>978</v>
      </c>
      <c r="E4174" s="3" t="s">
        <v>218</v>
      </c>
      <c r="F4174" s="3" t="s">
        <v>219</v>
      </c>
      <c r="G4174" s="33" t="str">
        <f>VLOOKUP(E4174,'ER-codes'!$B$21:$D$30,3,FALSE)</f>
        <v>manfloat</v>
      </c>
    </row>
    <row r="4175" spans="1:7" ht="15" customHeight="1" x14ac:dyDescent="0.2">
      <c r="A4175" s="3">
        <v>2021</v>
      </c>
      <c r="B4175" s="3">
        <v>314</v>
      </c>
      <c r="C4175" s="3" t="s">
        <v>31</v>
      </c>
      <c r="D4175" s="3">
        <v>973</v>
      </c>
      <c r="E4175" s="3" t="s">
        <v>13</v>
      </c>
      <c r="F4175" s="3" t="s">
        <v>214</v>
      </c>
      <c r="G4175" s="33" t="str">
        <f>VLOOKUP(E4175,'ER-codes'!$B$21:$D$30,3,FALSE)</f>
        <v>pegged</v>
      </c>
    </row>
    <row r="4176" spans="1:7" ht="15" customHeight="1" x14ac:dyDescent="0.2">
      <c r="A4176" s="3">
        <v>2021</v>
      </c>
      <c r="B4176" s="3">
        <v>193</v>
      </c>
      <c r="C4176" s="3" t="s">
        <v>32</v>
      </c>
      <c r="D4176" s="3">
        <v>979</v>
      </c>
      <c r="E4176" s="3" t="s">
        <v>220</v>
      </c>
      <c r="F4176" s="3" t="s">
        <v>221</v>
      </c>
      <c r="G4176" s="33" t="str">
        <f>VLOOKUP(E4176,'ER-codes'!$B$21:$D$30,3,FALSE)</f>
        <v>freefloat</v>
      </c>
    </row>
    <row r="4177" spans="1:7" ht="15" customHeight="1" x14ac:dyDescent="0.2">
      <c r="A4177" s="3">
        <v>2021</v>
      </c>
      <c r="B4177" s="3">
        <v>122</v>
      </c>
      <c r="C4177" s="3" t="s">
        <v>33</v>
      </c>
      <c r="D4177" s="3">
        <v>979</v>
      </c>
      <c r="E4177" s="3" t="s">
        <v>220</v>
      </c>
      <c r="F4177" s="3" t="s">
        <v>221</v>
      </c>
      <c r="G4177" s="33" t="str">
        <f>VLOOKUP(E4177,'ER-codes'!$B$21:$D$30,3,FALSE)</f>
        <v>freefloat</v>
      </c>
    </row>
    <row r="4178" spans="1:7" ht="15" customHeight="1" x14ac:dyDescent="0.2">
      <c r="A4178" s="3">
        <v>2021</v>
      </c>
      <c r="B4178" s="3">
        <v>912</v>
      </c>
      <c r="C4178" s="3" t="s">
        <v>34</v>
      </c>
      <c r="D4178" s="3">
        <v>974</v>
      </c>
      <c r="E4178" s="3" t="s">
        <v>15</v>
      </c>
      <c r="F4178" s="3" t="s">
        <v>215</v>
      </c>
      <c r="G4178" s="33" t="str">
        <f>VLOOKUP(E4178,'ER-codes'!$B$21:$D$30,3,FALSE)</f>
        <v>stabilized</v>
      </c>
    </row>
    <row r="4179" spans="1:7" ht="15" customHeight="1" x14ac:dyDescent="0.2">
      <c r="A4179" s="3">
        <v>2021</v>
      </c>
      <c r="B4179" s="3">
        <v>313</v>
      </c>
      <c r="C4179" s="3" t="s">
        <v>35</v>
      </c>
      <c r="D4179" s="3">
        <v>973</v>
      </c>
      <c r="E4179" s="3" t="s">
        <v>13</v>
      </c>
      <c r="F4179" s="3" t="s">
        <v>214</v>
      </c>
      <c r="G4179" s="33" t="str">
        <f>VLOOKUP(E4179,'ER-codes'!$B$21:$D$30,3,FALSE)</f>
        <v>pegged</v>
      </c>
    </row>
    <row r="4180" spans="1:7" ht="15" customHeight="1" x14ac:dyDescent="0.2">
      <c r="A4180" s="3">
        <v>2021</v>
      </c>
      <c r="B4180" s="3">
        <v>419</v>
      </c>
      <c r="C4180" s="3" t="s">
        <v>36</v>
      </c>
      <c r="D4180" s="3">
        <v>973</v>
      </c>
      <c r="E4180" s="3" t="s">
        <v>13</v>
      </c>
      <c r="F4180" s="3" t="s">
        <v>214</v>
      </c>
      <c r="G4180" s="33" t="str">
        <f>VLOOKUP(E4180,'ER-codes'!$B$21:$D$30,3,FALSE)</f>
        <v>pegged</v>
      </c>
    </row>
    <row r="4181" spans="1:7" ht="15" customHeight="1" x14ac:dyDescent="0.2">
      <c r="A4181" s="3">
        <v>2021</v>
      </c>
      <c r="B4181" s="3">
        <v>513</v>
      </c>
      <c r="C4181" s="3" t="s">
        <v>37</v>
      </c>
      <c r="D4181" s="3">
        <v>975</v>
      </c>
      <c r="E4181" s="3" t="s">
        <v>19</v>
      </c>
      <c r="F4181" s="3" t="s">
        <v>216</v>
      </c>
      <c r="G4181" s="33" t="str">
        <f>VLOOKUP(E4181,'ER-codes'!$B$21:$D$30,3,FALSE)</f>
        <v>crawllike</v>
      </c>
    </row>
    <row r="4182" spans="1:7" ht="15" customHeight="1" x14ac:dyDescent="0.2">
      <c r="A4182" s="3">
        <v>2021</v>
      </c>
      <c r="B4182" s="3">
        <v>316</v>
      </c>
      <c r="C4182" s="3" t="s">
        <v>38</v>
      </c>
      <c r="D4182" s="3">
        <v>973</v>
      </c>
      <c r="E4182" s="3" t="s">
        <v>13</v>
      </c>
      <c r="F4182" s="3" t="s">
        <v>214</v>
      </c>
      <c r="G4182" s="33" t="str">
        <f>VLOOKUP(E4182,'ER-codes'!$B$21:$D$30,3,FALSE)</f>
        <v>pegged</v>
      </c>
    </row>
    <row r="4183" spans="1:7" ht="15" customHeight="1" x14ac:dyDescent="0.2">
      <c r="A4183" s="3">
        <v>2021</v>
      </c>
      <c r="B4183" s="3">
        <v>913</v>
      </c>
      <c r="C4183" s="3" t="s">
        <v>39</v>
      </c>
      <c r="D4183" s="3">
        <v>978</v>
      </c>
      <c r="E4183" s="3" t="s">
        <v>218</v>
      </c>
      <c r="F4183" s="3" t="s">
        <v>219</v>
      </c>
      <c r="G4183" s="33" t="str">
        <f>VLOOKUP(E4183,'ER-codes'!$B$21:$D$30,3,FALSE)</f>
        <v>manfloat</v>
      </c>
    </row>
    <row r="4184" spans="1:7" ht="15" customHeight="1" x14ac:dyDescent="0.2">
      <c r="A4184" s="3">
        <v>2021</v>
      </c>
      <c r="B4184" s="3">
        <v>124</v>
      </c>
      <c r="C4184" s="3" t="s">
        <v>40</v>
      </c>
      <c r="D4184" s="3">
        <v>979</v>
      </c>
      <c r="E4184" s="3" t="s">
        <v>220</v>
      </c>
      <c r="F4184" s="3" t="s">
        <v>221</v>
      </c>
      <c r="G4184" s="33" t="str">
        <f>VLOOKUP(E4184,'ER-codes'!$B$21:$D$30,3,FALSE)</f>
        <v>freefloat</v>
      </c>
    </row>
    <row r="4185" spans="1:7" ht="15" customHeight="1" x14ac:dyDescent="0.2">
      <c r="A4185" s="3">
        <v>2021</v>
      </c>
      <c r="B4185" s="3">
        <v>339</v>
      </c>
      <c r="C4185" s="3" t="s">
        <v>41</v>
      </c>
      <c r="D4185" s="3">
        <v>973</v>
      </c>
      <c r="E4185" s="3" t="s">
        <v>13</v>
      </c>
      <c r="F4185" s="3" t="s">
        <v>214</v>
      </c>
      <c r="G4185" s="33" t="str">
        <f>VLOOKUP(E4185,'ER-codes'!$B$21:$D$30,3,FALSE)</f>
        <v>pegged</v>
      </c>
    </row>
    <row r="4186" spans="1:7" ht="15" customHeight="1" x14ac:dyDescent="0.2">
      <c r="A4186" s="3">
        <v>2021</v>
      </c>
      <c r="B4186" s="3">
        <v>638</v>
      </c>
      <c r="C4186" s="3" t="s">
        <v>42</v>
      </c>
      <c r="D4186" s="3">
        <v>973</v>
      </c>
      <c r="E4186" s="3" t="s">
        <v>13</v>
      </c>
      <c r="F4186" s="3" t="s">
        <v>214</v>
      </c>
      <c r="G4186" s="33" t="str">
        <f>VLOOKUP(E4186,'ER-codes'!$B$21:$D$30,3,FALSE)</f>
        <v>pegged</v>
      </c>
    </row>
    <row r="4187" spans="1:7" ht="15" customHeight="1" x14ac:dyDescent="0.2">
      <c r="A4187" s="3">
        <v>2021</v>
      </c>
      <c r="B4187" s="3">
        <v>514</v>
      </c>
      <c r="C4187" s="3" t="s">
        <v>43</v>
      </c>
      <c r="D4187" s="3">
        <v>973</v>
      </c>
      <c r="E4187" s="3" t="s">
        <v>13</v>
      </c>
      <c r="F4187" s="3" t="s">
        <v>214</v>
      </c>
      <c r="G4187" s="33" t="str">
        <f>VLOOKUP(E4187,'ER-codes'!$B$21:$D$30,3,FALSE)</f>
        <v>pegged</v>
      </c>
    </row>
    <row r="4188" spans="1:7" ht="15" customHeight="1" x14ac:dyDescent="0.2">
      <c r="A4188" s="3">
        <v>2021</v>
      </c>
      <c r="B4188" s="3">
        <v>218</v>
      </c>
      <c r="C4188" s="3" t="s">
        <v>44</v>
      </c>
      <c r="D4188" s="3">
        <v>974</v>
      </c>
      <c r="E4188" s="3" t="s">
        <v>15</v>
      </c>
      <c r="F4188" s="3" t="s">
        <v>215</v>
      </c>
      <c r="G4188" s="33" t="str">
        <f>VLOOKUP(E4188,'ER-codes'!$B$21:$D$30,3,FALSE)</f>
        <v>stabilized</v>
      </c>
    </row>
    <row r="4189" spans="1:7" ht="15" customHeight="1" x14ac:dyDescent="0.2">
      <c r="A4189" s="3">
        <v>2021</v>
      </c>
      <c r="B4189" s="3">
        <v>963</v>
      </c>
      <c r="C4189" s="3" t="s">
        <v>45</v>
      </c>
      <c r="D4189" s="3">
        <v>972</v>
      </c>
      <c r="E4189" s="3" t="s">
        <v>11</v>
      </c>
      <c r="F4189" s="3" t="s">
        <v>213</v>
      </c>
      <c r="G4189" s="33" t="str">
        <f>VLOOKUP(E4189,'ER-codes'!$B$21:$D$30,3,FALSE)</f>
        <v>cyboard</v>
      </c>
    </row>
    <row r="4190" spans="1:7" ht="15" customHeight="1" x14ac:dyDescent="0.2">
      <c r="A4190" s="3">
        <v>2021</v>
      </c>
      <c r="B4190" s="3">
        <v>616</v>
      </c>
      <c r="C4190" s="3" t="s">
        <v>46</v>
      </c>
      <c r="D4190" s="3">
        <v>159</v>
      </c>
      <c r="E4190" s="3" t="s">
        <v>17</v>
      </c>
      <c r="F4190" s="3" t="s">
        <v>18</v>
      </c>
      <c r="G4190" s="33" t="str">
        <f>VLOOKUP(E4190,'ER-codes'!$B$21:$D$30,3,FALSE)</f>
        <v>crawlpeg</v>
      </c>
    </row>
    <row r="4191" spans="1:7" ht="15" customHeight="1" x14ac:dyDescent="0.2">
      <c r="A4191" s="3">
        <v>2021</v>
      </c>
      <c r="B4191" s="3">
        <v>223</v>
      </c>
      <c r="C4191" s="3" t="s">
        <v>47</v>
      </c>
      <c r="D4191" s="3">
        <v>978</v>
      </c>
      <c r="E4191" s="3" t="s">
        <v>218</v>
      </c>
      <c r="F4191" s="3" t="s">
        <v>219</v>
      </c>
      <c r="G4191" s="33" t="str">
        <f>VLOOKUP(E4191,'ER-codes'!$B$21:$D$30,3,FALSE)</f>
        <v>manfloat</v>
      </c>
    </row>
    <row r="4192" spans="1:7" ht="15" customHeight="1" x14ac:dyDescent="0.2">
      <c r="A4192" s="3">
        <v>2021</v>
      </c>
      <c r="B4192" s="3">
        <v>516</v>
      </c>
      <c r="C4192" s="3" t="s">
        <v>48</v>
      </c>
      <c r="D4192" s="3">
        <v>972</v>
      </c>
      <c r="E4192" s="3" t="s">
        <v>11</v>
      </c>
      <c r="F4192" s="3" t="s">
        <v>213</v>
      </c>
      <c r="G4192" s="33" t="str">
        <f>VLOOKUP(E4192,'ER-codes'!$B$21:$D$30,3,FALSE)</f>
        <v>cyboard</v>
      </c>
    </row>
    <row r="4193" spans="1:7" ht="15" customHeight="1" x14ac:dyDescent="0.2">
      <c r="A4193" s="3">
        <v>2021</v>
      </c>
      <c r="B4193" s="3">
        <v>918</v>
      </c>
      <c r="C4193" s="3" t="s">
        <v>49</v>
      </c>
      <c r="D4193" s="3">
        <v>972</v>
      </c>
      <c r="E4193" s="3" t="s">
        <v>11</v>
      </c>
      <c r="F4193" s="3" t="s">
        <v>213</v>
      </c>
      <c r="G4193" s="33" t="str">
        <f>VLOOKUP(E4193,'ER-codes'!$B$21:$D$30,3,FALSE)</f>
        <v>cyboard</v>
      </c>
    </row>
    <row r="4194" spans="1:7" ht="15" customHeight="1" x14ac:dyDescent="0.2">
      <c r="A4194" s="3">
        <v>2021</v>
      </c>
      <c r="B4194" s="3">
        <v>748</v>
      </c>
      <c r="C4194" s="3" t="s">
        <v>50</v>
      </c>
      <c r="D4194" s="3">
        <v>973</v>
      </c>
      <c r="E4194" s="3" t="s">
        <v>13</v>
      </c>
      <c r="F4194" s="3" t="s">
        <v>214</v>
      </c>
      <c r="G4194" s="33" t="str">
        <f>VLOOKUP(E4194,'ER-codes'!$B$21:$D$30,3,FALSE)</f>
        <v>pegged</v>
      </c>
    </row>
    <row r="4195" spans="1:7" ht="15" customHeight="1" x14ac:dyDescent="0.2">
      <c r="A4195" s="3">
        <v>2021</v>
      </c>
      <c r="B4195" s="3">
        <v>618</v>
      </c>
      <c r="C4195" s="3" t="s">
        <v>51</v>
      </c>
      <c r="D4195" s="3">
        <v>975</v>
      </c>
      <c r="E4195" s="3" t="s">
        <v>19</v>
      </c>
      <c r="F4195" s="3" t="s">
        <v>216</v>
      </c>
      <c r="G4195" s="33" t="str">
        <f>VLOOKUP(E4195,'ER-codes'!$B$21:$D$30,3,FALSE)</f>
        <v>crawllike</v>
      </c>
    </row>
    <row r="4196" spans="1:7" ht="15" customHeight="1" x14ac:dyDescent="0.2">
      <c r="A4196" s="3">
        <v>2021</v>
      </c>
      <c r="B4196" s="3">
        <v>624</v>
      </c>
      <c r="C4196" s="3" t="s">
        <v>52</v>
      </c>
      <c r="D4196" s="3">
        <v>973</v>
      </c>
      <c r="E4196" s="3" t="s">
        <v>13</v>
      </c>
      <c r="F4196" s="3" t="s">
        <v>214</v>
      </c>
      <c r="G4196" s="33" t="str">
        <f>VLOOKUP(E4196,'ER-codes'!$B$21:$D$30,3,FALSE)</f>
        <v>pegged</v>
      </c>
    </row>
    <row r="4197" spans="1:7" ht="15" customHeight="1" x14ac:dyDescent="0.2">
      <c r="A4197" s="3">
        <v>2021</v>
      </c>
      <c r="B4197" s="3">
        <v>522</v>
      </c>
      <c r="C4197" s="3" t="s">
        <v>53</v>
      </c>
      <c r="D4197" s="3">
        <v>974</v>
      </c>
      <c r="E4197" s="3" t="s">
        <v>15</v>
      </c>
      <c r="F4197" s="3" t="s">
        <v>215</v>
      </c>
      <c r="G4197" s="33" t="str">
        <f>VLOOKUP(E4197,'ER-codes'!$B$21:$D$30,3,FALSE)</f>
        <v>stabilized</v>
      </c>
    </row>
    <row r="4198" spans="1:7" ht="15" customHeight="1" x14ac:dyDescent="0.2">
      <c r="A4198" s="3">
        <v>2021</v>
      </c>
      <c r="B4198" s="3">
        <v>622</v>
      </c>
      <c r="C4198" s="3" t="s">
        <v>54</v>
      </c>
      <c r="D4198" s="3">
        <v>973</v>
      </c>
      <c r="E4198" s="3" t="s">
        <v>13</v>
      </c>
      <c r="F4198" s="3" t="s">
        <v>214</v>
      </c>
      <c r="G4198" s="33" t="str">
        <f>VLOOKUP(E4198,'ER-codes'!$B$21:$D$30,3,FALSE)</f>
        <v>pegged</v>
      </c>
    </row>
    <row r="4199" spans="1:7" ht="15" customHeight="1" x14ac:dyDescent="0.2">
      <c r="A4199" s="3">
        <v>2021</v>
      </c>
      <c r="B4199" s="3">
        <v>156</v>
      </c>
      <c r="C4199" s="3" t="s">
        <v>55</v>
      </c>
      <c r="D4199" s="3">
        <v>979</v>
      </c>
      <c r="E4199" s="3" t="s">
        <v>220</v>
      </c>
      <c r="F4199" s="3" t="s">
        <v>221</v>
      </c>
      <c r="G4199" s="33" t="str">
        <f>VLOOKUP(E4199,'ER-codes'!$B$21:$D$30,3,FALSE)</f>
        <v>freefloat</v>
      </c>
    </row>
    <row r="4200" spans="1:7" ht="15" customHeight="1" x14ac:dyDescent="0.2">
      <c r="A4200" s="3">
        <v>2021</v>
      </c>
      <c r="B4200" s="3">
        <v>626</v>
      </c>
      <c r="C4200" s="3" t="s">
        <v>56</v>
      </c>
      <c r="D4200" s="3">
        <v>973</v>
      </c>
      <c r="E4200" s="3" t="s">
        <v>13</v>
      </c>
      <c r="F4200" s="3" t="s">
        <v>214</v>
      </c>
      <c r="G4200" s="33" t="str">
        <f>VLOOKUP(E4200,'ER-codes'!$B$21:$D$30,3,FALSE)</f>
        <v>pegged</v>
      </c>
    </row>
    <row r="4201" spans="1:7" ht="15" customHeight="1" x14ac:dyDescent="0.2">
      <c r="A4201" s="3">
        <v>2021</v>
      </c>
      <c r="B4201" s="3">
        <v>628</v>
      </c>
      <c r="C4201" s="3" t="s">
        <v>57</v>
      </c>
      <c r="D4201" s="3">
        <v>973</v>
      </c>
      <c r="E4201" s="3" t="s">
        <v>13</v>
      </c>
      <c r="F4201" s="3" t="s">
        <v>214</v>
      </c>
      <c r="G4201" s="33" t="str">
        <f>VLOOKUP(E4201,'ER-codes'!$B$21:$D$30,3,FALSE)</f>
        <v>pegged</v>
      </c>
    </row>
    <row r="4202" spans="1:7" ht="15" customHeight="1" x14ac:dyDescent="0.2">
      <c r="A4202" s="3">
        <v>2021</v>
      </c>
      <c r="B4202" s="3">
        <v>228</v>
      </c>
      <c r="C4202" s="3" t="s">
        <v>58</v>
      </c>
      <c r="D4202" s="3">
        <v>979</v>
      </c>
      <c r="E4202" s="3" t="s">
        <v>220</v>
      </c>
      <c r="F4202" s="3" t="s">
        <v>221</v>
      </c>
      <c r="G4202" s="33" t="str">
        <f>VLOOKUP(E4202,'ER-codes'!$B$21:$D$30,3,FALSE)</f>
        <v>freefloat</v>
      </c>
    </row>
    <row r="4203" spans="1:7" ht="15" customHeight="1" x14ac:dyDescent="0.2">
      <c r="A4203" s="3">
        <v>2021</v>
      </c>
      <c r="B4203" s="3">
        <v>924</v>
      </c>
      <c r="C4203" s="3" t="s">
        <v>59</v>
      </c>
      <c r="D4203" s="3">
        <v>975</v>
      </c>
      <c r="E4203" s="3" t="s">
        <v>19</v>
      </c>
      <c r="F4203" s="3" t="s">
        <v>216</v>
      </c>
      <c r="G4203" s="33" t="str">
        <f>VLOOKUP(E4203,'ER-codes'!$B$21:$D$30,3,FALSE)</f>
        <v>crawllike</v>
      </c>
    </row>
    <row r="4204" spans="1:7" ht="15" customHeight="1" x14ac:dyDescent="0.2">
      <c r="A4204" s="3">
        <v>2021</v>
      </c>
      <c r="B4204" s="3">
        <v>233</v>
      </c>
      <c r="C4204" s="3" t="s">
        <v>60</v>
      </c>
      <c r="D4204" s="3">
        <v>978</v>
      </c>
      <c r="E4204" s="3" t="s">
        <v>218</v>
      </c>
      <c r="F4204" s="3" t="s">
        <v>219</v>
      </c>
      <c r="G4204" s="33" t="str">
        <f>VLOOKUP(E4204,'ER-codes'!$B$21:$D$30,3,FALSE)</f>
        <v>manfloat</v>
      </c>
    </row>
    <row r="4205" spans="1:7" ht="15" customHeight="1" x14ac:dyDescent="0.2">
      <c r="A4205" s="3">
        <v>2021</v>
      </c>
      <c r="B4205" s="3">
        <v>632</v>
      </c>
      <c r="C4205" s="3" t="s">
        <v>61</v>
      </c>
      <c r="D4205" s="3">
        <v>973</v>
      </c>
      <c r="E4205" s="3" t="s">
        <v>13</v>
      </c>
      <c r="F4205" s="3" t="s">
        <v>214</v>
      </c>
      <c r="G4205" s="33" t="str">
        <f>VLOOKUP(E4205,'ER-codes'!$B$21:$D$30,3,FALSE)</f>
        <v>pegged</v>
      </c>
    </row>
    <row r="4206" spans="1:7" ht="15" customHeight="1" x14ac:dyDescent="0.2">
      <c r="A4206" s="3">
        <v>2021</v>
      </c>
      <c r="B4206" s="3">
        <v>636</v>
      </c>
      <c r="C4206" s="3" t="s">
        <v>62</v>
      </c>
      <c r="D4206" s="3">
        <v>975</v>
      </c>
      <c r="E4206" s="3" t="s">
        <v>19</v>
      </c>
      <c r="F4206" s="3" t="s">
        <v>216</v>
      </c>
      <c r="G4206" s="33" t="str">
        <f>VLOOKUP(E4206,'ER-codes'!$B$21:$D$30,3,FALSE)</f>
        <v>crawllike</v>
      </c>
    </row>
    <row r="4207" spans="1:7" ht="15" customHeight="1" x14ac:dyDescent="0.2">
      <c r="A4207" s="3">
        <v>2021</v>
      </c>
      <c r="B4207" s="3">
        <v>634</v>
      </c>
      <c r="C4207" s="3" t="s">
        <v>63</v>
      </c>
      <c r="D4207" s="3">
        <v>973</v>
      </c>
      <c r="E4207" s="3" t="s">
        <v>13</v>
      </c>
      <c r="F4207" s="3" t="s">
        <v>214</v>
      </c>
      <c r="G4207" s="33" t="str">
        <f>VLOOKUP(E4207,'ER-codes'!$B$21:$D$30,3,FALSE)</f>
        <v>pegged</v>
      </c>
    </row>
    <row r="4208" spans="1:7" ht="15" customHeight="1" x14ac:dyDescent="0.2">
      <c r="A4208" s="3">
        <v>2021</v>
      </c>
      <c r="B4208" s="3">
        <v>238</v>
      </c>
      <c r="C4208" s="3" t="s">
        <v>64</v>
      </c>
      <c r="D4208" s="3">
        <v>978</v>
      </c>
      <c r="E4208" s="3" t="s">
        <v>218</v>
      </c>
      <c r="F4208" s="3" t="s">
        <v>219</v>
      </c>
      <c r="G4208" s="33" t="str">
        <f>VLOOKUP(E4208,'ER-codes'!$B$21:$D$30,3,FALSE)</f>
        <v>manfloat</v>
      </c>
    </row>
    <row r="4209" spans="1:7" ht="15" customHeight="1" x14ac:dyDescent="0.2">
      <c r="A4209" s="3">
        <v>2021</v>
      </c>
      <c r="B4209" s="3">
        <v>662</v>
      </c>
      <c r="C4209" s="3" t="s">
        <v>65</v>
      </c>
      <c r="D4209" s="3">
        <v>973</v>
      </c>
      <c r="E4209" s="3" t="s">
        <v>13</v>
      </c>
      <c r="F4209" s="3" t="s">
        <v>214</v>
      </c>
      <c r="G4209" s="33" t="str">
        <f>VLOOKUP(E4209,'ER-codes'!$B$21:$D$30,3,FALSE)</f>
        <v>pegged</v>
      </c>
    </row>
    <row r="4210" spans="1:7" ht="15" customHeight="1" x14ac:dyDescent="0.2">
      <c r="A4210" s="3">
        <v>2021</v>
      </c>
      <c r="B4210" s="3">
        <v>960</v>
      </c>
      <c r="C4210" s="3" t="s">
        <v>66</v>
      </c>
      <c r="D4210" s="3">
        <v>974</v>
      </c>
      <c r="E4210" s="3" t="s">
        <v>15</v>
      </c>
      <c r="F4210" s="3" t="s">
        <v>215</v>
      </c>
      <c r="G4210" s="33" t="str">
        <f>VLOOKUP(E4210,'ER-codes'!$B$21:$D$30,3,FALSE)</f>
        <v>stabilized</v>
      </c>
    </row>
    <row r="4211" spans="1:7" ht="15" customHeight="1" x14ac:dyDescent="0.2">
      <c r="A4211" s="3">
        <v>2021</v>
      </c>
      <c r="B4211" s="3">
        <v>354</v>
      </c>
      <c r="C4211" s="3" t="s">
        <v>67</v>
      </c>
      <c r="D4211" s="3">
        <v>973</v>
      </c>
      <c r="E4211" s="3" t="s">
        <v>13</v>
      </c>
      <c r="F4211" s="3" t="s">
        <v>214</v>
      </c>
      <c r="G4211" s="33" t="str">
        <f>VLOOKUP(E4211,'ER-codes'!$B$21:$D$30,3,FALSE)</f>
        <v>pegged</v>
      </c>
    </row>
    <row r="4212" spans="1:7" ht="15" customHeight="1" x14ac:dyDescent="0.2">
      <c r="A4212" s="3">
        <v>2021</v>
      </c>
      <c r="B4212" s="3">
        <v>423</v>
      </c>
      <c r="C4212" s="3" t="s">
        <v>68</v>
      </c>
      <c r="D4212" s="3">
        <v>979</v>
      </c>
      <c r="E4212" s="3" t="s">
        <v>220</v>
      </c>
      <c r="F4212" s="3" t="s">
        <v>221</v>
      </c>
      <c r="G4212" s="33" t="str">
        <f>VLOOKUP(E4212,'ER-codes'!$B$21:$D$30,3,FALSE)</f>
        <v>freefloat</v>
      </c>
    </row>
    <row r="4213" spans="1:7" ht="15" customHeight="1" x14ac:dyDescent="0.2">
      <c r="A4213" s="3">
        <v>2021</v>
      </c>
      <c r="B4213" s="3">
        <v>935</v>
      </c>
      <c r="C4213" s="3" t="s">
        <v>69</v>
      </c>
      <c r="D4213" s="3">
        <v>978</v>
      </c>
      <c r="E4213" s="3" t="s">
        <v>218</v>
      </c>
      <c r="F4213" s="3" t="s">
        <v>219</v>
      </c>
      <c r="G4213" s="33" t="str">
        <f>VLOOKUP(E4213,'ER-codes'!$B$21:$D$30,3,FALSE)</f>
        <v>manfloat</v>
      </c>
    </row>
    <row r="4214" spans="1:7" ht="15" customHeight="1" x14ac:dyDescent="0.2">
      <c r="A4214" s="3">
        <v>2021</v>
      </c>
      <c r="B4214" s="3">
        <v>128</v>
      </c>
      <c r="C4214" s="3" t="s">
        <v>70</v>
      </c>
      <c r="D4214" s="3">
        <v>973</v>
      </c>
      <c r="E4214" s="3" t="s">
        <v>13</v>
      </c>
      <c r="F4214" s="3" t="s">
        <v>214</v>
      </c>
      <c r="G4214" s="33" t="str">
        <f>VLOOKUP(E4214,'ER-codes'!$B$21:$D$30,3,FALSE)</f>
        <v>pegged</v>
      </c>
    </row>
    <row r="4215" spans="1:7" ht="15" customHeight="1" x14ac:dyDescent="0.2">
      <c r="A4215" s="3">
        <v>2021</v>
      </c>
      <c r="B4215" s="3">
        <v>611</v>
      </c>
      <c r="C4215" s="3" t="s">
        <v>71</v>
      </c>
      <c r="D4215" s="3">
        <v>972</v>
      </c>
      <c r="E4215" s="3" t="s">
        <v>11</v>
      </c>
      <c r="F4215" s="3" t="s">
        <v>213</v>
      </c>
      <c r="G4215" s="33" t="str">
        <f>VLOOKUP(E4215,'ER-codes'!$B$21:$D$30,3,FALSE)</f>
        <v>cyboard</v>
      </c>
    </row>
    <row r="4216" spans="1:7" ht="15" customHeight="1" x14ac:dyDescent="0.2">
      <c r="A4216" s="3">
        <v>2021</v>
      </c>
      <c r="B4216" s="3">
        <v>321</v>
      </c>
      <c r="C4216" s="3" t="s">
        <v>72</v>
      </c>
      <c r="D4216" s="3">
        <v>972</v>
      </c>
      <c r="E4216" s="3" t="s">
        <v>11</v>
      </c>
      <c r="F4216" s="3" t="s">
        <v>213</v>
      </c>
      <c r="G4216" s="33" t="str">
        <f>VLOOKUP(E4216,'ER-codes'!$B$21:$D$30,3,FALSE)</f>
        <v>cyboard</v>
      </c>
    </row>
    <row r="4217" spans="1:7" ht="15" customHeight="1" x14ac:dyDescent="0.2">
      <c r="A4217" s="3">
        <v>2021</v>
      </c>
      <c r="B4217" s="3">
        <v>243</v>
      </c>
      <c r="C4217" s="3" t="s">
        <v>73</v>
      </c>
      <c r="D4217" s="3">
        <v>975</v>
      </c>
      <c r="E4217" s="3" t="s">
        <v>19</v>
      </c>
      <c r="F4217" s="3" t="s">
        <v>216</v>
      </c>
      <c r="G4217" s="33" t="str">
        <f>VLOOKUP(E4217,'ER-codes'!$B$21:$D$30,3,FALSE)</f>
        <v>crawllike</v>
      </c>
    </row>
    <row r="4218" spans="1:7" ht="15" customHeight="1" x14ac:dyDescent="0.2">
      <c r="A4218" s="3">
        <v>2021</v>
      </c>
      <c r="B4218" s="3">
        <v>248</v>
      </c>
      <c r="C4218" s="3" t="s">
        <v>74</v>
      </c>
      <c r="D4218" s="3">
        <v>971</v>
      </c>
      <c r="E4218" s="3" t="s">
        <v>9</v>
      </c>
      <c r="F4218" s="3" t="s">
        <v>212</v>
      </c>
      <c r="G4218" s="33" t="str">
        <f>VLOOKUP(E4218,'ER-codes'!$B$21:$D$30,3,FALSE)</f>
        <v>dollarized</v>
      </c>
    </row>
    <row r="4219" spans="1:7" ht="15" customHeight="1" x14ac:dyDescent="0.2">
      <c r="A4219" s="3">
        <v>2021</v>
      </c>
      <c r="B4219" s="3">
        <v>469</v>
      </c>
      <c r="C4219" s="3" t="s">
        <v>75</v>
      </c>
      <c r="D4219" s="3">
        <v>974</v>
      </c>
      <c r="E4219" s="3" t="s">
        <v>15</v>
      </c>
      <c r="F4219" s="3" t="s">
        <v>215</v>
      </c>
      <c r="G4219" s="33" t="str">
        <f>VLOOKUP(E4219,'ER-codes'!$B$21:$D$30,3,FALSE)</f>
        <v>stabilized</v>
      </c>
    </row>
    <row r="4220" spans="1:7" ht="15" customHeight="1" x14ac:dyDescent="0.2">
      <c r="A4220" s="3">
        <v>2021</v>
      </c>
      <c r="B4220" s="3">
        <v>253</v>
      </c>
      <c r="C4220" s="3" t="s">
        <v>76</v>
      </c>
      <c r="D4220" s="3">
        <v>971</v>
      </c>
      <c r="E4220" s="3" t="s">
        <v>9</v>
      </c>
      <c r="F4220" s="3" t="s">
        <v>212</v>
      </c>
      <c r="G4220" s="33" t="str">
        <f>VLOOKUP(E4220,'ER-codes'!$B$21:$D$30,3,FALSE)</f>
        <v>dollarized</v>
      </c>
    </row>
    <row r="4221" spans="1:7" ht="15" customHeight="1" x14ac:dyDescent="0.2">
      <c r="A4221" s="3">
        <v>2021</v>
      </c>
      <c r="B4221" s="3">
        <v>642</v>
      </c>
      <c r="C4221" s="3" t="s">
        <v>77</v>
      </c>
      <c r="D4221" s="3">
        <v>973</v>
      </c>
      <c r="E4221" s="3" t="s">
        <v>13</v>
      </c>
      <c r="F4221" s="3" t="s">
        <v>214</v>
      </c>
      <c r="G4221" s="33" t="str">
        <f>VLOOKUP(E4221,'ER-codes'!$B$21:$D$30,3,FALSE)</f>
        <v>pegged</v>
      </c>
    </row>
    <row r="4222" spans="1:7" ht="15" customHeight="1" x14ac:dyDescent="0.2">
      <c r="A4222" s="3">
        <v>2021</v>
      </c>
      <c r="B4222" s="3">
        <v>643</v>
      </c>
      <c r="C4222" s="3" t="s">
        <v>78</v>
      </c>
      <c r="D4222" s="3">
        <v>973</v>
      </c>
      <c r="E4222" s="3" t="s">
        <v>13</v>
      </c>
      <c r="F4222" s="3" t="s">
        <v>214</v>
      </c>
      <c r="G4222" s="33" t="str">
        <f>VLOOKUP(E4222,'ER-codes'!$B$21:$D$30,3,FALSE)</f>
        <v>pegged</v>
      </c>
    </row>
    <row r="4223" spans="1:7" ht="15" customHeight="1" x14ac:dyDescent="0.2">
      <c r="A4223" s="3">
        <v>2021</v>
      </c>
      <c r="B4223" s="3">
        <v>939</v>
      </c>
      <c r="C4223" s="3" t="s">
        <v>79</v>
      </c>
      <c r="D4223" s="3">
        <v>979</v>
      </c>
      <c r="E4223" s="3" t="s">
        <v>220</v>
      </c>
      <c r="F4223" s="3" t="s">
        <v>221</v>
      </c>
      <c r="G4223" s="33" t="str">
        <f>VLOOKUP(E4223,'ER-codes'!$B$21:$D$30,3,FALSE)</f>
        <v>freefloat</v>
      </c>
    </row>
    <row r="4224" spans="1:7" ht="15" customHeight="1" x14ac:dyDescent="0.2">
      <c r="A4224" s="3">
        <v>2021</v>
      </c>
      <c r="B4224" s="3">
        <v>734</v>
      </c>
      <c r="C4224" s="3" t="s">
        <v>80</v>
      </c>
      <c r="D4224" s="3">
        <v>973</v>
      </c>
      <c r="E4224" s="3" t="s">
        <v>13</v>
      </c>
      <c r="F4224" s="3" t="s">
        <v>214</v>
      </c>
      <c r="G4224" s="33" t="str">
        <f>VLOOKUP(E4224,'ER-codes'!$B$21:$D$30,3,FALSE)</f>
        <v>pegged</v>
      </c>
    </row>
    <row r="4225" spans="1:7" ht="15" customHeight="1" x14ac:dyDescent="0.2">
      <c r="A4225" s="3">
        <v>2021</v>
      </c>
      <c r="B4225" s="3">
        <v>644</v>
      </c>
      <c r="C4225" s="3" t="s">
        <v>81</v>
      </c>
      <c r="D4225" s="3">
        <v>975</v>
      </c>
      <c r="E4225" s="3" t="s">
        <v>19</v>
      </c>
      <c r="F4225" s="3" t="s">
        <v>216</v>
      </c>
      <c r="G4225" s="33" t="str">
        <f>VLOOKUP(E4225,'ER-codes'!$B$21:$D$30,3,FALSE)</f>
        <v>crawllike</v>
      </c>
    </row>
    <row r="4226" spans="1:7" ht="15" customHeight="1" x14ac:dyDescent="0.2">
      <c r="A4226" s="3">
        <v>2021</v>
      </c>
      <c r="B4226" s="3">
        <v>819</v>
      </c>
      <c r="C4226" s="3" t="s">
        <v>82</v>
      </c>
      <c r="D4226" s="3">
        <v>973</v>
      </c>
      <c r="E4226" s="3" t="s">
        <v>13</v>
      </c>
      <c r="F4226" s="3" t="s">
        <v>214</v>
      </c>
      <c r="G4226" s="33" t="str">
        <f>VLOOKUP(E4226,'ER-codes'!$B$21:$D$30,3,FALSE)</f>
        <v>pegged</v>
      </c>
    </row>
    <row r="4227" spans="1:7" ht="15" customHeight="1" x14ac:dyDescent="0.2">
      <c r="A4227" s="3">
        <v>2021</v>
      </c>
      <c r="B4227" s="3">
        <v>172</v>
      </c>
      <c r="C4227" s="3" t="s">
        <v>83</v>
      </c>
      <c r="D4227" s="3">
        <v>979</v>
      </c>
      <c r="E4227" s="3" t="s">
        <v>220</v>
      </c>
      <c r="F4227" s="3" t="s">
        <v>221</v>
      </c>
      <c r="G4227" s="33" t="str">
        <f>VLOOKUP(E4227,'ER-codes'!$B$21:$D$30,3,FALSE)</f>
        <v>freefloat</v>
      </c>
    </row>
    <row r="4228" spans="1:7" ht="15" customHeight="1" x14ac:dyDescent="0.2">
      <c r="A4228" s="3">
        <v>2021</v>
      </c>
      <c r="B4228" s="3">
        <v>132</v>
      </c>
      <c r="C4228" s="3" t="s">
        <v>84</v>
      </c>
      <c r="D4228" s="3">
        <v>979</v>
      </c>
      <c r="E4228" s="3" t="s">
        <v>220</v>
      </c>
      <c r="F4228" s="3" t="s">
        <v>221</v>
      </c>
      <c r="G4228" s="33" t="str">
        <f>VLOOKUP(E4228,'ER-codes'!$B$21:$D$30,3,FALSE)</f>
        <v>freefloat</v>
      </c>
    </row>
    <row r="4229" spans="1:7" ht="15" customHeight="1" x14ac:dyDescent="0.2">
      <c r="A4229" s="3">
        <v>2021</v>
      </c>
      <c r="B4229" s="3">
        <v>646</v>
      </c>
      <c r="C4229" s="3" t="s">
        <v>85</v>
      </c>
      <c r="D4229" s="3">
        <v>973</v>
      </c>
      <c r="E4229" s="3" t="s">
        <v>13</v>
      </c>
      <c r="F4229" s="3" t="s">
        <v>214</v>
      </c>
      <c r="G4229" s="33" t="str">
        <f>VLOOKUP(E4229,'ER-codes'!$B$21:$D$30,3,FALSE)</f>
        <v>pegged</v>
      </c>
    </row>
    <row r="4230" spans="1:7" ht="15" customHeight="1" x14ac:dyDescent="0.2">
      <c r="A4230" s="3">
        <v>2021</v>
      </c>
      <c r="B4230" s="3">
        <v>648</v>
      </c>
      <c r="C4230" s="3" t="s">
        <v>86</v>
      </c>
      <c r="D4230" s="3">
        <v>975</v>
      </c>
      <c r="E4230" s="3" t="s">
        <v>19</v>
      </c>
      <c r="F4230" s="3" t="s">
        <v>216</v>
      </c>
      <c r="G4230" s="33" t="str">
        <f>VLOOKUP(E4230,'ER-codes'!$B$21:$D$30,3,FALSE)</f>
        <v>crawllike</v>
      </c>
    </row>
    <row r="4231" spans="1:7" ht="15" customHeight="1" x14ac:dyDescent="0.2">
      <c r="A4231" s="3">
        <v>2021</v>
      </c>
      <c r="B4231" s="3">
        <v>915</v>
      </c>
      <c r="C4231" s="3" t="s">
        <v>87</v>
      </c>
      <c r="D4231" s="3">
        <v>978</v>
      </c>
      <c r="E4231" s="3" t="s">
        <v>218</v>
      </c>
      <c r="F4231" s="3" t="s">
        <v>219</v>
      </c>
      <c r="G4231" s="33" t="str">
        <f>VLOOKUP(E4231,'ER-codes'!$B$21:$D$30,3,FALSE)</f>
        <v>manfloat</v>
      </c>
    </row>
    <row r="4232" spans="1:7" ht="15" customHeight="1" x14ac:dyDescent="0.2">
      <c r="A4232" s="3">
        <v>2021</v>
      </c>
      <c r="B4232" s="3">
        <v>134</v>
      </c>
      <c r="C4232" s="3" t="s">
        <v>88</v>
      </c>
      <c r="D4232" s="3">
        <v>979</v>
      </c>
      <c r="E4232" s="3" t="s">
        <v>220</v>
      </c>
      <c r="F4232" s="3" t="s">
        <v>221</v>
      </c>
      <c r="G4232" s="33" t="str">
        <f>VLOOKUP(E4232,'ER-codes'!$B$21:$D$30,3,FALSE)</f>
        <v>freefloat</v>
      </c>
    </row>
    <row r="4233" spans="1:7" ht="15" customHeight="1" x14ac:dyDescent="0.2">
      <c r="A4233" s="3">
        <v>2021</v>
      </c>
      <c r="B4233" s="3">
        <v>652</v>
      </c>
      <c r="C4233" s="3" t="s">
        <v>89</v>
      </c>
      <c r="D4233" s="3">
        <v>975</v>
      </c>
      <c r="E4233" s="3" t="s">
        <v>19</v>
      </c>
      <c r="F4233" s="3" t="s">
        <v>216</v>
      </c>
      <c r="G4233" s="33" t="str">
        <f>VLOOKUP(E4233,'ER-codes'!$B$21:$D$30,3,FALSE)</f>
        <v>crawllike</v>
      </c>
    </row>
    <row r="4234" spans="1:7" ht="15" customHeight="1" x14ac:dyDescent="0.2">
      <c r="A4234" s="3">
        <v>2021</v>
      </c>
      <c r="B4234" s="3">
        <v>174</v>
      </c>
      <c r="C4234" s="3" t="s">
        <v>90</v>
      </c>
      <c r="D4234" s="3">
        <v>979</v>
      </c>
      <c r="E4234" s="3" t="s">
        <v>220</v>
      </c>
      <c r="F4234" s="3" t="s">
        <v>221</v>
      </c>
      <c r="G4234" s="33" t="str">
        <f>VLOOKUP(E4234,'ER-codes'!$B$21:$D$30,3,FALSE)</f>
        <v>freefloat</v>
      </c>
    </row>
    <row r="4235" spans="1:7" ht="15" customHeight="1" x14ac:dyDescent="0.2">
      <c r="A4235" s="3">
        <v>2021</v>
      </c>
      <c r="B4235" s="3">
        <v>328</v>
      </c>
      <c r="C4235" s="3" t="s">
        <v>91</v>
      </c>
      <c r="D4235" s="3">
        <v>972</v>
      </c>
      <c r="E4235" s="3" t="s">
        <v>11</v>
      </c>
      <c r="F4235" s="3" t="s">
        <v>213</v>
      </c>
      <c r="G4235" s="33" t="str">
        <f>VLOOKUP(E4235,'ER-codes'!$B$21:$D$30,3,FALSE)</f>
        <v>cyboard</v>
      </c>
    </row>
    <row r="4236" spans="1:7" ht="15" customHeight="1" x14ac:dyDescent="0.2">
      <c r="A4236" s="3">
        <v>2021</v>
      </c>
      <c r="B4236" s="3">
        <v>258</v>
      </c>
      <c r="C4236" s="3" t="s">
        <v>92</v>
      </c>
      <c r="D4236" s="3">
        <v>974</v>
      </c>
      <c r="E4236" s="3" t="s">
        <v>15</v>
      </c>
      <c r="F4236" s="3" t="s">
        <v>215</v>
      </c>
      <c r="G4236" s="33" t="str">
        <f>VLOOKUP(E4236,'ER-codes'!$B$21:$D$30,3,FALSE)</f>
        <v>stabilized</v>
      </c>
    </row>
    <row r="4237" spans="1:7" ht="15" customHeight="1" x14ac:dyDescent="0.2">
      <c r="A4237" s="3">
        <v>2021</v>
      </c>
      <c r="B4237" s="3">
        <v>656</v>
      </c>
      <c r="C4237" s="3" t="s">
        <v>93</v>
      </c>
      <c r="D4237" s="3">
        <v>975</v>
      </c>
      <c r="E4237" s="3" t="s">
        <v>19</v>
      </c>
      <c r="F4237" s="3" t="s">
        <v>216</v>
      </c>
      <c r="G4237" s="33" t="str">
        <f>VLOOKUP(E4237,'ER-codes'!$B$21:$D$30,3,FALSE)</f>
        <v>crawllike</v>
      </c>
    </row>
    <row r="4238" spans="1:7" ht="15" customHeight="1" x14ac:dyDescent="0.2">
      <c r="A4238" s="3">
        <v>2021</v>
      </c>
      <c r="B4238" s="3">
        <v>654</v>
      </c>
      <c r="C4238" s="3" t="s">
        <v>94</v>
      </c>
      <c r="D4238" s="3">
        <v>973</v>
      </c>
      <c r="E4238" s="3" t="s">
        <v>13</v>
      </c>
      <c r="F4238" s="3" t="s">
        <v>214</v>
      </c>
      <c r="G4238" s="33" t="str">
        <f>VLOOKUP(E4238,'ER-codes'!$B$21:$D$30,3,FALSE)</f>
        <v>pegged</v>
      </c>
    </row>
    <row r="4239" spans="1:7" ht="15" customHeight="1" x14ac:dyDescent="0.2">
      <c r="A4239" s="3">
        <v>2021</v>
      </c>
      <c r="B4239" s="3">
        <v>336</v>
      </c>
      <c r="C4239" s="3" t="s">
        <v>95</v>
      </c>
      <c r="D4239" s="3">
        <v>974</v>
      </c>
      <c r="E4239" s="3" t="s">
        <v>15</v>
      </c>
      <c r="F4239" s="3" t="s">
        <v>215</v>
      </c>
      <c r="G4239" s="33" t="str">
        <f>VLOOKUP(E4239,'ER-codes'!$B$21:$D$30,3,FALSE)</f>
        <v>stabilized</v>
      </c>
    </row>
    <row r="4240" spans="1:7" ht="15" customHeight="1" x14ac:dyDescent="0.2">
      <c r="A4240" s="3">
        <v>2021</v>
      </c>
      <c r="B4240" s="3">
        <v>263</v>
      </c>
      <c r="C4240" s="3" t="s">
        <v>96</v>
      </c>
      <c r="D4240" s="3">
        <v>977</v>
      </c>
      <c r="E4240" s="3" t="s">
        <v>23</v>
      </c>
      <c r="F4240" s="3" t="s">
        <v>217</v>
      </c>
      <c r="G4240" s="33" t="str">
        <f>VLOOKUP(E4240,'ER-codes'!$B$21:$D$30,3,FALSE)</f>
        <v>otherman</v>
      </c>
    </row>
    <row r="4241" spans="1:7" ht="15" customHeight="1" x14ac:dyDescent="0.2">
      <c r="A4241" s="3">
        <v>2021</v>
      </c>
      <c r="B4241" s="3">
        <v>268</v>
      </c>
      <c r="C4241" s="3" t="s">
        <v>97</v>
      </c>
      <c r="D4241" s="3">
        <v>159</v>
      </c>
      <c r="E4241" s="3" t="s">
        <v>17</v>
      </c>
      <c r="F4241" s="3" t="s">
        <v>18</v>
      </c>
      <c r="G4241" s="33" t="str">
        <f>VLOOKUP(E4241,'ER-codes'!$B$21:$D$30,3,FALSE)</f>
        <v>crawlpeg</v>
      </c>
    </row>
    <row r="4242" spans="1:7" ht="15" customHeight="1" x14ac:dyDescent="0.2">
      <c r="A4242" s="3">
        <v>2021</v>
      </c>
      <c r="B4242" s="3">
        <v>532</v>
      </c>
      <c r="C4242" s="3" t="s">
        <v>98</v>
      </c>
      <c r="D4242" s="3">
        <v>972</v>
      </c>
      <c r="E4242" s="3" t="s">
        <v>11</v>
      </c>
      <c r="F4242" s="3" t="s">
        <v>213</v>
      </c>
      <c r="G4242" s="33" t="str">
        <f>VLOOKUP(E4242,'ER-codes'!$B$21:$D$30,3,FALSE)</f>
        <v>cyboard</v>
      </c>
    </row>
    <row r="4243" spans="1:7" ht="15" customHeight="1" x14ac:dyDescent="0.2">
      <c r="A4243" s="3">
        <v>2021</v>
      </c>
      <c r="B4243" s="3">
        <v>944</v>
      </c>
      <c r="C4243" s="3" t="s">
        <v>99</v>
      </c>
      <c r="D4243" s="3">
        <v>978</v>
      </c>
      <c r="E4243" s="3" t="s">
        <v>218</v>
      </c>
      <c r="F4243" s="3" t="s">
        <v>219</v>
      </c>
      <c r="G4243" s="33" t="str">
        <f>VLOOKUP(E4243,'ER-codes'!$B$21:$D$30,3,FALSE)</f>
        <v>manfloat</v>
      </c>
    </row>
    <row r="4244" spans="1:7" ht="15" customHeight="1" x14ac:dyDescent="0.2">
      <c r="A4244" s="3">
        <v>2021</v>
      </c>
      <c r="B4244" s="3">
        <v>176</v>
      </c>
      <c r="C4244" s="3" t="s">
        <v>100</v>
      </c>
      <c r="D4244" s="3">
        <v>978</v>
      </c>
      <c r="E4244" s="3" t="s">
        <v>218</v>
      </c>
      <c r="F4244" s="3" t="s">
        <v>219</v>
      </c>
      <c r="G4244" s="33" t="str">
        <f>VLOOKUP(E4244,'ER-codes'!$B$21:$D$30,3,FALSE)</f>
        <v>manfloat</v>
      </c>
    </row>
    <row r="4245" spans="1:7" ht="15" customHeight="1" x14ac:dyDescent="0.2">
      <c r="A4245" s="3">
        <v>2021</v>
      </c>
      <c r="B4245" s="3">
        <v>534</v>
      </c>
      <c r="C4245" s="3" t="s">
        <v>101</v>
      </c>
      <c r="D4245" s="3">
        <v>978</v>
      </c>
      <c r="E4245" s="3" t="s">
        <v>218</v>
      </c>
      <c r="F4245" s="3" t="s">
        <v>219</v>
      </c>
      <c r="G4245" s="33" t="str">
        <f>VLOOKUP(E4245,'ER-codes'!$B$21:$D$30,3,FALSE)</f>
        <v>manfloat</v>
      </c>
    </row>
    <row r="4246" spans="1:7" ht="15" customHeight="1" x14ac:dyDescent="0.2">
      <c r="A4246" s="3">
        <v>2021</v>
      </c>
      <c r="B4246" s="3">
        <v>536</v>
      </c>
      <c r="C4246" s="3" t="s">
        <v>102</v>
      </c>
      <c r="D4246" s="3">
        <v>978</v>
      </c>
      <c r="E4246" s="3" t="s">
        <v>218</v>
      </c>
      <c r="F4246" s="3" t="s">
        <v>219</v>
      </c>
      <c r="G4246" s="33" t="str">
        <f>VLOOKUP(E4246,'ER-codes'!$B$21:$D$30,3,FALSE)</f>
        <v>manfloat</v>
      </c>
    </row>
    <row r="4247" spans="1:7" ht="15" customHeight="1" x14ac:dyDescent="0.2">
      <c r="A4247" s="3">
        <v>2021</v>
      </c>
      <c r="B4247" s="3">
        <v>429</v>
      </c>
      <c r="C4247" s="3" t="s">
        <v>103</v>
      </c>
      <c r="D4247" s="3">
        <v>974</v>
      </c>
      <c r="E4247" s="3" t="s">
        <v>15</v>
      </c>
      <c r="F4247" s="3" t="s">
        <v>215</v>
      </c>
      <c r="G4247" s="33" t="str">
        <f>VLOOKUP(E4247,'ER-codes'!$B$21:$D$30,3,FALSE)</f>
        <v>stabilized</v>
      </c>
    </row>
    <row r="4248" spans="1:7" ht="15" customHeight="1" x14ac:dyDescent="0.2">
      <c r="A4248" s="3">
        <v>2021</v>
      </c>
      <c r="B4248" s="3">
        <v>433</v>
      </c>
      <c r="C4248" s="3" t="s">
        <v>104</v>
      </c>
      <c r="D4248" s="3">
        <v>973</v>
      </c>
      <c r="E4248" s="3" t="s">
        <v>13</v>
      </c>
      <c r="F4248" s="3" t="s">
        <v>214</v>
      </c>
      <c r="G4248" s="33" t="str">
        <f>VLOOKUP(E4248,'ER-codes'!$B$21:$D$30,3,FALSE)</f>
        <v>pegged</v>
      </c>
    </row>
    <row r="4249" spans="1:7" ht="15" customHeight="1" x14ac:dyDescent="0.2">
      <c r="A4249" s="3">
        <v>2021</v>
      </c>
      <c r="B4249" s="3">
        <v>178</v>
      </c>
      <c r="C4249" s="3" t="s">
        <v>105</v>
      </c>
      <c r="D4249" s="3">
        <v>979</v>
      </c>
      <c r="E4249" s="3" t="s">
        <v>220</v>
      </c>
      <c r="F4249" s="3" t="s">
        <v>221</v>
      </c>
      <c r="G4249" s="33" t="str">
        <f>VLOOKUP(E4249,'ER-codes'!$B$21:$D$30,3,FALSE)</f>
        <v>freefloat</v>
      </c>
    </row>
    <row r="4250" spans="1:7" ht="15" customHeight="1" x14ac:dyDescent="0.2">
      <c r="A4250" s="3">
        <v>2021</v>
      </c>
      <c r="B4250" s="3">
        <v>436</v>
      </c>
      <c r="C4250" s="3" t="s">
        <v>106</v>
      </c>
      <c r="D4250" s="3">
        <v>978</v>
      </c>
      <c r="E4250" s="3" t="s">
        <v>218</v>
      </c>
      <c r="F4250" s="3" t="s">
        <v>219</v>
      </c>
      <c r="G4250" s="33" t="str">
        <f>VLOOKUP(E4250,'ER-codes'!$B$21:$D$30,3,FALSE)</f>
        <v>manfloat</v>
      </c>
    </row>
    <row r="4251" spans="1:7" ht="15" customHeight="1" x14ac:dyDescent="0.2">
      <c r="A4251" s="3">
        <v>2021</v>
      </c>
      <c r="B4251" s="3">
        <v>136</v>
      </c>
      <c r="C4251" s="3" t="s">
        <v>107</v>
      </c>
      <c r="D4251" s="3">
        <v>979</v>
      </c>
      <c r="E4251" s="3" t="s">
        <v>220</v>
      </c>
      <c r="F4251" s="3" t="s">
        <v>221</v>
      </c>
      <c r="G4251" s="33" t="str">
        <f>VLOOKUP(E4251,'ER-codes'!$B$21:$D$30,3,FALSE)</f>
        <v>freefloat</v>
      </c>
    </row>
    <row r="4252" spans="1:7" ht="15" customHeight="1" x14ac:dyDescent="0.2">
      <c r="A4252" s="3">
        <v>2021</v>
      </c>
      <c r="B4252" s="3">
        <v>343</v>
      </c>
      <c r="C4252" s="3" t="s">
        <v>108</v>
      </c>
      <c r="D4252" s="3">
        <v>978</v>
      </c>
      <c r="E4252" s="3" t="s">
        <v>218</v>
      </c>
      <c r="F4252" s="3" t="s">
        <v>219</v>
      </c>
      <c r="G4252" s="33" t="str">
        <f>VLOOKUP(E4252,'ER-codes'!$B$21:$D$30,3,FALSE)</f>
        <v>manfloat</v>
      </c>
    </row>
    <row r="4253" spans="1:7" ht="15" customHeight="1" x14ac:dyDescent="0.2">
      <c r="A4253" s="3">
        <v>2021</v>
      </c>
      <c r="B4253" s="3">
        <v>158</v>
      </c>
      <c r="C4253" s="3" t="s">
        <v>109</v>
      </c>
      <c r="D4253" s="3">
        <v>979</v>
      </c>
      <c r="E4253" s="3" t="s">
        <v>220</v>
      </c>
      <c r="F4253" s="3" t="s">
        <v>221</v>
      </c>
      <c r="G4253" s="33" t="str">
        <f>VLOOKUP(E4253,'ER-codes'!$B$21:$D$30,3,FALSE)</f>
        <v>freefloat</v>
      </c>
    </row>
    <row r="4254" spans="1:7" ht="15" customHeight="1" x14ac:dyDescent="0.2">
      <c r="A4254" s="3">
        <v>2021</v>
      </c>
      <c r="B4254" s="3">
        <v>439</v>
      </c>
      <c r="C4254" s="3" t="s">
        <v>110</v>
      </c>
      <c r="D4254" s="3">
        <v>973</v>
      </c>
      <c r="E4254" s="3" t="s">
        <v>13</v>
      </c>
      <c r="F4254" s="3" t="s">
        <v>214</v>
      </c>
      <c r="G4254" s="33" t="str">
        <f>VLOOKUP(E4254,'ER-codes'!$B$21:$D$30,3,FALSE)</f>
        <v>pegged</v>
      </c>
    </row>
    <row r="4255" spans="1:7" ht="15" customHeight="1" x14ac:dyDescent="0.2">
      <c r="A4255" s="3">
        <v>2021</v>
      </c>
      <c r="B4255" s="3">
        <v>916</v>
      </c>
      <c r="C4255" s="3" t="s">
        <v>111</v>
      </c>
      <c r="D4255" s="3">
        <v>978</v>
      </c>
      <c r="E4255" s="3" t="s">
        <v>218</v>
      </c>
      <c r="F4255" s="3" t="s">
        <v>219</v>
      </c>
      <c r="G4255" s="33" t="str">
        <f>VLOOKUP(E4255,'ER-codes'!$B$21:$D$30,3,FALSE)</f>
        <v>manfloat</v>
      </c>
    </row>
    <row r="4256" spans="1:7" ht="15" customHeight="1" x14ac:dyDescent="0.2">
      <c r="A4256" s="3">
        <v>2021</v>
      </c>
      <c r="B4256" s="3">
        <v>664</v>
      </c>
      <c r="C4256" s="3" t="s">
        <v>112</v>
      </c>
      <c r="D4256" s="3">
        <v>975</v>
      </c>
      <c r="E4256" s="3" t="s">
        <v>19</v>
      </c>
      <c r="F4256" s="3" t="s">
        <v>216</v>
      </c>
      <c r="G4256" s="33" t="str">
        <f>VLOOKUP(E4256,'ER-codes'!$B$21:$D$30,3,FALSE)</f>
        <v>crawllike</v>
      </c>
    </row>
    <row r="4257" spans="1:7" ht="15" customHeight="1" x14ac:dyDescent="0.2">
      <c r="A4257" s="3">
        <v>2021</v>
      </c>
      <c r="B4257" s="3">
        <v>826</v>
      </c>
      <c r="C4257" s="3" t="s">
        <v>113</v>
      </c>
      <c r="D4257" s="3">
        <v>971</v>
      </c>
      <c r="E4257" s="3" t="s">
        <v>9</v>
      </c>
      <c r="F4257" s="3" t="s">
        <v>212</v>
      </c>
      <c r="G4257" s="33" t="str">
        <f>VLOOKUP(E4257,'ER-codes'!$B$21:$D$30,3,FALSE)</f>
        <v>dollarized</v>
      </c>
    </row>
    <row r="4258" spans="1:7" ht="15" customHeight="1" x14ac:dyDescent="0.2">
      <c r="A4258" s="3">
        <v>2021</v>
      </c>
      <c r="B4258" s="3">
        <v>542</v>
      </c>
      <c r="C4258" s="3" t="s">
        <v>114</v>
      </c>
      <c r="D4258" s="3">
        <v>978</v>
      </c>
      <c r="E4258" s="3" t="s">
        <v>218</v>
      </c>
      <c r="F4258" s="3" t="s">
        <v>219</v>
      </c>
      <c r="G4258" s="33" t="str">
        <f>VLOOKUP(E4258,'ER-codes'!$B$21:$D$30,3,FALSE)</f>
        <v>manfloat</v>
      </c>
    </row>
    <row r="4259" spans="1:7" ht="15" customHeight="1" x14ac:dyDescent="0.2">
      <c r="A4259" s="3">
        <v>2021</v>
      </c>
      <c r="B4259" s="3">
        <v>967</v>
      </c>
      <c r="C4259" s="3" t="s">
        <v>222</v>
      </c>
      <c r="D4259" s="3">
        <v>971</v>
      </c>
      <c r="E4259" s="3" t="s">
        <v>9</v>
      </c>
      <c r="F4259" s="3" t="s">
        <v>212</v>
      </c>
      <c r="G4259" s="33" t="str">
        <f>VLOOKUP(E4259,'ER-codes'!$B$21:$D$30,3,FALSE)</f>
        <v>dollarized</v>
      </c>
    </row>
    <row r="4260" spans="1:7" ht="15" customHeight="1" x14ac:dyDescent="0.2">
      <c r="A4260" s="3">
        <v>2021</v>
      </c>
      <c r="B4260" s="3">
        <v>443</v>
      </c>
      <c r="C4260" s="3" t="s">
        <v>115</v>
      </c>
      <c r="D4260" s="3">
        <v>977</v>
      </c>
      <c r="E4260" s="3" t="s">
        <v>23</v>
      </c>
      <c r="F4260" s="3" t="s">
        <v>217</v>
      </c>
      <c r="G4260" s="33" t="str">
        <f>VLOOKUP(E4260,'ER-codes'!$B$21:$D$30,3,FALSE)</f>
        <v>otherman</v>
      </c>
    </row>
    <row r="4261" spans="1:7" ht="15" customHeight="1" x14ac:dyDescent="0.2">
      <c r="A4261" s="3">
        <v>2021</v>
      </c>
      <c r="B4261" s="3">
        <v>917</v>
      </c>
      <c r="C4261" s="3" t="s">
        <v>116</v>
      </c>
      <c r="D4261" s="3">
        <v>974</v>
      </c>
      <c r="E4261" s="3" t="s">
        <v>15</v>
      </c>
      <c r="F4261" s="3" t="s">
        <v>215</v>
      </c>
      <c r="G4261" s="33" t="str">
        <f>VLOOKUP(E4261,'ER-codes'!$B$21:$D$30,3,FALSE)</f>
        <v>stabilized</v>
      </c>
    </row>
    <row r="4262" spans="1:7" ht="15" customHeight="1" x14ac:dyDescent="0.2">
      <c r="A4262" s="3">
        <v>2021</v>
      </c>
      <c r="B4262" s="3">
        <v>544</v>
      </c>
      <c r="C4262" s="3" t="s">
        <v>117</v>
      </c>
      <c r="D4262" s="3">
        <v>975</v>
      </c>
      <c r="E4262" s="3" t="s">
        <v>19</v>
      </c>
      <c r="F4262" s="3" t="s">
        <v>216</v>
      </c>
      <c r="G4262" s="33" t="str">
        <f>VLOOKUP(E4262,'ER-codes'!$B$21:$D$30,3,FALSE)</f>
        <v>crawllike</v>
      </c>
    </row>
    <row r="4263" spans="1:7" ht="15" customHeight="1" x14ac:dyDescent="0.2">
      <c r="A4263" s="3">
        <v>2021</v>
      </c>
      <c r="B4263" s="3">
        <v>941</v>
      </c>
      <c r="C4263" s="3" t="s">
        <v>118</v>
      </c>
      <c r="D4263" s="3">
        <v>979</v>
      </c>
      <c r="E4263" s="3" t="s">
        <v>220</v>
      </c>
      <c r="F4263" s="3" t="s">
        <v>221</v>
      </c>
      <c r="G4263" s="33" t="str">
        <f>VLOOKUP(E4263,'ER-codes'!$B$21:$D$30,3,FALSE)</f>
        <v>freefloat</v>
      </c>
    </row>
    <row r="4264" spans="1:7" ht="15" customHeight="1" x14ac:dyDescent="0.2">
      <c r="A4264" s="3">
        <v>2021</v>
      </c>
      <c r="B4264" s="3">
        <v>446</v>
      </c>
      <c r="C4264" s="3" t="s">
        <v>119</v>
      </c>
      <c r="D4264" s="3">
        <v>974</v>
      </c>
      <c r="E4264" s="3" t="s">
        <v>15</v>
      </c>
      <c r="F4264" s="3" t="s">
        <v>215</v>
      </c>
      <c r="G4264" s="33" t="str">
        <f>VLOOKUP(E4264,'ER-codes'!$B$21:$D$30,3,FALSE)</f>
        <v>stabilized</v>
      </c>
    </row>
    <row r="4265" spans="1:7" ht="15" customHeight="1" x14ac:dyDescent="0.2">
      <c r="A4265" s="3">
        <v>2021</v>
      </c>
      <c r="B4265" s="3">
        <v>666</v>
      </c>
      <c r="C4265" s="3" t="s">
        <v>120</v>
      </c>
      <c r="D4265" s="3">
        <v>973</v>
      </c>
      <c r="E4265" s="3" t="s">
        <v>13</v>
      </c>
      <c r="F4265" s="3" t="s">
        <v>214</v>
      </c>
      <c r="G4265" s="33" t="str">
        <f>VLOOKUP(E4265,'ER-codes'!$B$21:$D$30,3,FALSE)</f>
        <v>pegged</v>
      </c>
    </row>
    <row r="4266" spans="1:7" ht="15" customHeight="1" x14ac:dyDescent="0.2">
      <c r="A4266" s="3">
        <v>2021</v>
      </c>
      <c r="B4266" s="3">
        <v>668</v>
      </c>
      <c r="C4266" s="3" t="s">
        <v>121</v>
      </c>
      <c r="D4266" s="3">
        <v>977</v>
      </c>
      <c r="E4266" s="3" t="s">
        <v>23</v>
      </c>
      <c r="F4266" s="3" t="s">
        <v>217</v>
      </c>
      <c r="G4266" s="33" t="str">
        <f>VLOOKUP(E4266,'ER-codes'!$B$21:$D$30,3,FALSE)</f>
        <v>otherman</v>
      </c>
    </row>
    <row r="4267" spans="1:7" ht="15" customHeight="1" x14ac:dyDescent="0.2">
      <c r="A4267" s="3">
        <v>2021</v>
      </c>
      <c r="B4267" s="3">
        <v>672</v>
      </c>
      <c r="C4267" s="3" t="s">
        <v>122</v>
      </c>
      <c r="D4267" s="3">
        <v>973</v>
      </c>
      <c r="E4267" s="3" t="s">
        <v>13</v>
      </c>
      <c r="F4267" s="3" t="s">
        <v>214</v>
      </c>
      <c r="G4267" s="33" t="str">
        <f>VLOOKUP(E4267,'ER-codes'!$B$21:$D$30,3,FALSE)</f>
        <v>pegged</v>
      </c>
    </row>
    <row r="4268" spans="1:7" ht="15" customHeight="1" x14ac:dyDescent="0.2">
      <c r="A4268" s="3">
        <v>2021</v>
      </c>
      <c r="B4268" s="3">
        <v>946</v>
      </c>
      <c r="C4268" s="3" t="s">
        <v>123</v>
      </c>
      <c r="D4268" s="3">
        <v>979</v>
      </c>
      <c r="E4268" s="3" t="s">
        <v>220</v>
      </c>
      <c r="F4268" s="3" t="s">
        <v>221</v>
      </c>
      <c r="G4268" s="33" t="str">
        <f>VLOOKUP(E4268,'ER-codes'!$B$21:$D$30,3,FALSE)</f>
        <v>freefloat</v>
      </c>
    </row>
    <row r="4269" spans="1:7" ht="15" customHeight="1" x14ac:dyDescent="0.2">
      <c r="A4269" s="3">
        <v>2021</v>
      </c>
      <c r="B4269" s="3">
        <v>137</v>
      </c>
      <c r="C4269" s="3" t="s">
        <v>124</v>
      </c>
      <c r="D4269" s="3">
        <v>979</v>
      </c>
      <c r="E4269" s="3" t="s">
        <v>220</v>
      </c>
      <c r="F4269" s="3" t="s">
        <v>221</v>
      </c>
      <c r="G4269" s="33" t="str">
        <f>VLOOKUP(E4269,'ER-codes'!$B$21:$D$30,3,FALSE)</f>
        <v>freefloat</v>
      </c>
    </row>
    <row r="4270" spans="1:7" ht="15" customHeight="1" x14ac:dyDescent="0.2">
      <c r="A4270" s="3">
        <v>2021</v>
      </c>
      <c r="B4270" s="3">
        <v>546</v>
      </c>
      <c r="C4270" s="3" t="s">
        <v>228</v>
      </c>
      <c r="D4270" s="3">
        <v>972</v>
      </c>
      <c r="E4270" s="3" t="s">
        <v>11</v>
      </c>
      <c r="F4270" s="3" t="s">
        <v>213</v>
      </c>
      <c r="G4270" s="33" t="str">
        <f>VLOOKUP(E4270,'ER-codes'!$B$21:$D$30,3,FALSE)</f>
        <v>cyboard</v>
      </c>
    </row>
    <row r="4271" spans="1:7" ht="15" customHeight="1" x14ac:dyDescent="0.2">
      <c r="A4271" s="3">
        <v>2021</v>
      </c>
      <c r="B4271" s="3">
        <v>674</v>
      </c>
      <c r="C4271" s="3" t="s">
        <v>125</v>
      </c>
      <c r="D4271" s="3">
        <v>978</v>
      </c>
      <c r="E4271" s="3" t="s">
        <v>218</v>
      </c>
      <c r="F4271" s="3" t="s">
        <v>219</v>
      </c>
      <c r="G4271" s="33" t="str">
        <f>VLOOKUP(E4271,'ER-codes'!$B$21:$D$30,3,FALSE)</f>
        <v>manfloat</v>
      </c>
    </row>
    <row r="4272" spans="1:7" ht="15" customHeight="1" x14ac:dyDescent="0.2">
      <c r="A4272" s="3">
        <v>2021</v>
      </c>
      <c r="B4272" s="3">
        <v>676</v>
      </c>
      <c r="C4272" s="3" t="s">
        <v>126</v>
      </c>
      <c r="D4272" s="3">
        <v>974</v>
      </c>
      <c r="E4272" s="3" t="s">
        <v>15</v>
      </c>
      <c r="F4272" s="3" t="s">
        <v>215</v>
      </c>
      <c r="G4272" s="33" t="str">
        <f>VLOOKUP(E4272,'ER-codes'!$B$21:$D$30,3,FALSE)</f>
        <v>stabilized</v>
      </c>
    </row>
    <row r="4273" spans="1:7" ht="15" customHeight="1" x14ac:dyDescent="0.2">
      <c r="A4273" s="3">
        <v>2021</v>
      </c>
      <c r="B4273" s="3">
        <v>548</v>
      </c>
      <c r="C4273" s="3" t="s">
        <v>127</v>
      </c>
      <c r="D4273" s="3">
        <v>978</v>
      </c>
      <c r="E4273" s="3" t="s">
        <v>218</v>
      </c>
      <c r="F4273" s="3" t="s">
        <v>219</v>
      </c>
      <c r="G4273" s="33" t="str">
        <f>VLOOKUP(E4273,'ER-codes'!$B$21:$D$30,3,FALSE)</f>
        <v>manfloat</v>
      </c>
    </row>
    <row r="4274" spans="1:7" ht="15" customHeight="1" x14ac:dyDescent="0.2">
      <c r="A4274" s="3">
        <v>2021</v>
      </c>
      <c r="B4274" s="3">
        <v>556</v>
      </c>
      <c r="C4274" s="3" t="s">
        <v>128</v>
      </c>
      <c r="D4274" s="3">
        <v>974</v>
      </c>
      <c r="E4274" s="3" t="s">
        <v>15</v>
      </c>
      <c r="F4274" s="3" t="s">
        <v>215</v>
      </c>
      <c r="G4274" s="33" t="str">
        <f>VLOOKUP(E4274,'ER-codes'!$B$21:$D$30,3,FALSE)</f>
        <v>stabilized</v>
      </c>
    </row>
    <row r="4275" spans="1:7" ht="15" customHeight="1" x14ac:dyDescent="0.2">
      <c r="A4275" s="3">
        <v>2021</v>
      </c>
      <c r="B4275" s="3">
        <v>678</v>
      </c>
      <c r="C4275" s="3" t="s">
        <v>129</v>
      </c>
      <c r="D4275" s="3">
        <v>973</v>
      </c>
      <c r="E4275" s="3" t="s">
        <v>13</v>
      </c>
      <c r="F4275" s="3" t="s">
        <v>214</v>
      </c>
      <c r="G4275" s="33" t="str">
        <f>VLOOKUP(E4275,'ER-codes'!$B$21:$D$30,3,FALSE)</f>
        <v>pegged</v>
      </c>
    </row>
    <row r="4276" spans="1:7" ht="15" customHeight="1" x14ac:dyDescent="0.2">
      <c r="A4276" s="3">
        <v>2021</v>
      </c>
      <c r="B4276" s="3">
        <v>181</v>
      </c>
      <c r="C4276" s="3" t="s">
        <v>130</v>
      </c>
      <c r="D4276" s="3">
        <v>979</v>
      </c>
      <c r="E4276" s="3" t="s">
        <v>220</v>
      </c>
      <c r="F4276" s="3" t="s">
        <v>221</v>
      </c>
      <c r="G4276" s="33" t="str">
        <f>VLOOKUP(E4276,'ER-codes'!$B$21:$D$30,3,FALSE)</f>
        <v>freefloat</v>
      </c>
    </row>
    <row r="4277" spans="1:7" ht="15" customHeight="1" x14ac:dyDescent="0.2">
      <c r="A4277" s="3">
        <v>2021</v>
      </c>
      <c r="B4277" s="3">
        <v>867</v>
      </c>
      <c r="C4277" s="3" t="s">
        <v>131</v>
      </c>
      <c r="D4277" s="3">
        <v>971</v>
      </c>
      <c r="E4277" s="3" t="s">
        <v>9</v>
      </c>
      <c r="F4277" s="3" t="s">
        <v>212</v>
      </c>
      <c r="G4277" s="33" t="str">
        <f>VLOOKUP(E4277,'ER-codes'!$B$21:$D$30,3,FALSE)</f>
        <v>dollarized</v>
      </c>
    </row>
    <row r="4278" spans="1:7" ht="15" customHeight="1" x14ac:dyDescent="0.2">
      <c r="A4278" s="3">
        <v>2021</v>
      </c>
      <c r="B4278" s="3">
        <v>682</v>
      </c>
      <c r="C4278" s="3" t="s">
        <v>132</v>
      </c>
      <c r="D4278" s="3">
        <v>975</v>
      </c>
      <c r="E4278" s="3" t="s">
        <v>19</v>
      </c>
      <c r="F4278" s="3" t="s">
        <v>216</v>
      </c>
      <c r="G4278" s="33" t="str">
        <f>VLOOKUP(E4278,'ER-codes'!$B$21:$D$30,3,FALSE)</f>
        <v>crawllike</v>
      </c>
    </row>
    <row r="4279" spans="1:7" ht="15" customHeight="1" x14ac:dyDescent="0.2">
      <c r="A4279" s="3">
        <v>2021</v>
      </c>
      <c r="B4279" s="3">
        <v>684</v>
      </c>
      <c r="C4279" s="3" t="s">
        <v>133</v>
      </c>
      <c r="D4279" s="3">
        <v>975</v>
      </c>
      <c r="E4279" s="3" t="s">
        <v>19</v>
      </c>
      <c r="F4279" s="3" t="s">
        <v>216</v>
      </c>
      <c r="G4279" s="33" t="str">
        <f>VLOOKUP(E4279,'ER-codes'!$B$21:$D$30,3,FALSE)</f>
        <v>crawllike</v>
      </c>
    </row>
    <row r="4280" spans="1:7" ht="15" customHeight="1" x14ac:dyDescent="0.2">
      <c r="A4280" s="3">
        <v>2021</v>
      </c>
      <c r="B4280" s="3">
        <v>273</v>
      </c>
      <c r="C4280" s="3" t="s">
        <v>134</v>
      </c>
      <c r="D4280" s="3">
        <v>979</v>
      </c>
      <c r="E4280" s="3" t="s">
        <v>220</v>
      </c>
      <c r="F4280" s="3" t="s">
        <v>221</v>
      </c>
      <c r="G4280" s="33" t="str">
        <f>VLOOKUP(E4280,'ER-codes'!$B$21:$D$30,3,FALSE)</f>
        <v>freefloat</v>
      </c>
    </row>
    <row r="4281" spans="1:7" ht="15" customHeight="1" x14ac:dyDescent="0.2">
      <c r="A4281" s="3">
        <v>2021</v>
      </c>
      <c r="B4281" s="3">
        <v>868</v>
      </c>
      <c r="C4281" s="3" t="s">
        <v>135</v>
      </c>
      <c r="D4281" s="3">
        <v>971</v>
      </c>
      <c r="E4281" s="3" t="s">
        <v>9</v>
      </c>
      <c r="F4281" s="3" t="s">
        <v>212</v>
      </c>
      <c r="G4281" s="33" t="str">
        <f>VLOOKUP(E4281,'ER-codes'!$B$21:$D$30,3,FALSE)</f>
        <v>dollarized</v>
      </c>
    </row>
    <row r="4282" spans="1:7" ht="15" customHeight="1" x14ac:dyDescent="0.2">
      <c r="A4282" s="3">
        <v>2021</v>
      </c>
      <c r="B4282" s="3">
        <v>921</v>
      </c>
      <c r="C4282" s="3" t="s">
        <v>136</v>
      </c>
      <c r="D4282" s="3">
        <v>978</v>
      </c>
      <c r="E4282" s="3" t="s">
        <v>218</v>
      </c>
      <c r="F4282" s="3" t="s">
        <v>219</v>
      </c>
      <c r="G4282" s="33" t="str">
        <f>VLOOKUP(E4282,'ER-codes'!$B$21:$D$30,3,FALSE)</f>
        <v>manfloat</v>
      </c>
    </row>
    <row r="4283" spans="1:7" ht="15" customHeight="1" x14ac:dyDescent="0.2">
      <c r="A4283" s="3">
        <v>2021</v>
      </c>
      <c r="B4283" s="3">
        <v>948</v>
      </c>
      <c r="C4283" s="3" t="s">
        <v>137</v>
      </c>
      <c r="D4283" s="3">
        <v>974</v>
      </c>
      <c r="E4283" s="3" t="s">
        <v>15</v>
      </c>
      <c r="F4283" s="3" t="s">
        <v>215</v>
      </c>
      <c r="G4283" s="33" t="str">
        <f>VLOOKUP(E4283,'ER-codes'!$B$21:$D$30,3,FALSE)</f>
        <v>stabilized</v>
      </c>
    </row>
    <row r="4284" spans="1:7" ht="15" customHeight="1" x14ac:dyDescent="0.2">
      <c r="A4284" s="3">
        <v>2021</v>
      </c>
      <c r="B4284" s="3">
        <v>943</v>
      </c>
      <c r="C4284" s="3" t="s">
        <v>211</v>
      </c>
      <c r="D4284" s="3">
        <v>971</v>
      </c>
      <c r="E4284" s="3" t="s">
        <v>9</v>
      </c>
      <c r="F4284" s="3" t="s">
        <v>212</v>
      </c>
      <c r="G4284" s="33" t="str">
        <f>VLOOKUP(E4284,'ER-codes'!$B$21:$D$30,3,FALSE)</f>
        <v>dollarized</v>
      </c>
    </row>
    <row r="4285" spans="1:7" ht="15" customHeight="1" x14ac:dyDescent="0.2">
      <c r="A4285" s="3">
        <v>2021</v>
      </c>
      <c r="B4285" s="3">
        <v>686</v>
      </c>
      <c r="C4285" s="3" t="s">
        <v>138</v>
      </c>
      <c r="D4285" s="3">
        <v>976</v>
      </c>
      <c r="E4285" s="3" t="s">
        <v>21</v>
      </c>
      <c r="F4285" s="3" t="s">
        <v>16</v>
      </c>
      <c r="G4285" s="33" t="str">
        <f>VLOOKUP(E4285,'ER-codes'!$B$21:$D$30,3,FALSE)</f>
        <v>pegband</v>
      </c>
    </row>
    <row r="4286" spans="1:7" ht="15" customHeight="1" x14ac:dyDescent="0.2">
      <c r="A4286" s="3">
        <v>2021</v>
      </c>
      <c r="B4286" s="3">
        <v>688</v>
      </c>
      <c r="C4286" s="3" t="s">
        <v>139</v>
      </c>
      <c r="D4286" s="3">
        <v>974</v>
      </c>
      <c r="E4286" s="3" t="s">
        <v>15</v>
      </c>
      <c r="F4286" s="3" t="s">
        <v>215</v>
      </c>
      <c r="G4286" s="33" t="str">
        <f>VLOOKUP(E4286,'ER-codes'!$B$21:$D$30,3,FALSE)</f>
        <v>stabilized</v>
      </c>
    </row>
    <row r="4287" spans="1:7" ht="15" customHeight="1" x14ac:dyDescent="0.2">
      <c r="A4287" s="3">
        <v>2021</v>
      </c>
      <c r="B4287" s="3">
        <v>518</v>
      </c>
      <c r="C4287" s="3" t="s">
        <v>140</v>
      </c>
      <c r="D4287" s="3">
        <v>977</v>
      </c>
      <c r="E4287" s="3" t="s">
        <v>23</v>
      </c>
      <c r="F4287" s="3" t="s">
        <v>217</v>
      </c>
      <c r="G4287" s="33" t="str">
        <f>VLOOKUP(E4287,'ER-codes'!$B$21:$D$30,3,FALSE)</f>
        <v>otherman</v>
      </c>
    </row>
    <row r="4288" spans="1:7" ht="15" customHeight="1" x14ac:dyDescent="0.2">
      <c r="A4288" s="3">
        <v>2021</v>
      </c>
      <c r="B4288" s="3">
        <v>728</v>
      </c>
      <c r="C4288" s="3" t="s">
        <v>141</v>
      </c>
      <c r="D4288" s="3">
        <v>973</v>
      </c>
      <c r="E4288" s="3" t="s">
        <v>13</v>
      </c>
      <c r="F4288" s="3" t="s">
        <v>214</v>
      </c>
      <c r="G4288" s="33" t="str">
        <f>VLOOKUP(E4288,'ER-codes'!$B$21:$D$30,3,FALSE)</f>
        <v>pegged</v>
      </c>
    </row>
    <row r="4289" spans="1:7" ht="15" customHeight="1" x14ac:dyDescent="0.2">
      <c r="A4289" s="3">
        <v>2021</v>
      </c>
      <c r="B4289" s="3">
        <v>836</v>
      </c>
      <c r="C4289" s="3" t="s">
        <v>225</v>
      </c>
      <c r="D4289" s="3">
        <v>971</v>
      </c>
      <c r="E4289" s="3" t="s">
        <v>9</v>
      </c>
      <c r="F4289" s="3" t="s">
        <v>212</v>
      </c>
      <c r="G4289" s="33" t="str">
        <f>VLOOKUP(E4289,'ER-codes'!$B$21:$D$30,3,FALSE)</f>
        <v>dollarized</v>
      </c>
    </row>
    <row r="4290" spans="1:7" ht="15" customHeight="1" x14ac:dyDescent="0.2">
      <c r="A4290" s="3">
        <v>2021</v>
      </c>
      <c r="B4290" s="3">
        <v>558</v>
      </c>
      <c r="C4290" s="3" t="s">
        <v>142</v>
      </c>
      <c r="D4290" s="3">
        <v>973</v>
      </c>
      <c r="E4290" s="3" t="s">
        <v>13</v>
      </c>
      <c r="F4290" s="3" t="s">
        <v>214</v>
      </c>
      <c r="G4290" s="33" t="str">
        <f>VLOOKUP(E4290,'ER-codes'!$B$21:$D$30,3,FALSE)</f>
        <v>pegged</v>
      </c>
    </row>
    <row r="4291" spans="1:7" ht="15" customHeight="1" x14ac:dyDescent="0.2">
      <c r="A4291" s="3">
        <v>2021</v>
      </c>
      <c r="B4291" s="3">
        <v>138</v>
      </c>
      <c r="C4291" s="3" t="s">
        <v>143</v>
      </c>
      <c r="D4291" s="3">
        <v>979</v>
      </c>
      <c r="E4291" s="3" t="s">
        <v>220</v>
      </c>
      <c r="F4291" s="3" t="s">
        <v>221</v>
      </c>
      <c r="G4291" s="33" t="str">
        <f>VLOOKUP(E4291,'ER-codes'!$B$21:$D$30,3,FALSE)</f>
        <v>freefloat</v>
      </c>
    </row>
    <row r="4292" spans="1:7" ht="15" customHeight="1" x14ac:dyDescent="0.2">
      <c r="A4292" s="3">
        <v>2021</v>
      </c>
      <c r="B4292" s="3">
        <v>196</v>
      </c>
      <c r="C4292" s="3" t="s">
        <v>144</v>
      </c>
      <c r="D4292" s="3">
        <v>978</v>
      </c>
      <c r="E4292" s="3" t="s">
        <v>218</v>
      </c>
      <c r="F4292" s="3" t="s">
        <v>219</v>
      </c>
      <c r="G4292" s="33" t="str">
        <f>VLOOKUP(E4292,'ER-codes'!$B$21:$D$30,3,FALSE)</f>
        <v>manfloat</v>
      </c>
    </row>
    <row r="4293" spans="1:7" ht="15" customHeight="1" x14ac:dyDescent="0.2">
      <c r="A4293" s="3">
        <v>2021</v>
      </c>
      <c r="B4293" s="3">
        <v>278</v>
      </c>
      <c r="C4293" s="3" t="s">
        <v>145</v>
      </c>
      <c r="D4293" s="3">
        <v>159</v>
      </c>
      <c r="E4293" s="3" t="s">
        <v>17</v>
      </c>
      <c r="F4293" s="3" t="s">
        <v>18</v>
      </c>
      <c r="G4293" s="33" t="str">
        <f>VLOOKUP(E4293,'ER-codes'!$B$21:$D$30,3,FALSE)</f>
        <v>crawlpeg</v>
      </c>
    </row>
    <row r="4294" spans="1:7" ht="15" customHeight="1" x14ac:dyDescent="0.2">
      <c r="A4294" s="3">
        <v>2021</v>
      </c>
      <c r="B4294" s="3">
        <v>692</v>
      </c>
      <c r="C4294" s="3" t="s">
        <v>146</v>
      </c>
      <c r="D4294" s="3">
        <v>973</v>
      </c>
      <c r="E4294" s="3" t="s">
        <v>13</v>
      </c>
      <c r="F4294" s="3" t="s">
        <v>214</v>
      </c>
      <c r="G4294" s="33" t="str">
        <f>VLOOKUP(E4294,'ER-codes'!$B$21:$D$30,3,FALSE)</f>
        <v>pegged</v>
      </c>
    </row>
    <row r="4295" spans="1:7" ht="15" customHeight="1" x14ac:dyDescent="0.2">
      <c r="A4295" s="3">
        <v>2021</v>
      </c>
      <c r="B4295" s="3">
        <v>694</v>
      </c>
      <c r="C4295" s="3" t="s">
        <v>147</v>
      </c>
      <c r="D4295" s="3">
        <v>974</v>
      </c>
      <c r="E4295" s="3" t="s">
        <v>15</v>
      </c>
      <c r="F4295" s="3" t="s">
        <v>215</v>
      </c>
      <c r="G4295" s="33" t="str">
        <f>VLOOKUP(E4295,'ER-codes'!$B$21:$D$30,3,FALSE)</f>
        <v>stabilized</v>
      </c>
    </row>
    <row r="4296" spans="1:7" ht="15" customHeight="1" x14ac:dyDescent="0.2">
      <c r="A4296" s="3">
        <v>2021</v>
      </c>
      <c r="B4296" s="3">
        <v>962</v>
      </c>
      <c r="C4296" s="3" t="s">
        <v>148</v>
      </c>
      <c r="D4296" s="3">
        <v>974</v>
      </c>
      <c r="E4296" s="3" t="s">
        <v>15</v>
      </c>
      <c r="F4296" s="3" t="s">
        <v>215</v>
      </c>
      <c r="G4296" s="33" t="str">
        <f>VLOOKUP(E4296,'ER-codes'!$B$21:$D$30,3,FALSE)</f>
        <v>stabilized</v>
      </c>
    </row>
    <row r="4297" spans="1:7" ht="15" customHeight="1" x14ac:dyDescent="0.2">
      <c r="A4297" s="3">
        <v>2021</v>
      </c>
      <c r="B4297" s="3">
        <v>142</v>
      </c>
      <c r="C4297" s="3" t="s">
        <v>149</v>
      </c>
      <c r="D4297" s="3">
        <v>979</v>
      </c>
      <c r="E4297" s="3" t="s">
        <v>220</v>
      </c>
      <c r="F4297" s="3" t="s">
        <v>221</v>
      </c>
      <c r="G4297" s="33" t="str">
        <f>VLOOKUP(E4297,'ER-codes'!$B$21:$D$30,3,FALSE)</f>
        <v>freefloat</v>
      </c>
    </row>
    <row r="4298" spans="1:7" ht="15" customHeight="1" x14ac:dyDescent="0.2">
      <c r="A4298" s="3">
        <v>2021</v>
      </c>
      <c r="B4298" s="3">
        <v>449</v>
      </c>
      <c r="C4298" s="3" t="s">
        <v>150</v>
      </c>
      <c r="D4298" s="3">
        <v>973</v>
      </c>
      <c r="E4298" s="3" t="s">
        <v>13</v>
      </c>
      <c r="F4298" s="3" t="s">
        <v>214</v>
      </c>
      <c r="G4298" s="33" t="str">
        <f>VLOOKUP(E4298,'ER-codes'!$B$21:$D$30,3,FALSE)</f>
        <v>pegged</v>
      </c>
    </row>
    <row r="4299" spans="1:7" ht="15" customHeight="1" x14ac:dyDescent="0.2">
      <c r="A4299" s="3">
        <v>2021</v>
      </c>
      <c r="B4299" s="3">
        <v>564</v>
      </c>
      <c r="C4299" s="3" t="s">
        <v>151</v>
      </c>
      <c r="D4299" s="3">
        <v>978</v>
      </c>
      <c r="E4299" s="3" t="s">
        <v>218</v>
      </c>
      <c r="F4299" s="3" t="s">
        <v>219</v>
      </c>
      <c r="G4299" s="33" t="str">
        <f>VLOOKUP(E4299,'ER-codes'!$B$21:$D$30,3,FALSE)</f>
        <v>manfloat</v>
      </c>
    </row>
    <row r="4300" spans="1:7" ht="15" customHeight="1" x14ac:dyDescent="0.2">
      <c r="A4300" s="3">
        <v>2021</v>
      </c>
      <c r="B4300" s="3">
        <v>565</v>
      </c>
      <c r="C4300" s="3" t="s">
        <v>152</v>
      </c>
      <c r="D4300" s="3">
        <v>971</v>
      </c>
      <c r="E4300" s="3" t="s">
        <v>9</v>
      </c>
      <c r="F4300" s="3" t="s">
        <v>212</v>
      </c>
      <c r="G4300" s="33" t="str">
        <f>VLOOKUP(E4300,'ER-codes'!$B$21:$D$30,3,FALSE)</f>
        <v>dollarized</v>
      </c>
    </row>
    <row r="4301" spans="1:7" ht="15" customHeight="1" x14ac:dyDescent="0.2">
      <c r="A4301" s="3">
        <v>2021</v>
      </c>
      <c r="B4301" s="3">
        <v>283</v>
      </c>
      <c r="C4301" s="3" t="s">
        <v>153</v>
      </c>
      <c r="D4301" s="3">
        <v>971</v>
      </c>
      <c r="E4301" s="3" t="s">
        <v>9</v>
      </c>
      <c r="F4301" s="3" t="s">
        <v>212</v>
      </c>
      <c r="G4301" s="33" t="str">
        <f>VLOOKUP(E4301,'ER-codes'!$B$21:$D$30,3,FALSE)</f>
        <v>dollarized</v>
      </c>
    </row>
    <row r="4302" spans="1:7" ht="15" customHeight="1" x14ac:dyDescent="0.2">
      <c r="A4302" s="3">
        <v>2021</v>
      </c>
      <c r="B4302" s="3">
        <v>853</v>
      </c>
      <c r="C4302" s="3" t="s">
        <v>154</v>
      </c>
      <c r="D4302" s="3">
        <v>974</v>
      </c>
      <c r="E4302" s="3" t="s">
        <v>15</v>
      </c>
      <c r="F4302" s="3" t="s">
        <v>215</v>
      </c>
      <c r="G4302" s="33" t="str">
        <f>VLOOKUP(E4302,'ER-codes'!$B$21:$D$30,3,FALSE)</f>
        <v>stabilized</v>
      </c>
    </row>
    <row r="4303" spans="1:7" ht="15" customHeight="1" x14ac:dyDescent="0.2">
      <c r="A4303" s="3">
        <v>2021</v>
      </c>
      <c r="B4303" s="3">
        <v>288</v>
      </c>
      <c r="C4303" s="3" t="s">
        <v>155</v>
      </c>
      <c r="D4303" s="3">
        <v>978</v>
      </c>
      <c r="E4303" s="3" t="s">
        <v>218</v>
      </c>
      <c r="F4303" s="3" t="s">
        <v>219</v>
      </c>
      <c r="G4303" s="33" t="str">
        <f>VLOOKUP(E4303,'ER-codes'!$B$21:$D$30,3,FALSE)</f>
        <v>manfloat</v>
      </c>
    </row>
    <row r="4304" spans="1:7" ht="15" customHeight="1" x14ac:dyDescent="0.2">
      <c r="A4304" s="3">
        <v>2021</v>
      </c>
      <c r="B4304" s="3">
        <v>293</v>
      </c>
      <c r="C4304" s="3" t="s">
        <v>156</v>
      </c>
      <c r="D4304" s="3">
        <v>978</v>
      </c>
      <c r="E4304" s="3" t="s">
        <v>218</v>
      </c>
      <c r="F4304" s="3" t="s">
        <v>219</v>
      </c>
      <c r="G4304" s="33" t="str">
        <f>VLOOKUP(E4304,'ER-codes'!$B$21:$D$30,3,FALSE)</f>
        <v>manfloat</v>
      </c>
    </row>
    <row r="4305" spans="1:7" ht="15" customHeight="1" x14ac:dyDescent="0.2">
      <c r="A4305" s="3">
        <v>2021</v>
      </c>
      <c r="B4305" s="3">
        <v>566</v>
      </c>
      <c r="C4305" s="3" t="s">
        <v>157</v>
      </c>
      <c r="D4305" s="3">
        <v>978</v>
      </c>
      <c r="E4305" s="3" t="s">
        <v>218</v>
      </c>
      <c r="F4305" s="3" t="s">
        <v>219</v>
      </c>
      <c r="G4305" s="33" t="str">
        <f>VLOOKUP(E4305,'ER-codes'!$B$21:$D$30,3,FALSE)</f>
        <v>manfloat</v>
      </c>
    </row>
    <row r="4306" spans="1:7" ht="15" customHeight="1" x14ac:dyDescent="0.2">
      <c r="A4306" s="3">
        <v>2021</v>
      </c>
      <c r="B4306" s="3">
        <v>964</v>
      </c>
      <c r="C4306" s="3" t="s">
        <v>158</v>
      </c>
      <c r="D4306" s="3">
        <v>979</v>
      </c>
      <c r="E4306" s="3" t="s">
        <v>220</v>
      </c>
      <c r="F4306" s="3" t="s">
        <v>221</v>
      </c>
      <c r="G4306" s="33" t="str">
        <f>VLOOKUP(E4306,'ER-codes'!$B$21:$D$30,3,FALSE)</f>
        <v>freefloat</v>
      </c>
    </row>
    <row r="4307" spans="1:7" ht="15" customHeight="1" x14ac:dyDescent="0.2">
      <c r="A4307" s="3">
        <v>2021</v>
      </c>
      <c r="B4307" s="3">
        <v>182</v>
      </c>
      <c r="C4307" s="3" t="s">
        <v>159</v>
      </c>
      <c r="D4307" s="3">
        <v>979</v>
      </c>
      <c r="E4307" s="3" t="s">
        <v>220</v>
      </c>
      <c r="F4307" s="3" t="s">
        <v>221</v>
      </c>
      <c r="G4307" s="33" t="str">
        <f>VLOOKUP(E4307,'ER-codes'!$B$21:$D$30,3,FALSE)</f>
        <v>freefloat</v>
      </c>
    </row>
    <row r="4308" spans="1:7" ht="15" customHeight="1" x14ac:dyDescent="0.2">
      <c r="A4308" s="3">
        <v>2021</v>
      </c>
      <c r="B4308" s="3">
        <v>453</v>
      </c>
      <c r="C4308" s="3" t="s">
        <v>160</v>
      </c>
      <c r="D4308" s="3">
        <v>973</v>
      </c>
      <c r="E4308" s="3" t="s">
        <v>13</v>
      </c>
      <c r="F4308" s="3" t="s">
        <v>214</v>
      </c>
      <c r="G4308" s="33" t="str">
        <f>VLOOKUP(E4308,'ER-codes'!$B$21:$D$30,3,FALSE)</f>
        <v>pegged</v>
      </c>
    </row>
    <row r="4309" spans="1:7" ht="15" customHeight="1" x14ac:dyDescent="0.2">
      <c r="A4309" s="3">
        <v>2021</v>
      </c>
      <c r="B4309" s="3">
        <v>968</v>
      </c>
      <c r="C4309" s="3" t="s">
        <v>161</v>
      </c>
      <c r="D4309" s="3">
        <v>975</v>
      </c>
      <c r="E4309" s="3" t="s">
        <v>19</v>
      </c>
      <c r="F4309" s="3" t="s">
        <v>216</v>
      </c>
      <c r="G4309" s="33" t="str">
        <f>VLOOKUP(E4309,'ER-codes'!$B$21:$D$30,3,FALSE)</f>
        <v>crawllike</v>
      </c>
    </row>
    <row r="4310" spans="1:7" ht="15" customHeight="1" x14ac:dyDescent="0.2">
      <c r="A4310" s="3">
        <v>2021</v>
      </c>
      <c r="B4310" s="3">
        <v>922</v>
      </c>
      <c r="C4310" s="3" t="s">
        <v>162</v>
      </c>
      <c r="D4310" s="3">
        <v>979</v>
      </c>
      <c r="E4310" s="3" t="s">
        <v>220</v>
      </c>
      <c r="F4310" s="3" t="s">
        <v>221</v>
      </c>
      <c r="G4310" s="33" t="str">
        <f>VLOOKUP(E4310,'ER-codes'!$B$21:$D$30,3,FALSE)</f>
        <v>freefloat</v>
      </c>
    </row>
    <row r="4311" spans="1:7" ht="15" customHeight="1" x14ac:dyDescent="0.2">
      <c r="A4311" s="3">
        <v>2021</v>
      </c>
      <c r="B4311" s="3">
        <v>714</v>
      </c>
      <c r="C4311" s="3" t="s">
        <v>163</v>
      </c>
      <c r="D4311" s="3">
        <v>975</v>
      </c>
      <c r="E4311" s="3" t="s">
        <v>19</v>
      </c>
      <c r="F4311" s="3" t="s">
        <v>216</v>
      </c>
      <c r="G4311" s="33" t="str">
        <f>VLOOKUP(E4311,'ER-codes'!$B$21:$D$30,3,FALSE)</f>
        <v>crawllike</v>
      </c>
    </row>
    <row r="4312" spans="1:7" ht="15" customHeight="1" x14ac:dyDescent="0.2">
      <c r="A4312" s="3">
        <v>2021</v>
      </c>
      <c r="B4312" s="3">
        <v>862</v>
      </c>
      <c r="C4312" s="3" t="s">
        <v>164</v>
      </c>
      <c r="D4312" s="3">
        <v>973</v>
      </c>
      <c r="E4312" s="3" t="s">
        <v>13</v>
      </c>
      <c r="F4312" s="3" t="s">
        <v>214</v>
      </c>
      <c r="G4312" s="33" t="str">
        <f>VLOOKUP(E4312,'ER-codes'!$B$21:$D$30,3,FALSE)</f>
        <v>pegged</v>
      </c>
    </row>
    <row r="4313" spans="1:7" ht="15" customHeight="1" x14ac:dyDescent="0.2">
      <c r="A4313" s="3">
        <v>2021</v>
      </c>
      <c r="B4313" s="3">
        <v>135</v>
      </c>
      <c r="C4313" s="3" t="s">
        <v>165</v>
      </c>
      <c r="D4313" s="3">
        <v>971</v>
      </c>
      <c r="E4313" s="3" t="s">
        <v>9</v>
      </c>
      <c r="F4313" s="3" t="s">
        <v>212</v>
      </c>
      <c r="G4313" s="33" t="str">
        <f>VLOOKUP(E4313,'ER-codes'!$B$21:$D$30,3,FALSE)</f>
        <v>dollarized</v>
      </c>
    </row>
    <row r="4314" spans="1:7" ht="15" customHeight="1" x14ac:dyDescent="0.2">
      <c r="A4314" s="3">
        <v>2021</v>
      </c>
      <c r="B4314" s="3">
        <v>716</v>
      </c>
      <c r="C4314" s="3" t="s">
        <v>166</v>
      </c>
      <c r="D4314" s="3">
        <v>973</v>
      </c>
      <c r="E4314" s="3" t="s">
        <v>13</v>
      </c>
      <c r="F4314" s="3" t="s">
        <v>214</v>
      </c>
      <c r="G4314" s="33" t="str">
        <f>VLOOKUP(E4314,'ER-codes'!$B$21:$D$30,3,FALSE)</f>
        <v>pegged</v>
      </c>
    </row>
    <row r="4315" spans="1:7" ht="15" customHeight="1" x14ac:dyDescent="0.2">
      <c r="A4315" s="3">
        <v>2021</v>
      </c>
      <c r="B4315" s="3">
        <v>456</v>
      </c>
      <c r="C4315" s="3" t="s">
        <v>167</v>
      </c>
      <c r="D4315" s="3">
        <v>973</v>
      </c>
      <c r="E4315" s="3" t="s">
        <v>13</v>
      </c>
      <c r="F4315" s="3" t="s">
        <v>214</v>
      </c>
      <c r="G4315" s="33" t="str">
        <f>VLOOKUP(E4315,'ER-codes'!$B$21:$D$30,3,FALSE)</f>
        <v>pegged</v>
      </c>
    </row>
    <row r="4316" spans="1:7" ht="15" customHeight="1" x14ac:dyDescent="0.2">
      <c r="A4316" s="3">
        <v>2021</v>
      </c>
      <c r="B4316" s="3">
        <v>722</v>
      </c>
      <c r="C4316" s="3" t="s">
        <v>168</v>
      </c>
      <c r="D4316" s="3">
        <v>973</v>
      </c>
      <c r="E4316" s="3" t="s">
        <v>13</v>
      </c>
      <c r="F4316" s="3" t="s">
        <v>214</v>
      </c>
      <c r="G4316" s="33" t="str">
        <f>VLOOKUP(E4316,'ER-codes'!$B$21:$D$30,3,FALSE)</f>
        <v>pegged</v>
      </c>
    </row>
    <row r="4317" spans="1:7" ht="15" customHeight="1" x14ac:dyDescent="0.2">
      <c r="A4317" s="3">
        <v>2021</v>
      </c>
      <c r="B4317" s="3">
        <v>942</v>
      </c>
      <c r="C4317" s="3" t="s">
        <v>209</v>
      </c>
      <c r="D4317" s="3">
        <v>974</v>
      </c>
      <c r="E4317" s="3" t="s">
        <v>15</v>
      </c>
      <c r="F4317" s="3" t="s">
        <v>215</v>
      </c>
      <c r="G4317" s="33" t="str">
        <f>VLOOKUP(E4317,'ER-codes'!$B$21:$D$30,3,FALSE)</f>
        <v>stabilized</v>
      </c>
    </row>
    <row r="4318" spans="1:7" ht="15" customHeight="1" x14ac:dyDescent="0.2">
      <c r="A4318" s="3">
        <v>2021</v>
      </c>
      <c r="B4318" s="3">
        <v>718</v>
      </c>
      <c r="C4318" s="3" t="s">
        <v>169</v>
      </c>
      <c r="D4318" s="3">
        <v>978</v>
      </c>
      <c r="E4318" s="3" t="s">
        <v>218</v>
      </c>
      <c r="F4318" s="3" t="s">
        <v>219</v>
      </c>
      <c r="G4318" s="33" t="str">
        <f>VLOOKUP(E4318,'ER-codes'!$B$21:$D$30,3,FALSE)</f>
        <v>manfloat</v>
      </c>
    </row>
    <row r="4319" spans="1:7" ht="15" customHeight="1" x14ac:dyDescent="0.2">
      <c r="A4319" s="3">
        <v>2021</v>
      </c>
      <c r="B4319" s="3">
        <v>724</v>
      </c>
      <c r="C4319" s="3" t="s">
        <v>170</v>
      </c>
      <c r="D4319" s="3">
        <v>977</v>
      </c>
      <c r="E4319" s="3" t="s">
        <v>23</v>
      </c>
      <c r="F4319" s="3" t="s">
        <v>217</v>
      </c>
      <c r="G4319" s="33" t="str">
        <f>VLOOKUP(E4319,'ER-codes'!$B$21:$D$30,3,FALSE)</f>
        <v>otherman</v>
      </c>
    </row>
    <row r="4320" spans="1:7" ht="15" customHeight="1" x14ac:dyDescent="0.2">
      <c r="A4320" s="3">
        <v>2021</v>
      </c>
      <c r="B4320" s="3">
        <v>576</v>
      </c>
      <c r="C4320" s="3" t="s">
        <v>171</v>
      </c>
      <c r="D4320" s="3">
        <v>974</v>
      </c>
      <c r="E4320" s="3" t="s">
        <v>15</v>
      </c>
      <c r="F4320" s="3" t="s">
        <v>215</v>
      </c>
      <c r="G4320" s="33" t="str">
        <f>VLOOKUP(E4320,'ER-codes'!$B$21:$D$30,3,FALSE)</f>
        <v>stabilized</v>
      </c>
    </row>
    <row r="4321" spans="1:7" ht="15" customHeight="1" x14ac:dyDescent="0.2">
      <c r="A4321" s="3">
        <v>2021</v>
      </c>
      <c r="B4321" s="3">
        <v>936</v>
      </c>
      <c r="C4321" s="3" t="s">
        <v>172</v>
      </c>
      <c r="D4321" s="3">
        <v>979</v>
      </c>
      <c r="E4321" s="3" t="s">
        <v>220</v>
      </c>
      <c r="F4321" s="3" t="s">
        <v>221</v>
      </c>
      <c r="G4321" s="33" t="str">
        <f>VLOOKUP(E4321,'ER-codes'!$B$21:$D$30,3,FALSE)</f>
        <v>freefloat</v>
      </c>
    </row>
    <row r="4322" spans="1:7" ht="15" customHeight="1" x14ac:dyDescent="0.2">
      <c r="A4322" s="3">
        <v>2021</v>
      </c>
      <c r="B4322" s="3">
        <v>961</v>
      </c>
      <c r="C4322" s="3" t="s">
        <v>173</v>
      </c>
      <c r="D4322" s="3">
        <v>979</v>
      </c>
      <c r="E4322" s="3" t="s">
        <v>220</v>
      </c>
      <c r="F4322" s="3" t="s">
        <v>221</v>
      </c>
      <c r="G4322" s="33" t="str">
        <f>VLOOKUP(E4322,'ER-codes'!$B$21:$D$30,3,FALSE)</f>
        <v>freefloat</v>
      </c>
    </row>
    <row r="4323" spans="1:7" ht="15" customHeight="1" x14ac:dyDescent="0.2">
      <c r="A4323" s="3">
        <v>2021</v>
      </c>
      <c r="B4323" s="3">
        <v>813</v>
      </c>
      <c r="C4323" s="3" t="s">
        <v>174</v>
      </c>
      <c r="D4323" s="3">
        <v>975</v>
      </c>
      <c r="E4323" s="3" t="s">
        <v>19</v>
      </c>
      <c r="F4323" s="3" t="s">
        <v>216</v>
      </c>
      <c r="G4323" s="33" t="str">
        <f>VLOOKUP(E4323,'ER-codes'!$B$21:$D$30,3,FALSE)</f>
        <v>crawllike</v>
      </c>
    </row>
    <row r="4324" spans="1:7" ht="15" customHeight="1" x14ac:dyDescent="0.2">
      <c r="A4324" s="3">
        <v>2021</v>
      </c>
      <c r="B4324" s="3">
        <v>726</v>
      </c>
      <c r="C4324" s="3" t="s">
        <v>175</v>
      </c>
      <c r="D4324" s="3">
        <v>979</v>
      </c>
      <c r="E4324" s="3" t="s">
        <v>220</v>
      </c>
      <c r="F4324" s="3" t="s">
        <v>221</v>
      </c>
      <c r="G4324" s="33" t="str">
        <f>VLOOKUP(E4324,'ER-codes'!$B$21:$D$30,3,FALSE)</f>
        <v>freefloat</v>
      </c>
    </row>
    <row r="4325" spans="1:7" ht="15" customHeight="1" x14ac:dyDescent="0.2">
      <c r="A4325" s="3">
        <v>2021</v>
      </c>
      <c r="B4325" s="3">
        <v>199</v>
      </c>
      <c r="C4325" s="3" t="s">
        <v>176</v>
      </c>
      <c r="D4325" s="3">
        <v>978</v>
      </c>
      <c r="E4325" s="3" t="s">
        <v>218</v>
      </c>
      <c r="F4325" s="3" t="s">
        <v>219</v>
      </c>
      <c r="G4325" s="33" t="str">
        <f>VLOOKUP(E4325,'ER-codes'!$B$21:$D$30,3,FALSE)</f>
        <v>manfloat</v>
      </c>
    </row>
    <row r="4326" spans="1:7" ht="15" customHeight="1" x14ac:dyDescent="0.2">
      <c r="A4326" s="3">
        <v>2021</v>
      </c>
      <c r="B4326" s="3">
        <v>733</v>
      </c>
      <c r="C4326" s="3" t="s">
        <v>224</v>
      </c>
      <c r="D4326" s="3">
        <v>977</v>
      </c>
      <c r="E4326" s="3" t="s">
        <v>23</v>
      </c>
      <c r="F4326" s="3" t="s">
        <v>217</v>
      </c>
      <c r="G4326" s="33" t="str">
        <f>VLOOKUP(E4326,'ER-codes'!$B$21:$D$30,3,FALSE)</f>
        <v>otherman</v>
      </c>
    </row>
    <row r="4327" spans="1:7" ht="15" customHeight="1" x14ac:dyDescent="0.2">
      <c r="A4327" s="3">
        <v>2021</v>
      </c>
      <c r="B4327" s="3">
        <v>184</v>
      </c>
      <c r="C4327" s="3" t="s">
        <v>177</v>
      </c>
      <c r="D4327" s="3">
        <v>979</v>
      </c>
      <c r="E4327" s="3" t="s">
        <v>220</v>
      </c>
      <c r="F4327" s="3" t="s">
        <v>221</v>
      </c>
      <c r="G4327" s="33" t="str">
        <f>VLOOKUP(E4327,'ER-codes'!$B$21:$D$30,3,FALSE)</f>
        <v>freefloat</v>
      </c>
    </row>
    <row r="4328" spans="1:7" ht="15" customHeight="1" x14ac:dyDescent="0.2">
      <c r="A4328" s="3">
        <v>2021</v>
      </c>
      <c r="B4328" s="3">
        <v>524</v>
      </c>
      <c r="C4328" s="3" t="s">
        <v>178</v>
      </c>
      <c r="D4328" s="3">
        <v>975</v>
      </c>
      <c r="E4328" s="3" t="s">
        <v>19</v>
      </c>
      <c r="F4328" s="3" t="s">
        <v>216</v>
      </c>
      <c r="G4328" s="33" t="str">
        <f>VLOOKUP(E4328,'ER-codes'!$B$21:$D$30,3,FALSE)</f>
        <v>crawllike</v>
      </c>
    </row>
    <row r="4329" spans="1:7" ht="15" customHeight="1" x14ac:dyDescent="0.2">
      <c r="A4329" s="3">
        <v>2021</v>
      </c>
      <c r="B4329" s="3">
        <v>361</v>
      </c>
      <c r="C4329" s="3" t="s">
        <v>179</v>
      </c>
      <c r="D4329" s="3">
        <v>972</v>
      </c>
      <c r="E4329" s="3" t="s">
        <v>11</v>
      </c>
      <c r="F4329" s="3" t="s">
        <v>213</v>
      </c>
      <c r="G4329" s="33" t="str">
        <f>VLOOKUP(E4329,'ER-codes'!$B$21:$D$30,3,FALSE)</f>
        <v>cyboard</v>
      </c>
    </row>
    <row r="4330" spans="1:7" ht="15" customHeight="1" x14ac:dyDescent="0.2">
      <c r="A4330" s="3">
        <v>2021</v>
      </c>
      <c r="B4330" s="3">
        <v>362</v>
      </c>
      <c r="C4330" s="3" t="s">
        <v>180</v>
      </c>
      <c r="D4330" s="3">
        <v>972</v>
      </c>
      <c r="E4330" s="3" t="s">
        <v>11</v>
      </c>
      <c r="F4330" s="3" t="s">
        <v>213</v>
      </c>
      <c r="G4330" s="33" t="str">
        <f>VLOOKUP(E4330,'ER-codes'!$B$21:$D$30,3,FALSE)</f>
        <v>cyboard</v>
      </c>
    </row>
    <row r="4331" spans="1:7" ht="15" customHeight="1" x14ac:dyDescent="0.2">
      <c r="A4331" s="3">
        <v>2021</v>
      </c>
      <c r="B4331" s="3">
        <v>364</v>
      </c>
      <c r="C4331" s="3" t="s">
        <v>181</v>
      </c>
      <c r="D4331" s="3">
        <v>972</v>
      </c>
      <c r="E4331" s="3" t="s">
        <v>11</v>
      </c>
      <c r="F4331" s="3" t="s">
        <v>213</v>
      </c>
      <c r="G4331" s="33" t="str">
        <f>VLOOKUP(E4331,'ER-codes'!$B$21:$D$30,3,FALSE)</f>
        <v>cyboard</v>
      </c>
    </row>
    <row r="4332" spans="1:7" ht="15" customHeight="1" x14ac:dyDescent="0.2">
      <c r="A4332" s="3">
        <v>2021</v>
      </c>
      <c r="B4332" s="3">
        <v>732</v>
      </c>
      <c r="C4332" s="3" t="s">
        <v>182</v>
      </c>
      <c r="D4332" s="3">
        <v>974</v>
      </c>
      <c r="E4332" s="3" t="s">
        <v>15</v>
      </c>
      <c r="F4332" s="3" t="s">
        <v>215</v>
      </c>
      <c r="G4332" s="33" t="str">
        <f>VLOOKUP(E4332,'ER-codes'!$B$21:$D$30,3,FALSE)</f>
        <v>stabilized</v>
      </c>
    </row>
    <row r="4333" spans="1:7" ht="15" customHeight="1" x14ac:dyDescent="0.2">
      <c r="A4333" s="3">
        <v>2021</v>
      </c>
      <c r="B4333" s="3">
        <v>366</v>
      </c>
      <c r="C4333" s="3" t="s">
        <v>183</v>
      </c>
      <c r="D4333" s="3">
        <v>978</v>
      </c>
      <c r="E4333" s="3" t="s">
        <v>218</v>
      </c>
      <c r="F4333" s="3" t="s">
        <v>219</v>
      </c>
      <c r="G4333" s="33" t="str">
        <f>VLOOKUP(E4333,'ER-codes'!$B$21:$D$30,3,FALSE)</f>
        <v>manfloat</v>
      </c>
    </row>
    <row r="4334" spans="1:7" ht="15" customHeight="1" x14ac:dyDescent="0.2">
      <c r="A4334" s="3">
        <v>2021</v>
      </c>
      <c r="B4334" s="3">
        <v>144</v>
      </c>
      <c r="C4334" s="3" t="s">
        <v>184</v>
      </c>
      <c r="D4334" s="3">
        <v>979</v>
      </c>
      <c r="E4334" s="3" t="s">
        <v>220</v>
      </c>
      <c r="F4334" s="3" t="s">
        <v>221</v>
      </c>
      <c r="G4334" s="33" t="str">
        <f>VLOOKUP(E4334,'ER-codes'!$B$21:$D$30,3,FALSE)</f>
        <v>freefloat</v>
      </c>
    </row>
    <row r="4335" spans="1:7" ht="15" customHeight="1" x14ac:dyDescent="0.2">
      <c r="A4335" s="3">
        <v>2021</v>
      </c>
      <c r="B4335" s="3">
        <v>146</v>
      </c>
      <c r="C4335" s="3" t="s">
        <v>185</v>
      </c>
      <c r="D4335" s="3">
        <v>975</v>
      </c>
      <c r="E4335" s="3" t="s">
        <v>19</v>
      </c>
      <c r="F4335" s="3" t="s">
        <v>216</v>
      </c>
      <c r="G4335" s="33" t="str">
        <f>VLOOKUP(E4335,'ER-codes'!$B$21:$D$30,3,FALSE)</f>
        <v>crawllike</v>
      </c>
    </row>
    <row r="4336" spans="1:7" ht="15" customHeight="1" x14ac:dyDescent="0.2">
      <c r="A4336" s="3">
        <v>2021</v>
      </c>
      <c r="B4336" s="3">
        <v>463</v>
      </c>
      <c r="C4336" s="3" t="s">
        <v>186</v>
      </c>
      <c r="D4336" s="3">
        <v>977</v>
      </c>
      <c r="E4336" s="3" t="s">
        <v>23</v>
      </c>
      <c r="F4336" s="3" t="s">
        <v>217</v>
      </c>
      <c r="G4336" s="33" t="str">
        <f>VLOOKUP(E4336,'ER-codes'!$B$21:$D$30,3,FALSE)</f>
        <v>otherman</v>
      </c>
    </row>
    <row r="4337" spans="1:7" ht="15" customHeight="1" x14ac:dyDescent="0.2">
      <c r="A4337" s="3">
        <v>2021</v>
      </c>
      <c r="B4337" s="3">
        <v>923</v>
      </c>
      <c r="C4337" s="3" t="s">
        <v>187</v>
      </c>
      <c r="D4337" s="3">
        <v>974</v>
      </c>
      <c r="E4337" s="3" t="s">
        <v>15</v>
      </c>
      <c r="F4337" s="3" t="s">
        <v>215</v>
      </c>
      <c r="G4337" s="33" t="str">
        <f>VLOOKUP(E4337,'ER-codes'!$B$21:$D$30,3,FALSE)</f>
        <v>stabilized</v>
      </c>
    </row>
    <row r="4338" spans="1:7" ht="15" customHeight="1" x14ac:dyDescent="0.2">
      <c r="A4338" s="3">
        <v>2021</v>
      </c>
      <c r="B4338" s="3">
        <v>738</v>
      </c>
      <c r="C4338" s="3" t="s">
        <v>188</v>
      </c>
      <c r="D4338" s="3">
        <v>974</v>
      </c>
      <c r="E4338" s="3" t="s">
        <v>15</v>
      </c>
      <c r="F4338" s="3" t="s">
        <v>215</v>
      </c>
      <c r="G4338" s="33" t="str">
        <f>VLOOKUP(E4338,'ER-codes'!$B$21:$D$30,3,FALSE)</f>
        <v>stabilized</v>
      </c>
    </row>
    <row r="4339" spans="1:7" ht="15" customHeight="1" x14ac:dyDescent="0.2">
      <c r="A4339" s="3">
        <v>2021</v>
      </c>
      <c r="B4339" s="3">
        <v>578</v>
      </c>
      <c r="C4339" s="3" t="s">
        <v>189</v>
      </c>
      <c r="D4339" s="3">
        <v>978</v>
      </c>
      <c r="E4339" s="3" t="s">
        <v>218</v>
      </c>
      <c r="F4339" s="3" t="s">
        <v>219</v>
      </c>
      <c r="G4339" s="33" t="str">
        <f>VLOOKUP(E4339,'ER-codes'!$B$21:$D$30,3,FALSE)</f>
        <v>manfloat</v>
      </c>
    </row>
    <row r="4340" spans="1:7" ht="15" customHeight="1" x14ac:dyDescent="0.2">
      <c r="A4340" s="3">
        <v>2021</v>
      </c>
      <c r="B4340" s="3">
        <v>537</v>
      </c>
      <c r="C4340" s="3" t="s">
        <v>210</v>
      </c>
      <c r="D4340" s="3">
        <v>971</v>
      </c>
      <c r="E4340" s="3" t="s">
        <v>9</v>
      </c>
      <c r="F4340" s="3" t="s">
        <v>212</v>
      </c>
      <c r="G4340" s="33" t="str">
        <f>VLOOKUP(E4340,'ER-codes'!$B$21:$D$30,3,FALSE)</f>
        <v>dollarized</v>
      </c>
    </row>
    <row r="4341" spans="1:7" ht="15" customHeight="1" x14ac:dyDescent="0.2">
      <c r="A4341" s="3">
        <v>2021</v>
      </c>
      <c r="B4341" s="3">
        <v>742</v>
      </c>
      <c r="C4341" s="3" t="s">
        <v>190</v>
      </c>
      <c r="D4341" s="3">
        <v>973</v>
      </c>
      <c r="E4341" s="3" t="s">
        <v>13</v>
      </c>
      <c r="F4341" s="3" t="s">
        <v>214</v>
      </c>
      <c r="G4341" s="33" t="str">
        <f>VLOOKUP(E4341,'ER-codes'!$B$21:$D$30,3,FALSE)</f>
        <v>pegged</v>
      </c>
    </row>
    <row r="4342" spans="1:7" ht="15" customHeight="1" x14ac:dyDescent="0.2">
      <c r="A4342" s="3">
        <v>2021</v>
      </c>
      <c r="B4342" s="3">
        <v>866</v>
      </c>
      <c r="C4342" s="3" t="s">
        <v>191</v>
      </c>
      <c r="D4342" s="3">
        <v>977</v>
      </c>
      <c r="E4342" s="3" t="s">
        <v>23</v>
      </c>
      <c r="F4342" s="3" t="s">
        <v>217</v>
      </c>
      <c r="G4342" s="33" t="str">
        <f>VLOOKUP(E4342,'ER-codes'!$B$21:$D$30,3,FALSE)</f>
        <v>otherman</v>
      </c>
    </row>
    <row r="4343" spans="1:7" ht="15" customHeight="1" x14ac:dyDescent="0.2">
      <c r="A4343" s="3">
        <v>2021</v>
      </c>
      <c r="B4343" s="3">
        <v>369</v>
      </c>
      <c r="C4343" s="3" t="s">
        <v>192</v>
      </c>
      <c r="D4343" s="3">
        <v>974</v>
      </c>
      <c r="E4343" s="3" t="s">
        <v>15</v>
      </c>
      <c r="F4343" s="3" t="s">
        <v>215</v>
      </c>
      <c r="G4343" s="33" t="str">
        <f>VLOOKUP(E4343,'ER-codes'!$B$21:$D$30,3,FALSE)</f>
        <v>stabilized</v>
      </c>
    </row>
    <row r="4344" spans="1:7" ht="15" customHeight="1" x14ac:dyDescent="0.2">
      <c r="A4344" s="3">
        <v>2021</v>
      </c>
      <c r="B4344" s="3">
        <v>744</v>
      </c>
      <c r="C4344" s="3" t="s">
        <v>193</v>
      </c>
      <c r="D4344" s="3">
        <v>975</v>
      </c>
      <c r="E4344" s="3" t="s">
        <v>19</v>
      </c>
      <c r="F4344" s="3" t="s">
        <v>216</v>
      </c>
      <c r="G4344" s="33" t="str">
        <f>VLOOKUP(E4344,'ER-codes'!$B$21:$D$30,3,FALSE)</f>
        <v>crawllike</v>
      </c>
    </row>
    <row r="4345" spans="1:7" ht="15" customHeight="1" x14ac:dyDescent="0.2">
      <c r="A4345" s="3">
        <v>2021</v>
      </c>
      <c r="B4345" s="3">
        <v>186</v>
      </c>
      <c r="C4345" s="3" t="s">
        <v>194</v>
      </c>
      <c r="D4345" s="3">
        <v>978</v>
      </c>
      <c r="E4345" s="3" t="s">
        <v>218</v>
      </c>
      <c r="F4345" s="3" t="s">
        <v>219</v>
      </c>
      <c r="G4345" s="33" t="str">
        <f>VLOOKUP(E4345,'ER-codes'!$B$21:$D$30,3,FALSE)</f>
        <v>manfloat</v>
      </c>
    </row>
    <row r="4346" spans="1:7" ht="15" customHeight="1" x14ac:dyDescent="0.2">
      <c r="A4346" s="3">
        <v>2021</v>
      </c>
      <c r="B4346" s="3">
        <v>925</v>
      </c>
      <c r="C4346" s="3" t="s">
        <v>195</v>
      </c>
      <c r="D4346" s="3">
        <v>973</v>
      </c>
      <c r="E4346" s="3" t="s">
        <v>13</v>
      </c>
      <c r="F4346" s="3" t="s">
        <v>214</v>
      </c>
      <c r="G4346" s="33" t="str">
        <f>VLOOKUP(E4346,'ER-codes'!$B$21:$D$30,3,FALSE)</f>
        <v>pegged</v>
      </c>
    </row>
    <row r="4347" spans="1:7" ht="15" customHeight="1" x14ac:dyDescent="0.2">
      <c r="A4347" s="3">
        <v>2021</v>
      </c>
      <c r="B4347" s="3">
        <v>869</v>
      </c>
      <c r="C4347" s="3" t="s">
        <v>223</v>
      </c>
      <c r="D4347" s="3">
        <v>971</v>
      </c>
      <c r="E4347" s="3" t="s">
        <v>9</v>
      </c>
      <c r="F4347" s="3" t="s">
        <v>212</v>
      </c>
      <c r="G4347" s="33" t="str">
        <f>VLOOKUP(E4347,'ER-codes'!$B$21:$D$30,3,FALSE)</f>
        <v>dollarized</v>
      </c>
    </row>
    <row r="4348" spans="1:7" ht="15" customHeight="1" x14ac:dyDescent="0.2">
      <c r="A4348" s="3">
        <v>2021</v>
      </c>
      <c r="B4348" s="3">
        <v>746</v>
      </c>
      <c r="C4348" s="3" t="s">
        <v>196</v>
      </c>
      <c r="D4348" s="3">
        <v>978</v>
      </c>
      <c r="E4348" s="3" t="s">
        <v>218</v>
      </c>
      <c r="F4348" s="3" t="s">
        <v>219</v>
      </c>
      <c r="G4348" s="33" t="str">
        <f>VLOOKUP(E4348,'ER-codes'!$B$21:$D$30,3,FALSE)</f>
        <v>manfloat</v>
      </c>
    </row>
    <row r="4349" spans="1:7" ht="15" customHeight="1" x14ac:dyDescent="0.2">
      <c r="A4349" s="3">
        <v>2021</v>
      </c>
      <c r="B4349" s="3">
        <v>926</v>
      </c>
      <c r="C4349" s="3" t="s">
        <v>197</v>
      </c>
      <c r="D4349" s="3">
        <v>978</v>
      </c>
      <c r="E4349" s="3" t="s">
        <v>218</v>
      </c>
      <c r="F4349" s="3" t="s">
        <v>219</v>
      </c>
      <c r="G4349" s="33" t="str">
        <f>VLOOKUP(E4349,'ER-codes'!$B$21:$D$30,3,FALSE)</f>
        <v>manfloat</v>
      </c>
    </row>
    <row r="4350" spans="1:7" ht="15" customHeight="1" x14ac:dyDescent="0.2">
      <c r="A4350" s="3">
        <v>2021</v>
      </c>
      <c r="B4350" s="3">
        <v>466</v>
      </c>
      <c r="C4350" s="3" t="s">
        <v>198</v>
      </c>
      <c r="D4350" s="3">
        <v>973</v>
      </c>
      <c r="E4350" s="3" t="s">
        <v>13</v>
      </c>
      <c r="F4350" s="3" t="s">
        <v>214</v>
      </c>
      <c r="G4350" s="33" t="str">
        <f>VLOOKUP(E4350,'ER-codes'!$B$21:$D$30,3,FALSE)</f>
        <v>pegged</v>
      </c>
    </row>
    <row r="4351" spans="1:7" ht="15" customHeight="1" x14ac:dyDescent="0.2">
      <c r="A4351" s="3">
        <v>2021</v>
      </c>
      <c r="B4351" s="3">
        <v>112</v>
      </c>
      <c r="C4351" s="3" t="s">
        <v>199</v>
      </c>
      <c r="D4351" s="3">
        <v>979</v>
      </c>
      <c r="E4351" s="3" t="s">
        <v>220</v>
      </c>
      <c r="F4351" s="3" t="s">
        <v>221</v>
      </c>
      <c r="G4351" s="33" t="str">
        <f>VLOOKUP(E4351,'ER-codes'!$B$21:$D$30,3,FALSE)</f>
        <v>freefloat</v>
      </c>
    </row>
    <row r="4352" spans="1:7" ht="15" customHeight="1" x14ac:dyDescent="0.2">
      <c r="A4352" s="3">
        <v>2021</v>
      </c>
      <c r="B4352" s="3">
        <v>111</v>
      </c>
      <c r="C4352" s="3" t="s">
        <v>200</v>
      </c>
      <c r="D4352" s="3">
        <v>979</v>
      </c>
      <c r="E4352" s="3" t="s">
        <v>220</v>
      </c>
      <c r="F4352" s="3" t="s">
        <v>221</v>
      </c>
      <c r="G4352" s="33" t="str">
        <f>VLOOKUP(E4352,'ER-codes'!$B$21:$D$30,3,FALSE)</f>
        <v>freefloat</v>
      </c>
    </row>
    <row r="4353" spans="1:7" ht="15" customHeight="1" x14ac:dyDescent="0.2">
      <c r="A4353" s="3">
        <v>2021</v>
      </c>
      <c r="B4353" s="3">
        <v>298</v>
      </c>
      <c r="C4353" s="3" t="s">
        <v>201</v>
      </c>
      <c r="D4353" s="3">
        <v>978</v>
      </c>
      <c r="E4353" s="3" t="s">
        <v>218</v>
      </c>
      <c r="F4353" s="3" t="s">
        <v>219</v>
      </c>
      <c r="G4353" s="33" t="str">
        <f>VLOOKUP(E4353,'ER-codes'!$B$21:$D$30,3,FALSE)</f>
        <v>manfloat</v>
      </c>
    </row>
    <row r="4354" spans="1:7" ht="15" customHeight="1" x14ac:dyDescent="0.2">
      <c r="A4354" s="3">
        <v>2021</v>
      </c>
      <c r="B4354" s="3">
        <v>927</v>
      </c>
      <c r="C4354" s="3" t="s">
        <v>202</v>
      </c>
      <c r="D4354" s="3">
        <v>975</v>
      </c>
      <c r="E4354" s="3" t="s">
        <v>19</v>
      </c>
      <c r="F4354" s="3" t="s">
        <v>216</v>
      </c>
      <c r="G4354" s="33" t="str">
        <f>VLOOKUP(E4354,'ER-codes'!$B$21:$D$30,3,FALSE)</f>
        <v>crawllike</v>
      </c>
    </row>
    <row r="4355" spans="1:7" ht="15" customHeight="1" x14ac:dyDescent="0.2">
      <c r="A4355" s="3">
        <v>2021</v>
      </c>
      <c r="B4355" s="3">
        <v>846</v>
      </c>
      <c r="C4355" s="3" t="s">
        <v>203</v>
      </c>
      <c r="D4355" s="3">
        <v>977</v>
      </c>
      <c r="E4355" s="3" t="s">
        <v>23</v>
      </c>
      <c r="F4355" s="3" t="s">
        <v>217</v>
      </c>
      <c r="G4355" s="33" t="str">
        <f>VLOOKUP(E4355,'ER-codes'!$B$21:$D$30,3,FALSE)</f>
        <v>otherman</v>
      </c>
    </row>
    <row r="4356" spans="1:7" ht="15" customHeight="1" x14ac:dyDescent="0.2">
      <c r="A4356" s="3">
        <v>2021</v>
      </c>
      <c r="B4356" s="3">
        <v>299</v>
      </c>
      <c r="C4356" s="3" t="s">
        <v>204</v>
      </c>
      <c r="D4356" s="3">
        <v>977</v>
      </c>
      <c r="E4356" s="3" t="s">
        <v>23</v>
      </c>
      <c r="F4356" s="3" t="s">
        <v>217</v>
      </c>
      <c r="G4356" s="33" t="str">
        <f>VLOOKUP(E4356,'ER-codes'!$B$21:$D$30,3,FALSE)</f>
        <v>otherman</v>
      </c>
    </row>
    <row r="4357" spans="1:7" ht="15" customHeight="1" x14ac:dyDescent="0.2">
      <c r="A4357" s="3">
        <v>2021</v>
      </c>
      <c r="B4357" s="3">
        <v>582</v>
      </c>
      <c r="C4357" s="3" t="s">
        <v>205</v>
      </c>
      <c r="D4357" s="3">
        <v>975</v>
      </c>
      <c r="E4357" s="3" t="s">
        <v>19</v>
      </c>
      <c r="F4357" s="3" t="s">
        <v>216</v>
      </c>
      <c r="G4357" s="33" t="str">
        <f>VLOOKUP(E4357,'ER-codes'!$B$21:$D$30,3,FALSE)</f>
        <v>crawllike</v>
      </c>
    </row>
    <row r="4358" spans="1:7" ht="15" customHeight="1" x14ac:dyDescent="0.2">
      <c r="A4358" s="3">
        <v>2021</v>
      </c>
      <c r="B4358" s="3">
        <v>474</v>
      </c>
      <c r="C4358" s="3" t="s">
        <v>206</v>
      </c>
      <c r="D4358" s="3">
        <v>978</v>
      </c>
      <c r="E4358" s="3" t="s">
        <v>218</v>
      </c>
      <c r="F4358" s="3" t="s">
        <v>219</v>
      </c>
      <c r="G4358" s="33" t="str">
        <f>VLOOKUP(E4358,'ER-codes'!$B$21:$D$30,3,FALSE)</f>
        <v>manfloat</v>
      </c>
    </row>
    <row r="4359" spans="1:7" ht="15" customHeight="1" x14ac:dyDescent="0.2">
      <c r="A4359" s="3">
        <v>2021</v>
      </c>
      <c r="B4359" s="3">
        <v>754</v>
      </c>
      <c r="C4359" s="3" t="s">
        <v>207</v>
      </c>
      <c r="D4359" s="3">
        <v>978</v>
      </c>
      <c r="E4359" s="3" t="s">
        <v>218</v>
      </c>
      <c r="F4359" s="3" t="s">
        <v>219</v>
      </c>
      <c r="G4359" s="33" t="str">
        <f>VLOOKUP(E4359,'ER-codes'!$B$21:$D$30,3,FALSE)</f>
        <v>manfloat</v>
      </c>
    </row>
    <row r="4360" spans="1:7" ht="15" customHeight="1" x14ac:dyDescent="0.2">
      <c r="A4360" s="3">
        <v>2021</v>
      </c>
      <c r="B4360" s="3">
        <v>698</v>
      </c>
      <c r="C4360" s="3" t="s">
        <v>208</v>
      </c>
      <c r="D4360" s="3">
        <v>977</v>
      </c>
      <c r="E4360" s="3" t="s">
        <v>23</v>
      </c>
      <c r="F4360" s="3" t="s">
        <v>217</v>
      </c>
      <c r="G4360" s="33" t="str">
        <f>VLOOKUP(E4360,'ER-codes'!$B$21:$D$30,3,FALSE)</f>
        <v>otherman</v>
      </c>
    </row>
  </sheetData>
  <autoFilter ref="A3:G3" xr:uid="{A61CC558-64FD-492F-B8F7-787E8FEF6C28}"/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A919-26DA-4B5F-8005-BA9918393C62}">
  <dimension ref="A1:AB210"/>
  <sheetViews>
    <sheetView zoomScaleNormal="100" workbookViewId="0">
      <pane xSplit="3" ySplit="3" topLeftCell="D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6.5" customWidth="1"/>
    <col min="2" max="2" width="8" style="7" customWidth="1"/>
    <col min="3" max="3" width="10.83203125" customWidth="1"/>
    <col min="4" max="7" width="10.83203125" style="27" customWidth="1"/>
    <col min="8" max="26" width="10.83203125" style="9" customWidth="1"/>
    <col min="27" max="28" width="10.83203125" customWidth="1"/>
  </cols>
  <sheetData>
    <row r="1" spans="1:28" ht="19" x14ac:dyDescent="0.25">
      <c r="A1" s="12" t="s">
        <v>733</v>
      </c>
      <c r="B1" s="13"/>
    </row>
    <row r="2" spans="1:28" s="9" customFormat="1" x14ac:dyDescent="0.2">
      <c r="A2" s="15" t="s">
        <v>260</v>
      </c>
      <c r="B2" s="15"/>
      <c r="F2" s="27" t="e" cm="1">
        <f t="array" ref="F2">INDEX(ARER!$G$4:$G$6000,_xlfn.XMATCH(1,(ARER!$A$4:$A$6000='ARER-2'!F$3)*(ARER!$B$4:$B$6000='ARER-2'!$B2)))</f>
        <v>#N/A</v>
      </c>
      <c r="M2" s="15" t="s">
        <v>279</v>
      </c>
      <c r="AB2" s="15" t="s">
        <v>598</v>
      </c>
    </row>
    <row r="3" spans="1:28" s="7" customFormat="1" x14ac:dyDescent="0.2">
      <c r="A3" s="16" t="s">
        <v>257</v>
      </c>
      <c r="B3" s="6" t="s">
        <v>4</v>
      </c>
      <c r="C3" s="6" t="s">
        <v>242</v>
      </c>
      <c r="D3" s="6">
        <v>1999</v>
      </c>
      <c r="E3" s="6">
        <v>2000</v>
      </c>
      <c r="F3" s="6">
        <v>2001</v>
      </c>
      <c r="G3" s="6">
        <v>2002</v>
      </c>
      <c r="H3" s="6">
        <v>2003</v>
      </c>
      <c r="I3" s="6">
        <v>2004</v>
      </c>
      <c r="J3" s="6">
        <v>2005</v>
      </c>
      <c r="K3" s="6">
        <v>2006</v>
      </c>
      <c r="L3" s="6">
        <v>2007</v>
      </c>
      <c r="M3" s="6">
        <v>2008</v>
      </c>
      <c r="N3" s="6">
        <v>2009</v>
      </c>
      <c r="O3" s="6">
        <v>2010</v>
      </c>
      <c r="P3" s="6">
        <v>2011</v>
      </c>
      <c r="Q3" s="6">
        <v>2012</v>
      </c>
      <c r="R3" s="6">
        <v>2013</v>
      </c>
      <c r="S3" s="6">
        <v>2014</v>
      </c>
      <c r="T3" s="6">
        <v>2015</v>
      </c>
      <c r="U3" s="6">
        <v>2016</v>
      </c>
      <c r="V3" s="6">
        <v>2017</v>
      </c>
      <c r="W3" s="6">
        <v>2018</v>
      </c>
      <c r="X3" s="6">
        <v>2019</v>
      </c>
      <c r="Y3" s="6">
        <v>2020</v>
      </c>
      <c r="Z3" s="6">
        <v>2021</v>
      </c>
      <c r="AA3" s="6">
        <v>2022</v>
      </c>
      <c r="AB3" s="34">
        <v>2023</v>
      </c>
    </row>
    <row r="4" spans="1:28" x14ac:dyDescent="0.2">
      <c r="A4" t="s">
        <v>8</v>
      </c>
      <c r="B4" s="7">
        <v>512</v>
      </c>
      <c r="D4" s="7" t="s">
        <v>241</v>
      </c>
      <c r="E4" s="7" t="s">
        <v>241</v>
      </c>
      <c r="F4" s="7" t="s">
        <v>241</v>
      </c>
      <c r="G4" s="7" t="s">
        <v>240</v>
      </c>
      <c r="H4" s="7" t="s">
        <v>240</v>
      </c>
      <c r="I4" s="7" t="s">
        <v>240</v>
      </c>
      <c r="J4" s="7" t="s">
        <v>240</v>
      </c>
      <c r="K4" s="7" t="s">
        <v>240</v>
      </c>
      <c r="L4" s="7" t="s">
        <v>240</v>
      </c>
      <c r="M4" s="7" t="s">
        <v>240</v>
      </c>
      <c r="N4" s="7" t="s">
        <v>240</v>
      </c>
      <c r="O4" s="7" t="s">
        <v>240</v>
      </c>
      <c r="P4" s="7" t="s">
        <v>240</v>
      </c>
      <c r="Q4" s="7" t="s">
        <v>240</v>
      </c>
      <c r="R4" s="7" t="s">
        <v>240</v>
      </c>
      <c r="S4" s="7" t="s">
        <v>240</v>
      </c>
      <c r="T4" s="7" t="s">
        <v>240</v>
      </c>
      <c r="U4" s="7" t="s">
        <v>240</v>
      </c>
      <c r="V4" s="7" t="s">
        <v>261</v>
      </c>
      <c r="W4" s="7" t="s">
        <v>239</v>
      </c>
      <c r="X4" s="7" t="s">
        <v>239</v>
      </c>
      <c r="Y4" s="7" t="s">
        <v>261</v>
      </c>
      <c r="Z4" s="7" t="s">
        <v>261</v>
      </c>
      <c r="AA4" s="7" t="s">
        <v>261</v>
      </c>
      <c r="AB4" s="14" t="s">
        <v>261</v>
      </c>
    </row>
    <row r="5" spans="1:28" x14ac:dyDescent="0.2">
      <c r="A5" t="s">
        <v>25</v>
      </c>
      <c r="B5" s="7">
        <v>914</v>
      </c>
      <c r="D5" s="7" t="s">
        <v>241</v>
      </c>
      <c r="E5" s="7" t="s">
        <v>241</v>
      </c>
      <c r="F5" s="7" t="s">
        <v>241</v>
      </c>
      <c r="G5" s="7" t="s">
        <v>241</v>
      </c>
      <c r="H5" s="7" t="s">
        <v>241</v>
      </c>
      <c r="I5" s="7" t="s">
        <v>241</v>
      </c>
      <c r="J5" s="7" t="s">
        <v>241</v>
      </c>
      <c r="K5" s="7" t="s">
        <v>241</v>
      </c>
      <c r="L5" s="7" t="s">
        <v>241</v>
      </c>
      <c r="M5" s="7" t="s">
        <v>240</v>
      </c>
      <c r="N5" s="7" t="s">
        <v>240</v>
      </c>
      <c r="O5" s="7" t="s">
        <v>240</v>
      </c>
      <c r="P5" s="7" t="s">
        <v>240</v>
      </c>
      <c r="Q5" s="7" t="s">
        <v>240</v>
      </c>
      <c r="R5" s="7" t="s">
        <v>240</v>
      </c>
      <c r="S5" s="7" t="s">
        <v>240</v>
      </c>
      <c r="T5" s="7" t="s">
        <v>240</v>
      </c>
      <c r="U5" s="7" t="s">
        <v>240</v>
      </c>
      <c r="V5" s="7" t="s">
        <v>240</v>
      </c>
      <c r="W5" s="7" t="s">
        <v>240</v>
      </c>
      <c r="X5" s="7" t="s">
        <v>240</v>
      </c>
      <c r="Y5" s="7" t="s">
        <v>240</v>
      </c>
      <c r="Z5" s="7" t="s">
        <v>240</v>
      </c>
      <c r="AA5" s="7" t="s">
        <v>240</v>
      </c>
      <c r="AB5" s="14" t="s">
        <v>240</v>
      </c>
    </row>
    <row r="6" spans="1:28" x14ac:dyDescent="0.2">
      <c r="A6" t="s">
        <v>26</v>
      </c>
      <c r="B6" s="7">
        <v>612</v>
      </c>
      <c r="D6" s="7" t="s">
        <v>240</v>
      </c>
      <c r="E6" s="7" t="s">
        <v>240</v>
      </c>
      <c r="F6" s="7" t="s">
        <v>240</v>
      </c>
      <c r="G6" s="7" t="s">
        <v>240</v>
      </c>
      <c r="H6" s="7" t="s">
        <v>240</v>
      </c>
      <c r="I6" s="7" t="s">
        <v>240</v>
      </c>
      <c r="J6" s="7" t="s">
        <v>240</v>
      </c>
      <c r="K6" s="7" t="s">
        <v>240</v>
      </c>
      <c r="L6" s="7" t="s">
        <v>240</v>
      </c>
      <c r="M6" s="7" t="s">
        <v>240</v>
      </c>
      <c r="N6" s="7" t="s">
        <v>239</v>
      </c>
      <c r="O6" s="7" t="s">
        <v>239</v>
      </c>
      <c r="P6" s="7" t="s">
        <v>239</v>
      </c>
      <c r="Q6" s="7" t="s">
        <v>239</v>
      </c>
      <c r="R6" s="7" t="s">
        <v>239</v>
      </c>
      <c r="S6" s="7" t="s">
        <v>239</v>
      </c>
      <c r="T6" s="7" t="s">
        <v>239</v>
      </c>
      <c r="U6" s="7" t="s">
        <v>239</v>
      </c>
      <c r="V6" s="7" t="s">
        <v>239</v>
      </c>
      <c r="W6" s="7" t="s">
        <v>261</v>
      </c>
      <c r="X6" s="7" t="s">
        <v>261</v>
      </c>
      <c r="Y6" s="7" t="s">
        <v>261</v>
      </c>
      <c r="Z6" s="7" t="s">
        <v>261</v>
      </c>
      <c r="AA6" s="7" t="s">
        <v>261</v>
      </c>
      <c r="AB6" s="14" t="s">
        <v>261</v>
      </c>
    </row>
    <row r="7" spans="1:28" x14ac:dyDescent="0.2">
      <c r="A7" t="s">
        <v>226</v>
      </c>
      <c r="B7" s="7">
        <v>171</v>
      </c>
      <c r="D7" s="14" t="s">
        <v>234</v>
      </c>
      <c r="E7" s="14" t="s">
        <v>234</v>
      </c>
      <c r="F7" s="14" t="s">
        <v>234</v>
      </c>
      <c r="G7" s="14" t="s">
        <v>234</v>
      </c>
      <c r="H7" s="14" t="s">
        <v>234</v>
      </c>
      <c r="I7" s="14" t="s">
        <v>234</v>
      </c>
      <c r="J7" s="14" t="s">
        <v>234</v>
      </c>
      <c r="K7" s="14" t="s">
        <v>234</v>
      </c>
      <c r="L7" s="14" t="s">
        <v>234</v>
      </c>
      <c r="M7" s="14" t="s">
        <v>234</v>
      </c>
      <c r="N7" s="14" t="s">
        <v>234</v>
      </c>
      <c r="O7" s="14" t="s">
        <v>234</v>
      </c>
      <c r="P7" s="14" t="s">
        <v>234</v>
      </c>
      <c r="Q7" s="14" t="s">
        <v>234</v>
      </c>
      <c r="R7" s="14" t="s">
        <v>234</v>
      </c>
      <c r="S7" s="14" t="s">
        <v>234</v>
      </c>
      <c r="T7" s="14" t="s">
        <v>234</v>
      </c>
      <c r="U7" s="14" t="s">
        <v>234</v>
      </c>
      <c r="V7" s="14" t="s">
        <v>234</v>
      </c>
      <c r="W7" s="14" t="s">
        <v>234</v>
      </c>
      <c r="X7" s="14" t="s">
        <v>234</v>
      </c>
      <c r="Y7" s="7" t="s">
        <v>234</v>
      </c>
      <c r="Z7" s="7" t="s">
        <v>234</v>
      </c>
      <c r="AA7" s="7" t="s">
        <v>234</v>
      </c>
      <c r="AB7" s="14" t="s">
        <v>234</v>
      </c>
    </row>
    <row r="8" spans="1:28" x14ac:dyDescent="0.2">
      <c r="A8" t="s">
        <v>27</v>
      </c>
      <c r="B8" s="7">
        <v>614</v>
      </c>
      <c r="D8" s="7" t="s">
        <v>241</v>
      </c>
      <c r="E8" s="7" t="s">
        <v>241</v>
      </c>
      <c r="F8" s="7" t="s">
        <v>240</v>
      </c>
      <c r="G8" s="7" t="s">
        <v>240</v>
      </c>
      <c r="H8" s="7" t="s">
        <v>240</v>
      </c>
      <c r="I8" s="7" t="s">
        <v>240</v>
      </c>
      <c r="J8" s="7" t="s">
        <v>240</v>
      </c>
      <c r="K8" s="7" t="s">
        <v>235</v>
      </c>
      <c r="L8" s="7" t="s">
        <v>235</v>
      </c>
      <c r="M8" s="7" t="s">
        <v>236</v>
      </c>
      <c r="N8" s="7" t="s">
        <v>239</v>
      </c>
      <c r="O8" s="7" t="s">
        <v>239</v>
      </c>
      <c r="P8" s="7" t="s">
        <v>236</v>
      </c>
      <c r="Q8" s="7" t="s">
        <v>236</v>
      </c>
      <c r="R8" s="7" t="s">
        <v>236</v>
      </c>
      <c r="S8" s="7" t="s">
        <v>261</v>
      </c>
      <c r="T8" s="7" t="s">
        <v>239</v>
      </c>
      <c r="U8" s="7" t="s">
        <v>236</v>
      </c>
      <c r="V8" s="7" t="s">
        <v>236</v>
      </c>
      <c r="W8" s="7" t="s">
        <v>239</v>
      </c>
      <c r="X8" s="7" t="s">
        <v>239</v>
      </c>
      <c r="Y8" s="7" t="s">
        <v>240</v>
      </c>
      <c r="Z8" s="7" t="s">
        <v>240</v>
      </c>
      <c r="AA8" s="7" t="s">
        <v>240</v>
      </c>
      <c r="AB8" s="14" t="s">
        <v>240</v>
      </c>
    </row>
    <row r="9" spans="1:28" x14ac:dyDescent="0.2">
      <c r="A9" t="s">
        <v>28</v>
      </c>
      <c r="B9" s="7">
        <v>311</v>
      </c>
      <c r="C9" t="s">
        <v>243</v>
      </c>
      <c r="D9" s="14" t="s">
        <v>255</v>
      </c>
      <c r="E9" s="14" t="s">
        <v>255</v>
      </c>
      <c r="F9" s="14" t="s">
        <v>255</v>
      </c>
      <c r="G9" s="14" t="s">
        <v>255</v>
      </c>
      <c r="H9" s="14" t="s">
        <v>255</v>
      </c>
      <c r="I9" s="14" t="s">
        <v>255</v>
      </c>
      <c r="J9" s="14" t="s">
        <v>255</v>
      </c>
      <c r="K9" s="7" t="s">
        <v>255</v>
      </c>
      <c r="L9" s="7" t="s">
        <v>255</v>
      </c>
      <c r="M9" s="7" t="s">
        <v>255</v>
      </c>
      <c r="N9" s="7" t="s">
        <v>255</v>
      </c>
      <c r="O9" s="7" t="s">
        <v>255</v>
      </c>
      <c r="P9" s="7" t="s">
        <v>255</v>
      </c>
      <c r="Q9" s="7" t="s">
        <v>255</v>
      </c>
      <c r="R9" s="7" t="s">
        <v>255</v>
      </c>
      <c r="S9" s="7" t="s">
        <v>255</v>
      </c>
      <c r="T9" s="7" t="s">
        <v>255</v>
      </c>
      <c r="U9" s="7" t="s">
        <v>255</v>
      </c>
      <c r="V9" s="7" t="s">
        <v>255</v>
      </c>
      <c r="W9" s="7" t="s">
        <v>255</v>
      </c>
      <c r="X9" s="7" t="s">
        <v>255</v>
      </c>
      <c r="Y9" s="7" t="s">
        <v>255</v>
      </c>
      <c r="Z9" s="7" t="s">
        <v>255</v>
      </c>
      <c r="AA9" s="7" t="s">
        <v>255</v>
      </c>
      <c r="AB9" s="14" t="s">
        <v>255</v>
      </c>
    </row>
    <row r="10" spans="1:28" x14ac:dyDescent="0.2">
      <c r="A10" t="s">
        <v>29</v>
      </c>
      <c r="B10" s="7">
        <v>213</v>
      </c>
      <c r="D10" s="7" t="s">
        <v>255</v>
      </c>
      <c r="E10" s="7" t="s">
        <v>255</v>
      </c>
      <c r="F10" s="7" t="s">
        <v>240</v>
      </c>
      <c r="G10" s="7" t="s">
        <v>240</v>
      </c>
      <c r="H10" s="7" t="s">
        <v>240</v>
      </c>
      <c r="I10" s="7" t="s">
        <v>240</v>
      </c>
      <c r="J10" s="7" t="s">
        <v>240</v>
      </c>
      <c r="K10" s="7" t="s">
        <v>235</v>
      </c>
      <c r="L10" s="7" t="s">
        <v>235</v>
      </c>
      <c r="M10" s="7" t="s">
        <v>240</v>
      </c>
      <c r="N10" s="7" t="s">
        <v>240</v>
      </c>
      <c r="O10" s="7" t="s">
        <v>261</v>
      </c>
      <c r="P10" s="7" t="s">
        <v>261</v>
      </c>
      <c r="Q10" s="7" t="s">
        <v>261</v>
      </c>
      <c r="R10" s="7" t="s">
        <v>261</v>
      </c>
      <c r="S10" s="7" t="s">
        <v>261</v>
      </c>
      <c r="T10" s="7" t="s">
        <v>240</v>
      </c>
      <c r="U10" s="7" t="s">
        <v>240</v>
      </c>
      <c r="V10" s="7" t="s">
        <v>240</v>
      </c>
      <c r="W10" s="7" t="s">
        <v>240</v>
      </c>
      <c r="X10" s="7" t="s">
        <v>239</v>
      </c>
      <c r="Y10" s="7" t="s">
        <v>261</v>
      </c>
      <c r="Z10" s="7" t="s">
        <v>261</v>
      </c>
      <c r="AA10" s="7" t="s">
        <v>261</v>
      </c>
      <c r="AB10" s="14" t="s">
        <v>261</v>
      </c>
    </row>
    <row r="11" spans="1:28" x14ac:dyDescent="0.2">
      <c r="A11" t="s">
        <v>30</v>
      </c>
      <c r="B11" s="7">
        <v>911</v>
      </c>
      <c r="D11" s="7" t="s">
        <v>241</v>
      </c>
      <c r="E11" s="7" t="s">
        <v>241</v>
      </c>
      <c r="F11" s="7" t="s">
        <v>241</v>
      </c>
      <c r="G11" s="7" t="s">
        <v>241</v>
      </c>
      <c r="H11" s="7" t="s">
        <v>241</v>
      </c>
      <c r="I11" s="7" t="s">
        <v>241</v>
      </c>
      <c r="J11" s="7" t="s">
        <v>241</v>
      </c>
      <c r="K11" s="7" t="s">
        <v>240</v>
      </c>
      <c r="L11" s="7" t="s">
        <v>240</v>
      </c>
      <c r="M11" s="7" t="s">
        <v>240</v>
      </c>
      <c r="N11" s="7" t="s">
        <v>240</v>
      </c>
      <c r="O11" s="7" t="s">
        <v>240</v>
      </c>
      <c r="P11" s="7" t="s">
        <v>240</v>
      </c>
      <c r="Q11" s="7" t="s">
        <v>240</v>
      </c>
      <c r="R11" s="7" t="s">
        <v>261</v>
      </c>
      <c r="S11" s="7" t="s">
        <v>261</v>
      </c>
      <c r="T11" s="7" t="s">
        <v>240</v>
      </c>
      <c r="U11" s="7" t="s">
        <v>240</v>
      </c>
      <c r="V11" s="7" t="s">
        <v>240</v>
      </c>
      <c r="W11" s="7" t="s">
        <v>236</v>
      </c>
      <c r="X11" s="7" t="s">
        <v>236</v>
      </c>
      <c r="Y11" s="7" t="s">
        <v>240</v>
      </c>
      <c r="Z11" s="7" t="s">
        <v>240</v>
      </c>
      <c r="AA11" s="7" t="s">
        <v>240</v>
      </c>
      <c r="AB11" s="14" t="s">
        <v>240</v>
      </c>
    </row>
    <row r="12" spans="1:28" x14ac:dyDescent="0.2">
      <c r="A12" t="s">
        <v>31</v>
      </c>
      <c r="B12" s="7">
        <v>314</v>
      </c>
      <c r="D12" s="7" t="s">
        <v>235</v>
      </c>
      <c r="E12" s="7" t="s">
        <v>235</v>
      </c>
      <c r="F12" s="7" t="s">
        <v>235</v>
      </c>
      <c r="G12" s="7" t="s">
        <v>235</v>
      </c>
      <c r="H12" s="7" t="s">
        <v>235</v>
      </c>
      <c r="I12" s="7" t="s">
        <v>235</v>
      </c>
      <c r="J12" s="7" t="s">
        <v>235</v>
      </c>
      <c r="K12" s="7" t="s">
        <v>235</v>
      </c>
      <c r="L12" s="7" t="s">
        <v>235</v>
      </c>
      <c r="M12" s="7" t="s">
        <v>235</v>
      </c>
      <c r="N12" s="7" t="s">
        <v>235</v>
      </c>
      <c r="O12" s="7" t="s">
        <v>235</v>
      </c>
      <c r="P12" s="7" t="s">
        <v>235</v>
      </c>
      <c r="Q12" s="7" t="s">
        <v>235</v>
      </c>
      <c r="R12" s="7" t="s">
        <v>235</v>
      </c>
      <c r="S12" s="7" t="s">
        <v>235</v>
      </c>
      <c r="T12" s="7" t="s">
        <v>235</v>
      </c>
      <c r="U12" s="7" t="s">
        <v>235</v>
      </c>
      <c r="V12" s="7" t="s">
        <v>235</v>
      </c>
      <c r="W12" s="7" t="s">
        <v>235</v>
      </c>
      <c r="X12" s="7" t="s">
        <v>235</v>
      </c>
      <c r="Y12" s="7" t="s">
        <v>235</v>
      </c>
      <c r="Z12" s="7" t="s">
        <v>235</v>
      </c>
      <c r="AA12" s="7" t="s">
        <v>235</v>
      </c>
      <c r="AB12" s="14" t="s">
        <v>235</v>
      </c>
    </row>
    <row r="13" spans="1:28" x14ac:dyDescent="0.2">
      <c r="A13" t="s">
        <v>32</v>
      </c>
      <c r="B13" s="7">
        <v>193</v>
      </c>
      <c r="D13" s="7" t="s">
        <v>553</v>
      </c>
      <c r="E13" s="7" t="s">
        <v>241</v>
      </c>
      <c r="F13" s="7" t="s">
        <v>241</v>
      </c>
      <c r="G13" s="7" t="s">
        <v>241</v>
      </c>
      <c r="H13" s="7" t="s">
        <v>241</v>
      </c>
      <c r="I13" s="7" t="s">
        <v>241</v>
      </c>
      <c r="J13" s="7" t="s">
        <v>241</v>
      </c>
      <c r="K13" s="7" t="s">
        <v>241</v>
      </c>
      <c r="L13" s="7" t="s">
        <v>241</v>
      </c>
      <c r="M13" s="7" t="s">
        <v>241</v>
      </c>
      <c r="N13" s="7" t="s">
        <v>241</v>
      </c>
      <c r="O13" s="7" t="s">
        <v>241</v>
      </c>
      <c r="P13" s="7" t="s">
        <v>241</v>
      </c>
      <c r="Q13" s="7" t="s">
        <v>241</v>
      </c>
      <c r="R13" s="7" t="s">
        <v>241</v>
      </c>
      <c r="S13" s="7" t="s">
        <v>241</v>
      </c>
      <c r="T13" s="7" t="s">
        <v>241</v>
      </c>
      <c r="U13" s="7" t="s">
        <v>241</v>
      </c>
      <c r="V13" s="7" t="s">
        <v>241</v>
      </c>
      <c r="W13" s="7" t="s">
        <v>241</v>
      </c>
      <c r="X13" s="7" t="s">
        <v>241</v>
      </c>
      <c r="Y13" s="7" t="s">
        <v>241</v>
      </c>
      <c r="Z13" s="7" t="s">
        <v>241</v>
      </c>
      <c r="AA13" s="7" t="s">
        <v>241</v>
      </c>
      <c r="AB13" s="14" t="s">
        <v>241</v>
      </c>
    </row>
    <row r="14" spans="1:28" x14ac:dyDescent="0.2">
      <c r="A14" t="s">
        <v>33</v>
      </c>
      <c r="B14" s="7">
        <v>122</v>
      </c>
      <c r="C14" t="s">
        <v>273</v>
      </c>
      <c r="D14" s="29" t="s">
        <v>553</v>
      </c>
      <c r="E14" s="29" t="s">
        <v>553</v>
      </c>
      <c r="F14" s="29" t="s">
        <v>553</v>
      </c>
      <c r="G14" s="29" t="s">
        <v>553</v>
      </c>
      <c r="H14" s="29" t="s">
        <v>553</v>
      </c>
      <c r="I14" s="29" t="s">
        <v>553</v>
      </c>
      <c r="J14" s="29" t="s">
        <v>553</v>
      </c>
      <c r="K14" s="29" t="s">
        <v>553</v>
      </c>
      <c r="L14" s="29" t="s">
        <v>553</v>
      </c>
      <c r="M14" s="29" t="s">
        <v>553</v>
      </c>
      <c r="N14" s="29" t="s">
        <v>553</v>
      </c>
      <c r="O14" s="29" t="s">
        <v>553</v>
      </c>
      <c r="P14" s="29" t="s">
        <v>553</v>
      </c>
      <c r="Q14" s="29" t="s">
        <v>553</v>
      </c>
      <c r="R14" s="29" t="s">
        <v>553</v>
      </c>
      <c r="S14" s="29" t="s">
        <v>553</v>
      </c>
      <c r="T14" s="29" t="s">
        <v>553</v>
      </c>
      <c r="U14" s="29" t="s">
        <v>553</v>
      </c>
      <c r="V14" s="29" t="s">
        <v>553</v>
      </c>
      <c r="W14" s="29" t="s">
        <v>553</v>
      </c>
      <c r="X14" s="29" t="s">
        <v>553</v>
      </c>
      <c r="Y14" s="29" t="s">
        <v>553</v>
      </c>
      <c r="Z14" s="29" t="s">
        <v>553</v>
      </c>
      <c r="AA14" s="29" t="s">
        <v>553</v>
      </c>
      <c r="AB14" s="29" t="s">
        <v>553</v>
      </c>
    </row>
    <row r="15" spans="1:28" x14ac:dyDescent="0.2">
      <c r="A15" t="s">
        <v>34</v>
      </c>
      <c r="B15" s="7">
        <v>912</v>
      </c>
      <c r="D15" s="7" t="s">
        <v>240</v>
      </c>
      <c r="E15" s="7" t="s">
        <v>240</v>
      </c>
      <c r="F15" s="7" t="s">
        <v>240</v>
      </c>
      <c r="G15" s="7" t="s">
        <v>240</v>
      </c>
      <c r="H15" s="7" t="s">
        <v>240</v>
      </c>
      <c r="I15" s="7" t="s">
        <v>240</v>
      </c>
      <c r="J15" s="7" t="s">
        <v>235</v>
      </c>
      <c r="K15" s="7" t="s">
        <v>237</v>
      </c>
      <c r="L15" s="7" t="s">
        <v>238</v>
      </c>
      <c r="M15" s="7" t="s">
        <v>236</v>
      </c>
      <c r="N15" s="7" t="s">
        <v>236</v>
      </c>
      <c r="O15" s="7" t="s">
        <v>236</v>
      </c>
      <c r="P15" s="7" t="s">
        <v>236</v>
      </c>
      <c r="Q15" s="7" t="s">
        <v>236</v>
      </c>
      <c r="R15" s="7" t="s">
        <v>236</v>
      </c>
      <c r="S15" s="7" t="s">
        <v>236</v>
      </c>
      <c r="T15" s="7" t="s">
        <v>239</v>
      </c>
      <c r="U15" s="7" t="s">
        <v>239</v>
      </c>
      <c r="V15" s="7" t="s">
        <v>236</v>
      </c>
      <c r="W15" s="7" t="s">
        <v>236</v>
      </c>
      <c r="X15" s="7" t="s">
        <v>236</v>
      </c>
      <c r="Y15" s="7" t="s">
        <v>236</v>
      </c>
      <c r="Z15" s="7" t="s">
        <v>236</v>
      </c>
      <c r="AA15" s="7" t="s">
        <v>236</v>
      </c>
      <c r="AB15" s="14" t="s">
        <v>236</v>
      </c>
    </row>
    <row r="16" spans="1:28" x14ac:dyDescent="0.2">
      <c r="A16" t="s">
        <v>35</v>
      </c>
      <c r="B16" s="7">
        <v>313</v>
      </c>
      <c r="D16" s="7" t="s">
        <v>235</v>
      </c>
      <c r="E16" s="7" t="s">
        <v>235</v>
      </c>
      <c r="F16" s="7" t="s">
        <v>235</v>
      </c>
      <c r="G16" s="7" t="s">
        <v>235</v>
      </c>
      <c r="H16" s="7" t="s">
        <v>235</v>
      </c>
      <c r="I16" s="7" t="s">
        <v>235</v>
      </c>
      <c r="J16" s="7" t="s">
        <v>235</v>
      </c>
      <c r="K16" s="7" t="s">
        <v>235</v>
      </c>
      <c r="L16" s="7" t="s">
        <v>235</v>
      </c>
      <c r="M16" s="7" t="s">
        <v>235</v>
      </c>
      <c r="N16" s="7" t="s">
        <v>235</v>
      </c>
      <c r="O16" s="7" t="s">
        <v>235</v>
      </c>
      <c r="P16" s="7" t="s">
        <v>235</v>
      </c>
      <c r="Q16" s="7" t="s">
        <v>235</v>
      </c>
      <c r="R16" s="7" t="s">
        <v>235</v>
      </c>
      <c r="S16" s="7" t="s">
        <v>235</v>
      </c>
      <c r="T16" s="7" t="s">
        <v>235</v>
      </c>
      <c r="U16" s="7" t="s">
        <v>235</v>
      </c>
      <c r="V16" s="7" t="s">
        <v>235</v>
      </c>
      <c r="W16" s="7" t="s">
        <v>235</v>
      </c>
      <c r="X16" s="7" t="s">
        <v>235</v>
      </c>
      <c r="Y16" s="7" t="s">
        <v>235</v>
      </c>
      <c r="Z16" s="7" t="s">
        <v>235</v>
      </c>
      <c r="AA16" s="7" t="s">
        <v>235</v>
      </c>
      <c r="AB16" s="14" t="s">
        <v>235</v>
      </c>
    </row>
    <row r="17" spans="1:28" x14ac:dyDescent="0.2">
      <c r="A17" t="s">
        <v>36</v>
      </c>
      <c r="B17" s="7">
        <v>419</v>
      </c>
      <c r="D17" s="7" t="s">
        <v>235</v>
      </c>
      <c r="E17" s="7" t="s">
        <v>235</v>
      </c>
      <c r="F17" s="7" t="s">
        <v>235</v>
      </c>
      <c r="G17" s="7" t="s">
        <v>235</v>
      </c>
      <c r="H17" s="7" t="s">
        <v>235</v>
      </c>
      <c r="I17" s="7" t="s">
        <v>235</v>
      </c>
      <c r="J17" s="7" t="s">
        <v>235</v>
      </c>
      <c r="K17" s="7" t="s">
        <v>235</v>
      </c>
      <c r="L17" s="7" t="s">
        <v>235</v>
      </c>
      <c r="M17" s="7" t="s">
        <v>235</v>
      </c>
      <c r="N17" s="7" t="s">
        <v>235</v>
      </c>
      <c r="O17" s="7" t="s">
        <v>235</v>
      </c>
      <c r="P17" s="7" t="s">
        <v>235</v>
      </c>
      <c r="Q17" s="7" t="s">
        <v>235</v>
      </c>
      <c r="R17" s="7" t="s">
        <v>235</v>
      </c>
      <c r="S17" s="7" t="s">
        <v>235</v>
      </c>
      <c r="T17" s="7" t="s">
        <v>235</v>
      </c>
      <c r="U17" s="7" t="s">
        <v>235</v>
      </c>
      <c r="V17" s="7" t="s">
        <v>235</v>
      </c>
      <c r="W17" s="7" t="s">
        <v>235</v>
      </c>
      <c r="X17" s="7" t="s">
        <v>235</v>
      </c>
      <c r="Y17" s="7" t="s">
        <v>235</v>
      </c>
      <c r="Z17" s="7" t="s">
        <v>235</v>
      </c>
      <c r="AA17" s="7" t="s">
        <v>235</v>
      </c>
      <c r="AB17" s="14" t="s">
        <v>235</v>
      </c>
    </row>
    <row r="18" spans="1:28" x14ac:dyDescent="0.2">
      <c r="A18" t="s">
        <v>37</v>
      </c>
      <c r="B18" s="7">
        <v>513</v>
      </c>
      <c r="D18" s="7" t="s">
        <v>235</v>
      </c>
      <c r="E18" s="7" t="s">
        <v>235</v>
      </c>
      <c r="F18" s="7" t="s">
        <v>235</v>
      </c>
      <c r="G18" s="7" t="s">
        <v>235</v>
      </c>
      <c r="H18" s="7" t="s">
        <v>240</v>
      </c>
      <c r="I18" s="7" t="s">
        <v>240</v>
      </c>
      <c r="J18" s="7" t="s">
        <v>240</v>
      </c>
      <c r="K18" s="7" t="s">
        <v>240</v>
      </c>
      <c r="L18" s="7" t="s">
        <v>235</v>
      </c>
      <c r="M18" s="7" t="s">
        <v>236</v>
      </c>
      <c r="N18" s="7" t="s">
        <v>236</v>
      </c>
      <c r="O18" s="7" t="s">
        <v>261</v>
      </c>
      <c r="P18" s="7" t="s">
        <v>239</v>
      </c>
      <c r="Q18" s="7" t="s">
        <v>239</v>
      </c>
      <c r="R18" s="7" t="s">
        <v>236</v>
      </c>
      <c r="S18" s="7" t="s">
        <v>236</v>
      </c>
      <c r="T18" s="7" t="s">
        <v>236</v>
      </c>
      <c r="U18" s="7" t="s">
        <v>236</v>
      </c>
      <c r="V18" s="7" t="s">
        <v>261</v>
      </c>
      <c r="W18" s="7" t="s">
        <v>261</v>
      </c>
      <c r="X18" s="7" t="s">
        <v>261</v>
      </c>
      <c r="Y18" s="7" t="s">
        <v>236</v>
      </c>
      <c r="Z18" s="7" t="s">
        <v>261</v>
      </c>
      <c r="AA18" s="7" t="s">
        <v>261</v>
      </c>
      <c r="AB18" s="14" t="s">
        <v>261</v>
      </c>
    </row>
    <row r="19" spans="1:28" x14ac:dyDescent="0.2">
      <c r="A19" t="s">
        <v>38</v>
      </c>
      <c r="B19" s="7">
        <v>316</v>
      </c>
      <c r="D19" s="7" t="s">
        <v>235</v>
      </c>
      <c r="E19" s="7" t="s">
        <v>235</v>
      </c>
      <c r="F19" s="7" t="s">
        <v>235</v>
      </c>
      <c r="G19" s="7" t="s">
        <v>235</v>
      </c>
      <c r="H19" s="7" t="s">
        <v>235</v>
      </c>
      <c r="I19" s="7" t="s">
        <v>235</v>
      </c>
      <c r="J19" s="7" t="s">
        <v>235</v>
      </c>
      <c r="K19" s="7" t="s">
        <v>235</v>
      </c>
      <c r="L19" s="7" t="s">
        <v>235</v>
      </c>
      <c r="M19" s="7" t="s">
        <v>235</v>
      </c>
      <c r="N19" s="7" t="s">
        <v>235</v>
      </c>
      <c r="O19" s="7" t="s">
        <v>235</v>
      </c>
      <c r="P19" s="7" t="s">
        <v>235</v>
      </c>
      <c r="Q19" s="7" t="s">
        <v>235</v>
      </c>
      <c r="R19" s="7" t="s">
        <v>235</v>
      </c>
      <c r="S19" s="7" t="s">
        <v>235</v>
      </c>
      <c r="T19" s="7" t="s">
        <v>235</v>
      </c>
      <c r="U19" s="7" t="s">
        <v>235</v>
      </c>
      <c r="V19" s="7" t="s">
        <v>235</v>
      </c>
      <c r="W19" s="7" t="s">
        <v>235</v>
      </c>
      <c r="X19" s="7" t="s">
        <v>235</v>
      </c>
      <c r="Y19" s="7" t="s">
        <v>235</v>
      </c>
      <c r="Z19" s="7" t="s">
        <v>235</v>
      </c>
      <c r="AA19" s="7" t="s">
        <v>235</v>
      </c>
      <c r="AB19" s="14" t="s">
        <v>235</v>
      </c>
    </row>
    <row r="20" spans="1:28" x14ac:dyDescent="0.2">
      <c r="A20" t="s">
        <v>39</v>
      </c>
      <c r="B20" s="7">
        <v>913</v>
      </c>
      <c r="D20" s="7" t="s">
        <v>240</v>
      </c>
      <c r="E20" s="7" t="s">
        <v>240</v>
      </c>
      <c r="F20" s="7" t="s">
        <v>238</v>
      </c>
      <c r="G20" s="7" t="s">
        <v>238</v>
      </c>
      <c r="H20" s="7" t="s">
        <v>238</v>
      </c>
      <c r="I20" s="7" t="s">
        <v>238</v>
      </c>
      <c r="J20" s="7" t="s">
        <v>235</v>
      </c>
      <c r="K20" s="7" t="s">
        <v>235</v>
      </c>
      <c r="L20" s="7" t="s">
        <v>235</v>
      </c>
      <c r="M20" s="7" t="s">
        <v>256</v>
      </c>
      <c r="N20" s="7" t="s">
        <v>256</v>
      </c>
      <c r="O20" s="7" t="s">
        <v>236</v>
      </c>
      <c r="P20" s="7" t="s">
        <v>239</v>
      </c>
      <c r="Q20" s="7" t="s">
        <v>239</v>
      </c>
      <c r="R20" s="7" t="s">
        <v>261</v>
      </c>
      <c r="S20" s="7" t="s">
        <v>261</v>
      </c>
      <c r="T20" s="7" t="s">
        <v>239</v>
      </c>
      <c r="U20" s="7" t="s">
        <v>239</v>
      </c>
      <c r="V20" s="7" t="s">
        <v>239</v>
      </c>
      <c r="W20" s="7" t="s">
        <v>240</v>
      </c>
      <c r="X20" s="7" t="s">
        <v>240</v>
      </c>
      <c r="Y20" s="7" t="s">
        <v>240</v>
      </c>
      <c r="Z20" s="7" t="s">
        <v>240</v>
      </c>
      <c r="AA20" s="7" t="s">
        <v>240</v>
      </c>
      <c r="AB20" s="14" t="s">
        <v>240</v>
      </c>
    </row>
    <row r="21" spans="1:28" x14ac:dyDescent="0.2">
      <c r="A21" t="s">
        <v>40</v>
      </c>
      <c r="B21" s="7">
        <v>124</v>
      </c>
      <c r="C21" t="s">
        <v>273</v>
      </c>
      <c r="D21" s="29" t="s">
        <v>553</v>
      </c>
      <c r="E21" s="29" t="s">
        <v>553</v>
      </c>
      <c r="F21" s="29" t="s">
        <v>553</v>
      </c>
      <c r="G21" s="29" t="s">
        <v>553</v>
      </c>
      <c r="H21" s="29" t="s">
        <v>553</v>
      </c>
      <c r="I21" s="29" t="s">
        <v>553</v>
      </c>
      <c r="J21" s="29" t="s">
        <v>553</v>
      </c>
      <c r="K21" s="29" t="s">
        <v>553</v>
      </c>
      <c r="L21" s="29" t="s">
        <v>553</v>
      </c>
      <c r="M21" s="29" t="s">
        <v>553</v>
      </c>
      <c r="N21" s="29" t="s">
        <v>553</v>
      </c>
      <c r="O21" s="29" t="s">
        <v>553</v>
      </c>
      <c r="P21" s="29" t="s">
        <v>553</v>
      </c>
      <c r="Q21" s="29" t="s">
        <v>553</v>
      </c>
      <c r="R21" s="29" t="s">
        <v>553</v>
      </c>
      <c r="S21" s="29" t="s">
        <v>553</v>
      </c>
      <c r="T21" s="29" t="s">
        <v>553</v>
      </c>
      <c r="U21" s="29" t="s">
        <v>553</v>
      </c>
      <c r="V21" s="29" t="s">
        <v>553</v>
      </c>
      <c r="W21" s="29" t="s">
        <v>553</v>
      </c>
      <c r="X21" s="29" t="s">
        <v>553</v>
      </c>
      <c r="Y21" s="29" t="s">
        <v>553</v>
      </c>
      <c r="Z21" s="29" t="s">
        <v>553</v>
      </c>
      <c r="AA21" s="29" t="s">
        <v>553</v>
      </c>
      <c r="AB21" s="29" t="s">
        <v>553</v>
      </c>
    </row>
    <row r="22" spans="1:28" x14ac:dyDescent="0.2">
      <c r="A22" t="s">
        <v>41</v>
      </c>
      <c r="B22" s="7">
        <v>339</v>
      </c>
      <c r="D22" s="7" t="s">
        <v>235</v>
      </c>
      <c r="E22" s="7" t="s">
        <v>235</v>
      </c>
      <c r="F22" s="7" t="s">
        <v>235</v>
      </c>
      <c r="G22" s="7" t="s">
        <v>235</v>
      </c>
      <c r="H22" s="7" t="s">
        <v>235</v>
      </c>
      <c r="I22" s="7" t="s">
        <v>235</v>
      </c>
      <c r="J22" s="7" t="s">
        <v>235</v>
      </c>
      <c r="K22" s="7" t="s">
        <v>235</v>
      </c>
      <c r="L22" s="7" t="s">
        <v>235</v>
      </c>
      <c r="M22" s="7" t="s">
        <v>235</v>
      </c>
      <c r="N22" s="7" t="s">
        <v>235</v>
      </c>
      <c r="O22" s="7" t="s">
        <v>235</v>
      </c>
      <c r="P22" s="7" t="s">
        <v>235</v>
      </c>
      <c r="Q22" s="7" t="s">
        <v>235</v>
      </c>
      <c r="R22" s="7" t="s">
        <v>235</v>
      </c>
      <c r="S22" s="7" t="s">
        <v>235</v>
      </c>
      <c r="T22" s="7" t="s">
        <v>235</v>
      </c>
      <c r="U22" s="7" t="s">
        <v>235</v>
      </c>
      <c r="V22" s="7" t="s">
        <v>235</v>
      </c>
      <c r="W22" s="7" t="s">
        <v>235</v>
      </c>
      <c r="X22" s="7" t="s">
        <v>235</v>
      </c>
      <c r="Y22" s="7" t="s">
        <v>235</v>
      </c>
      <c r="Z22" s="7" t="s">
        <v>235</v>
      </c>
      <c r="AA22" s="7" t="s">
        <v>235</v>
      </c>
      <c r="AB22" s="14" t="s">
        <v>235</v>
      </c>
    </row>
    <row r="23" spans="1:28" x14ac:dyDescent="0.2">
      <c r="A23" t="s">
        <v>42</v>
      </c>
      <c r="B23" s="7">
        <v>638</v>
      </c>
      <c r="C23" t="s">
        <v>244</v>
      </c>
      <c r="D23" s="14" t="s">
        <v>235</v>
      </c>
      <c r="E23" s="14" t="s">
        <v>235</v>
      </c>
      <c r="F23" s="14" t="s">
        <v>235</v>
      </c>
      <c r="G23" s="14" t="s">
        <v>235</v>
      </c>
      <c r="H23" s="14" t="s">
        <v>235</v>
      </c>
      <c r="I23" s="14" t="s">
        <v>235</v>
      </c>
      <c r="J23" s="14" t="s">
        <v>235</v>
      </c>
      <c r="K23" s="7" t="s">
        <v>235</v>
      </c>
      <c r="L23" s="7" t="s">
        <v>235</v>
      </c>
      <c r="M23" s="7" t="s">
        <v>235</v>
      </c>
      <c r="N23" s="7" t="s">
        <v>235</v>
      </c>
      <c r="O23" s="7" t="s">
        <v>235</v>
      </c>
      <c r="P23" s="7" t="s">
        <v>235</v>
      </c>
      <c r="Q23" s="7" t="s">
        <v>235</v>
      </c>
      <c r="R23" s="7" t="s">
        <v>235</v>
      </c>
      <c r="S23" s="7" t="s">
        <v>235</v>
      </c>
      <c r="T23" s="7" t="s">
        <v>235</v>
      </c>
      <c r="U23" s="7" t="s">
        <v>235</v>
      </c>
      <c r="V23" s="7" t="s">
        <v>235</v>
      </c>
      <c r="W23" s="7" t="s">
        <v>235</v>
      </c>
      <c r="X23" s="7" t="s">
        <v>235</v>
      </c>
      <c r="Y23" s="7" t="s">
        <v>235</v>
      </c>
      <c r="Z23" s="7" t="s">
        <v>235</v>
      </c>
      <c r="AA23" s="7" t="s">
        <v>235</v>
      </c>
      <c r="AB23" s="14" t="s">
        <v>235</v>
      </c>
    </row>
    <row r="24" spans="1:28" x14ac:dyDescent="0.2">
      <c r="A24" t="s">
        <v>43</v>
      </c>
      <c r="B24" s="7">
        <v>514</v>
      </c>
      <c r="D24" s="7" t="s">
        <v>235</v>
      </c>
      <c r="E24" s="7" t="s">
        <v>235</v>
      </c>
      <c r="F24" s="7" t="s">
        <v>235</v>
      </c>
      <c r="G24" s="7" t="s">
        <v>235</v>
      </c>
      <c r="H24" s="7" t="s">
        <v>235</v>
      </c>
      <c r="I24" s="7" t="s">
        <v>235</v>
      </c>
      <c r="J24" s="7" t="s">
        <v>235</v>
      </c>
      <c r="K24" s="7" t="s">
        <v>235</v>
      </c>
      <c r="L24" s="7" t="s">
        <v>235</v>
      </c>
      <c r="M24" s="7" t="s">
        <v>235</v>
      </c>
      <c r="N24" s="7" t="s">
        <v>235</v>
      </c>
      <c r="O24" s="7" t="s">
        <v>235</v>
      </c>
      <c r="P24" s="7" t="s">
        <v>235</v>
      </c>
      <c r="Q24" s="7" t="s">
        <v>235</v>
      </c>
      <c r="R24" s="7" t="s">
        <v>235</v>
      </c>
      <c r="S24" s="7" t="s">
        <v>235</v>
      </c>
      <c r="T24" s="7" t="s">
        <v>235</v>
      </c>
      <c r="U24" s="7" t="s">
        <v>235</v>
      </c>
      <c r="V24" s="7" t="s">
        <v>235</v>
      </c>
      <c r="W24" s="7" t="s">
        <v>235</v>
      </c>
      <c r="X24" s="7" t="s">
        <v>235</v>
      </c>
      <c r="Y24" s="7" t="s">
        <v>235</v>
      </c>
      <c r="Z24" s="7" t="s">
        <v>235</v>
      </c>
      <c r="AA24" s="7" t="s">
        <v>235</v>
      </c>
      <c r="AB24" s="14" t="s">
        <v>235</v>
      </c>
    </row>
    <row r="25" spans="1:28" x14ac:dyDescent="0.2">
      <c r="A25" t="s">
        <v>44</v>
      </c>
      <c r="B25" s="7">
        <v>218</v>
      </c>
      <c r="D25" s="7" t="s">
        <v>237</v>
      </c>
      <c r="E25" s="7" t="s">
        <v>237</v>
      </c>
      <c r="F25" s="7" t="s">
        <v>237</v>
      </c>
      <c r="G25" s="7" t="s">
        <v>237</v>
      </c>
      <c r="H25" s="7" t="s">
        <v>237</v>
      </c>
      <c r="I25" s="7" t="s">
        <v>237</v>
      </c>
      <c r="J25" s="7" t="s">
        <v>237</v>
      </c>
      <c r="K25" s="7" t="s">
        <v>235</v>
      </c>
      <c r="L25" s="7" t="s">
        <v>237</v>
      </c>
      <c r="M25" s="7" t="s">
        <v>237</v>
      </c>
      <c r="N25" s="7" t="s">
        <v>236</v>
      </c>
      <c r="O25" s="7" t="s">
        <v>236</v>
      </c>
      <c r="P25" s="7" t="s">
        <v>237</v>
      </c>
      <c r="Q25" s="7" t="s">
        <v>236</v>
      </c>
      <c r="R25" s="7" t="s">
        <v>236</v>
      </c>
      <c r="S25" s="7" t="s">
        <v>236</v>
      </c>
      <c r="T25" s="7" t="s">
        <v>236</v>
      </c>
      <c r="U25" s="7" t="s">
        <v>236</v>
      </c>
      <c r="V25" s="7" t="s">
        <v>236</v>
      </c>
      <c r="W25" s="7" t="s">
        <v>236</v>
      </c>
      <c r="X25" s="7" t="s">
        <v>236</v>
      </c>
      <c r="Y25" s="7" t="s">
        <v>236</v>
      </c>
      <c r="Z25" s="7" t="s">
        <v>236</v>
      </c>
      <c r="AA25" s="7" t="s">
        <v>236</v>
      </c>
      <c r="AB25" s="14" t="s">
        <v>236</v>
      </c>
    </row>
    <row r="26" spans="1:28" x14ac:dyDescent="0.2">
      <c r="A26" t="s">
        <v>45</v>
      </c>
      <c r="B26" s="7">
        <v>963</v>
      </c>
      <c r="D26" s="7" t="s">
        <v>255</v>
      </c>
      <c r="E26" s="7" t="s">
        <v>255</v>
      </c>
      <c r="F26" s="7" t="s">
        <v>255</v>
      </c>
      <c r="G26" s="7" t="s">
        <v>255</v>
      </c>
      <c r="H26" s="7" t="s">
        <v>255</v>
      </c>
      <c r="I26" s="7" t="s">
        <v>255</v>
      </c>
      <c r="J26" s="7" t="s">
        <v>255</v>
      </c>
      <c r="K26" s="7" t="s">
        <v>255</v>
      </c>
      <c r="L26" s="7" t="s">
        <v>255</v>
      </c>
      <c r="M26" s="7" t="s">
        <v>255</v>
      </c>
      <c r="N26" s="7" t="s">
        <v>255</v>
      </c>
      <c r="O26" s="7" t="s">
        <v>255</v>
      </c>
      <c r="P26" s="7" t="s">
        <v>255</v>
      </c>
      <c r="Q26" s="7" t="s">
        <v>255</v>
      </c>
      <c r="R26" s="7" t="s">
        <v>255</v>
      </c>
      <c r="S26" s="7" t="s">
        <v>255</v>
      </c>
      <c r="T26" s="7" t="s">
        <v>255</v>
      </c>
      <c r="U26" s="7" t="s">
        <v>255</v>
      </c>
      <c r="V26" s="7" t="s">
        <v>255</v>
      </c>
      <c r="W26" s="7" t="s">
        <v>255</v>
      </c>
      <c r="X26" s="7" t="s">
        <v>255</v>
      </c>
      <c r="Y26" s="7" t="s">
        <v>255</v>
      </c>
      <c r="Z26" s="7" t="s">
        <v>255</v>
      </c>
      <c r="AA26" s="7" t="s">
        <v>255</v>
      </c>
      <c r="AB26" s="14" t="s">
        <v>255</v>
      </c>
    </row>
    <row r="27" spans="1:28" x14ac:dyDescent="0.2">
      <c r="A27" t="s">
        <v>46</v>
      </c>
      <c r="B27" s="7">
        <v>616</v>
      </c>
      <c r="D27" s="7" t="s">
        <v>235</v>
      </c>
      <c r="E27" s="7" t="s">
        <v>235</v>
      </c>
      <c r="F27" s="7" t="s">
        <v>235</v>
      </c>
      <c r="G27" s="7" t="s">
        <v>235</v>
      </c>
      <c r="H27" s="7" t="s">
        <v>235</v>
      </c>
      <c r="I27" s="7" t="s">
        <v>237</v>
      </c>
      <c r="J27" s="7" t="s">
        <v>237</v>
      </c>
      <c r="K27" s="7" t="s">
        <v>237</v>
      </c>
      <c r="L27" s="7" t="s">
        <v>237</v>
      </c>
      <c r="M27" s="7" t="s">
        <v>237</v>
      </c>
      <c r="N27" s="7" t="s">
        <v>237</v>
      </c>
      <c r="O27" s="7" t="s">
        <v>237</v>
      </c>
      <c r="P27" s="7" t="s">
        <v>237</v>
      </c>
      <c r="Q27" s="7" t="s">
        <v>237</v>
      </c>
      <c r="R27" s="7" t="s">
        <v>237</v>
      </c>
      <c r="S27" s="7" t="s">
        <v>237</v>
      </c>
      <c r="T27" s="7" t="s">
        <v>237</v>
      </c>
      <c r="U27" s="7" t="s">
        <v>237</v>
      </c>
      <c r="V27" s="7" t="s">
        <v>237</v>
      </c>
      <c r="W27" s="7" t="s">
        <v>237</v>
      </c>
      <c r="X27" s="7" t="s">
        <v>237</v>
      </c>
      <c r="Y27" s="7" t="s">
        <v>237</v>
      </c>
      <c r="Z27" s="7" t="s">
        <v>237</v>
      </c>
      <c r="AA27" s="7" t="s">
        <v>237</v>
      </c>
      <c r="AB27" s="14" t="s">
        <v>237</v>
      </c>
    </row>
    <row r="28" spans="1:28" x14ac:dyDescent="0.2">
      <c r="A28" t="s">
        <v>47</v>
      </c>
      <c r="B28" s="7">
        <v>223</v>
      </c>
      <c r="D28" s="7" t="s">
        <v>241</v>
      </c>
      <c r="E28" s="7" t="s">
        <v>241</v>
      </c>
      <c r="F28" s="7" t="s">
        <v>241</v>
      </c>
      <c r="G28" s="7" t="s">
        <v>241</v>
      </c>
      <c r="H28" s="7" t="s">
        <v>241</v>
      </c>
      <c r="I28" s="7" t="s">
        <v>241</v>
      </c>
      <c r="J28" s="7" t="s">
        <v>241</v>
      </c>
      <c r="K28" s="7" t="s">
        <v>241</v>
      </c>
      <c r="L28" s="7" t="s">
        <v>241</v>
      </c>
      <c r="M28" s="7" t="s">
        <v>240</v>
      </c>
      <c r="N28" s="7" t="s">
        <v>240</v>
      </c>
      <c r="O28" s="7" t="s">
        <v>240</v>
      </c>
      <c r="P28" s="7" t="s">
        <v>240</v>
      </c>
      <c r="Q28" s="7" t="s">
        <v>240</v>
      </c>
      <c r="R28" s="7" t="s">
        <v>240</v>
      </c>
      <c r="S28" s="7" t="s">
        <v>240</v>
      </c>
      <c r="T28" s="7" t="s">
        <v>240</v>
      </c>
      <c r="U28" s="7" t="s">
        <v>240</v>
      </c>
      <c r="V28" s="7" t="s">
        <v>240</v>
      </c>
      <c r="W28" s="7" t="s">
        <v>240</v>
      </c>
      <c r="X28" s="7" t="s">
        <v>240</v>
      </c>
      <c r="Y28" s="7" t="s">
        <v>240</v>
      </c>
      <c r="Z28" s="7" t="s">
        <v>240</v>
      </c>
      <c r="AA28" s="7" t="s">
        <v>240</v>
      </c>
      <c r="AB28" s="14" t="s">
        <v>240</v>
      </c>
    </row>
    <row r="29" spans="1:28" x14ac:dyDescent="0.2">
      <c r="A29" t="s">
        <v>48</v>
      </c>
      <c r="B29" s="7">
        <v>516</v>
      </c>
      <c r="D29" s="7" t="s">
        <v>255</v>
      </c>
      <c r="E29" s="7" t="s">
        <v>255</v>
      </c>
      <c r="F29" s="7" t="s">
        <v>255</v>
      </c>
      <c r="G29" s="7" t="s">
        <v>255</v>
      </c>
      <c r="H29" s="7" t="s">
        <v>255</v>
      </c>
      <c r="I29" s="7" t="s">
        <v>255</v>
      </c>
      <c r="J29" s="7" t="s">
        <v>255</v>
      </c>
      <c r="K29" s="7" t="s">
        <v>255</v>
      </c>
      <c r="L29" s="7" t="s">
        <v>255</v>
      </c>
      <c r="M29" s="7" t="s">
        <v>255</v>
      </c>
      <c r="N29" s="7" t="s">
        <v>255</v>
      </c>
      <c r="O29" s="7" t="s">
        <v>255</v>
      </c>
      <c r="P29" s="7" t="s">
        <v>255</v>
      </c>
      <c r="Q29" s="7" t="s">
        <v>255</v>
      </c>
      <c r="R29" s="7" t="s">
        <v>255</v>
      </c>
      <c r="S29" s="7" t="s">
        <v>255</v>
      </c>
      <c r="T29" s="7" t="s">
        <v>255</v>
      </c>
      <c r="U29" s="7" t="s">
        <v>255</v>
      </c>
      <c r="V29" s="7" t="s">
        <v>255</v>
      </c>
      <c r="W29" s="7" t="s">
        <v>255</v>
      </c>
      <c r="X29" s="7" t="s">
        <v>255</v>
      </c>
      <c r="Y29" s="7" t="s">
        <v>255</v>
      </c>
      <c r="Z29" s="7" t="s">
        <v>255</v>
      </c>
      <c r="AA29" s="7" t="s">
        <v>255</v>
      </c>
      <c r="AB29" s="14" t="s">
        <v>255</v>
      </c>
    </row>
    <row r="30" spans="1:28" x14ac:dyDescent="0.2">
      <c r="A30" t="s">
        <v>49</v>
      </c>
      <c r="B30" s="7">
        <v>918</v>
      </c>
      <c r="D30" s="7" t="s">
        <v>255</v>
      </c>
      <c r="E30" s="7" t="s">
        <v>255</v>
      </c>
      <c r="F30" s="7" t="s">
        <v>255</v>
      </c>
      <c r="G30" s="7" t="s">
        <v>255</v>
      </c>
      <c r="H30" s="7" t="s">
        <v>255</v>
      </c>
      <c r="I30" s="7" t="s">
        <v>255</v>
      </c>
      <c r="J30" s="7" t="s">
        <v>255</v>
      </c>
      <c r="K30" s="7" t="s">
        <v>255</v>
      </c>
      <c r="L30" s="7" t="s">
        <v>255</v>
      </c>
      <c r="M30" s="7" t="s">
        <v>255</v>
      </c>
      <c r="N30" s="7" t="s">
        <v>255</v>
      </c>
      <c r="O30" s="7" t="s">
        <v>255</v>
      </c>
      <c r="P30" s="7" t="s">
        <v>255</v>
      </c>
      <c r="Q30" s="7" t="s">
        <v>255</v>
      </c>
      <c r="R30" s="7" t="s">
        <v>255</v>
      </c>
      <c r="S30" s="7" t="s">
        <v>255</v>
      </c>
      <c r="T30" s="7" t="s">
        <v>255</v>
      </c>
      <c r="U30" s="7" t="s">
        <v>255</v>
      </c>
      <c r="V30" s="7" t="s">
        <v>255</v>
      </c>
      <c r="W30" s="7" t="s">
        <v>255</v>
      </c>
      <c r="X30" s="7" t="s">
        <v>255</v>
      </c>
      <c r="Y30" s="7" t="s">
        <v>255</v>
      </c>
      <c r="Z30" s="7" t="s">
        <v>255</v>
      </c>
      <c r="AA30" s="7" t="s">
        <v>255</v>
      </c>
      <c r="AB30" s="14" t="s">
        <v>255</v>
      </c>
    </row>
    <row r="31" spans="1:28" x14ac:dyDescent="0.2">
      <c r="A31" t="s">
        <v>50</v>
      </c>
      <c r="B31" s="7">
        <v>748</v>
      </c>
      <c r="C31" t="s">
        <v>244</v>
      </c>
      <c r="D31" s="14" t="s">
        <v>235</v>
      </c>
      <c r="E31" s="14" t="s">
        <v>235</v>
      </c>
      <c r="F31" s="14" t="s">
        <v>235</v>
      </c>
      <c r="G31" s="14" t="s">
        <v>235</v>
      </c>
      <c r="H31" s="14" t="s">
        <v>235</v>
      </c>
      <c r="I31" s="14" t="s">
        <v>235</v>
      </c>
      <c r="J31" s="14" t="s">
        <v>235</v>
      </c>
      <c r="K31" s="7" t="s">
        <v>235</v>
      </c>
      <c r="L31" s="7" t="s">
        <v>235</v>
      </c>
      <c r="M31" s="7" t="s">
        <v>235</v>
      </c>
      <c r="N31" s="7" t="s">
        <v>235</v>
      </c>
      <c r="O31" s="7" t="s">
        <v>235</v>
      </c>
      <c r="P31" s="7" t="s">
        <v>235</v>
      </c>
      <c r="Q31" s="7" t="s">
        <v>235</v>
      </c>
      <c r="R31" s="7" t="s">
        <v>235</v>
      </c>
      <c r="S31" s="7" t="s">
        <v>235</v>
      </c>
      <c r="T31" s="7" t="s">
        <v>235</v>
      </c>
      <c r="U31" s="7" t="s">
        <v>235</v>
      </c>
      <c r="V31" s="7" t="s">
        <v>235</v>
      </c>
      <c r="W31" s="7" t="s">
        <v>235</v>
      </c>
      <c r="X31" s="7" t="s">
        <v>235</v>
      </c>
      <c r="Y31" s="7" t="s">
        <v>235</v>
      </c>
      <c r="Z31" s="7" t="s">
        <v>235</v>
      </c>
      <c r="AA31" s="7" t="s">
        <v>235</v>
      </c>
      <c r="AB31" s="14" t="s">
        <v>235</v>
      </c>
    </row>
    <row r="32" spans="1:28" x14ac:dyDescent="0.2">
      <c r="A32" t="s">
        <v>51</v>
      </c>
      <c r="B32" s="7">
        <v>618</v>
      </c>
      <c r="D32" s="7" t="s">
        <v>240</v>
      </c>
      <c r="E32" s="7" t="s">
        <v>240</v>
      </c>
      <c r="F32" s="7" t="s">
        <v>240</v>
      </c>
      <c r="G32" s="7" t="s">
        <v>240</v>
      </c>
      <c r="H32" s="7" t="s">
        <v>240</v>
      </c>
      <c r="I32" s="7" t="s">
        <v>240</v>
      </c>
      <c r="J32" s="7" t="s">
        <v>240</v>
      </c>
      <c r="K32" s="7" t="s">
        <v>240</v>
      </c>
      <c r="L32" s="7" t="s">
        <v>240</v>
      </c>
      <c r="M32" s="7" t="s">
        <v>240</v>
      </c>
      <c r="N32" s="7" t="s">
        <v>236</v>
      </c>
      <c r="O32" s="7" t="s">
        <v>236</v>
      </c>
      <c r="P32" s="7" t="s">
        <v>239</v>
      </c>
      <c r="Q32" s="7" t="s">
        <v>239</v>
      </c>
      <c r="R32" s="7" t="s">
        <v>236</v>
      </c>
      <c r="S32" s="7" t="s">
        <v>236</v>
      </c>
      <c r="T32" s="7" t="s">
        <v>236</v>
      </c>
      <c r="U32" s="7" t="s">
        <v>261</v>
      </c>
      <c r="V32" s="7" t="s">
        <v>261</v>
      </c>
      <c r="W32" s="7" t="s">
        <v>261</v>
      </c>
      <c r="X32" s="7" t="s">
        <v>261</v>
      </c>
      <c r="Y32" s="7" t="s">
        <v>261</v>
      </c>
      <c r="Z32" s="7" t="s">
        <v>261</v>
      </c>
      <c r="AA32" s="7" t="s">
        <v>261</v>
      </c>
      <c r="AB32" s="14" t="s">
        <v>261</v>
      </c>
    </row>
    <row r="33" spans="1:28" x14ac:dyDescent="0.2">
      <c r="A33" t="s">
        <v>52</v>
      </c>
      <c r="B33" s="7">
        <v>624</v>
      </c>
      <c r="D33" s="7" t="s">
        <v>235</v>
      </c>
      <c r="E33" s="7" t="s">
        <v>235</v>
      </c>
      <c r="F33" s="7" t="s">
        <v>235</v>
      </c>
      <c r="G33" s="7" t="s">
        <v>235</v>
      </c>
      <c r="H33" s="7" t="s">
        <v>235</v>
      </c>
      <c r="I33" s="7" t="s">
        <v>235</v>
      </c>
      <c r="J33" s="7" t="s">
        <v>235</v>
      </c>
      <c r="K33" s="7" t="s">
        <v>235</v>
      </c>
      <c r="L33" s="7" t="s">
        <v>235</v>
      </c>
      <c r="M33" s="7" t="s">
        <v>235</v>
      </c>
      <c r="N33" s="7" t="s">
        <v>235</v>
      </c>
      <c r="O33" s="7" t="s">
        <v>235</v>
      </c>
      <c r="P33" s="7" t="s">
        <v>235</v>
      </c>
      <c r="Q33" s="7" t="s">
        <v>235</v>
      </c>
      <c r="R33" s="7" t="s">
        <v>235</v>
      </c>
      <c r="S33" s="7" t="s">
        <v>235</v>
      </c>
      <c r="T33" s="7" t="s">
        <v>235</v>
      </c>
      <c r="U33" s="7" t="s">
        <v>235</v>
      </c>
      <c r="V33" s="7" t="s">
        <v>235</v>
      </c>
      <c r="W33" s="7" t="s">
        <v>235</v>
      </c>
      <c r="X33" s="7" t="s">
        <v>235</v>
      </c>
      <c r="Y33" s="7" t="s">
        <v>235</v>
      </c>
      <c r="Z33" s="7" t="s">
        <v>235</v>
      </c>
      <c r="AA33" s="7" t="s">
        <v>235</v>
      </c>
      <c r="AB33" s="14" t="s">
        <v>235</v>
      </c>
    </row>
    <row r="34" spans="1:28" x14ac:dyDescent="0.2">
      <c r="A34" t="s">
        <v>53</v>
      </c>
      <c r="B34" s="7">
        <v>522</v>
      </c>
      <c r="D34" s="7" t="s">
        <v>240</v>
      </c>
      <c r="E34" s="7" t="s">
        <v>240</v>
      </c>
      <c r="F34" s="7" t="s">
        <v>240</v>
      </c>
      <c r="G34" s="7" t="s">
        <v>240</v>
      </c>
      <c r="H34" s="7" t="s">
        <v>240</v>
      </c>
      <c r="I34" s="7" t="s">
        <v>240</v>
      </c>
      <c r="J34" s="7" t="s">
        <v>240</v>
      </c>
      <c r="K34" s="7" t="s">
        <v>240</v>
      </c>
      <c r="L34" s="7" t="s">
        <v>240</v>
      </c>
      <c r="M34" s="7" t="s">
        <v>240</v>
      </c>
      <c r="N34" s="7" t="s">
        <v>236</v>
      </c>
      <c r="O34" s="7" t="s">
        <v>236</v>
      </c>
      <c r="P34" s="7" t="s">
        <v>236</v>
      </c>
      <c r="Q34" s="7" t="s">
        <v>236</v>
      </c>
      <c r="R34" s="7" t="s">
        <v>239</v>
      </c>
      <c r="S34" s="7" t="s">
        <v>236</v>
      </c>
      <c r="T34" s="7" t="s">
        <v>239</v>
      </c>
      <c r="U34" s="7" t="s">
        <v>239</v>
      </c>
      <c r="V34" s="7" t="s">
        <v>239</v>
      </c>
      <c r="W34" s="7" t="s">
        <v>239</v>
      </c>
      <c r="X34" s="7" t="s">
        <v>261</v>
      </c>
      <c r="Y34" s="7" t="s">
        <v>236</v>
      </c>
      <c r="Z34" s="7" t="s">
        <v>236</v>
      </c>
      <c r="AA34" s="7" t="s">
        <v>236</v>
      </c>
      <c r="AB34" s="14" t="s">
        <v>236</v>
      </c>
    </row>
    <row r="35" spans="1:28" x14ac:dyDescent="0.2">
      <c r="A35" t="s">
        <v>54</v>
      </c>
      <c r="B35" s="7">
        <v>622</v>
      </c>
      <c r="C35" t="s">
        <v>245</v>
      </c>
      <c r="D35" s="14" t="s">
        <v>235</v>
      </c>
      <c r="E35" s="14" t="s">
        <v>235</v>
      </c>
      <c r="F35" s="14" t="s">
        <v>235</v>
      </c>
      <c r="G35" s="14" t="s">
        <v>235</v>
      </c>
      <c r="H35" s="14" t="s">
        <v>235</v>
      </c>
      <c r="I35" s="14" t="s">
        <v>235</v>
      </c>
      <c r="J35" s="14" t="s">
        <v>235</v>
      </c>
      <c r="K35" s="7" t="s">
        <v>235</v>
      </c>
      <c r="L35" s="7" t="s">
        <v>235</v>
      </c>
      <c r="M35" s="7" t="s">
        <v>235</v>
      </c>
      <c r="N35" s="7" t="s">
        <v>235</v>
      </c>
      <c r="O35" s="7" t="s">
        <v>235</v>
      </c>
      <c r="P35" s="7" t="s">
        <v>235</v>
      </c>
      <c r="Q35" s="7" t="s">
        <v>235</v>
      </c>
      <c r="R35" s="7" t="s">
        <v>235</v>
      </c>
      <c r="S35" s="7" t="s">
        <v>235</v>
      </c>
      <c r="T35" s="7" t="s">
        <v>235</v>
      </c>
      <c r="U35" s="7" t="s">
        <v>235</v>
      </c>
      <c r="V35" s="7" t="s">
        <v>235</v>
      </c>
      <c r="W35" s="7" t="s">
        <v>235</v>
      </c>
      <c r="X35" s="7" t="s">
        <v>235</v>
      </c>
      <c r="Y35" s="7" t="s">
        <v>235</v>
      </c>
      <c r="Z35" s="7" t="s">
        <v>235</v>
      </c>
      <c r="AA35" s="7" t="s">
        <v>235</v>
      </c>
      <c r="AB35" s="14" t="s">
        <v>235</v>
      </c>
    </row>
    <row r="36" spans="1:28" x14ac:dyDescent="0.2">
      <c r="A36" t="s">
        <v>55</v>
      </c>
      <c r="B36" s="7">
        <v>156</v>
      </c>
      <c r="D36" s="7" t="s">
        <v>241</v>
      </c>
      <c r="E36" s="7" t="s">
        <v>241</v>
      </c>
      <c r="F36" s="7" t="s">
        <v>241</v>
      </c>
      <c r="G36" s="7" t="s">
        <v>241</v>
      </c>
      <c r="H36" s="7" t="s">
        <v>241</v>
      </c>
      <c r="I36" s="7" t="s">
        <v>241</v>
      </c>
      <c r="J36" s="7" t="s">
        <v>241</v>
      </c>
      <c r="K36" s="7" t="s">
        <v>241</v>
      </c>
      <c r="L36" s="7" t="s">
        <v>241</v>
      </c>
      <c r="M36" s="7" t="s">
        <v>241</v>
      </c>
      <c r="N36" s="7" t="s">
        <v>241</v>
      </c>
      <c r="O36" s="7" t="s">
        <v>241</v>
      </c>
      <c r="P36" s="7" t="s">
        <v>241</v>
      </c>
      <c r="Q36" s="7" t="s">
        <v>241</v>
      </c>
      <c r="R36" s="7" t="s">
        <v>241</v>
      </c>
      <c r="S36" s="7" t="s">
        <v>241</v>
      </c>
      <c r="T36" s="7" t="s">
        <v>241</v>
      </c>
      <c r="U36" s="7" t="s">
        <v>241</v>
      </c>
      <c r="V36" s="7" t="s">
        <v>241</v>
      </c>
      <c r="W36" s="7" t="s">
        <v>241</v>
      </c>
      <c r="X36" s="7" t="s">
        <v>241</v>
      </c>
      <c r="Y36" s="7" t="s">
        <v>241</v>
      </c>
      <c r="Z36" s="7" t="s">
        <v>241</v>
      </c>
      <c r="AA36" s="7" t="s">
        <v>241</v>
      </c>
      <c r="AB36" s="14" t="s">
        <v>241</v>
      </c>
    </row>
    <row r="37" spans="1:28" x14ac:dyDescent="0.2">
      <c r="A37" t="s">
        <v>56</v>
      </c>
      <c r="B37" s="7">
        <v>626</v>
      </c>
      <c r="C37" t="s">
        <v>245</v>
      </c>
      <c r="D37" s="14" t="s">
        <v>235</v>
      </c>
      <c r="E37" s="14" t="s">
        <v>235</v>
      </c>
      <c r="F37" s="14" t="s">
        <v>235</v>
      </c>
      <c r="G37" s="14" t="s">
        <v>235</v>
      </c>
      <c r="H37" s="14" t="s">
        <v>235</v>
      </c>
      <c r="I37" s="14" t="s">
        <v>235</v>
      </c>
      <c r="J37" s="14" t="s">
        <v>235</v>
      </c>
      <c r="K37" s="7" t="s">
        <v>235</v>
      </c>
      <c r="L37" s="7" t="s">
        <v>235</v>
      </c>
      <c r="M37" s="7" t="s">
        <v>235</v>
      </c>
      <c r="N37" s="7" t="s">
        <v>235</v>
      </c>
      <c r="O37" s="7" t="s">
        <v>235</v>
      </c>
      <c r="P37" s="7" t="s">
        <v>235</v>
      </c>
      <c r="Q37" s="7" t="s">
        <v>235</v>
      </c>
      <c r="R37" s="7" t="s">
        <v>235</v>
      </c>
      <c r="S37" s="7" t="s">
        <v>235</v>
      </c>
      <c r="T37" s="7" t="s">
        <v>235</v>
      </c>
      <c r="U37" s="7" t="s">
        <v>235</v>
      </c>
      <c r="V37" s="7" t="s">
        <v>235</v>
      </c>
      <c r="W37" s="7" t="s">
        <v>235</v>
      </c>
      <c r="X37" s="7" t="s">
        <v>235</v>
      </c>
      <c r="Y37" s="7" t="s">
        <v>235</v>
      </c>
      <c r="Z37" s="7" t="s">
        <v>235</v>
      </c>
      <c r="AA37" s="7" t="s">
        <v>235</v>
      </c>
      <c r="AB37" s="14" t="s">
        <v>235</v>
      </c>
    </row>
    <row r="38" spans="1:28" x14ac:dyDescent="0.2">
      <c r="A38" t="s">
        <v>57</v>
      </c>
      <c r="B38" s="7">
        <v>628</v>
      </c>
      <c r="C38" t="s">
        <v>245</v>
      </c>
      <c r="D38" s="14" t="s">
        <v>235</v>
      </c>
      <c r="E38" s="14" t="s">
        <v>235</v>
      </c>
      <c r="F38" s="14" t="s">
        <v>235</v>
      </c>
      <c r="G38" s="14" t="s">
        <v>235</v>
      </c>
      <c r="H38" s="14" t="s">
        <v>235</v>
      </c>
      <c r="I38" s="14" t="s">
        <v>235</v>
      </c>
      <c r="J38" s="14" t="s">
        <v>235</v>
      </c>
      <c r="K38" s="7" t="s">
        <v>235</v>
      </c>
      <c r="L38" s="7" t="s">
        <v>235</v>
      </c>
      <c r="M38" s="7" t="s">
        <v>235</v>
      </c>
      <c r="N38" s="7" t="s">
        <v>235</v>
      </c>
      <c r="O38" s="7" t="s">
        <v>235</v>
      </c>
      <c r="P38" s="7" t="s">
        <v>235</v>
      </c>
      <c r="Q38" s="7" t="s">
        <v>235</v>
      </c>
      <c r="R38" s="7" t="s">
        <v>235</v>
      </c>
      <c r="S38" s="7" t="s">
        <v>235</v>
      </c>
      <c r="T38" s="7" t="s">
        <v>235</v>
      </c>
      <c r="U38" s="7" t="s">
        <v>235</v>
      </c>
      <c r="V38" s="7" t="s">
        <v>235</v>
      </c>
      <c r="W38" s="7" t="s">
        <v>235</v>
      </c>
      <c r="X38" s="7" t="s">
        <v>235</v>
      </c>
      <c r="Y38" s="7" t="s">
        <v>235</v>
      </c>
      <c r="Z38" s="7" t="s">
        <v>235</v>
      </c>
      <c r="AA38" s="7" t="s">
        <v>235</v>
      </c>
      <c r="AB38" s="14" t="s">
        <v>235</v>
      </c>
    </row>
    <row r="39" spans="1:28" x14ac:dyDescent="0.2">
      <c r="A39" t="s">
        <v>58</v>
      </c>
      <c r="B39" s="7">
        <v>228</v>
      </c>
      <c r="D39" s="7" t="s">
        <v>241</v>
      </c>
      <c r="E39" s="7" t="s">
        <v>241</v>
      </c>
      <c r="F39" s="7" t="s">
        <v>241</v>
      </c>
      <c r="G39" s="7" t="s">
        <v>241</v>
      </c>
      <c r="H39" s="7" t="s">
        <v>241</v>
      </c>
      <c r="I39" s="7" t="s">
        <v>241</v>
      </c>
      <c r="J39" s="7" t="s">
        <v>241</v>
      </c>
      <c r="K39" s="7" t="s">
        <v>241</v>
      </c>
      <c r="L39" s="7" t="s">
        <v>241</v>
      </c>
      <c r="M39" s="7" t="s">
        <v>241</v>
      </c>
      <c r="N39" s="7" t="s">
        <v>241</v>
      </c>
      <c r="O39" s="7" t="s">
        <v>241</v>
      </c>
      <c r="P39" s="7" t="s">
        <v>241</v>
      </c>
      <c r="Q39" s="7" t="s">
        <v>241</v>
      </c>
      <c r="R39" s="7" t="s">
        <v>241</v>
      </c>
      <c r="S39" s="7" t="s">
        <v>241</v>
      </c>
      <c r="T39" s="7" t="s">
        <v>241</v>
      </c>
      <c r="U39" s="7" t="s">
        <v>241</v>
      </c>
      <c r="V39" s="7" t="s">
        <v>241</v>
      </c>
      <c r="W39" s="7" t="s">
        <v>241</v>
      </c>
      <c r="X39" s="7" t="s">
        <v>240</v>
      </c>
      <c r="Y39" s="7" t="s">
        <v>241</v>
      </c>
      <c r="Z39" s="7" t="s">
        <v>241</v>
      </c>
      <c r="AA39" s="7" t="s">
        <v>241</v>
      </c>
      <c r="AB39" s="14" t="s">
        <v>241</v>
      </c>
    </row>
    <row r="40" spans="1:28" x14ac:dyDescent="0.2">
      <c r="A40" t="s">
        <v>59</v>
      </c>
      <c r="B40" s="7">
        <v>924</v>
      </c>
      <c r="D40" s="7" t="s">
        <v>235</v>
      </c>
      <c r="E40" s="7" t="s">
        <v>235</v>
      </c>
      <c r="F40" s="7" t="s">
        <v>235</v>
      </c>
      <c r="G40" s="7" t="s">
        <v>235</v>
      </c>
      <c r="H40" s="7" t="s">
        <v>235</v>
      </c>
      <c r="I40" s="7" t="s">
        <v>235</v>
      </c>
      <c r="J40" s="7" t="s">
        <v>235</v>
      </c>
      <c r="K40" s="7" t="s">
        <v>237</v>
      </c>
      <c r="L40" s="7" t="s">
        <v>237</v>
      </c>
      <c r="M40" s="7" t="s">
        <v>236</v>
      </c>
      <c r="N40" s="7" t="s">
        <v>236</v>
      </c>
      <c r="O40" s="7" t="s">
        <v>261</v>
      </c>
      <c r="P40" s="7" t="s">
        <v>261</v>
      </c>
      <c r="Q40" s="7" t="s">
        <v>261</v>
      </c>
      <c r="R40" s="7" t="s">
        <v>261</v>
      </c>
      <c r="S40" s="7" t="s">
        <v>261</v>
      </c>
      <c r="T40" s="7" t="s">
        <v>239</v>
      </c>
      <c r="U40" s="7" t="s">
        <v>236</v>
      </c>
      <c r="V40" s="7" t="s">
        <v>261</v>
      </c>
      <c r="W40" s="7" t="s">
        <v>239</v>
      </c>
      <c r="X40" s="7" t="s">
        <v>239</v>
      </c>
      <c r="Y40" s="7" t="s">
        <v>261</v>
      </c>
      <c r="Z40" s="7" t="s">
        <v>261</v>
      </c>
      <c r="AA40" s="7" t="s">
        <v>261</v>
      </c>
      <c r="AB40" s="14" t="s">
        <v>261</v>
      </c>
    </row>
    <row r="41" spans="1:28" x14ac:dyDescent="0.2">
      <c r="A41" t="s">
        <v>60</v>
      </c>
      <c r="B41" s="7">
        <v>233</v>
      </c>
      <c r="D41" s="7" t="s">
        <v>241</v>
      </c>
      <c r="E41" s="7" t="s">
        <v>241</v>
      </c>
      <c r="F41" s="7" t="s">
        <v>241</v>
      </c>
      <c r="G41" s="7" t="s">
        <v>241</v>
      </c>
      <c r="H41" s="7" t="s">
        <v>241</v>
      </c>
      <c r="I41" s="7" t="s">
        <v>241</v>
      </c>
      <c r="J41" s="7" t="s">
        <v>240</v>
      </c>
      <c r="K41" s="7" t="s">
        <v>240</v>
      </c>
      <c r="L41" s="7" t="s">
        <v>240</v>
      </c>
      <c r="M41" s="7" t="s">
        <v>240</v>
      </c>
      <c r="N41" s="7" t="s">
        <v>240</v>
      </c>
      <c r="O41" s="7" t="s">
        <v>240</v>
      </c>
      <c r="P41" s="7" t="s">
        <v>240</v>
      </c>
      <c r="Q41" s="7" t="s">
        <v>240</v>
      </c>
      <c r="R41" s="7" t="s">
        <v>240</v>
      </c>
      <c r="S41" s="7" t="s">
        <v>240</v>
      </c>
      <c r="T41" s="7" t="s">
        <v>240</v>
      </c>
      <c r="U41" s="7" t="s">
        <v>240</v>
      </c>
      <c r="V41" s="7" t="s">
        <v>240</v>
      </c>
      <c r="W41" s="7" t="s">
        <v>240</v>
      </c>
      <c r="X41" s="7" t="s">
        <v>240</v>
      </c>
      <c r="Y41" s="7" t="s">
        <v>240</v>
      </c>
      <c r="Z41" s="7" t="s">
        <v>240</v>
      </c>
      <c r="AA41" s="7" t="s">
        <v>240</v>
      </c>
      <c r="AB41" s="14" t="s">
        <v>240</v>
      </c>
    </row>
    <row r="42" spans="1:28" x14ac:dyDescent="0.2">
      <c r="A42" t="s">
        <v>61</v>
      </c>
      <c r="B42" s="7">
        <v>632</v>
      </c>
      <c r="D42" s="7" t="s">
        <v>235</v>
      </c>
      <c r="E42" s="7" t="s">
        <v>235</v>
      </c>
      <c r="F42" s="7" t="s">
        <v>235</v>
      </c>
      <c r="G42" s="7" t="s">
        <v>235</v>
      </c>
      <c r="H42" s="7" t="s">
        <v>235</v>
      </c>
      <c r="I42" s="7" t="s">
        <v>235</v>
      </c>
      <c r="J42" s="7" t="s">
        <v>235</v>
      </c>
      <c r="K42" s="7" t="s">
        <v>235</v>
      </c>
      <c r="L42" s="7" t="s">
        <v>235</v>
      </c>
      <c r="M42" s="7" t="s">
        <v>235</v>
      </c>
      <c r="N42" s="7" t="s">
        <v>235</v>
      </c>
      <c r="O42" s="7" t="s">
        <v>235</v>
      </c>
      <c r="P42" s="7" t="s">
        <v>235</v>
      </c>
      <c r="Q42" s="7" t="s">
        <v>235</v>
      </c>
      <c r="R42" s="7" t="s">
        <v>235</v>
      </c>
      <c r="S42" s="7" t="s">
        <v>235</v>
      </c>
      <c r="T42" s="7" t="s">
        <v>235</v>
      </c>
      <c r="U42" s="7" t="s">
        <v>235</v>
      </c>
      <c r="V42" s="7" t="s">
        <v>235</v>
      </c>
      <c r="W42" s="7" t="s">
        <v>235</v>
      </c>
      <c r="X42" s="7" t="s">
        <v>235</v>
      </c>
      <c r="Y42" s="7" t="s">
        <v>235</v>
      </c>
      <c r="Z42" s="7" t="s">
        <v>235</v>
      </c>
      <c r="AA42" s="7" t="s">
        <v>235</v>
      </c>
      <c r="AB42" s="14" t="s">
        <v>235</v>
      </c>
    </row>
    <row r="43" spans="1:28" x14ac:dyDescent="0.2">
      <c r="A43" t="s">
        <v>62</v>
      </c>
      <c r="B43" s="7">
        <v>636</v>
      </c>
      <c r="D43" s="7" t="s">
        <v>241</v>
      </c>
      <c r="E43" s="7" t="s">
        <v>241</v>
      </c>
      <c r="F43" s="7" t="s">
        <v>241</v>
      </c>
      <c r="G43" s="7" t="s">
        <v>241</v>
      </c>
      <c r="H43" s="7" t="s">
        <v>241</v>
      </c>
      <c r="I43" s="7" t="s">
        <v>241</v>
      </c>
      <c r="J43" s="7" t="s">
        <v>241</v>
      </c>
      <c r="K43" s="7" t="s">
        <v>241</v>
      </c>
      <c r="L43" s="7" t="s">
        <v>241</v>
      </c>
      <c r="M43" s="7" t="s">
        <v>241</v>
      </c>
      <c r="N43" s="7" t="s">
        <v>240</v>
      </c>
      <c r="O43" s="7" t="s">
        <v>261</v>
      </c>
      <c r="P43" s="7" t="s">
        <v>239</v>
      </c>
      <c r="Q43" s="7" t="s">
        <v>236</v>
      </c>
      <c r="R43" s="7" t="s">
        <v>236</v>
      </c>
      <c r="S43" s="7" t="s">
        <v>236</v>
      </c>
      <c r="T43" s="7" t="s">
        <v>236</v>
      </c>
      <c r="U43" s="7" t="s">
        <v>239</v>
      </c>
      <c r="V43" s="7" t="s">
        <v>239</v>
      </c>
      <c r="W43" s="7" t="s">
        <v>236</v>
      </c>
      <c r="X43" s="7" t="s">
        <v>261</v>
      </c>
      <c r="Y43" s="7" t="s">
        <v>261</v>
      </c>
      <c r="Z43" s="7" t="s">
        <v>261</v>
      </c>
      <c r="AA43" s="7" t="s">
        <v>261</v>
      </c>
      <c r="AB43" s="14" t="s">
        <v>261</v>
      </c>
    </row>
    <row r="44" spans="1:28" x14ac:dyDescent="0.2">
      <c r="A44" t="s">
        <v>63</v>
      </c>
      <c r="B44" s="7">
        <v>634</v>
      </c>
      <c r="C44" t="s">
        <v>245</v>
      </c>
      <c r="D44" s="14" t="s">
        <v>235</v>
      </c>
      <c r="E44" s="14" t="s">
        <v>235</v>
      </c>
      <c r="F44" s="14" t="s">
        <v>235</v>
      </c>
      <c r="G44" s="14" t="s">
        <v>235</v>
      </c>
      <c r="H44" s="14" t="s">
        <v>235</v>
      </c>
      <c r="I44" s="14" t="s">
        <v>235</v>
      </c>
      <c r="J44" s="14" t="s">
        <v>235</v>
      </c>
      <c r="K44" s="7" t="s">
        <v>235</v>
      </c>
      <c r="L44" s="7" t="s">
        <v>235</v>
      </c>
      <c r="M44" s="7" t="s">
        <v>235</v>
      </c>
      <c r="N44" s="7" t="s">
        <v>235</v>
      </c>
      <c r="O44" s="7" t="s">
        <v>235</v>
      </c>
      <c r="P44" s="7" t="s">
        <v>235</v>
      </c>
      <c r="Q44" s="7" t="s">
        <v>235</v>
      </c>
      <c r="R44" s="7" t="s">
        <v>235</v>
      </c>
      <c r="S44" s="7" t="s">
        <v>235</v>
      </c>
      <c r="T44" s="7" t="s">
        <v>235</v>
      </c>
      <c r="U44" s="7" t="s">
        <v>235</v>
      </c>
      <c r="V44" s="7" t="s">
        <v>235</v>
      </c>
      <c r="W44" s="7" t="s">
        <v>235</v>
      </c>
      <c r="X44" s="7" t="s">
        <v>235</v>
      </c>
      <c r="Y44" s="7" t="s">
        <v>235</v>
      </c>
      <c r="Z44" s="7" t="s">
        <v>235</v>
      </c>
      <c r="AA44" s="7" t="s">
        <v>235</v>
      </c>
      <c r="AB44" s="14" t="s">
        <v>235</v>
      </c>
    </row>
    <row r="45" spans="1:28" x14ac:dyDescent="0.2">
      <c r="A45" t="s">
        <v>64</v>
      </c>
      <c r="B45" s="7">
        <v>238</v>
      </c>
      <c r="D45" s="7" t="s">
        <v>237</v>
      </c>
      <c r="E45" s="7" t="s">
        <v>237</v>
      </c>
      <c r="F45" s="7" t="s">
        <v>237</v>
      </c>
      <c r="G45" s="7" t="s">
        <v>237</v>
      </c>
      <c r="H45" s="7" t="s">
        <v>237</v>
      </c>
      <c r="I45" s="7" t="s">
        <v>237</v>
      </c>
      <c r="J45" s="7" t="s">
        <v>237</v>
      </c>
      <c r="K45" s="7" t="s">
        <v>238</v>
      </c>
      <c r="L45" s="7" t="s">
        <v>238</v>
      </c>
      <c r="M45" s="7" t="s">
        <v>239</v>
      </c>
      <c r="N45" s="7" t="s">
        <v>239</v>
      </c>
      <c r="O45" s="7" t="s">
        <v>239</v>
      </c>
      <c r="P45" s="7" t="s">
        <v>239</v>
      </c>
      <c r="Q45" s="7" t="s">
        <v>236</v>
      </c>
      <c r="R45" s="7" t="s">
        <v>239</v>
      </c>
      <c r="S45" s="7" t="s">
        <v>236</v>
      </c>
      <c r="T45" s="7" t="s">
        <v>236</v>
      </c>
      <c r="U45" s="7" t="s">
        <v>261</v>
      </c>
      <c r="V45" s="7" t="s">
        <v>261</v>
      </c>
      <c r="W45" s="7" t="s">
        <v>240</v>
      </c>
      <c r="X45" s="7" t="s">
        <v>261</v>
      </c>
      <c r="Y45" s="7" t="s">
        <v>261</v>
      </c>
      <c r="Z45" s="7" t="s">
        <v>240</v>
      </c>
      <c r="AA45" s="7" t="s">
        <v>240</v>
      </c>
      <c r="AB45" s="14" t="s">
        <v>240</v>
      </c>
    </row>
    <row r="46" spans="1:28" x14ac:dyDescent="0.2">
      <c r="A46" t="s">
        <v>65</v>
      </c>
      <c r="B46" s="7">
        <v>662</v>
      </c>
      <c r="C46" t="s">
        <v>244</v>
      </c>
      <c r="D46" s="14" t="s">
        <v>235</v>
      </c>
      <c r="E46" s="14" t="s">
        <v>235</v>
      </c>
      <c r="F46" s="14" t="s">
        <v>235</v>
      </c>
      <c r="G46" s="14" t="s">
        <v>235</v>
      </c>
      <c r="H46" s="14" t="s">
        <v>235</v>
      </c>
      <c r="I46" s="14" t="s">
        <v>235</v>
      </c>
      <c r="J46" s="14" t="s">
        <v>235</v>
      </c>
      <c r="K46" s="7" t="s">
        <v>235</v>
      </c>
      <c r="L46" s="7" t="s">
        <v>235</v>
      </c>
      <c r="M46" s="7" t="s">
        <v>235</v>
      </c>
      <c r="N46" s="7" t="s">
        <v>235</v>
      </c>
      <c r="O46" s="7" t="s">
        <v>235</v>
      </c>
      <c r="P46" s="7" t="s">
        <v>235</v>
      </c>
      <c r="Q46" s="7" t="s">
        <v>235</v>
      </c>
      <c r="R46" s="7" t="s">
        <v>235</v>
      </c>
      <c r="S46" s="7" t="s">
        <v>235</v>
      </c>
      <c r="T46" s="7" t="s">
        <v>235</v>
      </c>
      <c r="U46" s="7" t="s">
        <v>235</v>
      </c>
      <c r="V46" s="7" t="s">
        <v>235</v>
      </c>
      <c r="W46" s="7" t="s">
        <v>235</v>
      </c>
      <c r="X46" s="7" t="s">
        <v>235</v>
      </c>
      <c r="Y46" s="7" t="s">
        <v>235</v>
      </c>
      <c r="Z46" s="7" t="s">
        <v>235</v>
      </c>
      <c r="AA46" s="7" t="s">
        <v>235</v>
      </c>
      <c r="AB46" s="14" t="s">
        <v>235</v>
      </c>
    </row>
    <row r="47" spans="1:28" x14ac:dyDescent="0.2">
      <c r="A47" t="s">
        <v>66</v>
      </c>
      <c r="B47" s="7">
        <v>960</v>
      </c>
      <c r="C47" t="s">
        <v>246</v>
      </c>
      <c r="D47" s="7" t="s">
        <v>240</v>
      </c>
      <c r="E47" s="7" t="s">
        <v>240</v>
      </c>
      <c r="F47" s="7" t="s">
        <v>240</v>
      </c>
      <c r="G47" s="7" t="s">
        <v>240</v>
      </c>
      <c r="H47" s="7" t="s">
        <v>240</v>
      </c>
      <c r="I47" s="7" t="s">
        <v>240</v>
      </c>
      <c r="J47" s="7" t="s">
        <v>240</v>
      </c>
      <c r="K47" s="7" t="s">
        <v>240</v>
      </c>
      <c r="L47" s="7" t="s">
        <v>235</v>
      </c>
      <c r="M47" s="7" t="s">
        <v>239</v>
      </c>
      <c r="N47" s="7" t="s">
        <v>236</v>
      </c>
      <c r="O47" s="7" t="s">
        <v>261</v>
      </c>
      <c r="P47" s="7" t="s">
        <v>261</v>
      </c>
      <c r="Q47" s="7" t="s">
        <v>261</v>
      </c>
      <c r="R47" s="7" t="s">
        <v>261</v>
      </c>
      <c r="S47" s="7" t="s">
        <v>261</v>
      </c>
      <c r="T47" s="7" t="s">
        <v>261</v>
      </c>
      <c r="U47" s="7" t="s">
        <v>236</v>
      </c>
      <c r="V47" s="7" t="s">
        <v>236</v>
      </c>
      <c r="W47" s="7" t="s">
        <v>236</v>
      </c>
      <c r="X47" s="7" t="s">
        <v>236</v>
      </c>
      <c r="Y47" s="7" t="s">
        <v>236</v>
      </c>
      <c r="Z47" s="7" t="s">
        <v>236</v>
      </c>
      <c r="AA47" s="7" t="s">
        <v>236</v>
      </c>
      <c r="AB47" s="14" t="s">
        <v>553</v>
      </c>
    </row>
    <row r="48" spans="1:28" x14ac:dyDescent="0.2">
      <c r="A48" t="s">
        <v>67</v>
      </c>
      <c r="B48" s="7">
        <v>354</v>
      </c>
      <c r="D48" s="7" t="s">
        <v>235</v>
      </c>
      <c r="E48" s="7" t="s">
        <v>235</v>
      </c>
      <c r="F48" s="7" t="s">
        <v>235</v>
      </c>
      <c r="G48" s="7" t="s">
        <v>235</v>
      </c>
      <c r="H48" s="7" t="s">
        <v>235</v>
      </c>
      <c r="I48" s="7" t="s">
        <v>235</v>
      </c>
      <c r="J48" s="7" t="s">
        <v>235</v>
      </c>
      <c r="K48" s="7" t="s">
        <v>235</v>
      </c>
      <c r="L48" s="7" t="s">
        <v>235</v>
      </c>
      <c r="M48" s="7" t="s">
        <v>235</v>
      </c>
      <c r="N48" s="7" t="s">
        <v>235</v>
      </c>
      <c r="O48" s="7" t="s">
        <v>235</v>
      </c>
      <c r="P48" s="7" t="s">
        <v>235</v>
      </c>
      <c r="Q48" s="7" t="s">
        <v>235</v>
      </c>
      <c r="R48" s="7" t="s">
        <v>235</v>
      </c>
      <c r="S48" s="7" t="s">
        <v>235</v>
      </c>
      <c r="T48" s="7" t="s">
        <v>235</v>
      </c>
      <c r="U48" s="7" t="s">
        <v>235</v>
      </c>
      <c r="V48" s="7" t="s">
        <v>235</v>
      </c>
      <c r="W48" s="7" t="s">
        <v>235</v>
      </c>
      <c r="X48" s="7" t="s">
        <v>235</v>
      </c>
      <c r="Y48" s="7" t="s">
        <v>235</v>
      </c>
      <c r="Z48" s="7" t="s">
        <v>235</v>
      </c>
      <c r="AA48" s="7" t="s">
        <v>235</v>
      </c>
      <c r="AB48" s="14" t="s">
        <v>235</v>
      </c>
    </row>
    <row r="49" spans="1:28" x14ac:dyDescent="0.2">
      <c r="A49" t="s">
        <v>68</v>
      </c>
      <c r="B49" s="7">
        <v>423</v>
      </c>
      <c r="C49" t="s">
        <v>247</v>
      </c>
      <c r="D49" s="7" t="s">
        <v>256</v>
      </c>
      <c r="E49" s="7" t="s">
        <v>256</v>
      </c>
      <c r="F49" s="7" t="s">
        <v>256</v>
      </c>
      <c r="G49" s="7" t="s">
        <v>256</v>
      </c>
      <c r="H49" s="7" t="s">
        <v>256</v>
      </c>
      <c r="I49" s="7" t="s">
        <v>256</v>
      </c>
      <c r="J49" s="7" t="s">
        <v>256</v>
      </c>
      <c r="K49" s="7" t="s">
        <v>256</v>
      </c>
      <c r="L49" s="7" t="s">
        <v>241</v>
      </c>
      <c r="M49" s="14" t="s">
        <v>553</v>
      </c>
      <c r="N49" s="14" t="s">
        <v>553</v>
      </c>
      <c r="O49" s="14" t="s">
        <v>553</v>
      </c>
      <c r="P49" s="14" t="s">
        <v>553</v>
      </c>
      <c r="Q49" s="14" t="s">
        <v>553</v>
      </c>
      <c r="R49" s="14" t="s">
        <v>553</v>
      </c>
      <c r="S49" s="14" t="s">
        <v>553</v>
      </c>
      <c r="T49" s="14" t="s">
        <v>553</v>
      </c>
      <c r="U49" s="14" t="s">
        <v>553</v>
      </c>
      <c r="V49" s="14" t="s">
        <v>553</v>
      </c>
      <c r="W49" s="14" t="s">
        <v>553</v>
      </c>
      <c r="X49" s="14" t="s">
        <v>553</v>
      </c>
      <c r="Y49" s="14" t="s">
        <v>553</v>
      </c>
      <c r="Z49" s="14" t="s">
        <v>553</v>
      </c>
      <c r="AA49" s="14" t="s">
        <v>553</v>
      </c>
      <c r="AB49" s="14" t="s">
        <v>553</v>
      </c>
    </row>
    <row r="50" spans="1:28" x14ac:dyDescent="0.2">
      <c r="A50" t="s">
        <v>69</v>
      </c>
      <c r="B50" s="7">
        <v>935</v>
      </c>
      <c r="C50" t="s">
        <v>277</v>
      </c>
      <c r="D50" s="7" t="s">
        <v>240</v>
      </c>
      <c r="E50" s="7" t="s">
        <v>240</v>
      </c>
      <c r="F50" s="7" t="s">
        <v>241</v>
      </c>
      <c r="G50" s="7" t="s">
        <v>240</v>
      </c>
      <c r="H50" s="7" t="s">
        <v>240</v>
      </c>
      <c r="I50" s="7" t="s">
        <v>240</v>
      </c>
      <c r="J50" s="7" t="s">
        <v>240</v>
      </c>
      <c r="K50" s="7" t="s">
        <v>240</v>
      </c>
      <c r="L50" s="7" t="s">
        <v>241</v>
      </c>
      <c r="M50" s="7" t="s">
        <v>241</v>
      </c>
      <c r="N50" s="7" t="s">
        <v>241</v>
      </c>
      <c r="O50" s="7" t="s">
        <v>241</v>
      </c>
      <c r="P50" s="7" t="s">
        <v>241</v>
      </c>
      <c r="Q50" s="7" t="s">
        <v>241</v>
      </c>
      <c r="R50" s="7" t="s">
        <v>239</v>
      </c>
      <c r="S50" s="7" t="s">
        <v>236</v>
      </c>
      <c r="T50" s="7" t="s">
        <v>236</v>
      </c>
      <c r="U50" s="7" t="s">
        <v>236</v>
      </c>
      <c r="V50" s="7" t="s">
        <v>240</v>
      </c>
      <c r="W50" s="7" t="s">
        <v>240</v>
      </c>
      <c r="X50" s="7" t="s">
        <v>241</v>
      </c>
      <c r="Y50" s="7" t="s">
        <v>241</v>
      </c>
      <c r="Z50" s="7" t="s">
        <v>240</v>
      </c>
      <c r="AA50" s="7" t="s">
        <v>240</v>
      </c>
      <c r="AB50" s="14" t="s">
        <v>240</v>
      </c>
    </row>
    <row r="51" spans="1:28" x14ac:dyDescent="0.2">
      <c r="A51" t="s">
        <v>70</v>
      </c>
      <c r="B51" s="7">
        <v>128</v>
      </c>
      <c r="D51" s="7" t="s">
        <v>256</v>
      </c>
      <c r="E51" s="7" t="s">
        <v>256</v>
      </c>
      <c r="F51" s="7" t="s">
        <v>256</v>
      </c>
      <c r="G51" s="7" t="s">
        <v>256</v>
      </c>
      <c r="H51" s="7" t="s">
        <v>256</v>
      </c>
      <c r="I51" s="7" t="s">
        <v>256</v>
      </c>
      <c r="J51" s="7" t="s">
        <v>256</v>
      </c>
      <c r="K51" s="7" t="s">
        <v>256</v>
      </c>
      <c r="L51" s="7" t="s">
        <v>235</v>
      </c>
      <c r="M51" s="7" t="s">
        <v>235</v>
      </c>
      <c r="N51" s="7" t="s">
        <v>235</v>
      </c>
      <c r="O51" s="7" t="s">
        <v>235</v>
      </c>
      <c r="P51" s="7" t="s">
        <v>235</v>
      </c>
      <c r="Q51" s="7" t="s">
        <v>235</v>
      </c>
      <c r="R51" s="7" t="s">
        <v>235</v>
      </c>
      <c r="S51" s="7" t="s">
        <v>235</v>
      </c>
      <c r="T51" s="7" t="s">
        <v>235</v>
      </c>
      <c r="U51" s="7" t="s">
        <v>235</v>
      </c>
      <c r="V51" s="7" t="s">
        <v>235</v>
      </c>
      <c r="W51" s="7" t="s">
        <v>235</v>
      </c>
      <c r="X51" s="7" t="s">
        <v>235</v>
      </c>
      <c r="Y51" s="7" t="s">
        <v>235</v>
      </c>
      <c r="Z51" s="7" t="s">
        <v>235</v>
      </c>
      <c r="AA51" s="7" t="s">
        <v>235</v>
      </c>
      <c r="AB51" s="14" t="s">
        <v>235</v>
      </c>
    </row>
    <row r="52" spans="1:28" x14ac:dyDescent="0.2">
      <c r="A52" t="s">
        <v>71</v>
      </c>
      <c r="B52" s="7">
        <v>611</v>
      </c>
      <c r="D52" s="7" t="s">
        <v>255</v>
      </c>
      <c r="E52" s="7" t="s">
        <v>255</v>
      </c>
      <c r="F52" s="7" t="s">
        <v>255</v>
      </c>
      <c r="G52" s="7" t="s">
        <v>255</v>
      </c>
      <c r="H52" s="7" t="s">
        <v>255</v>
      </c>
      <c r="I52" s="7" t="s">
        <v>255</v>
      </c>
      <c r="J52" s="7" t="s">
        <v>255</v>
      </c>
      <c r="K52" s="7" t="s">
        <v>255</v>
      </c>
      <c r="L52" s="7" t="s">
        <v>255</v>
      </c>
      <c r="M52" s="7" t="s">
        <v>255</v>
      </c>
      <c r="N52" s="7" t="s">
        <v>255</v>
      </c>
      <c r="O52" s="7" t="s">
        <v>255</v>
      </c>
      <c r="P52" s="7" t="s">
        <v>255</v>
      </c>
      <c r="Q52" s="7" t="s">
        <v>255</v>
      </c>
      <c r="R52" s="7" t="s">
        <v>255</v>
      </c>
      <c r="S52" s="7" t="s">
        <v>255</v>
      </c>
      <c r="T52" s="7" t="s">
        <v>255</v>
      </c>
      <c r="U52" s="7" t="s">
        <v>255</v>
      </c>
      <c r="V52" s="7" t="s">
        <v>255</v>
      </c>
      <c r="W52" s="7" t="s">
        <v>255</v>
      </c>
      <c r="X52" s="7" t="s">
        <v>255</v>
      </c>
      <c r="Y52" s="7" t="s">
        <v>255</v>
      </c>
      <c r="Z52" s="7" t="s">
        <v>255</v>
      </c>
      <c r="AA52" s="7" t="s">
        <v>255</v>
      </c>
      <c r="AB52" s="14" t="s">
        <v>255</v>
      </c>
    </row>
    <row r="53" spans="1:28" x14ac:dyDescent="0.2">
      <c r="A53" t="s">
        <v>72</v>
      </c>
      <c r="B53" s="7">
        <v>321</v>
      </c>
      <c r="C53" t="s">
        <v>243</v>
      </c>
      <c r="D53" s="14" t="s">
        <v>255</v>
      </c>
      <c r="E53" s="14" t="s">
        <v>255</v>
      </c>
      <c r="F53" s="14" t="s">
        <v>255</v>
      </c>
      <c r="G53" s="14" t="s">
        <v>255</v>
      </c>
      <c r="H53" s="14" t="s">
        <v>255</v>
      </c>
      <c r="I53" s="14" t="s">
        <v>255</v>
      </c>
      <c r="J53" s="14" t="s">
        <v>255</v>
      </c>
      <c r="K53" s="7" t="s">
        <v>255</v>
      </c>
      <c r="L53" s="7" t="s">
        <v>255</v>
      </c>
      <c r="M53" s="7" t="s">
        <v>255</v>
      </c>
      <c r="N53" s="7" t="s">
        <v>255</v>
      </c>
      <c r="O53" s="7" t="s">
        <v>255</v>
      </c>
      <c r="P53" s="7" t="s">
        <v>255</v>
      </c>
      <c r="Q53" s="7" t="s">
        <v>255</v>
      </c>
      <c r="R53" s="7" t="s">
        <v>255</v>
      </c>
      <c r="S53" s="7" t="s">
        <v>255</v>
      </c>
      <c r="T53" s="7" t="s">
        <v>255</v>
      </c>
      <c r="U53" s="7" t="s">
        <v>255</v>
      </c>
      <c r="V53" s="7" t="s">
        <v>255</v>
      </c>
      <c r="W53" s="7" t="s">
        <v>255</v>
      </c>
      <c r="X53" s="7" t="s">
        <v>255</v>
      </c>
      <c r="Y53" s="7" t="s">
        <v>255</v>
      </c>
      <c r="Z53" s="7" t="s">
        <v>255</v>
      </c>
      <c r="AA53" s="7" t="s">
        <v>255</v>
      </c>
      <c r="AB53" s="14" t="s">
        <v>255</v>
      </c>
    </row>
    <row r="54" spans="1:28" x14ac:dyDescent="0.2">
      <c r="A54" t="s">
        <v>73</v>
      </c>
      <c r="B54" s="7">
        <v>243</v>
      </c>
      <c r="D54" s="7" t="s">
        <v>240</v>
      </c>
      <c r="E54" s="7" t="s">
        <v>240</v>
      </c>
      <c r="F54" s="7" t="s">
        <v>240</v>
      </c>
      <c r="G54" s="7" t="s">
        <v>240</v>
      </c>
      <c r="H54" s="7" t="s">
        <v>241</v>
      </c>
      <c r="I54" s="7" t="s">
        <v>241</v>
      </c>
      <c r="J54" s="7" t="s">
        <v>240</v>
      </c>
      <c r="K54" s="7" t="s">
        <v>240</v>
      </c>
      <c r="L54" s="7" t="s">
        <v>240</v>
      </c>
      <c r="M54" s="7" t="s">
        <v>239</v>
      </c>
      <c r="N54" s="7" t="s">
        <v>236</v>
      </c>
      <c r="O54" s="7" t="s">
        <v>261</v>
      </c>
      <c r="P54" s="7" t="s">
        <v>261</v>
      </c>
      <c r="Q54" s="7" t="s">
        <v>261</v>
      </c>
      <c r="R54" s="7" t="s">
        <v>261</v>
      </c>
      <c r="S54" s="7" t="s">
        <v>261</v>
      </c>
      <c r="T54" s="7" t="s">
        <v>261</v>
      </c>
      <c r="U54" s="7" t="s">
        <v>261</v>
      </c>
      <c r="V54" s="7" t="s">
        <v>261</v>
      </c>
      <c r="W54" s="7" t="s">
        <v>261</v>
      </c>
      <c r="X54" s="7" t="s">
        <v>261</v>
      </c>
      <c r="Y54" s="7" t="s">
        <v>261</v>
      </c>
      <c r="Z54" s="7" t="s">
        <v>261</v>
      </c>
      <c r="AA54" s="7" t="s">
        <v>261</v>
      </c>
      <c r="AB54" s="14" t="s">
        <v>261</v>
      </c>
    </row>
    <row r="55" spans="1:28" x14ac:dyDescent="0.2">
      <c r="A55" t="s">
        <v>74</v>
      </c>
      <c r="B55" s="7">
        <v>248</v>
      </c>
      <c r="D55" s="29" t="s">
        <v>240</v>
      </c>
      <c r="E55" s="7" t="s">
        <v>234</v>
      </c>
      <c r="F55" s="7" t="s">
        <v>234</v>
      </c>
      <c r="G55" s="7" t="s">
        <v>234</v>
      </c>
      <c r="H55" s="7" t="s">
        <v>234</v>
      </c>
      <c r="I55" s="7" t="s">
        <v>234</v>
      </c>
      <c r="J55" s="7" t="s">
        <v>234</v>
      </c>
      <c r="K55" s="7" t="s">
        <v>234</v>
      </c>
      <c r="L55" s="7" t="s">
        <v>234</v>
      </c>
      <c r="M55" s="7" t="s">
        <v>234</v>
      </c>
      <c r="N55" s="7" t="s">
        <v>234</v>
      </c>
      <c r="O55" s="7" t="s">
        <v>234</v>
      </c>
      <c r="P55" s="7" t="s">
        <v>234</v>
      </c>
      <c r="Q55" s="7" t="s">
        <v>234</v>
      </c>
      <c r="R55" s="7" t="s">
        <v>234</v>
      </c>
      <c r="S55" s="7" t="s">
        <v>234</v>
      </c>
      <c r="T55" s="7" t="s">
        <v>234</v>
      </c>
      <c r="U55" s="7" t="s">
        <v>234</v>
      </c>
      <c r="V55" s="7" t="s">
        <v>234</v>
      </c>
      <c r="W55" s="7" t="s">
        <v>234</v>
      </c>
      <c r="X55" s="7" t="s">
        <v>234</v>
      </c>
      <c r="Y55" s="7" t="s">
        <v>234</v>
      </c>
      <c r="Z55" s="7" t="s">
        <v>234</v>
      </c>
      <c r="AA55" s="7" t="s">
        <v>234</v>
      </c>
      <c r="AB55" s="14" t="s">
        <v>234</v>
      </c>
    </row>
    <row r="56" spans="1:28" x14ac:dyDescent="0.2">
      <c r="A56" t="s">
        <v>75</v>
      </c>
      <c r="B56" s="7">
        <v>469</v>
      </c>
      <c r="D56" s="7" t="s">
        <v>235</v>
      </c>
      <c r="E56" s="7" t="s">
        <v>256</v>
      </c>
      <c r="F56" s="7" t="s">
        <v>256</v>
      </c>
      <c r="G56" s="7" t="s">
        <v>240</v>
      </c>
      <c r="H56" s="7" t="s">
        <v>240</v>
      </c>
      <c r="I56" s="7" t="s">
        <v>240</v>
      </c>
      <c r="J56" s="7" t="s">
        <v>235</v>
      </c>
      <c r="K56" s="7" t="s">
        <v>235</v>
      </c>
      <c r="L56" s="7" t="s">
        <v>240</v>
      </c>
      <c r="M56" s="7" t="s">
        <v>239</v>
      </c>
      <c r="N56" s="7" t="s">
        <v>239</v>
      </c>
      <c r="O56" s="7" t="s">
        <v>261</v>
      </c>
      <c r="P56" s="7" t="s">
        <v>236</v>
      </c>
      <c r="Q56" s="7" t="s">
        <v>261</v>
      </c>
      <c r="R56" s="7" t="s">
        <v>236</v>
      </c>
      <c r="S56" s="7" t="s">
        <v>236</v>
      </c>
      <c r="T56" s="7" t="s">
        <v>239</v>
      </c>
      <c r="U56" s="7" t="s">
        <v>240</v>
      </c>
      <c r="V56" s="7" t="s">
        <v>236</v>
      </c>
      <c r="W56" s="7" t="s">
        <v>236</v>
      </c>
      <c r="X56" s="7" t="s">
        <v>261</v>
      </c>
      <c r="Y56" s="7" t="s">
        <v>236</v>
      </c>
      <c r="Z56" s="7" t="s">
        <v>236</v>
      </c>
      <c r="AA56" s="7" t="s">
        <v>236</v>
      </c>
      <c r="AB56" s="14" t="s">
        <v>236</v>
      </c>
    </row>
    <row r="57" spans="1:28" x14ac:dyDescent="0.2">
      <c r="A57" t="s">
        <v>76</v>
      </c>
      <c r="B57" s="7">
        <v>253</v>
      </c>
      <c r="D57" s="7" t="s">
        <v>235</v>
      </c>
      <c r="E57" s="7" t="s">
        <v>235</v>
      </c>
      <c r="F57" s="7" t="s">
        <v>234</v>
      </c>
      <c r="G57" s="7" t="s">
        <v>234</v>
      </c>
      <c r="H57" s="7" t="s">
        <v>234</v>
      </c>
      <c r="I57" s="7" t="s">
        <v>234</v>
      </c>
      <c r="J57" s="7" t="s">
        <v>234</v>
      </c>
      <c r="K57" s="7" t="s">
        <v>234</v>
      </c>
      <c r="L57" s="7" t="s">
        <v>234</v>
      </c>
      <c r="M57" s="7" t="s">
        <v>234</v>
      </c>
      <c r="N57" s="7" t="s">
        <v>234</v>
      </c>
      <c r="O57" s="7" t="s">
        <v>234</v>
      </c>
      <c r="P57" s="7" t="s">
        <v>234</v>
      </c>
      <c r="Q57" s="7" t="s">
        <v>234</v>
      </c>
      <c r="R57" s="7" t="s">
        <v>234</v>
      </c>
      <c r="S57" s="7" t="s">
        <v>234</v>
      </c>
      <c r="T57" s="7" t="s">
        <v>234</v>
      </c>
      <c r="U57" s="7" t="s">
        <v>234</v>
      </c>
      <c r="V57" s="7" t="s">
        <v>234</v>
      </c>
      <c r="W57" s="7" t="s">
        <v>234</v>
      </c>
      <c r="X57" s="7" t="s">
        <v>234</v>
      </c>
      <c r="Y57" s="7" t="s">
        <v>234</v>
      </c>
      <c r="Z57" s="7" t="s">
        <v>234</v>
      </c>
      <c r="AA57" s="7" t="s">
        <v>234</v>
      </c>
      <c r="AB57" s="14" t="s">
        <v>234</v>
      </c>
    </row>
    <row r="58" spans="1:28" x14ac:dyDescent="0.2">
      <c r="A58" t="s">
        <v>77</v>
      </c>
      <c r="B58" s="7">
        <v>642</v>
      </c>
      <c r="C58" t="s">
        <v>245</v>
      </c>
      <c r="D58" s="14" t="s">
        <v>235</v>
      </c>
      <c r="E58" s="14" t="s">
        <v>235</v>
      </c>
      <c r="F58" s="14" t="s">
        <v>235</v>
      </c>
      <c r="G58" s="14" t="s">
        <v>235</v>
      </c>
      <c r="H58" s="14" t="s">
        <v>235</v>
      </c>
      <c r="I58" s="14" t="s">
        <v>235</v>
      </c>
      <c r="J58" s="14" t="s">
        <v>235</v>
      </c>
      <c r="K58" s="7" t="s">
        <v>235</v>
      </c>
      <c r="L58" s="7" t="s">
        <v>235</v>
      </c>
      <c r="M58" s="7" t="s">
        <v>235</v>
      </c>
      <c r="N58" s="7" t="s">
        <v>235</v>
      </c>
      <c r="O58" s="7" t="s">
        <v>235</v>
      </c>
      <c r="P58" s="7" t="s">
        <v>235</v>
      </c>
      <c r="Q58" s="7" t="s">
        <v>235</v>
      </c>
      <c r="R58" s="7" t="s">
        <v>235</v>
      </c>
      <c r="S58" s="7" t="s">
        <v>235</v>
      </c>
      <c r="T58" s="7" t="s">
        <v>235</v>
      </c>
      <c r="U58" s="7" t="s">
        <v>235</v>
      </c>
      <c r="V58" s="7" t="s">
        <v>235</v>
      </c>
      <c r="W58" s="7" t="s">
        <v>235</v>
      </c>
      <c r="X58" s="7" t="s">
        <v>235</v>
      </c>
      <c r="Y58" s="7" t="s">
        <v>235</v>
      </c>
      <c r="Z58" s="7" t="s">
        <v>235</v>
      </c>
      <c r="AA58" s="7" t="s">
        <v>235</v>
      </c>
      <c r="AB58" s="14" t="s">
        <v>235</v>
      </c>
    </row>
    <row r="59" spans="1:28" x14ac:dyDescent="0.2">
      <c r="A59" t="s">
        <v>78</v>
      </c>
      <c r="B59" s="7">
        <v>643</v>
      </c>
      <c r="D59" s="7" t="s">
        <v>241</v>
      </c>
      <c r="E59" s="7" t="s">
        <v>235</v>
      </c>
      <c r="F59" s="7" t="s">
        <v>235</v>
      </c>
      <c r="G59" s="7" t="s">
        <v>235</v>
      </c>
      <c r="H59" s="7" t="s">
        <v>235</v>
      </c>
      <c r="I59" s="7" t="s">
        <v>235</v>
      </c>
      <c r="J59" s="7" t="s">
        <v>235</v>
      </c>
      <c r="K59" s="7" t="s">
        <v>235</v>
      </c>
      <c r="L59" s="7" t="s">
        <v>235</v>
      </c>
      <c r="M59" s="7" t="s">
        <v>235</v>
      </c>
      <c r="N59" s="7" t="s">
        <v>235</v>
      </c>
      <c r="O59" s="7" t="s">
        <v>235</v>
      </c>
      <c r="P59" s="7" t="s">
        <v>235</v>
      </c>
      <c r="Q59" s="7" t="s">
        <v>235</v>
      </c>
      <c r="R59" s="7" t="s">
        <v>235</v>
      </c>
      <c r="S59" s="7" t="s">
        <v>235</v>
      </c>
      <c r="T59" s="7" t="s">
        <v>235</v>
      </c>
      <c r="U59" s="7" t="s">
        <v>235</v>
      </c>
      <c r="V59" s="7" t="s">
        <v>235</v>
      </c>
      <c r="W59" s="7" t="s">
        <v>235</v>
      </c>
      <c r="X59" s="7" t="s">
        <v>235</v>
      </c>
      <c r="Y59" s="7" t="s">
        <v>235</v>
      </c>
      <c r="Z59" s="7" t="s">
        <v>235</v>
      </c>
      <c r="AA59" s="7" t="s">
        <v>235</v>
      </c>
      <c r="AB59" s="14" t="s">
        <v>235</v>
      </c>
    </row>
    <row r="60" spans="1:28" x14ac:dyDescent="0.2">
      <c r="A60" t="s">
        <v>79</v>
      </c>
      <c r="B60" s="7">
        <v>939</v>
      </c>
      <c r="C60" t="s">
        <v>248</v>
      </c>
      <c r="D60" s="7" t="s">
        <v>255</v>
      </c>
      <c r="E60" s="7" t="s">
        <v>255</v>
      </c>
      <c r="F60" s="7" t="s">
        <v>255</v>
      </c>
      <c r="G60" s="7" t="s">
        <v>255</v>
      </c>
      <c r="H60" s="7" t="s">
        <v>255</v>
      </c>
      <c r="I60" s="7" t="s">
        <v>255</v>
      </c>
      <c r="J60" s="7" t="s">
        <v>255</v>
      </c>
      <c r="K60" s="7" t="s">
        <v>255</v>
      </c>
      <c r="L60" s="7" t="s">
        <v>255</v>
      </c>
      <c r="M60" s="7" t="s">
        <v>255</v>
      </c>
      <c r="N60" s="7" t="s">
        <v>255</v>
      </c>
      <c r="O60" s="14" t="s">
        <v>255</v>
      </c>
      <c r="P60" s="14" t="s">
        <v>553</v>
      </c>
      <c r="Q60" s="14" t="s">
        <v>553</v>
      </c>
      <c r="R60" s="14" t="s">
        <v>553</v>
      </c>
      <c r="S60" s="14" t="s">
        <v>553</v>
      </c>
      <c r="T60" s="14" t="s">
        <v>553</v>
      </c>
      <c r="U60" s="14" t="s">
        <v>553</v>
      </c>
      <c r="V60" s="14" t="s">
        <v>553</v>
      </c>
      <c r="W60" s="14" t="s">
        <v>553</v>
      </c>
      <c r="X60" s="14" t="s">
        <v>553</v>
      </c>
      <c r="Y60" s="14" t="s">
        <v>553</v>
      </c>
      <c r="Z60" s="14" t="s">
        <v>553</v>
      </c>
      <c r="AA60" s="14" t="s">
        <v>553</v>
      </c>
      <c r="AB60" s="14" t="s">
        <v>553</v>
      </c>
    </row>
    <row r="61" spans="1:28" x14ac:dyDescent="0.2">
      <c r="A61" t="s">
        <v>80</v>
      </c>
      <c r="B61" s="7">
        <v>734</v>
      </c>
      <c r="C61" t="s">
        <v>278</v>
      </c>
      <c r="D61" s="7" t="s">
        <v>235</v>
      </c>
      <c r="E61" s="7" t="s">
        <v>235</v>
      </c>
      <c r="F61" s="7" t="s">
        <v>235</v>
      </c>
      <c r="G61" s="7" t="s">
        <v>235</v>
      </c>
      <c r="H61" s="7" t="s">
        <v>235</v>
      </c>
      <c r="I61" s="7" t="s">
        <v>235</v>
      </c>
      <c r="J61" s="7" t="s">
        <v>235</v>
      </c>
      <c r="K61" s="7" t="s">
        <v>235</v>
      </c>
      <c r="L61" s="7" t="s">
        <v>235</v>
      </c>
      <c r="M61" s="7" t="s">
        <v>235</v>
      </c>
      <c r="N61" s="7" t="s">
        <v>235</v>
      </c>
      <c r="O61" s="7" t="s">
        <v>235</v>
      </c>
      <c r="P61" s="7" t="s">
        <v>235</v>
      </c>
      <c r="Q61" s="7" t="s">
        <v>235</v>
      </c>
      <c r="R61" s="7" t="s">
        <v>235</v>
      </c>
      <c r="S61" s="7" t="s">
        <v>235</v>
      </c>
      <c r="T61" s="7" t="s">
        <v>235</v>
      </c>
      <c r="U61" s="7" t="s">
        <v>235</v>
      </c>
      <c r="V61" s="7" t="s">
        <v>235</v>
      </c>
      <c r="W61" s="7" t="s">
        <v>235</v>
      </c>
      <c r="X61" s="7" t="s">
        <v>235</v>
      </c>
      <c r="Y61" s="7" t="s">
        <v>235</v>
      </c>
      <c r="Z61" s="7" t="s">
        <v>235</v>
      </c>
      <c r="AA61" s="7" t="s">
        <v>235</v>
      </c>
      <c r="AB61" s="14" t="s">
        <v>235</v>
      </c>
    </row>
    <row r="62" spans="1:28" x14ac:dyDescent="0.2">
      <c r="A62" t="s">
        <v>81</v>
      </c>
      <c r="B62" s="7">
        <v>644</v>
      </c>
      <c r="D62" s="7" t="s">
        <v>240</v>
      </c>
      <c r="E62" s="7" t="s">
        <v>240</v>
      </c>
      <c r="F62" s="7" t="s">
        <v>240</v>
      </c>
      <c r="G62" s="7" t="s">
        <v>240</v>
      </c>
      <c r="H62" s="7" t="s">
        <v>240</v>
      </c>
      <c r="I62" s="7" t="s">
        <v>240</v>
      </c>
      <c r="J62" s="7" t="s">
        <v>240</v>
      </c>
      <c r="K62" s="7" t="s">
        <v>235</v>
      </c>
      <c r="L62" s="7" t="s">
        <v>237</v>
      </c>
      <c r="M62" s="7" t="s">
        <v>261</v>
      </c>
      <c r="N62" s="7" t="s">
        <v>261</v>
      </c>
      <c r="O62" s="7" t="s">
        <v>261</v>
      </c>
      <c r="P62" s="7" t="s">
        <v>261</v>
      </c>
      <c r="Q62" s="7" t="s">
        <v>261</v>
      </c>
      <c r="R62" s="7" t="s">
        <v>261</v>
      </c>
      <c r="S62" s="7" t="s">
        <v>261</v>
      </c>
      <c r="T62" s="7" t="s">
        <v>261</v>
      </c>
      <c r="U62" s="7" t="s">
        <v>261</v>
      </c>
      <c r="V62" s="7" t="s">
        <v>236</v>
      </c>
      <c r="W62" s="7" t="s">
        <v>261</v>
      </c>
      <c r="X62" s="7" t="s">
        <v>261</v>
      </c>
      <c r="Y62" s="7" t="s">
        <v>261</v>
      </c>
      <c r="Z62" s="7" t="s">
        <v>261</v>
      </c>
      <c r="AA62" s="7" t="s">
        <v>261</v>
      </c>
      <c r="AB62" s="14" t="s">
        <v>261</v>
      </c>
    </row>
    <row r="63" spans="1:28" x14ac:dyDescent="0.2">
      <c r="A63" t="s">
        <v>82</v>
      </c>
      <c r="B63" s="7">
        <v>819</v>
      </c>
      <c r="D63" s="7" t="s">
        <v>235</v>
      </c>
      <c r="E63" s="7" t="s">
        <v>235</v>
      </c>
      <c r="F63" s="7" t="s">
        <v>235</v>
      </c>
      <c r="G63" s="7" t="s">
        <v>235</v>
      </c>
      <c r="H63" s="7" t="s">
        <v>235</v>
      </c>
      <c r="I63" s="7" t="s">
        <v>235</v>
      </c>
      <c r="J63" s="7" t="s">
        <v>235</v>
      </c>
      <c r="K63" s="7" t="s">
        <v>235</v>
      </c>
      <c r="L63" s="7" t="s">
        <v>235</v>
      </c>
      <c r="M63" s="7" t="s">
        <v>235</v>
      </c>
      <c r="N63" s="7" t="s">
        <v>235</v>
      </c>
      <c r="O63" s="7" t="s">
        <v>235</v>
      </c>
      <c r="P63" s="7" t="s">
        <v>235</v>
      </c>
      <c r="Q63" s="7" t="s">
        <v>235</v>
      </c>
      <c r="R63" s="7" t="s">
        <v>235</v>
      </c>
      <c r="S63" s="7" t="s">
        <v>235</v>
      </c>
      <c r="T63" s="7" t="s">
        <v>235</v>
      </c>
      <c r="U63" s="7" t="s">
        <v>235</v>
      </c>
      <c r="V63" s="7" t="s">
        <v>235</v>
      </c>
      <c r="W63" s="7" t="s">
        <v>235</v>
      </c>
      <c r="X63" s="7" t="s">
        <v>235</v>
      </c>
      <c r="Y63" s="7" t="s">
        <v>235</v>
      </c>
      <c r="Z63" s="7" t="s">
        <v>235</v>
      </c>
      <c r="AA63" s="7" t="s">
        <v>235</v>
      </c>
      <c r="AB63" s="14" t="s">
        <v>235</v>
      </c>
    </row>
    <row r="64" spans="1:28" x14ac:dyDescent="0.2">
      <c r="A64" t="s">
        <v>83</v>
      </c>
      <c r="B64" s="7">
        <v>172</v>
      </c>
      <c r="C64" t="s">
        <v>273</v>
      </c>
      <c r="D64" s="29" t="s">
        <v>553</v>
      </c>
      <c r="E64" s="29" t="s">
        <v>553</v>
      </c>
      <c r="F64" s="29" t="s">
        <v>553</v>
      </c>
      <c r="G64" s="29" t="s">
        <v>553</v>
      </c>
      <c r="H64" s="29" t="s">
        <v>553</v>
      </c>
      <c r="I64" s="29" t="s">
        <v>553</v>
      </c>
      <c r="J64" s="29" t="s">
        <v>553</v>
      </c>
      <c r="K64" s="29" t="s">
        <v>553</v>
      </c>
      <c r="L64" s="29" t="s">
        <v>553</v>
      </c>
      <c r="M64" s="29" t="s">
        <v>553</v>
      </c>
      <c r="N64" s="29" t="s">
        <v>553</v>
      </c>
      <c r="O64" s="29" t="s">
        <v>553</v>
      </c>
      <c r="P64" s="29" t="s">
        <v>553</v>
      </c>
      <c r="Q64" s="29" t="s">
        <v>553</v>
      </c>
      <c r="R64" s="29" t="s">
        <v>553</v>
      </c>
      <c r="S64" s="29" t="s">
        <v>553</v>
      </c>
      <c r="T64" s="29" t="s">
        <v>553</v>
      </c>
      <c r="U64" s="29" t="s">
        <v>553</v>
      </c>
      <c r="V64" s="29" t="s">
        <v>553</v>
      </c>
      <c r="W64" s="29" t="s">
        <v>553</v>
      </c>
      <c r="X64" s="29" t="s">
        <v>553</v>
      </c>
      <c r="Y64" s="29" t="s">
        <v>553</v>
      </c>
      <c r="Z64" s="29" t="s">
        <v>553</v>
      </c>
      <c r="AA64" s="29" t="s">
        <v>553</v>
      </c>
      <c r="AB64" s="29" t="s">
        <v>553</v>
      </c>
    </row>
    <row r="65" spans="1:28" x14ac:dyDescent="0.2">
      <c r="A65" t="s">
        <v>84</v>
      </c>
      <c r="B65" s="7">
        <v>132</v>
      </c>
      <c r="C65" t="s">
        <v>273</v>
      </c>
      <c r="D65" s="29" t="s">
        <v>553</v>
      </c>
      <c r="E65" s="29" t="s">
        <v>553</v>
      </c>
      <c r="F65" s="29" t="s">
        <v>553</v>
      </c>
      <c r="G65" s="29" t="s">
        <v>553</v>
      </c>
      <c r="H65" s="29" t="s">
        <v>553</v>
      </c>
      <c r="I65" s="29" t="s">
        <v>553</v>
      </c>
      <c r="J65" s="29" t="s">
        <v>553</v>
      </c>
      <c r="K65" s="29" t="s">
        <v>553</v>
      </c>
      <c r="L65" s="29" t="s">
        <v>553</v>
      </c>
      <c r="M65" s="29" t="s">
        <v>553</v>
      </c>
      <c r="N65" s="29" t="s">
        <v>553</v>
      </c>
      <c r="O65" s="29" t="s">
        <v>553</v>
      </c>
      <c r="P65" s="29" t="s">
        <v>553</v>
      </c>
      <c r="Q65" s="29" t="s">
        <v>553</v>
      </c>
      <c r="R65" s="29" t="s">
        <v>553</v>
      </c>
      <c r="S65" s="29" t="s">
        <v>553</v>
      </c>
      <c r="T65" s="29" t="s">
        <v>553</v>
      </c>
      <c r="U65" s="29" t="s">
        <v>553</v>
      </c>
      <c r="V65" s="29" t="s">
        <v>553</v>
      </c>
      <c r="W65" s="29" t="s">
        <v>553</v>
      </c>
      <c r="X65" s="29" t="s">
        <v>553</v>
      </c>
      <c r="Y65" s="29" t="s">
        <v>553</v>
      </c>
      <c r="Z65" s="29" t="s">
        <v>553</v>
      </c>
      <c r="AA65" s="29" t="s">
        <v>553</v>
      </c>
      <c r="AB65" s="29" t="s">
        <v>553</v>
      </c>
    </row>
    <row r="66" spans="1:28" x14ac:dyDescent="0.2">
      <c r="A66" t="s">
        <v>85</v>
      </c>
      <c r="B66" s="7">
        <v>646</v>
      </c>
      <c r="C66" t="s">
        <v>245</v>
      </c>
      <c r="D66" s="14" t="s">
        <v>235</v>
      </c>
      <c r="E66" s="14" t="s">
        <v>235</v>
      </c>
      <c r="F66" s="14" t="s">
        <v>235</v>
      </c>
      <c r="G66" s="14" t="s">
        <v>235</v>
      </c>
      <c r="H66" s="14" t="s">
        <v>235</v>
      </c>
      <c r="I66" s="14" t="s">
        <v>235</v>
      </c>
      <c r="J66" s="14" t="s">
        <v>235</v>
      </c>
      <c r="K66" s="7" t="s">
        <v>235</v>
      </c>
      <c r="L66" s="7" t="s">
        <v>235</v>
      </c>
      <c r="M66" s="7" t="s">
        <v>235</v>
      </c>
      <c r="N66" s="7" t="s">
        <v>235</v>
      </c>
      <c r="O66" s="7" t="s">
        <v>235</v>
      </c>
      <c r="P66" s="7" t="s">
        <v>235</v>
      </c>
      <c r="Q66" s="7" t="s">
        <v>235</v>
      </c>
      <c r="R66" s="7" t="s">
        <v>235</v>
      </c>
      <c r="S66" s="7" t="s">
        <v>235</v>
      </c>
      <c r="T66" s="7" t="s">
        <v>235</v>
      </c>
      <c r="U66" s="7" t="s">
        <v>235</v>
      </c>
      <c r="V66" s="7" t="s">
        <v>235</v>
      </c>
      <c r="W66" s="7" t="s">
        <v>235</v>
      </c>
      <c r="X66" s="7" t="s">
        <v>235</v>
      </c>
      <c r="Y66" s="7" t="s">
        <v>235</v>
      </c>
      <c r="Z66" s="7" t="s">
        <v>235</v>
      </c>
      <c r="AA66" s="7" t="s">
        <v>235</v>
      </c>
      <c r="AB66" s="14" t="s">
        <v>235</v>
      </c>
    </row>
    <row r="67" spans="1:28" x14ac:dyDescent="0.2">
      <c r="A67" t="s">
        <v>86</v>
      </c>
      <c r="B67" s="7">
        <v>648</v>
      </c>
      <c r="D67" s="7" t="s">
        <v>241</v>
      </c>
      <c r="E67" s="7" t="s">
        <v>241</v>
      </c>
      <c r="F67" s="7" t="s">
        <v>241</v>
      </c>
      <c r="G67" s="7" t="s">
        <v>240</v>
      </c>
      <c r="H67" s="7" t="s">
        <v>240</v>
      </c>
      <c r="I67" s="7" t="s">
        <v>240</v>
      </c>
      <c r="J67" s="7" t="s">
        <v>240</v>
      </c>
      <c r="K67" s="7" t="s">
        <v>240</v>
      </c>
      <c r="L67" s="7" t="s">
        <v>240</v>
      </c>
      <c r="M67" s="7" t="s">
        <v>240</v>
      </c>
      <c r="N67" s="7" t="s">
        <v>240</v>
      </c>
      <c r="O67" s="7" t="s">
        <v>240</v>
      </c>
      <c r="P67" s="7" t="s">
        <v>240</v>
      </c>
      <c r="Q67" s="7" t="s">
        <v>240</v>
      </c>
      <c r="R67" s="7" t="s">
        <v>239</v>
      </c>
      <c r="S67" s="7" t="s">
        <v>240</v>
      </c>
      <c r="T67" s="7" t="s">
        <v>239</v>
      </c>
      <c r="U67" s="7" t="s">
        <v>239</v>
      </c>
      <c r="V67" s="7" t="s">
        <v>239</v>
      </c>
      <c r="W67" s="7" t="s">
        <v>239</v>
      </c>
      <c r="X67" s="7" t="s">
        <v>239</v>
      </c>
      <c r="Y67" s="7" t="s">
        <v>236</v>
      </c>
      <c r="Z67" s="7" t="s">
        <v>261</v>
      </c>
      <c r="AA67" s="7" t="s">
        <v>261</v>
      </c>
      <c r="AB67" s="14" t="s">
        <v>261</v>
      </c>
    </row>
    <row r="68" spans="1:28" x14ac:dyDescent="0.2">
      <c r="A68" t="s">
        <v>87</v>
      </c>
      <c r="B68" s="7">
        <v>915</v>
      </c>
      <c r="D68" s="7" t="s">
        <v>241</v>
      </c>
      <c r="E68" s="7" t="s">
        <v>241</v>
      </c>
      <c r="F68" s="7" t="s">
        <v>241</v>
      </c>
      <c r="G68" s="7" t="s">
        <v>241</v>
      </c>
      <c r="H68" s="7" t="s">
        <v>240</v>
      </c>
      <c r="I68" s="7" t="s">
        <v>240</v>
      </c>
      <c r="J68" s="7" t="s">
        <v>240</v>
      </c>
      <c r="K68" s="7" t="s">
        <v>240</v>
      </c>
      <c r="L68" s="7" t="s">
        <v>240</v>
      </c>
      <c r="M68" s="7" t="s">
        <v>239</v>
      </c>
      <c r="N68" s="7" t="s">
        <v>239</v>
      </c>
      <c r="O68" s="7" t="s">
        <v>240</v>
      </c>
      <c r="P68" s="7" t="s">
        <v>240</v>
      </c>
      <c r="Q68" s="7" t="s">
        <v>236</v>
      </c>
      <c r="R68" s="7" t="s">
        <v>240</v>
      </c>
      <c r="S68" s="7" t="s">
        <v>240</v>
      </c>
      <c r="T68" s="7" t="s">
        <v>240</v>
      </c>
      <c r="U68" s="7" t="s">
        <v>240</v>
      </c>
      <c r="V68" s="7" t="s">
        <v>240</v>
      </c>
      <c r="W68" s="7" t="s">
        <v>240</v>
      </c>
      <c r="X68" s="7" t="s">
        <v>240</v>
      </c>
      <c r="Y68" s="7" t="s">
        <v>240</v>
      </c>
      <c r="Z68" s="7" t="s">
        <v>240</v>
      </c>
      <c r="AA68" s="7" t="s">
        <v>240</v>
      </c>
      <c r="AB68" s="14" t="s">
        <v>240</v>
      </c>
    </row>
    <row r="69" spans="1:28" x14ac:dyDescent="0.2">
      <c r="A69" t="s">
        <v>88</v>
      </c>
      <c r="B69" s="7">
        <v>134</v>
      </c>
      <c r="C69" t="s">
        <v>273</v>
      </c>
      <c r="D69" s="29" t="s">
        <v>553</v>
      </c>
      <c r="E69" s="29" t="s">
        <v>553</v>
      </c>
      <c r="F69" s="29" t="s">
        <v>553</v>
      </c>
      <c r="G69" s="29" t="s">
        <v>553</v>
      </c>
      <c r="H69" s="29" t="s">
        <v>553</v>
      </c>
      <c r="I69" s="29" t="s">
        <v>553</v>
      </c>
      <c r="J69" s="29" t="s">
        <v>553</v>
      </c>
      <c r="K69" s="29" t="s">
        <v>553</v>
      </c>
      <c r="L69" s="29" t="s">
        <v>553</v>
      </c>
      <c r="M69" s="29" t="s">
        <v>553</v>
      </c>
      <c r="N69" s="29" t="s">
        <v>553</v>
      </c>
      <c r="O69" s="29" t="s">
        <v>553</v>
      </c>
      <c r="P69" s="29" t="s">
        <v>553</v>
      </c>
      <c r="Q69" s="29" t="s">
        <v>553</v>
      </c>
      <c r="R69" s="29" t="s">
        <v>553</v>
      </c>
      <c r="S69" s="29" t="s">
        <v>553</v>
      </c>
      <c r="T69" s="29" t="s">
        <v>553</v>
      </c>
      <c r="U69" s="29" t="s">
        <v>553</v>
      </c>
      <c r="V69" s="29" t="s">
        <v>553</v>
      </c>
      <c r="W69" s="29" t="s">
        <v>553</v>
      </c>
      <c r="X69" s="29" t="s">
        <v>553</v>
      </c>
      <c r="Y69" s="29" t="s">
        <v>553</v>
      </c>
      <c r="Z69" s="29" t="s">
        <v>553</v>
      </c>
      <c r="AA69" s="29" t="s">
        <v>553</v>
      </c>
      <c r="AB69" s="29" t="s">
        <v>553</v>
      </c>
    </row>
    <row r="70" spans="1:28" x14ac:dyDescent="0.2">
      <c r="A70" t="s">
        <v>89</v>
      </c>
      <c r="B70" s="7">
        <v>652</v>
      </c>
      <c r="D70" s="7" t="s">
        <v>241</v>
      </c>
      <c r="E70" s="7" t="s">
        <v>241</v>
      </c>
      <c r="F70" s="7" t="s">
        <v>240</v>
      </c>
      <c r="G70" s="7" t="s">
        <v>240</v>
      </c>
      <c r="H70" s="7" t="s">
        <v>240</v>
      </c>
      <c r="I70" s="7" t="s">
        <v>240</v>
      </c>
      <c r="J70" s="7" t="s">
        <v>240</v>
      </c>
      <c r="K70" s="7" t="s">
        <v>240</v>
      </c>
      <c r="L70" s="7" t="s">
        <v>240</v>
      </c>
      <c r="M70" s="7" t="s">
        <v>240</v>
      </c>
      <c r="N70" s="7" t="s">
        <v>240</v>
      </c>
      <c r="O70" s="7" t="s">
        <v>240</v>
      </c>
      <c r="P70" s="7" t="s">
        <v>240</v>
      </c>
      <c r="Q70" s="7" t="s">
        <v>240</v>
      </c>
      <c r="R70" s="7" t="s">
        <v>240</v>
      </c>
      <c r="S70" s="7" t="s">
        <v>240</v>
      </c>
      <c r="T70" s="7" t="s">
        <v>240</v>
      </c>
      <c r="U70" s="7" t="s">
        <v>240</v>
      </c>
      <c r="V70" s="7" t="s">
        <v>240</v>
      </c>
      <c r="W70" s="7" t="s">
        <v>240</v>
      </c>
      <c r="X70" s="7" t="s">
        <v>240</v>
      </c>
      <c r="Y70" s="7" t="s">
        <v>261</v>
      </c>
      <c r="Z70" s="7" t="s">
        <v>261</v>
      </c>
      <c r="AA70" s="7" t="s">
        <v>261</v>
      </c>
      <c r="AB70" s="14" t="s">
        <v>261</v>
      </c>
    </row>
    <row r="71" spans="1:28" x14ac:dyDescent="0.2">
      <c r="A71" t="s">
        <v>90</v>
      </c>
      <c r="B71" s="7">
        <v>174</v>
      </c>
      <c r="C71" t="s">
        <v>249</v>
      </c>
      <c r="D71" s="7" t="s">
        <v>256</v>
      </c>
      <c r="E71" s="14" t="s">
        <v>256</v>
      </c>
      <c r="F71" s="14" t="s">
        <v>553</v>
      </c>
      <c r="G71" s="14" t="s">
        <v>553</v>
      </c>
      <c r="H71" s="14" t="s">
        <v>553</v>
      </c>
      <c r="I71" s="14" t="s">
        <v>553</v>
      </c>
      <c r="J71" s="14" t="s">
        <v>553</v>
      </c>
      <c r="K71" s="14" t="s">
        <v>553</v>
      </c>
      <c r="L71" s="14" t="s">
        <v>553</v>
      </c>
      <c r="M71" s="14" t="s">
        <v>553</v>
      </c>
      <c r="N71" s="14" t="s">
        <v>553</v>
      </c>
      <c r="O71" s="14" t="s">
        <v>553</v>
      </c>
      <c r="P71" s="14" t="s">
        <v>553</v>
      </c>
      <c r="Q71" s="14" t="s">
        <v>553</v>
      </c>
      <c r="R71" s="14" t="s">
        <v>553</v>
      </c>
      <c r="S71" s="14" t="s">
        <v>553</v>
      </c>
      <c r="T71" s="14" t="s">
        <v>553</v>
      </c>
      <c r="U71" s="14" t="s">
        <v>553</v>
      </c>
      <c r="V71" s="14" t="s">
        <v>553</v>
      </c>
      <c r="W71" s="14" t="s">
        <v>553</v>
      </c>
      <c r="X71" s="14" t="s">
        <v>553</v>
      </c>
      <c r="Y71" s="14" t="s">
        <v>553</v>
      </c>
      <c r="Z71" s="14" t="s">
        <v>553</v>
      </c>
      <c r="AA71" s="14" t="s">
        <v>553</v>
      </c>
      <c r="AB71" s="14" t="s">
        <v>553</v>
      </c>
    </row>
    <row r="72" spans="1:28" x14ac:dyDescent="0.2">
      <c r="A72" t="s">
        <v>91</v>
      </c>
      <c r="B72" s="7">
        <v>328</v>
      </c>
      <c r="C72" t="s">
        <v>243</v>
      </c>
      <c r="D72" s="14" t="s">
        <v>255</v>
      </c>
      <c r="E72" s="14" t="s">
        <v>255</v>
      </c>
      <c r="F72" s="14" t="s">
        <v>255</v>
      </c>
      <c r="G72" s="14" t="s">
        <v>255</v>
      </c>
      <c r="H72" s="14" t="s">
        <v>255</v>
      </c>
      <c r="I72" s="14" t="s">
        <v>255</v>
      </c>
      <c r="J72" s="14" t="s">
        <v>255</v>
      </c>
      <c r="K72" s="7" t="s">
        <v>255</v>
      </c>
      <c r="L72" s="7" t="s">
        <v>255</v>
      </c>
      <c r="M72" s="7" t="s">
        <v>255</v>
      </c>
      <c r="N72" s="7" t="s">
        <v>255</v>
      </c>
      <c r="O72" s="7" t="s">
        <v>255</v>
      </c>
      <c r="P72" s="7" t="s">
        <v>255</v>
      </c>
      <c r="Q72" s="7" t="s">
        <v>255</v>
      </c>
      <c r="R72" s="7" t="s">
        <v>255</v>
      </c>
      <c r="S72" s="7" t="s">
        <v>255</v>
      </c>
      <c r="T72" s="7" t="s">
        <v>255</v>
      </c>
      <c r="U72" s="7" t="s">
        <v>255</v>
      </c>
      <c r="V72" s="7" t="s">
        <v>255</v>
      </c>
      <c r="W72" s="7" t="s">
        <v>255</v>
      </c>
      <c r="X72" s="7" t="s">
        <v>255</v>
      </c>
      <c r="Y72" s="7" t="s">
        <v>255</v>
      </c>
      <c r="Z72" s="7" t="s">
        <v>255</v>
      </c>
      <c r="AA72" s="7" t="s">
        <v>255</v>
      </c>
      <c r="AB72" s="14" t="s">
        <v>255</v>
      </c>
    </row>
    <row r="73" spans="1:28" x14ac:dyDescent="0.2">
      <c r="A73" t="s">
        <v>92</v>
      </c>
      <c r="B73" s="7">
        <v>258</v>
      </c>
      <c r="D73" s="7" t="s">
        <v>240</v>
      </c>
      <c r="E73" s="7" t="s">
        <v>240</v>
      </c>
      <c r="F73" s="7" t="s">
        <v>240</v>
      </c>
      <c r="G73" s="7" t="s">
        <v>240</v>
      </c>
      <c r="H73" s="7" t="s">
        <v>241</v>
      </c>
      <c r="I73" s="7" t="s">
        <v>240</v>
      </c>
      <c r="J73" s="7" t="s">
        <v>240</v>
      </c>
      <c r="K73" s="7" t="s">
        <v>240</v>
      </c>
      <c r="L73" s="7" t="s">
        <v>240</v>
      </c>
      <c r="M73" s="7" t="s">
        <v>240</v>
      </c>
      <c r="N73" s="7" t="s">
        <v>240</v>
      </c>
      <c r="O73" s="7" t="s">
        <v>240</v>
      </c>
      <c r="P73" s="7" t="s">
        <v>236</v>
      </c>
      <c r="Q73" s="7" t="s">
        <v>240</v>
      </c>
      <c r="R73" s="7" t="s">
        <v>261</v>
      </c>
      <c r="S73" s="7" t="s">
        <v>261</v>
      </c>
      <c r="T73" s="7" t="s">
        <v>240</v>
      </c>
      <c r="U73" s="7" t="s">
        <v>240</v>
      </c>
      <c r="V73" s="7" t="s">
        <v>236</v>
      </c>
      <c r="W73" s="7" t="s">
        <v>236</v>
      </c>
      <c r="X73" s="7" t="s">
        <v>236</v>
      </c>
      <c r="Y73" s="7" t="s">
        <v>236</v>
      </c>
      <c r="Z73" s="7" t="s">
        <v>236</v>
      </c>
      <c r="AA73" s="7" t="s">
        <v>236</v>
      </c>
      <c r="AB73" s="14" t="s">
        <v>236</v>
      </c>
    </row>
    <row r="74" spans="1:28" x14ac:dyDescent="0.2">
      <c r="A74" t="s">
        <v>93</v>
      </c>
      <c r="B74" s="7">
        <v>656</v>
      </c>
      <c r="D74" s="7" t="s">
        <v>241</v>
      </c>
      <c r="E74" s="7" t="s">
        <v>241</v>
      </c>
      <c r="F74" s="7" t="s">
        <v>240</v>
      </c>
      <c r="G74" s="7" t="s">
        <v>235</v>
      </c>
      <c r="H74" s="7" t="s">
        <v>235</v>
      </c>
      <c r="I74" s="7" t="s">
        <v>240</v>
      </c>
      <c r="J74" s="7" t="s">
        <v>240</v>
      </c>
      <c r="K74" s="7" t="s">
        <v>240</v>
      </c>
      <c r="L74" s="7" t="s">
        <v>240</v>
      </c>
      <c r="M74" s="7" t="s">
        <v>240</v>
      </c>
      <c r="N74" s="7" t="s">
        <v>239</v>
      </c>
      <c r="O74" s="7" t="s">
        <v>239</v>
      </c>
      <c r="P74" s="7" t="s">
        <v>239</v>
      </c>
      <c r="Q74" s="7" t="s">
        <v>239</v>
      </c>
      <c r="R74" s="7" t="s">
        <v>236</v>
      </c>
      <c r="S74" s="7" t="s">
        <v>236</v>
      </c>
      <c r="T74" s="7" t="s">
        <v>239</v>
      </c>
      <c r="U74" s="7" t="s">
        <v>239</v>
      </c>
      <c r="V74" s="7" t="s">
        <v>236</v>
      </c>
      <c r="W74" s="7" t="s">
        <v>236</v>
      </c>
      <c r="X74" s="7" t="s">
        <v>261</v>
      </c>
      <c r="Y74" s="7" t="s">
        <v>261</v>
      </c>
      <c r="Z74" s="7" t="s">
        <v>261</v>
      </c>
      <c r="AA74" s="7" t="s">
        <v>261</v>
      </c>
      <c r="AB74" s="14" t="s">
        <v>261</v>
      </c>
    </row>
    <row r="75" spans="1:28" x14ac:dyDescent="0.2">
      <c r="A75" t="s">
        <v>94</v>
      </c>
      <c r="B75" s="7">
        <v>654</v>
      </c>
      <c r="C75" t="s">
        <v>274</v>
      </c>
      <c r="D75" s="14" t="s">
        <v>235</v>
      </c>
      <c r="E75" s="14" t="s">
        <v>235</v>
      </c>
      <c r="F75" s="14" t="s">
        <v>235</v>
      </c>
      <c r="G75" s="14" t="s">
        <v>235</v>
      </c>
      <c r="H75" s="14" t="s">
        <v>235</v>
      </c>
      <c r="I75" s="14" t="s">
        <v>235</v>
      </c>
      <c r="J75" s="14" t="s">
        <v>235</v>
      </c>
      <c r="K75" s="7" t="s">
        <v>235</v>
      </c>
      <c r="L75" s="7" t="s">
        <v>235</v>
      </c>
      <c r="M75" s="7" t="s">
        <v>235</v>
      </c>
      <c r="N75" s="7" t="s">
        <v>235</v>
      </c>
      <c r="O75" s="7" t="s">
        <v>235</v>
      </c>
      <c r="P75" s="7" t="s">
        <v>235</v>
      </c>
      <c r="Q75" s="7" t="s">
        <v>235</v>
      </c>
      <c r="R75" s="7" t="s">
        <v>235</v>
      </c>
      <c r="S75" s="7" t="s">
        <v>235</v>
      </c>
      <c r="T75" s="7" t="s">
        <v>235</v>
      </c>
      <c r="U75" s="7" t="s">
        <v>235</v>
      </c>
      <c r="V75" s="7" t="s">
        <v>235</v>
      </c>
      <c r="W75" s="7" t="s">
        <v>235</v>
      </c>
      <c r="X75" s="7" t="s">
        <v>235</v>
      </c>
      <c r="Y75" s="7" t="s">
        <v>235</v>
      </c>
      <c r="Z75" s="7" t="s">
        <v>235</v>
      </c>
      <c r="AA75" s="7" t="s">
        <v>235</v>
      </c>
      <c r="AB75" s="14" t="s">
        <v>235</v>
      </c>
    </row>
    <row r="76" spans="1:28" x14ac:dyDescent="0.2">
      <c r="A76" t="s">
        <v>95</v>
      </c>
      <c r="B76" s="7">
        <v>336</v>
      </c>
      <c r="D76" s="7" t="s">
        <v>241</v>
      </c>
      <c r="E76" s="7" t="s">
        <v>241</v>
      </c>
      <c r="F76" s="7" t="s">
        <v>240</v>
      </c>
      <c r="G76" s="7" t="s">
        <v>240</v>
      </c>
      <c r="H76" s="7" t="s">
        <v>240</v>
      </c>
      <c r="I76" s="7" t="s">
        <v>240</v>
      </c>
      <c r="J76" s="7" t="s">
        <v>235</v>
      </c>
      <c r="K76" s="7" t="s">
        <v>235</v>
      </c>
      <c r="L76" s="7" t="s">
        <v>235</v>
      </c>
      <c r="M76" s="7" t="s">
        <v>236</v>
      </c>
      <c r="N76" s="7" t="s">
        <v>236</v>
      </c>
      <c r="O76" s="7" t="s">
        <v>236</v>
      </c>
      <c r="P76" s="7" t="s">
        <v>236</v>
      </c>
      <c r="Q76" s="7" t="s">
        <v>236</v>
      </c>
      <c r="R76" s="14" t="s">
        <v>236</v>
      </c>
      <c r="S76" s="7" t="s">
        <v>236</v>
      </c>
      <c r="T76" s="7" t="s">
        <v>236</v>
      </c>
      <c r="U76" s="14" t="s">
        <v>236</v>
      </c>
      <c r="V76" s="7" t="s">
        <v>236</v>
      </c>
      <c r="W76" s="7" t="s">
        <v>236</v>
      </c>
      <c r="X76" s="7" t="s">
        <v>236</v>
      </c>
      <c r="Y76" s="7" t="s">
        <v>236</v>
      </c>
      <c r="Z76" s="7" t="s">
        <v>236</v>
      </c>
      <c r="AA76" s="7" t="s">
        <v>236</v>
      </c>
      <c r="AB76" s="14" t="s">
        <v>236</v>
      </c>
    </row>
    <row r="77" spans="1:28" x14ac:dyDescent="0.2">
      <c r="A77" t="s">
        <v>96</v>
      </c>
      <c r="B77" s="7">
        <v>263</v>
      </c>
      <c r="D77" s="7" t="s">
        <v>241</v>
      </c>
      <c r="E77" s="7" t="s">
        <v>241</v>
      </c>
      <c r="F77" s="7" t="s">
        <v>241</v>
      </c>
      <c r="G77" s="7" t="s">
        <v>240</v>
      </c>
      <c r="H77" s="7" t="s">
        <v>240</v>
      </c>
      <c r="I77" s="7" t="s">
        <v>240</v>
      </c>
      <c r="J77" s="7" t="s">
        <v>240</v>
      </c>
      <c r="K77" s="7" t="s">
        <v>240</v>
      </c>
      <c r="L77" s="7" t="s">
        <v>240</v>
      </c>
      <c r="M77" s="7" t="s">
        <v>240</v>
      </c>
      <c r="N77" s="7" t="s">
        <v>239</v>
      </c>
      <c r="O77" s="7" t="s">
        <v>261</v>
      </c>
      <c r="P77" s="7" t="s">
        <v>261</v>
      </c>
      <c r="Q77" s="7" t="s">
        <v>261</v>
      </c>
      <c r="R77" s="7" t="s">
        <v>261</v>
      </c>
      <c r="S77" s="7" t="s">
        <v>261</v>
      </c>
      <c r="T77" s="7" t="s">
        <v>239</v>
      </c>
      <c r="U77" s="7" t="s">
        <v>239</v>
      </c>
      <c r="V77" s="7" t="s">
        <v>261</v>
      </c>
      <c r="W77" s="7" t="s">
        <v>261</v>
      </c>
      <c r="X77" s="7" t="s">
        <v>261</v>
      </c>
      <c r="Y77" s="7" t="s">
        <v>239</v>
      </c>
      <c r="Z77" s="7" t="s">
        <v>239</v>
      </c>
      <c r="AA77" s="7" t="s">
        <v>239</v>
      </c>
      <c r="AB77" s="14" t="s">
        <v>239</v>
      </c>
    </row>
    <row r="78" spans="1:28" x14ac:dyDescent="0.2">
      <c r="A78" t="s">
        <v>97</v>
      </c>
      <c r="B78" s="7">
        <v>268</v>
      </c>
      <c r="D78" s="7" t="s">
        <v>238</v>
      </c>
      <c r="E78" s="7" t="s">
        <v>238</v>
      </c>
      <c r="F78" s="7" t="s">
        <v>238</v>
      </c>
      <c r="G78" s="7" t="s">
        <v>238</v>
      </c>
      <c r="H78" s="7" t="s">
        <v>238</v>
      </c>
      <c r="I78" s="7" t="s">
        <v>237</v>
      </c>
      <c r="J78" s="7" t="s">
        <v>235</v>
      </c>
      <c r="K78" s="7" t="s">
        <v>235</v>
      </c>
      <c r="L78" s="7" t="s">
        <v>235</v>
      </c>
      <c r="M78" s="7" t="s">
        <v>236</v>
      </c>
      <c r="N78" s="7" t="s">
        <v>236</v>
      </c>
      <c r="O78" s="7" t="s">
        <v>236</v>
      </c>
      <c r="P78" s="7" t="s">
        <v>261</v>
      </c>
      <c r="Q78" s="7" t="s">
        <v>261</v>
      </c>
      <c r="R78" s="7" t="s">
        <v>261</v>
      </c>
      <c r="S78" s="7" t="s">
        <v>237</v>
      </c>
      <c r="T78" s="7" t="s">
        <v>237</v>
      </c>
      <c r="U78" s="7" t="s">
        <v>237</v>
      </c>
      <c r="V78" s="7" t="s">
        <v>237</v>
      </c>
      <c r="W78" s="7" t="s">
        <v>237</v>
      </c>
      <c r="X78" s="7" t="s">
        <v>237</v>
      </c>
      <c r="Y78" s="7" t="s">
        <v>237</v>
      </c>
      <c r="Z78" s="7" t="s">
        <v>237</v>
      </c>
      <c r="AA78" s="7" t="s">
        <v>237</v>
      </c>
      <c r="AB78" s="14" t="s">
        <v>237</v>
      </c>
    </row>
    <row r="79" spans="1:28" x14ac:dyDescent="0.2">
      <c r="A79" t="s">
        <v>98</v>
      </c>
      <c r="B79" s="7">
        <v>532</v>
      </c>
      <c r="D79" s="7" t="s">
        <v>255</v>
      </c>
      <c r="E79" s="7" t="s">
        <v>255</v>
      </c>
      <c r="F79" s="7" t="s">
        <v>255</v>
      </c>
      <c r="G79" s="7" t="s">
        <v>255</v>
      </c>
      <c r="H79" s="7" t="s">
        <v>255</v>
      </c>
      <c r="I79" s="7" t="s">
        <v>255</v>
      </c>
      <c r="J79" s="7" t="s">
        <v>255</v>
      </c>
      <c r="K79" s="7" t="s">
        <v>255</v>
      </c>
      <c r="L79" s="7" t="s">
        <v>255</v>
      </c>
      <c r="M79" s="7" t="s">
        <v>255</v>
      </c>
      <c r="N79" s="7" t="s">
        <v>255</v>
      </c>
      <c r="O79" s="7" t="s">
        <v>255</v>
      </c>
      <c r="P79" s="7" t="s">
        <v>255</v>
      </c>
      <c r="Q79" s="7" t="s">
        <v>255</v>
      </c>
      <c r="R79" s="7" t="s">
        <v>255</v>
      </c>
      <c r="S79" s="7" t="s">
        <v>255</v>
      </c>
      <c r="T79" s="7" t="s">
        <v>255</v>
      </c>
      <c r="U79" s="7" t="s">
        <v>255</v>
      </c>
      <c r="V79" s="7" t="s">
        <v>255</v>
      </c>
      <c r="W79" s="7" t="s">
        <v>255</v>
      </c>
      <c r="X79" s="7" t="s">
        <v>255</v>
      </c>
      <c r="Y79" s="7" t="s">
        <v>255</v>
      </c>
      <c r="Z79" s="7" t="s">
        <v>255</v>
      </c>
      <c r="AA79" s="7" t="s">
        <v>255</v>
      </c>
      <c r="AB79" s="14" t="s">
        <v>255</v>
      </c>
    </row>
    <row r="80" spans="1:28" x14ac:dyDescent="0.2">
      <c r="A80" t="s">
        <v>99</v>
      </c>
      <c r="B80" s="7">
        <v>944</v>
      </c>
      <c r="D80" s="7" t="s">
        <v>238</v>
      </c>
      <c r="E80" s="7" t="s">
        <v>256</v>
      </c>
      <c r="F80" s="7" t="s">
        <v>256</v>
      </c>
      <c r="G80" s="7" t="s">
        <v>256</v>
      </c>
      <c r="H80" s="7" t="s">
        <v>256</v>
      </c>
      <c r="I80" s="7" t="s">
        <v>256</v>
      </c>
      <c r="J80" s="7" t="s">
        <v>256</v>
      </c>
      <c r="K80" s="7" t="s">
        <v>256</v>
      </c>
      <c r="L80" s="7" t="s">
        <v>241</v>
      </c>
      <c r="M80" s="7" t="s">
        <v>240</v>
      </c>
      <c r="N80" s="7" t="s">
        <v>240</v>
      </c>
      <c r="O80" s="7" t="s">
        <v>240</v>
      </c>
      <c r="P80" s="7" t="s">
        <v>240</v>
      </c>
      <c r="Q80" s="7" t="s">
        <v>240</v>
      </c>
      <c r="R80" s="7" t="s">
        <v>240</v>
      </c>
      <c r="S80" s="7" t="s">
        <v>240</v>
      </c>
      <c r="T80" s="7" t="s">
        <v>240</v>
      </c>
      <c r="U80" s="7" t="s">
        <v>240</v>
      </c>
      <c r="V80" s="7" t="s">
        <v>240</v>
      </c>
      <c r="W80" s="7" t="s">
        <v>240</v>
      </c>
      <c r="X80" s="7" t="s">
        <v>240</v>
      </c>
      <c r="Y80" s="7" t="s">
        <v>240</v>
      </c>
      <c r="Z80" s="7" t="s">
        <v>240</v>
      </c>
      <c r="AA80" s="7" t="s">
        <v>240</v>
      </c>
      <c r="AB80" s="14" t="s">
        <v>240</v>
      </c>
    </row>
    <row r="81" spans="1:28" x14ac:dyDescent="0.2">
      <c r="A81" t="s">
        <v>100</v>
      </c>
      <c r="B81" s="7">
        <v>176</v>
      </c>
      <c r="D81" s="7" t="s">
        <v>256</v>
      </c>
      <c r="E81" s="7" t="s">
        <v>241</v>
      </c>
      <c r="F81" s="7" t="s">
        <v>241</v>
      </c>
      <c r="G81" s="7" t="s">
        <v>241</v>
      </c>
      <c r="H81" s="7" t="s">
        <v>241</v>
      </c>
      <c r="I81" s="7" t="s">
        <v>241</v>
      </c>
      <c r="J81" s="7" t="s">
        <v>241</v>
      </c>
      <c r="K81" s="7" t="s">
        <v>241</v>
      </c>
      <c r="L81" s="7" t="s">
        <v>241</v>
      </c>
      <c r="M81" s="7" t="s">
        <v>240</v>
      </c>
      <c r="N81" s="7" t="s">
        <v>240</v>
      </c>
      <c r="O81" s="7" t="s">
        <v>240</v>
      </c>
      <c r="P81" s="7" t="s">
        <v>240</v>
      </c>
      <c r="Q81" s="7" t="s">
        <v>240</v>
      </c>
      <c r="R81" s="7" t="s">
        <v>240</v>
      </c>
      <c r="S81" s="7" t="s">
        <v>240</v>
      </c>
      <c r="T81" s="7" t="s">
        <v>240</v>
      </c>
      <c r="U81" s="7" t="s">
        <v>240</v>
      </c>
      <c r="V81" s="7" t="s">
        <v>240</v>
      </c>
      <c r="W81" s="7" t="s">
        <v>240</v>
      </c>
      <c r="X81" s="7" t="s">
        <v>240</v>
      </c>
      <c r="Y81" s="7" t="s">
        <v>240</v>
      </c>
      <c r="Z81" s="7" t="s">
        <v>240</v>
      </c>
      <c r="AA81" s="7" t="s">
        <v>240</v>
      </c>
      <c r="AB81" s="14" t="s">
        <v>240</v>
      </c>
    </row>
    <row r="82" spans="1:28" x14ac:dyDescent="0.2">
      <c r="A82" t="s">
        <v>101</v>
      </c>
      <c r="B82" s="7">
        <v>534</v>
      </c>
      <c r="D82" s="7" t="s">
        <v>241</v>
      </c>
      <c r="E82" s="7" t="s">
        <v>240</v>
      </c>
      <c r="F82" s="7" t="s">
        <v>240</v>
      </c>
      <c r="G82" s="7" t="s">
        <v>240</v>
      </c>
      <c r="H82" s="7" t="s">
        <v>240</v>
      </c>
      <c r="I82" s="7" t="s">
        <v>240</v>
      </c>
      <c r="J82" s="7" t="s">
        <v>240</v>
      </c>
      <c r="K82" s="7" t="s">
        <v>240</v>
      </c>
      <c r="L82" s="7" t="s">
        <v>240</v>
      </c>
      <c r="M82" s="7" t="s">
        <v>240</v>
      </c>
      <c r="N82" s="7" t="s">
        <v>240</v>
      </c>
      <c r="O82" s="7" t="s">
        <v>240</v>
      </c>
      <c r="P82" s="7" t="s">
        <v>240</v>
      </c>
      <c r="Q82" s="7" t="s">
        <v>240</v>
      </c>
      <c r="R82" s="7" t="s">
        <v>240</v>
      </c>
      <c r="S82" s="7" t="s">
        <v>240</v>
      </c>
      <c r="T82" s="7" t="s">
        <v>240</v>
      </c>
      <c r="U82" s="7" t="s">
        <v>240</v>
      </c>
      <c r="V82" s="7" t="s">
        <v>240</v>
      </c>
      <c r="W82" s="7" t="s">
        <v>240</v>
      </c>
      <c r="X82" s="7" t="s">
        <v>240</v>
      </c>
      <c r="Y82" s="7" t="s">
        <v>240</v>
      </c>
      <c r="Z82" s="7" t="s">
        <v>240</v>
      </c>
      <c r="AA82" s="7" t="s">
        <v>240</v>
      </c>
      <c r="AB82" s="14" t="s">
        <v>240</v>
      </c>
    </row>
    <row r="83" spans="1:28" x14ac:dyDescent="0.2">
      <c r="A83" t="s">
        <v>102</v>
      </c>
      <c r="B83" s="7">
        <v>536</v>
      </c>
      <c r="D83" s="7" t="s">
        <v>241</v>
      </c>
      <c r="E83" s="7" t="s">
        <v>241</v>
      </c>
      <c r="F83" s="7" t="s">
        <v>240</v>
      </c>
      <c r="G83" s="7" t="s">
        <v>240</v>
      </c>
      <c r="H83" s="7" t="s">
        <v>240</v>
      </c>
      <c r="I83" s="7" t="s">
        <v>240</v>
      </c>
      <c r="J83" s="7" t="s">
        <v>240</v>
      </c>
      <c r="K83" s="7" t="s">
        <v>240</v>
      </c>
      <c r="L83" s="7" t="s">
        <v>240</v>
      </c>
      <c r="M83" s="7" t="s">
        <v>240</v>
      </c>
      <c r="N83" s="7" t="s">
        <v>240</v>
      </c>
      <c r="O83" s="7" t="s">
        <v>236</v>
      </c>
      <c r="P83" s="7" t="s">
        <v>240</v>
      </c>
      <c r="Q83" s="7" t="s">
        <v>261</v>
      </c>
      <c r="R83" s="7" t="s">
        <v>240</v>
      </c>
      <c r="S83" s="7" t="s">
        <v>240</v>
      </c>
      <c r="T83" s="7" t="s">
        <v>240</v>
      </c>
      <c r="U83" s="7" t="s">
        <v>240</v>
      </c>
      <c r="V83" s="7" t="s">
        <v>236</v>
      </c>
      <c r="W83" s="7" t="s">
        <v>240</v>
      </c>
      <c r="X83" s="7" t="s">
        <v>240</v>
      </c>
      <c r="Y83" s="7" t="s">
        <v>240</v>
      </c>
      <c r="Z83" s="7" t="s">
        <v>240</v>
      </c>
      <c r="AA83" s="7" t="s">
        <v>240</v>
      </c>
      <c r="AB83" s="14" t="s">
        <v>240</v>
      </c>
    </row>
    <row r="84" spans="1:28" x14ac:dyDescent="0.2">
      <c r="A84" t="s">
        <v>103</v>
      </c>
      <c r="B84" s="7">
        <v>429</v>
      </c>
      <c r="D84" s="7" t="s">
        <v>235</v>
      </c>
      <c r="E84" s="7" t="s">
        <v>235</v>
      </c>
      <c r="F84" s="7" t="s">
        <v>240</v>
      </c>
      <c r="G84" s="7" t="s">
        <v>240</v>
      </c>
      <c r="H84" s="7" t="s">
        <v>240</v>
      </c>
      <c r="I84" s="7" t="s">
        <v>240</v>
      </c>
      <c r="J84" s="7" t="s">
        <v>237</v>
      </c>
      <c r="K84" s="7" t="s">
        <v>235</v>
      </c>
      <c r="L84" s="7" t="s">
        <v>237</v>
      </c>
      <c r="M84" s="7" t="s">
        <v>239</v>
      </c>
      <c r="N84" s="7" t="s">
        <v>236</v>
      </c>
      <c r="O84" s="7" t="s">
        <v>236</v>
      </c>
      <c r="P84" s="7" t="s">
        <v>239</v>
      </c>
      <c r="Q84" s="7" t="s">
        <v>239</v>
      </c>
      <c r="R84" s="7" t="s">
        <v>239</v>
      </c>
      <c r="S84" s="7" t="s">
        <v>261</v>
      </c>
      <c r="T84" s="7" t="s">
        <v>261</v>
      </c>
      <c r="U84" s="7" t="s">
        <v>261</v>
      </c>
      <c r="V84" s="7" t="s">
        <v>261</v>
      </c>
      <c r="W84" s="7" t="s">
        <v>236</v>
      </c>
      <c r="X84" s="7" t="s">
        <v>236</v>
      </c>
      <c r="Y84" s="7" t="s">
        <v>236</v>
      </c>
      <c r="Z84" s="7" t="s">
        <v>236</v>
      </c>
      <c r="AA84" s="7" t="s">
        <v>236</v>
      </c>
      <c r="AB84" s="14" t="s">
        <v>236</v>
      </c>
    </row>
    <row r="85" spans="1:28" x14ac:dyDescent="0.2">
      <c r="A85" t="s">
        <v>104</v>
      </c>
      <c r="B85" s="7">
        <v>433</v>
      </c>
      <c r="D85" s="7" t="s">
        <v>235</v>
      </c>
      <c r="E85" s="7" t="s">
        <v>235</v>
      </c>
      <c r="F85" s="7" t="s">
        <v>240</v>
      </c>
      <c r="G85" s="7" t="s">
        <v>240</v>
      </c>
      <c r="H85" s="7" t="s">
        <v>240</v>
      </c>
      <c r="I85" s="7" t="s">
        <v>235</v>
      </c>
      <c r="J85" s="7" t="s">
        <v>235</v>
      </c>
      <c r="K85" s="7" t="s">
        <v>237</v>
      </c>
      <c r="L85" s="7" t="s">
        <v>237</v>
      </c>
      <c r="M85" s="7" t="s">
        <v>237</v>
      </c>
      <c r="N85" s="7" t="s">
        <v>236</v>
      </c>
      <c r="O85" s="7" t="s">
        <v>236</v>
      </c>
      <c r="P85" s="7" t="s">
        <v>236</v>
      </c>
      <c r="Q85" s="7" t="s">
        <v>236</v>
      </c>
      <c r="R85" s="7" t="s">
        <v>236</v>
      </c>
      <c r="S85" s="7" t="s">
        <v>235</v>
      </c>
      <c r="T85" s="7" t="s">
        <v>235</v>
      </c>
      <c r="U85" s="7" t="s">
        <v>235</v>
      </c>
      <c r="V85" s="7" t="s">
        <v>235</v>
      </c>
      <c r="W85" s="7" t="s">
        <v>235</v>
      </c>
      <c r="X85" s="7" t="s">
        <v>235</v>
      </c>
      <c r="Y85" s="7" t="s">
        <v>235</v>
      </c>
      <c r="Z85" s="7" t="s">
        <v>235</v>
      </c>
      <c r="AA85" s="7" t="s">
        <v>235</v>
      </c>
      <c r="AB85" s="14" t="s">
        <v>235</v>
      </c>
    </row>
    <row r="86" spans="1:28" x14ac:dyDescent="0.2">
      <c r="A86" t="s">
        <v>105</v>
      </c>
      <c r="B86" s="7">
        <v>178</v>
      </c>
      <c r="C86" t="s">
        <v>273</v>
      </c>
      <c r="D86" s="29" t="s">
        <v>553</v>
      </c>
      <c r="E86" s="29" t="s">
        <v>553</v>
      </c>
      <c r="F86" s="29" t="s">
        <v>553</v>
      </c>
      <c r="G86" s="29" t="s">
        <v>553</v>
      </c>
      <c r="H86" s="29" t="s">
        <v>553</v>
      </c>
      <c r="I86" s="29" t="s">
        <v>553</v>
      </c>
      <c r="J86" s="29" t="s">
        <v>553</v>
      </c>
      <c r="K86" s="29" t="s">
        <v>553</v>
      </c>
      <c r="L86" s="29" t="s">
        <v>553</v>
      </c>
      <c r="M86" s="29" t="s">
        <v>553</v>
      </c>
      <c r="N86" s="29" t="s">
        <v>553</v>
      </c>
      <c r="O86" s="29" t="s">
        <v>553</v>
      </c>
      <c r="P86" s="29" t="s">
        <v>553</v>
      </c>
      <c r="Q86" s="29" t="s">
        <v>553</v>
      </c>
      <c r="R86" s="29" t="s">
        <v>553</v>
      </c>
      <c r="S86" s="29" t="s">
        <v>553</v>
      </c>
      <c r="T86" s="29" t="s">
        <v>553</v>
      </c>
      <c r="U86" s="29" t="s">
        <v>553</v>
      </c>
      <c r="V86" s="29" t="s">
        <v>553</v>
      </c>
      <c r="W86" s="29" t="s">
        <v>553</v>
      </c>
      <c r="X86" s="29" t="s">
        <v>553</v>
      </c>
      <c r="Y86" s="29" t="s">
        <v>553</v>
      </c>
      <c r="Z86" s="29" t="s">
        <v>553</v>
      </c>
      <c r="AA86" s="29" t="s">
        <v>553</v>
      </c>
      <c r="AB86" s="29" t="s">
        <v>553</v>
      </c>
    </row>
    <row r="87" spans="1:28" x14ac:dyDescent="0.2">
      <c r="A87" t="s">
        <v>106</v>
      </c>
      <c r="B87" s="7">
        <v>436</v>
      </c>
      <c r="D87" s="7" t="s">
        <v>238</v>
      </c>
      <c r="E87" s="7" t="s">
        <v>238</v>
      </c>
      <c r="F87" s="7" t="s">
        <v>238</v>
      </c>
      <c r="G87" s="7" t="s">
        <v>238</v>
      </c>
      <c r="H87" s="7" t="s">
        <v>238</v>
      </c>
      <c r="I87" s="7" t="s">
        <v>241</v>
      </c>
      <c r="J87" s="7" t="s">
        <v>241</v>
      </c>
      <c r="K87" s="7" t="s">
        <v>241</v>
      </c>
      <c r="L87" s="7" t="s">
        <v>241</v>
      </c>
      <c r="M87" s="7" t="s">
        <v>241</v>
      </c>
      <c r="N87" s="7" t="s">
        <v>240</v>
      </c>
      <c r="O87" s="7" t="s">
        <v>240</v>
      </c>
      <c r="P87" s="7" t="s">
        <v>241</v>
      </c>
      <c r="Q87" s="7" t="s">
        <v>241</v>
      </c>
      <c r="R87" s="7" t="s">
        <v>240</v>
      </c>
      <c r="S87" s="7" t="s">
        <v>240</v>
      </c>
      <c r="T87" s="7" t="s">
        <v>240</v>
      </c>
      <c r="U87" s="7" t="s">
        <v>240</v>
      </c>
      <c r="V87" s="7" t="s">
        <v>240</v>
      </c>
      <c r="W87" s="7" t="s">
        <v>240</v>
      </c>
      <c r="X87" s="7" t="s">
        <v>240</v>
      </c>
      <c r="Y87" s="7" t="s">
        <v>240</v>
      </c>
      <c r="Z87" s="7" t="s">
        <v>240</v>
      </c>
      <c r="AA87" s="7" t="s">
        <v>240</v>
      </c>
      <c r="AB87" s="14" t="s">
        <v>240</v>
      </c>
    </row>
    <row r="88" spans="1:28" x14ac:dyDescent="0.2">
      <c r="A88" t="s">
        <v>107</v>
      </c>
      <c r="B88" s="7">
        <v>136</v>
      </c>
      <c r="C88" t="s">
        <v>273</v>
      </c>
      <c r="D88" s="29" t="s">
        <v>553</v>
      </c>
      <c r="E88" s="29" t="s">
        <v>553</v>
      </c>
      <c r="F88" s="29" t="s">
        <v>553</v>
      </c>
      <c r="G88" s="29" t="s">
        <v>553</v>
      </c>
      <c r="H88" s="29" t="s">
        <v>553</v>
      </c>
      <c r="I88" s="29" t="s">
        <v>553</v>
      </c>
      <c r="J88" s="29" t="s">
        <v>553</v>
      </c>
      <c r="K88" s="29" t="s">
        <v>553</v>
      </c>
      <c r="L88" s="29" t="s">
        <v>553</v>
      </c>
      <c r="M88" s="29" t="s">
        <v>553</v>
      </c>
      <c r="N88" s="29" t="s">
        <v>553</v>
      </c>
      <c r="O88" s="29" t="s">
        <v>553</v>
      </c>
      <c r="P88" s="29" t="s">
        <v>553</v>
      </c>
      <c r="Q88" s="29" t="s">
        <v>553</v>
      </c>
      <c r="R88" s="29" t="s">
        <v>553</v>
      </c>
      <c r="S88" s="29" t="s">
        <v>553</v>
      </c>
      <c r="T88" s="29" t="s">
        <v>553</v>
      </c>
      <c r="U88" s="29" t="s">
        <v>553</v>
      </c>
      <c r="V88" s="29" t="s">
        <v>553</v>
      </c>
      <c r="W88" s="29" t="s">
        <v>553</v>
      </c>
      <c r="X88" s="29" t="s">
        <v>553</v>
      </c>
      <c r="Y88" s="29" t="s">
        <v>553</v>
      </c>
      <c r="Z88" s="29" t="s">
        <v>553</v>
      </c>
      <c r="AA88" s="29" t="s">
        <v>553</v>
      </c>
      <c r="AB88" s="29" t="s">
        <v>553</v>
      </c>
    </row>
    <row r="89" spans="1:28" x14ac:dyDescent="0.2">
      <c r="A89" t="s">
        <v>108</v>
      </c>
      <c r="B89" s="7">
        <v>343</v>
      </c>
      <c r="D89" s="7" t="s">
        <v>240</v>
      </c>
      <c r="E89" s="7" t="s">
        <v>240</v>
      </c>
      <c r="F89" s="7" t="s">
        <v>240</v>
      </c>
      <c r="G89" s="7" t="s">
        <v>240</v>
      </c>
      <c r="H89" s="7" t="s">
        <v>240</v>
      </c>
      <c r="I89" s="7" t="s">
        <v>240</v>
      </c>
      <c r="J89" s="7" t="s">
        <v>240</v>
      </c>
      <c r="K89" s="7" t="s">
        <v>240</v>
      </c>
      <c r="L89" s="7" t="s">
        <v>240</v>
      </c>
      <c r="M89" s="7" t="s">
        <v>240</v>
      </c>
      <c r="N89" s="7" t="s">
        <v>236</v>
      </c>
      <c r="O89" s="7" t="s">
        <v>236</v>
      </c>
      <c r="P89" s="7" t="s">
        <v>261</v>
      </c>
      <c r="Q89" s="7" t="s">
        <v>261</v>
      </c>
      <c r="R89" s="7" t="s">
        <v>261</v>
      </c>
      <c r="S89" s="7" t="s">
        <v>261</v>
      </c>
      <c r="T89" s="7" t="s">
        <v>261</v>
      </c>
      <c r="U89" s="7" t="s">
        <v>261</v>
      </c>
      <c r="V89" s="7" t="s">
        <v>240</v>
      </c>
      <c r="W89" s="7" t="s">
        <v>240</v>
      </c>
      <c r="X89" s="7" t="s">
        <v>240</v>
      </c>
      <c r="Y89" s="7" t="s">
        <v>240</v>
      </c>
      <c r="Z89" s="7" t="s">
        <v>240</v>
      </c>
      <c r="AA89" s="7" t="s">
        <v>240</v>
      </c>
      <c r="AB89" s="14" t="s">
        <v>240</v>
      </c>
    </row>
    <row r="90" spans="1:28" x14ac:dyDescent="0.2">
      <c r="A90" t="s">
        <v>109</v>
      </c>
      <c r="B90" s="7">
        <v>158</v>
      </c>
      <c r="D90" s="7" t="s">
        <v>241</v>
      </c>
      <c r="E90" s="7" t="s">
        <v>241</v>
      </c>
      <c r="F90" s="7" t="s">
        <v>241</v>
      </c>
      <c r="G90" s="7" t="s">
        <v>241</v>
      </c>
      <c r="H90" s="7" t="s">
        <v>241</v>
      </c>
      <c r="I90" s="7" t="s">
        <v>241</v>
      </c>
      <c r="J90" s="7" t="s">
        <v>241</v>
      </c>
      <c r="K90" s="7" t="s">
        <v>241</v>
      </c>
      <c r="L90" s="7" t="s">
        <v>241</v>
      </c>
      <c r="M90" s="7" t="s">
        <v>241</v>
      </c>
      <c r="N90" s="7" t="s">
        <v>241</v>
      </c>
      <c r="O90" s="7" t="s">
        <v>241</v>
      </c>
      <c r="P90" s="7" t="s">
        <v>241</v>
      </c>
      <c r="Q90" s="7" t="s">
        <v>241</v>
      </c>
      <c r="R90" s="7" t="s">
        <v>241</v>
      </c>
      <c r="S90" s="7" t="s">
        <v>241</v>
      </c>
      <c r="T90" s="7" t="s">
        <v>241</v>
      </c>
      <c r="U90" s="7" t="s">
        <v>241</v>
      </c>
      <c r="V90" s="7" t="s">
        <v>241</v>
      </c>
      <c r="W90" s="7" t="s">
        <v>241</v>
      </c>
      <c r="X90" s="7" t="s">
        <v>241</v>
      </c>
      <c r="Y90" s="7" t="s">
        <v>241</v>
      </c>
      <c r="Z90" s="7" t="s">
        <v>241</v>
      </c>
      <c r="AA90" s="7" t="s">
        <v>241</v>
      </c>
      <c r="AB90" s="14" t="s">
        <v>241</v>
      </c>
    </row>
    <row r="91" spans="1:28" x14ac:dyDescent="0.2">
      <c r="A91" t="s">
        <v>110</v>
      </c>
      <c r="B91" s="7">
        <v>439</v>
      </c>
      <c r="D91" s="7" t="s">
        <v>235</v>
      </c>
      <c r="E91" s="7" t="s">
        <v>235</v>
      </c>
      <c r="F91" s="7" t="s">
        <v>235</v>
      </c>
      <c r="G91" s="7" t="s">
        <v>235</v>
      </c>
      <c r="H91" s="7" t="s">
        <v>235</v>
      </c>
      <c r="I91" s="7" t="s">
        <v>235</v>
      </c>
      <c r="J91" s="7" t="s">
        <v>235</v>
      </c>
      <c r="K91" s="7" t="s">
        <v>235</v>
      </c>
      <c r="L91" s="7" t="s">
        <v>235</v>
      </c>
      <c r="M91" s="7" t="s">
        <v>235</v>
      </c>
      <c r="N91" s="7" t="s">
        <v>235</v>
      </c>
      <c r="O91" s="7" t="s">
        <v>235</v>
      </c>
      <c r="P91" s="7" t="s">
        <v>235</v>
      </c>
      <c r="Q91" s="7" t="s">
        <v>235</v>
      </c>
      <c r="R91" s="7" t="s">
        <v>235</v>
      </c>
      <c r="S91" s="7" t="s">
        <v>235</v>
      </c>
      <c r="T91" s="7" t="s">
        <v>235</v>
      </c>
      <c r="U91" s="7" t="s">
        <v>235</v>
      </c>
      <c r="V91" s="7" t="s">
        <v>235</v>
      </c>
      <c r="W91" s="7" t="s">
        <v>235</v>
      </c>
      <c r="X91" s="7" t="s">
        <v>235</v>
      </c>
      <c r="Y91" s="7" t="s">
        <v>235</v>
      </c>
      <c r="Z91" s="7" t="s">
        <v>235</v>
      </c>
      <c r="AA91" s="7" t="s">
        <v>235</v>
      </c>
      <c r="AB91" s="14" t="s">
        <v>235</v>
      </c>
    </row>
    <row r="92" spans="1:28" x14ac:dyDescent="0.2">
      <c r="A92" t="s">
        <v>111</v>
      </c>
      <c r="B92" s="7">
        <v>916</v>
      </c>
      <c r="D92" s="7" t="s">
        <v>241</v>
      </c>
      <c r="E92" s="7" t="s">
        <v>240</v>
      </c>
      <c r="F92" s="7" t="s">
        <v>240</v>
      </c>
      <c r="G92" s="7" t="s">
        <v>240</v>
      </c>
      <c r="H92" s="7" t="s">
        <v>240</v>
      </c>
      <c r="I92" s="7" t="s">
        <v>240</v>
      </c>
      <c r="J92" s="7" t="s">
        <v>240</v>
      </c>
      <c r="K92" s="7" t="s">
        <v>240</v>
      </c>
      <c r="L92" s="7" t="s">
        <v>235</v>
      </c>
      <c r="M92" s="7" t="s">
        <v>256</v>
      </c>
      <c r="N92" s="7" t="s">
        <v>261</v>
      </c>
      <c r="O92" s="7" t="s">
        <v>261</v>
      </c>
      <c r="P92" s="7" t="s">
        <v>261</v>
      </c>
      <c r="Q92" s="7" t="s">
        <v>261</v>
      </c>
      <c r="R92" s="7" t="s">
        <v>236</v>
      </c>
      <c r="S92" s="7" t="s">
        <v>236</v>
      </c>
      <c r="T92" s="7" t="s">
        <v>240</v>
      </c>
      <c r="U92" s="7" t="s">
        <v>240</v>
      </c>
      <c r="V92" s="7" t="s">
        <v>240</v>
      </c>
      <c r="W92" s="7" t="s">
        <v>240</v>
      </c>
      <c r="X92" s="7" t="s">
        <v>240</v>
      </c>
      <c r="Y92" s="7" t="s">
        <v>240</v>
      </c>
      <c r="Z92" s="7" t="s">
        <v>240</v>
      </c>
      <c r="AA92" s="7" t="s">
        <v>240</v>
      </c>
      <c r="AB92" s="14" t="s">
        <v>240</v>
      </c>
    </row>
    <row r="93" spans="1:28" x14ac:dyDescent="0.2">
      <c r="A93" t="s">
        <v>112</v>
      </c>
      <c r="B93" s="7">
        <v>664</v>
      </c>
      <c r="D93" s="7" t="s">
        <v>240</v>
      </c>
      <c r="E93" s="7" t="s">
        <v>240</v>
      </c>
      <c r="F93" s="7" t="s">
        <v>240</v>
      </c>
      <c r="G93" s="7" t="s">
        <v>240</v>
      </c>
      <c r="H93" s="7" t="s">
        <v>240</v>
      </c>
      <c r="I93" s="7" t="s">
        <v>240</v>
      </c>
      <c r="J93" s="7" t="s">
        <v>240</v>
      </c>
      <c r="K93" s="7" t="s">
        <v>240</v>
      </c>
      <c r="L93" s="7" t="s">
        <v>240</v>
      </c>
      <c r="M93" s="7" t="s">
        <v>240</v>
      </c>
      <c r="N93" s="7" t="s">
        <v>240</v>
      </c>
      <c r="O93" s="7" t="s">
        <v>240</v>
      </c>
      <c r="P93" s="7" t="s">
        <v>240</v>
      </c>
      <c r="Q93" s="7" t="s">
        <v>240</v>
      </c>
      <c r="R93" s="7" t="s">
        <v>240</v>
      </c>
      <c r="S93" s="7" t="s">
        <v>240</v>
      </c>
      <c r="T93" s="7" t="s">
        <v>240</v>
      </c>
      <c r="U93" s="7" t="s">
        <v>236</v>
      </c>
      <c r="V93" s="7" t="s">
        <v>236</v>
      </c>
      <c r="W93" s="7" t="s">
        <v>239</v>
      </c>
      <c r="X93" s="7" t="s">
        <v>239</v>
      </c>
      <c r="Y93" s="7" t="s">
        <v>239</v>
      </c>
      <c r="Z93" s="7" t="s">
        <v>261</v>
      </c>
      <c r="AA93" s="7" t="s">
        <v>261</v>
      </c>
      <c r="AB93" s="14" t="s">
        <v>261</v>
      </c>
    </row>
    <row r="94" spans="1:28" x14ac:dyDescent="0.2">
      <c r="A94" t="s">
        <v>113</v>
      </c>
      <c r="B94" s="7">
        <v>826</v>
      </c>
      <c r="D94" s="7" t="s">
        <v>234</v>
      </c>
      <c r="E94" s="7" t="s">
        <v>234</v>
      </c>
      <c r="F94" s="7" t="s">
        <v>234</v>
      </c>
      <c r="G94" s="7" t="s">
        <v>234</v>
      </c>
      <c r="H94" s="7" t="s">
        <v>234</v>
      </c>
      <c r="I94" s="7" t="s">
        <v>234</v>
      </c>
      <c r="J94" s="7" t="s">
        <v>234</v>
      </c>
      <c r="K94" s="7" t="s">
        <v>234</v>
      </c>
      <c r="L94" s="7" t="s">
        <v>234</v>
      </c>
      <c r="M94" s="7" t="s">
        <v>234</v>
      </c>
      <c r="N94" s="7" t="s">
        <v>234</v>
      </c>
      <c r="O94" s="7" t="s">
        <v>234</v>
      </c>
      <c r="P94" s="7" t="s">
        <v>234</v>
      </c>
      <c r="Q94" s="7" t="s">
        <v>234</v>
      </c>
      <c r="R94" s="7" t="s">
        <v>234</v>
      </c>
      <c r="S94" s="7" t="s">
        <v>234</v>
      </c>
      <c r="T94" s="7" t="s">
        <v>234</v>
      </c>
      <c r="U94" s="7" t="s">
        <v>234</v>
      </c>
      <c r="V94" s="7" t="s">
        <v>234</v>
      </c>
      <c r="W94" s="7" t="s">
        <v>234</v>
      </c>
      <c r="X94" s="7" t="s">
        <v>234</v>
      </c>
      <c r="Y94" s="7" t="s">
        <v>234</v>
      </c>
      <c r="Z94" s="7" t="s">
        <v>234</v>
      </c>
      <c r="AA94" s="7" t="s">
        <v>234</v>
      </c>
      <c r="AB94" s="14" t="s">
        <v>234</v>
      </c>
    </row>
    <row r="95" spans="1:28" x14ac:dyDescent="0.2">
      <c r="A95" t="s">
        <v>114</v>
      </c>
      <c r="B95" s="7">
        <v>542</v>
      </c>
      <c r="D95" s="7" t="s">
        <v>241</v>
      </c>
      <c r="E95" s="7" t="s">
        <v>241</v>
      </c>
      <c r="F95" s="7" t="s">
        <v>241</v>
      </c>
      <c r="G95" s="7" t="s">
        <v>241</v>
      </c>
      <c r="H95" s="7" t="s">
        <v>241</v>
      </c>
      <c r="I95" s="7" t="s">
        <v>241</v>
      </c>
      <c r="J95" s="7" t="s">
        <v>241</v>
      </c>
      <c r="K95" s="7" t="s">
        <v>241</v>
      </c>
      <c r="L95" s="7" t="s">
        <v>241</v>
      </c>
      <c r="M95" s="7" t="s">
        <v>241</v>
      </c>
      <c r="N95" s="7" t="s">
        <v>240</v>
      </c>
      <c r="O95" s="7" t="s">
        <v>240</v>
      </c>
      <c r="P95" s="7" t="s">
        <v>240</v>
      </c>
      <c r="Q95" s="7" t="s">
        <v>240</v>
      </c>
      <c r="R95" s="7" t="s">
        <v>240</v>
      </c>
      <c r="S95" s="7" t="s">
        <v>240</v>
      </c>
      <c r="T95" s="7" t="s">
        <v>240</v>
      </c>
      <c r="U95" s="7" t="s">
        <v>240</v>
      </c>
      <c r="V95" s="7" t="s">
        <v>240</v>
      </c>
      <c r="W95" s="7" t="s">
        <v>240</v>
      </c>
      <c r="X95" s="7" t="s">
        <v>240</v>
      </c>
      <c r="Y95" s="7" t="s">
        <v>240</v>
      </c>
      <c r="Z95" s="7" t="s">
        <v>240</v>
      </c>
      <c r="AA95" s="7" t="s">
        <v>240</v>
      </c>
      <c r="AB95" s="14" t="s">
        <v>240</v>
      </c>
    </row>
    <row r="96" spans="1:28" x14ac:dyDescent="0.2">
      <c r="A96" t="s">
        <v>222</v>
      </c>
      <c r="B96" s="7">
        <v>967</v>
      </c>
      <c r="D96" s="14" t="s">
        <v>568</v>
      </c>
      <c r="E96" s="14" t="s">
        <v>568</v>
      </c>
      <c r="F96" s="14" t="s">
        <v>568</v>
      </c>
      <c r="G96" s="14" t="s">
        <v>234</v>
      </c>
      <c r="H96" s="14" t="s">
        <v>234</v>
      </c>
      <c r="I96" s="14" t="s">
        <v>234</v>
      </c>
      <c r="J96" s="14" t="s">
        <v>234</v>
      </c>
      <c r="K96" s="14" t="s">
        <v>234</v>
      </c>
      <c r="L96" s="14" t="s">
        <v>234</v>
      </c>
      <c r="M96" s="14" t="s">
        <v>234</v>
      </c>
      <c r="N96" s="7" t="s">
        <v>234</v>
      </c>
      <c r="O96" s="7" t="s">
        <v>234</v>
      </c>
      <c r="P96" s="7" t="s">
        <v>234</v>
      </c>
      <c r="Q96" s="7" t="s">
        <v>234</v>
      </c>
      <c r="R96" s="7" t="s">
        <v>234</v>
      </c>
      <c r="S96" s="7" t="s">
        <v>234</v>
      </c>
      <c r="T96" s="7" t="s">
        <v>234</v>
      </c>
      <c r="U96" s="7" t="s">
        <v>234</v>
      </c>
      <c r="V96" s="7" t="s">
        <v>234</v>
      </c>
      <c r="W96" s="7" t="s">
        <v>234</v>
      </c>
      <c r="X96" s="7" t="s">
        <v>234</v>
      </c>
      <c r="Y96" s="7" t="s">
        <v>234</v>
      </c>
      <c r="Z96" s="7" t="s">
        <v>234</v>
      </c>
      <c r="AA96" s="7" t="s">
        <v>234</v>
      </c>
      <c r="AB96" s="14" t="s">
        <v>234</v>
      </c>
    </row>
    <row r="97" spans="1:28" x14ac:dyDescent="0.2">
      <c r="A97" t="s">
        <v>115</v>
      </c>
      <c r="B97" s="7">
        <v>443</v>
      </c>
      <c r="D97" s="7" t="s">
        <v>235</v>
      </c>
      <c r="E97" s="7" t="s">
        <v>235</v>
      </c>
      <c r="F97" s="7" t="s">
        <v>235</v>
      </c>
      <c r="G97" s="7" t="s">
        <v>235</v>
      </c>
      <c r="H97" s="7" t="s">
        <v>235</v>
      </c>
      <c r="I97" s="7" t="s">
        <v>235</v>
      </c>
      <c r="J97" s="7" t="s">
        <v>235</v>
      </c>
      <c r="K97" s="7" t="s">
        <v>235</v>
      </c>
      <c r="L97" s="7" t="s">
        <v>235</v>
      </c>
      <c r="M97" s="7" t="s">
        <v>239</v>
      </c>
      <c r="N97" s="7" t="s">
        <v>235</v>
      </c>
      <c r="O97" s="7" t="s">
        <v>235</v>
      </c>
      <c r="P97" s="7" t="s">
        <v>235</v>
      </c>
      <c r="Q97" s="7" t="s">
        <v>235</v>
      </c>
      <c r="R97" s="7" t="s">
        <v>235</v>
      </c>
      <c r="S97" s="7" t="s">
        <v>235</v>
      </c>
      <c r="T97" s="7" t="s">
        <v>235</v>
      </c>
      <c r="U97" s="7" t="s">
        <v>235</v>
      </c>
      <c r="V97" s="7" t="s">
        <v>235</v>
      </c>
      <c r="W97" s="7" t="s">
        <v>235</v>
      </c>
      <c r="X97" s="7" t="s">
        <v>239</v>
      </c>
      <c r="Y97" s="7" t="s">
        <v>239</v>
      </c>
      <c r="Z97" s="7" t="s">
        <v>239</v>
      </c>
      <c r="AA97" s="7" t="s">
        <v>239</v>
      </c>
      <c r="AB97" s="14" t="s">
        <v>239</v>
      </c>
    </row>
    <row r="98" spans="1:28" x14ac:dyDescent="0.2">
      <c r="A98" t="s">
        <v>116</v>
      </c>
      <c r="B98" s="7">
        <v>917</v>
      </c>
      <c r="D98" s="7" t="s">
        <v>240</v>
      </c>
      <c r="E98" s="7" t="s">
        <v>240</v>
      </c>
      <c r="F98" s="7" t="s">
        <v>240</v>
      </c>
      <c r="G98" s="7" t="s">
        <v>240</v>
      </c>
      <c r="H98" s="7" t="s">
        <v>240</v>
      </c>
      <c r="I98" s="7" t="s">
        <v>240</v>
      </c>
      <c r="J98" s="7" t="s">
        <v>240</v>
      </c>
      <c r="K98" s="7" t="s">
        <v>240</v>
      </c>
      <c r="L98" s="7" t="s">
        <v>240</v>
      </c>
      <c r="M98" s="7" t="s">
        <v>239</v>
      </c>
      <c r="N98" s="7" t="s">
        <v>239</v>
      </c>
      <c r="O98" s="7" t="s">
        <v>239</v>
      </c>
      <c r="P98" s="7" t="s">
        <v>239</v>
      </c>
      <c r="Q98" s="7" t="s">
        <v>239</v>
      </c>
      <c r="R98" s="7" t="s">
        <v>239</v>
      </c>
      <c r="S98" s="7" t="s">
        <v>239</v>
      </c>
      <c r="T98" s="7" t="s">
        <v>239</v>
      </c>
      <c r="U98" s="7" t="s">
        <v>239</v>
      </c>
      <c r="V98" s="7" t="s">
        <v>239</v>
      </c>
      <c r="W98" s="7" t="s">
        <v>236</v>
      </c>
      <c r="X98" s="7" t="s">
        <v>236</v>
      </c>
      <c r="Y98" s="7" t="s">
        <v>239</v>
      </c>
      <c r="Z98" s="7" t="s">
        <v>236</v>
      </c>
      <c r="AA98" s="7" t="s">
        <v>236</v>
      </c>
      <c r="AB98" s="14" t="s">
        <v>236</v>
      </c>
    </row>
    <row r="99" spans="1:28" x14ac:dyDescent="0.2">
      <c r="A99" t="s">
        <v>117</v>
      </c>
      <c r="B99" s="7">
        <v>544</v>
      </c>
      <c r="D99" s="7" t="s">
        <v>240</v>
      </c>
      <c r="E99" s="7" t="s">
        <v>240</v>
      </c>
      <c r="F99" s="7" t="s">
        <v>240</v>
      </c>
      <c r="G99" s="7" t="s">
        <v>240</v>
      </c>
      <c r="H99" s="7" t="s">
        <v>240</v>
      </c>
      <c r="I99" s="7" t="s">
        <v>240</v>
      </c>
      <c r="J99" s="7" t="s">
        <v>240</v>
      </c>
      <c r="K99" s="7" t="s">
        <v>240</v>
      </c>
      <c r="L99" s="7" t="s">
        <v>240</v>
      </c>
      <c r="M99" s="7" t="s">
        <v>239</v>
      </c>
      <c r="N99" s="7" t="s">
        <v>236</v>
      </c>
      <c r="O99" s="7" t="s">
        <v>236</v>
      </c>
      <c r="P99" s="7" t="s">
        <v>236</v>
      </c>
      <c r="Q99" s="7" t="s">
        <v>236</v>
      </c>
      <c r="R99" s="7" t="s">
        <v>261</v>
      </c>
      <c r="S99" s="7" t="s">
        <v>261</v>
      </c>
      <c r="T99" s="7" t="s">
        <v>236</v>
      </c>
      <c r="U99" s="7" t="s">
        <v>236</v>
      </c>
      <c r="V99" s="7" t="s">
        <v>261</v>
      </c>
      <c r="W99" s="7" t="s">
        <v>261</v>
      </c>
      <c r="X99" s="7" t="s">
        <v>261</v>
      </c>
      <c r="Y99" s="7" t="s">
        <v>261</v>
      </c>
      <c r="Z99" s="7" t="s">
        <v>261</v>
      </c>
      <c r="AA99" s="7" t="s">
        <v>261</v>
      </c>
      <c r="AB99" s="14" t="s">
        <v>261</v>
      </c>
    </row>
    <row r="100" spans="1:28" x14ac:dyDescent="0.2">
      <c r="A100" t="s">
        <v>118</v>
      </c>
      <c r="B100" s="7">
        <v>941</v>
      </c>
      <c r="C100" t="s">
        <v>250</v>
      </c>
      <c r="D100" s="7" t="s">
        <v>235</v>
      </c>
      <c r="E100" s="7" t="s">
        <v>235</v>
      </c>
      <c r="F100" s="7" t="s">
        <v>235</v>
      </c>
      <c r="G100" s="7" t="s">
        <v>235</v>
      </c>
      <c r="H100" s="7" t="s">
        <v>235</v>
      </c>
      <c r="I100" s="7" t="s">
        <v>235</v>
      </c>
      <c r="J100" s="7" t="s">
        <v>235</v>
      </c>
      <c r="K100" s="7" t="s">
        <v>235</v>
      </c>
      <c r="L100" s="7" t="s">
        <v>235</v>
      </c>
      <c r="M100" s="7" t="s">
        <v>235</v>
      </c>
      <c r="N100" s="7" t="s">
        <v>235</v>
      </c>
      <c r="O100" s="7" t="s">
        <v>235</v>
      </c>
      <c r="P100" s="7" t="s">
        <v>235</v>
      </c>
      <c r="Q100" s="7" t="s">
        <v>235</v>
      </c>
      <c r="R100" s="14" t="s">
        <v>235</v>
      </c>
      <c r="S100" s="14" t="s">
        <v>553</v>
      </c>
      <c r="T100" s="14" t="s">
        <v>553</v>
      </c>
      <c r="U100" s="14" t="s">
        <v>553</v>
      </c>
      <c r="V100" s="14" t="s">
        <v>553</v>
      </c>
      <c r="W100" s="14" t="s">
        <v>553</v>
      </c>
      <c r="X100" s="14" t="s">
        <v>553</v>
      </c>
      <c r="Y100" s="14" t="s">
        <v>553</v>
      </c>
      <c r="Z100" s="14" t="s">
        <v>553</v>
      </c>
      <c r="AA100" s="14" t="s">
        <v>553</v>
      </c>
      <c r="AB100" s="14" t="s">
        <v>553</v>
      </c>
    </row>
    <row r="101" spans="1:28" x14ac:dyDescent="0.2">
      <c r="A101" t="s">
        <v>119</v>
      </c>
      <c r="B101" s="7">
        <v>446</v>
      </c>
      <c r="D101" s="7" t="s">
        <v>235</v>
      </c>
      <c r="E101" s="7" t="s">
        <v>235</v>
      </c>
      <c r="F101" s="7" t="s">
        <v>235</v>
      </c>
      <c r="G101" s="7" t="s">
        <v>235</v>
      </c>
      <c r="H101" s="7" t="s">
        <v>235</v>
      </c>
      <c r="I101" s="7" t="s">
        <v>235</v>
      </c>
      <c r="J101" s="7" t="s">
        <v>235</v>
      </c>
      <c r="K101" s="7" t="s">
        <v>235</v>
      </c>
      <c r="L101" s="7" t="s">
        <v>235</v>
      </c>
      <c r="M101" s="7" t="s">
        <v>236</v>
      </c>
      <c r="N101" s="7" t="s">
        <v>236</v>
      </c>
      <c r="O101" s="7" t="s">
        <v>236</v>
      </c>
      <c r="P101" s="7" t="s">
        <v>236</v>
      </c>
      <c r="Q101" s="7" t="s">
        <v>236</v>
      </c>
      <c r="R101" s="7" t="s">
        <v>236</v>
      </c>
      <c r="S101" s="7" t="s">
        <v>236</v>
      </c>
      <c r="T101" s="7" t="s">
        <v>236</v>
      </c>
      <c r="U101" s="7" t="s">
        <v>236</v>
      </c>
      <c r="V101" s="7" t="s">
        <v>236</v>
      </c>
      <c r="W101" s="7" t="s">
        <v>236</v>
      </c>
      <c r="X101" s="7" t="s">
        <v>236</v>
      </c>
      <c r="Y101" s="7" t="s">
        <v>236</v>
      </c>
      <c r="Z101" s="7" t="s">
        <v>236</v>
      </c>
      <c r="AA101" s="7" t="s">
        <v>236</v>
      </c>
      <c r="AB101" s="14" t="s">
        <v>236</v>
      </c>
    </row>
    <row r="102" spans="1:28" x14ac:dyDescent="0.2">
      <c r="A102" t="s">
        <v>120</v>
      </c>
      <c r="B102" s="7">
        <v>666</v>
      </c>
      <c r="C102" t="s">
        <v>278</v>
      </c>
      <c r="D102" s="7" t="s">
        <v>235</v>
      </c>
      <c r="E102" s="7" t="s">
        <v>235</v>
      </c>
      <c r="F102" s="7" t="s">
        <v>235</v>
      </c>
      <c r="G102" s="7" t="s">
        <v>235</v>
      </c>
      <c r="H102" s="7" t="s">
        <v>235</v>
      </c>
      <c r="I102" s="7" t="s">
        <v>235</v>
      </c>
      <c r="J102" s="7" t="s">
        <v>235</v>
      </c>
      <c r="K102" s="7" t="s">
        <v>235</v>
      </c>
      <c r="L102" s="7" t="s">
        <v>235</v>
      </c>
      <c r="M102" s="7" t="s">
        <v>235</v>
      </c>
      <c r="N102" s="7" t="s">
        <v>235</v>
      </c>
      <c r="O102" s="7" t="s">
        <v>235</v>
      </c>
      <c r="P102" s="7" t="s">
        <v>235</v>
      </c>
      <c r="Q102" s="7" t="s">
        <v>235</v>
      </c>
      <c r="R102" s="7" t="s">
        <v>235</v>
      </c>
      <c r="S102" s="7" t="s">
        <v>235</v>
      </c>
      <c r="T102" s="7" t="s">
        <v>235</v>
      </c>
      <c r="U102" s="7" t="s">
        <v>235</v>
      </c>
      <c r="V102" s="7" t="s">
        <v>235</v>
      </c>
      <c r="W102" s="7" t="s">
        <v>235</v>
      </c>
      <c r="X102" s="7" t="s">
        <v>235</v>
      </c>
      <c r="Y102" s="7" t="s">
        <v>235</v>
      </c>
      <c r="Z102" s="7" t="s">
        <v>235</v>
      </c>
      <c r="AA102" s="7" t="s">
        <v>235</v>
      </c>
      <c r="AB102" s="14" t="s">
        <v>235</v>
      </c>
    </row>
    <row r="103" spans="1:28" x14ac:dyDescent="0.2">
      <c r="A103" t="s">
        <v>121</v>
      </c>
      <c r="B103" s="7">
        <v>668</v>
      </c>
      <c r="D103" s="7" t="s">
        <v>241</v>
      </c>
      <c r="E103" s="7" t="s">
        <v>241</v>
      </c>
      <c r="F103" s="7" t="s">
        <v>241</v>
      </c>
      <c r="G103" s="7" t="s">
        <v>241</v>
      </c>
      <c r="H103" s="7" t="s">
        <v>241</v>
      </c>
      <c r="I103" s="7" t="s">
        <v>241</v>
      </c>
      <c r="J103" s="7" t="s">
        <v>240</v>
      </c>
      <c r="K103" s="7" t="s">
        <v>240</v>
      </c>
      <c r="L103" s="7" t="s">
        <v>240</v>
      </c>
      <c r="M103" s="7" t="s">
        <v>239</v>
      </c>
      <c r="N103" s="7" t="s">
        <v>239</v>
      </c>
      <c r="O103" s="7" t="s">
        <v>239</v>
      </c>
      <c r="P103" s="7" t="s">
        <v>239</v>
      </c>
      <c r="Q103" s="7" t="s">
        <v>239</v>
      </c>
      <c r="R103" s="7" t="s">
        <v>239</v>
      </c>
      <c r="S103" s="7" t="s">
        <v>239</v>
      </c>
      <c r="T103" s="7" t="s">
        <v>239</v>
      </c>
      <c r="U103" s="7" t="s">
        <v>239</v>
      </c>
      <c r="V103" s="7" t="s">
        <v>239</v>
      </c>
      <c r="W103" s="7" t="s">
        <v>261</v>
      </c>
      <c r="X103" s="7" t="s">
        <v>261</v>
      </c>
      <c r="Y103" s="7" t="s">
        <v>239</v>
      </c>
      <c r="Z103" s="7" t="s">
        <v>239</v>
      </c>
      <c r="AA103" s="7" t="s">
        <v>239</v>
      </c>
      <c r="AB103" s="14" t="s">
        <v>239</v>
      </c>
    </row>
    <row r="104" spans="1:28" x14ac:dyDescent="0.2">
      <c r="A104" t="s">
        <v>122</v>
      </c>
      <c r="B104" s="7">
        <v>672</v>
      </c>
      <c r="D104" s="7" t="s">
        <v>256</v>
      </c>
      <c r="E104" s="7" t="s">
        <v>235</v>
      </c>
      <c r="F104" s="7" t="s">
        <v>235</v>
      </c>
      <c r="G104" s="7" t="s">
        <v>235</v>
      </c>
      <c r="H104" s="7" t="s">
        <v>235</v>
      </c>
      <c r="I104" s="7" t="s">
        <v>235</v>
      </c>
      <c r="J104" s="7" t="s">
        <v>235</v>
      </c>
      <c r="K104" s="7" t="s">
        <v>235</v>
      </c>
      <c r="L104" s="7" t="s">
        <v>235</v>
      </c>
      <c r="M104" s="7" t="s">
        <v>235</v>
      </c>
      <c r="N104" s="7" t="s">
        <v>235</v>
      </c>
      <c r="O104" s="7" t="s">
        <v>235</v>
      </c>
      <c r="P104" s="7" t="s">
        <v>235</v>
      </c>
      <c r="Q104" s="7" t="s">
        <v>235</v>
      </c>
      <c r="R104" s="7" t="s">
        <v>235</v>
      </c>
      <c r="S104" s="7" t="s">
        <v>261</v>
      </c>
      <c r="T104" s="7" t="s">
        <v>235</v>
      </c>
      <c r="U104" s="7" t="s">
        <v>235</v>
      </c>
      <c r="V104" s="7" t="s">
        <v>235</v>
      </c>
      <c r="W104" s="7" t="s">
        <v>235</v>
      </c>
      <c r="X104" s="7" t="s">
        <v>235</v>
      </c>
      <c r="Y104" s="7" t="s">
        <v>235</v>
      </c>
      <c r="Z104" s="7" t="s">
        <v>235</v>
      </c>
      <c r="AA104" s="7" t="s">
        <v>235</v>
      </c>
      <c r="AB104" s="14" t="s">
        <v>235</v>
      </c>
    </row>
    <row r="105" spans="1:28" x14ac:dyDescent="0.2">
      <c r="A105" t="s">
        <v>123</v>
      </c>
      <c r="B105" s="7">
        <v>946</v>
      </c>
      <c r="C105" t="s">
        <v>251</v>
      </c>
      <c r="D105" s="7" t="s">
        <v>255</v>
      </c>
      <c r="E105" s="7" t="s">
        <v>255</v>
      </c>
      <c r="F105" s="7" t="s">
        <v>255</v>
      </c>
      <c r="G105" s="7" t="s">
        <v>255</v>
      </c>
      <c r="H105" s="7" t="s">
        <v>255</v>
      </c>
      <c r="I105" s="7" t="s">
        <v>255</v>
      </c>
      <c r="J105" s="7" t="s">
        <v>255</v>
      </c>
      <c r="K105" s="7" t="s">
        <v>255</v>
      </c>
      <c r="L105" s="7" t="s">
        <v>255</v>
      </c>
      <c r="M105" s="7" t="s">
        <v>255</v>
      </c>
      <c r="N105" s="7" t="s">
        <v>255</v>
      </c>
      <c r="O105" s="7" t="s">
        <v>255</v>
      </c>
      <c r="P105" s="7" t="s">
        <v>255</v>
      </c>
      <c r="Q105" s="7" t="s">
        <v>255</v>
      </c>
      <c r="R105" s="7" t="s">
        <v>255</v>
      </c>
      <c r="S105" s="14" t="s">
        <v>255</v>
      </c>
      <c r="T105" s="14" t="s">
        <v>553</v>
      </c>
      <c r="U105" s="14" t="s">
        <v>553</v>
      </c>
      <c r="V105" s="14" t="s">
        <v>553</v>
      </c>
      <c r="W105" s="14" t="s">
        <v>553</v>
      </c>
      <c r="X105" s="14" t="s">
        <v>553</v>
      </c>
      <c r="Y105" s="14" t="s">
        <v>553</v>
      </c>
      <c r="Z105" s="14" t="s">
        <v>553</v>
      </c>
      <c r="AA105" s="14" t="s">
        <v>553</v>
      </c>
      <c r="AB105" s="14" t="s">
        <v>553</v>
      </c>
    </row>
    <row r="106" spans="1:28" x14ac:dyDescent="0.2">
      <c r="A106" t="s">
        <v>124</v>
      </c>
      <c r="B106" s="7">
        <v>137</v>
      </c>
      <c r="C106" t="s">
        <v>273</v>
      </c>
      <c r="D106" s="29" t="s">
        <v>553</v>
      </c>
      <c r="E106" s="29" t="s">
        <v>553</v>
      </c>
      <c r="F106" s="29" t="s">
        <v>553</v>
      </c>
      <c r="G106" s="29" t="s">
        <v>553</v>
      </c>
      <c r="H106" s="29" t="s">
        <v>553</v>
      </c>
      <c r="I106" s="29" t="s">
        <v>553</v>
      </c>
      <c r="J106" s="29" t="s">
        <v>553</v>
      </c>
      <c r="K106" s="29" t="s">
        <v>553</v>
      </c>
      <c r="L106" s="29" t="s">
        <v>553</v>
      </c>
      <c r="M106" s="29" t="s">
        <v>553</v>
      </c>
      <c r="N106" s="29" t="s">
        <v>553</v>
      </c>
      <c r="O106" s="29" t="s">
        <v>553</v>
      </c>
      <c r="P106" s="29" t="s">
        <v>553</v>
      </c>
      <c r="Q106" s="29" t="s">
        <v>553</v>
      </c>
      <c r="R106" s="29" t="s">
        <v>553</v>
      </c>
      <c r="S106" s="29" t="s">
        <v>553</v>
      </c>
      <c r="T106" s="29" t="s">
        <v>553</v>
      </c>
      <c r="U106" s="29" t="s">
        <v>553</v>
      </c>
      <c r="V106" s="29" t="s">
        <v>553</v>
      </c>
      <c r="W106" s="29" t="s">
        <v>553</v>
      </c>
      <c r="X106" s="29" t="s">
        <v>553</v>
      </c>
      <c r="Y106" s="29" t="s">
        <v>553</v>
      </c>
      <c r="Z106" s="29" t="s">
        <v>553</v>
      </c>
      <c r="AA106" s="29" t="s">
        <v>553</v>
      </c>
      <c r="AB106" s="29" t="s">
        <v>553</v>
      </c>
    </row>
    <row r="107" spans="1:28" x14ac:dyDescent="0.2">
      <c r="A107" t="s">
        <v>228</v>
      </c>
      <c r="B107" s="7">
        <v>546</v>
      </c>
      <c r="D107" s="14" t="s">
        <v>235</v>
      </c>
      <c r="E107" s="14" t="s">
        <v>235</v>
      </c>
      <c r="F107" s="14" t="s">
        <v>235</v>
      </c>
      <c r="G107" s="14" t="s">
        <v>235</v>
      </c>
      <c r="H107" s="14" t="s">
        <v>235</v>
      </c>
      <c r="I107" s="14" t="s">
        <v>235</v>
      </c>
      <c r="J107" s="14" t="s">
        <v>255</v>
      </c>
      <c r="K107" s="14" t="s">
        <v>255</v>
      </c>
      <c r="L107" s="14" t="s">
        <v>255</v>
      </c>
      <c r="M107" s="14" t="s">
        <v>255</v>
      </c>
      <c r="N107" s="14" t="s">
        <v>255</v>
      </c>
      <c r="O107" s="14" t="s">
        <v>255</v>
      </c>
      <c r="P107" s="14" t="s">
        <v>255</v>
      </c>
      <c r="Q107" s="14" t="s">
        <v>255</v>
      </c>
      <c r="R107" s="14" t="s">
        <v>255</v>
      </c>
      <c r="S107" s="14" t="s">
        <v>255</v>
      </c>
      <c r="T107" s="14" t="s">
        <v>255</v>
      </c>
      <c r="U107" s="14" t="s">
        <v>255</v>
      </c>
      <c r="V107" s="14" t="s">
        <v>255</v>
      </c>
      <c r="W107" s="14" t="s">
        <v>255</v>
      </c>
      <c r="X107" s="14" t="s">
        <v>255</v>
      </c>
      <c r="Y107" s="14" t="s">
        <v>255</v>
      </c>
      <c r="Z107" s="7" t="s">
        <v>255</v>
      </c>
      <c r="AA107" s="7" t="s">
        <v>255</v>
      </c>
      <c r="AB107" s="14" t="s">
        <v>255</v>
      </c>
    </row>
    <row r="108" spans="1:28" x14ac:dyDescent="0.2">
      <c r="A108" t="s">
        <v>125</v>
      </c>
      <c r="B108" s="7">
        <v>674</v>
      </c>
      <c r="D108" s="7" t="s">
        <v>241</v>
      </c>
      <c r="E108" s="7" t="s">
        <v>241</v>
      </c>
      <c r="F108" s="7" t="s">
        <v>241</v>
      </c>
      <c r="G108" s="7" t="s">
        <v>241</v>
      </c>
      <c r="H108" s="7" t="s">
        <v>241</v>
      </c>
      <c r="I108" s="7" t="s">
        <v>241</v>
      </c>
      <c r="J108" s="7" t="s">
        <v>240</v>
      </c>
      <c r="K108" s="7" t="s">
        <v>240</v>
      </c>
      <c r="L108" s="7" t="s">
        <v>240</v>
      </c>
      <c r="M108" s="7" t="s">
        <v>240</v>
      </c>
      <c r="N108" s="7" t="s">
        <v>240</v>
      </c>
      <c r="O108" s="7" t="s">
        <v>240</v>
      </c>
      <c r="P108" s="7" t="s">
        <v>240</v>
      </c>
      <c r="Q108" s="7" t="s">
        <v>240</v>
      </c>
      <c r="R108" s="7" t="s">
        <v>240</v>
      </c>
      <c r="S108" s="7" t="s">
        <v>240</v>
      </c>
      <c r="T108" s="7" t="s">
        <v>240</v>
      </c>
      <c r="U108" s="7" t="s">
        <v>240</v>
      </c>
      <c r="V108" s="7" t="s">
        <v>240</v>
      </c>
      <c r="W108" s="7" t="s">
        <v>240</v>
      </c>
      <c r="X108" s="7" t="s">
        <v>240</v>
      </c>
      <c r="Y108" s="7" t="s">
        <v>240</v>
      </c>
      <c r="Z108" s="7" t="s">
        <v>240</v>
      </c>
      <c r="AA108" s="7" t="s">
        <v>240</v>
      </c>
      <c r="AB108" s="14" t="s">
        <v>240</v>
      </c>
    </row>
    <row r="109" spans="1:28" x14ac:dyDescent="0.2">
      <c r="A109" t="s">
        <v>126</v>
      </c>
      <c r="B109" s="7">
        <v>676</v>
      </c>
      <c r="D109" s="7" t="s">
        <v>240</v>
      </c>
      <c r="E109" s="7" t="s">
        <v>241</v>
      </c>
      <c r="F109" s="7" t="s">
        <v>241</v>
      </c>
      <c r="G109" s="7" t="s">
        <v>241</v>
      </c>
      <c r="H109" s="7" t="s">
        <v>241</v>
      </c>
      <c r="I109" s="7" t="s">
        <v>241</v>
      </c>
      <c r="J109" s="7" t="s">
        <v>240</v>
      </c>
      <c r="K109" s="7" t="s">
        <v>240</v>
      </c>
      <c r="L109" s="7" t="s">
        <v>235</v>
      </c>
      <c r="M109" s="7" t="s">
        <v>236</v>
      </c>
      <c r="N109" s="7" t="s">
        <v>239</v>
      </c>
      <c r="O109" s="7" t="s">
        <v>236</v>
      </c>
      <c r="P109" s="7" t="s">
        <v>239</v>
      </c>
      <c r="Q109" s="7" t="s">
        <v>239</v>
      </c>
      <c r="R109" s="7" t="s">
        <v>240</v>
      </c>
      <c r="S109" s="7" t="s">
        <v>240</v>
      </c>
      <c r="T109" s="7" t="s">
        <v>240</v>
      </c>
      <c r="U109" s="7" t="s">
        <v>236</v>
      </c>
      <c r="V109" s="7" t="s">
        <v>236</v>
      </c>
      <c r="W109" s="7" t="s">
        <v>236</v>
      </c>
      <c r="X109" s="7" t="s">
        <v>236</v>
      </c>
      <c r="Y109" s="7" t="s">
        <v>261</v>
      </c>
      <c r="Z109" s="7" t="s">
        <v>236</v>
      </c>
      <c r="AA109" s="7" t="s">
        <v>236</v>
      </c>
      <c r="AB109" s="14" t="s">
        <v>236</v>
      </c>
    </row>
    <row r="110" spans="1:28" x14ac:dyDescent="0.2">
      <c r="A110" t="s">
        <v>127</v>
      </c>
      <c r="B110" s="7">
        <v>548</v>
      </c>
      <c r="D110" s="7" t="s">
        <v>235</v>
      </c>
      <c r="E110" s="7" t="s">
        <v>235</v>
      </c>
      <c r="F110" s="7" t="s">
        <v>235</v>
      </c>
      <c r="G110" s="7" t="s">
        <v>235</v>
      </c>
      <c r="H110" s="7" t="s">
        <v>235</v>
      </c>
      <c r="I110" s="7" t="s">
        <v>235</v>
      </c>
      <c r="J110" s="7" t="s">
        <v>240</v>
      </c>
      <c r="K110" s="7" t="s">
        <v>240</v>
      </c>
      <c r="L110" s="7" t="s">
        <v>240</v>
      </c>
      <c r="M110" s="7" t="s">
        <v>240</v>
      </c>
      <c r="N110" s="7" t="s">
        <v>239</v>
      </c>
      <c r="O110" s="7" t="s">
        <v>239</v>
      </c>
      <c r="P110" s="7" t="s">
        <v>239</v>
      </c>
      <c r="Q110" s="7" t="s">
        <v>239</v>
      </c>
      <c r="R110" s="7" t="s">
        <v>239</v>
      </c>
      <c r="S110" s="7" t="s">
        <v>239</v>
      </c>
      <c r="T110" s="7" t="s">
        <v>239</v>
      </c>
      <c r="U110" s="7" t="s">
        <v>240</v>
      </c>
      <c r="V110" s="7" t="s">
        <v>240</v>
      </c>
      <c r="W110" s="7" t="s">
        <v>240</v>
      </c>
      <c r="X110" s="7" t="s">
        <v>240</v>
      </c>
      <c r="Y110" s="7" t="s">
        <v>240</v>
      </c>
      <c r="Z110" s="7" t="s">
        <v>240</v>
      </c>
      <c r="AA110" s="7" t="s">
        <v>240</v>
      </c>
      <c r="AB110" s="14" t="s">
        <v>240</v>
      </c>
    </row>
    <row r="111" spans="1:28" x14ac:dyDescent="0.2">
      <c r="A111" t="s">
        <v>128</v>
      </c>
      <c r="B111" s="7">
        <v>556</v>
      </c>
      <c r="D111" s="7" t="s">
        <v>235</v>
      </c>
      <c r="E111" s="7" t="s">
        <v>235</v>
      </c>
      <c r="F111" s="7" t="s">
        <v>235</v>
      </c>
      <c r="G111" s="7" t="s">
        <v>235</v>
      </c>
      <c r="H111" s="7" t="s">
        <v>235</v>
      </c>
      <c r="I111" s="7" t="s">
        <v>235</v>
      </c>
      <c r="J111" s="7" t="s">
        <v>235</v>
      </c>
      <c r="K111" s="7" t="s">
        <v>235</v>
      </c>
      <c r="L111" s="7" t="s">
        <v>235</v>
      </c>
      <c r="M111" s="7" t="s">
        <v>235</v>
      </c>
      <c r="N111" s="7" t="s">
        <v>235</v>
      </c>
      <c r="O111" s="7" t="s">
        <v>236</v>
      </c>
      <c r="P111" s="7" t="s">
        <v>236</v>
      </c>
      <c r="Q111" s="7" t="s">
        <v>236</v>
      </c>
      <c r="R111" s="7" t="s">
        <v>236</v>
      </c>
      <c r="S111" s="7" t="s">
        <v>236</v>
      </c>
      <c r="T111" s="7" t="s">
        <v>236</v>
      </c>
      <c r="U111" s="7" t="s">
        <v>236</v>
      </c>
      <c r="V111" s="7" t="s">
        <v>236</v>
      </c>
      <c r="W111" s="7" t="s">
        <v>236</v>
      </c>
      <c r="X111" s="7" t="s">
        <v>236</v>
      </c>
      <c r="Y111" s="7" t="s">
        <v>236</v>
      </c>
      <c r="Z111" s="7" t="s">
        <v>236</v>
      </c>
      <c r="AA111" s="7" t="s">
        <v>236</v>
      </c>
      <c r="AB111" s="14" t="s">
        <v>236</v>
      </c>
    </row>
    <row r="112" spans="1:28" x14ac:dyDescent="0.2">
      <c r="A112" t="s">
        <v>129</v>
      </c>
      <c r="B112" s="7">
        <v>678</v>
      </c>
      <c r="C112" t="s">
        <v>244</v>
      </c>
      <c r="D112" s="14" t="s">
        <v>235</v>
      </c>
      <c r="E112" s="14" t="s">
        <v>235</v>
      </c>
      <c r="F112" s="14" t="s">
        <v>235</v>
      </c>
      <c r="G112" s="14" t="s">
        <v>235</v>
      </c>
      <c r="H112" s="14" t="s">
        <v>235</v>
      </c>
      <c r="I112" s="14" t="s">
        <v>235</v>
      </c>
      <c r="J112" s="14" t="s">
        <v>235</v>
      </c>
      <c r="K112" s="7" t="s">
        <v>235</v>
      </c>
      <c r="L112" s="7" t="s">
        <v>235</v>
      </c>
      <c r="M112" s="7" t="s">
        <v>235</v>
      </c>
      <c r="N112" s="7" t="s">
        <v>235</v>
      </c>
      <c r="O112" s="7" t="s">
        <v>235</v>
      </c>
      <c r="P112" s="7" t="s">
        <v>235</v>
      </c>
      <c r="Q112" s="7" t="s">
        <v>235</v>
      </c>
      <c r="R112" s="7" t="s">
        <v>235</v>
      </c>
      <c r="S112" s="7" t="s">
        <v>235</v>
      </c>
      <c r="T112" s="7" t="s">
        <v>235</v>
      </c>
      <c r="U112" s="7" t="s">
        <v>235</v>
      </c>
      <c r="V112" s="7" t="s">
        <v>235</v>
      </c>
      <c r="W112" s="7" t="s">
        <v>235</v>
      </c>
      <c r="X112" s="7" t="s">
        <v>235</v>
      </c>
      <c r="Y112" s="7" t="s">
        <v>235</v>
      </c>
      <c r="Z112" s="7" t="s">
        <v>235</v>
      </c>
      <c r="AA112" s="7" t="s">
        <v>235</v>
      </c>
      <c r="AB112" s="14" t="s">
        <v>235</v>
      </c>
    </row>
    <row r="113" spans="1:28" x14ac:dyDescent="0.2">
      <c r="A113" t="s">
        <v>130</v>
      </c>
      <c r="B113" s="7">
        <v>181</v>
      </c>
      <c r="C113" t="s">
        <v>247</v>
      </c>
      <c r="D113" s="7" t="s">
        <v>235</v>
      </c>
      <c r="E113" s="7" t="s">
        <v>235</v>
      </c>
      <c r="F113" s="7" t="s">
        <v>235</v>
      </c>
      <c r="G113" s="7" t="s">
        <v>235</v>
      </c>
      <c r="H113" s="7" t="s">
        <v>235</v>
      </c>
      <c r="I113" s="7" t="s">
        <v>235</v>
      </c>
      <c r="J113" s="7" t="s">
        <v>235</v>
      </c>
      <c r="K113" s="7" t="s">
        <v>235</v>
      </c>
      <c r="L113" s="14" t="s">
        <v>235</v>
      </c>
      <c r="M113" s="14" t="s">
        <v>553</v>
      </c>
      <c r="N113" s="14" t="s">
        <v>553</v>
      </c>
      <c r="O113" s="14" t="s">
        <v>553</v>
      </c>
      <c r="P113" s="14" t="s">
        <v>553</v>
      </c>
      <c r="Q113" s="14" t="s">
        <v>553</v>
      </c>
      <c r="R113" s="14" t="s">
        <v>553</v>
      </c>
      <c r="S113" s="14" t="s">
        <v>553</v>
      </c>
      <c r="T113" s="14" t="s">
        <v>553</v>
      </c>
      <c r="U113" s="14" t="s">
        <v>553</v>
      </c>
      <c r="V113" s="14" t="s">
        <v>553</v>
      </c>
      <c r="W113" s="14" t="s">
        <v>553</v>
      </c>
      <c r="X113" s="14" t="s">
        <v>553</v>
      </c>
      <c r="Y113" s="14" t="s">
        <v>553</v>
      </c>
      <c r="Z113" s="14" t="s">
        <v>553</v>
      </c>
      <c r="AA113" s="14" t="s">
        <v>553</v>
      </c>
      <c r="AB113" s="14" t="s">
        <v>553</v>
      </c>
    </row>
    <row r="114" spans="1:28" x14ac:dyDescent="0.2">
      <c r="A114" t="s">
        <v>131</v>
      </c>
      <c r="B114" s="7">
        <v>867</v>
      </c>
      <c r="D114" s="7" t="s">
        <v>234</v>
      </c>
      <c r="E114" s="7" t="s">
        <v>234</v>
      </c>
      <c r="F114" s="7" t="s">
        <v>234</v>
      </c>
      <c r="G114" s="7" t="s">
        <v>234</v>
      </c>
      <c r="H114" s="7" t="s">
        <v>234</v>
      </c>
      <c r="I114" s="7" t="s">
        <v>234</v>
      </c>
      <c r="J114" s="7" t="s">
        <v>234</v>
      </c>
      <c r="K114" s="7" t="s">
        <v>234</v>
      </c>
      <c r="L114" s="7" t="s">
        <v>234</v>
      </c>
      <c r="M114" s="7" t="s">
        <v>234</v>
      </c>
      <c r="N114" s="7" t="s">
        <v>234</v>
      </c>
      <c r="O114" s="7" t="s">
        <v>234</v>
      </c>
      <c r="P114" s="7" t="s">
        <v>234</v>
      </c>
      <c r="Q114" s="7" t="s">
        <v>234</v>
      </c>
      <c r="R114" s="7" t="s">
        <v>234</v>
      </c>
      <c r="S114" s="7" t="s">
        <v>234</v>
      </c>
      <c r="T114" s="7" t="s">
        <v>234</v>
      </c>
      <c r="U114" s="7" t="s">
        <v>234</v>
      </c>
      <c r="V114" s="7" t="s">
        <v>234</v>
      </c>
      <c r="W114" s="7" t="s">
        <v>234</v>
      </c>
      <c r="X114" s="7" t="s">
        <v>234</v>
      </c>
      <c r="Y114" s="7" t="s">
        <v>234</v>
      </c>
      <c r="Z114" s="7" t="s">
        <v>234</v>
      </c>
      <c r="AA114" s="7" t="s">
        <v>234</v>
      </c>
      <c r="AB114" s="14" t="s">
        <v>234</v>
      </c>
    </row>
    <row r="115" spans="1:28" x14ac:dyDescent="0.2">
      <c r="A115" t="s">
        <v>132</v>
      </c>
      <c r="B115" s="7">
        <v>682</v>
      </c>
      <c r="D115" s="7" t="s">
        <v>240</v>
      </c>
      <c r="E115" s="7" t="s">
        <v>240</v>
      </c>
      <c r="F115" s="7" t="s">
        <v>240</v>
      </c>
      <c r="G115" s="7" t="s">
        <v>240</v>
      </c>
      <c r="H115" s="7" t="s">
        <v>240</v>
      </c>
      <c r="I115" s="7" t="s">
        <v>240</v>
      </c>
      <c r="J115" s="7" t="s">
        <v>235</v>
      </c>
      <c r="K115" s="7" t="s">
        <v>235</v>
      </c>
      <c r="L115" s="7" t="s">
        <v>240</v>
      </c>
      <c r="M115" s="7" t="s">
        <v>239</v>
      </c>
      <c r="N115" s="7" t="s">
        <v>239</v>
      </c>
      <c r="O115" s="7" t="s">
        <v>239</v>
      </c>
      <c r="P115" s="7" t="s">
        <v>239</v>
      </c>
      <c r="Q115" s="7" t="s">
        <v>239</v>
      </c>
      <c r="R115" s="7" t="s">
        <v>239</v>
      </c>
      <c r="S115" s="7" t="s">
        <v>236</v>
      </c>
      <c r="T115" s="7" t="s">
        <v>261</v>
      </c>
      <c r="U115" s="7" t="s">
        <v>261</v>
      </c>
      <c r="V115" s="7" t="s">
        <v>261</v>
      </c>
      <c r="W115" s="7" t="s">
        <v>261</v>
      </c>
      <c r="X115" s="7" t="s">
        <v>261</v>
      </c>
      <c r="Y115" s="7" t="s">
        <v>261</v>
      </c>
      <c r="Z115" s="7" t="s">
        <v>261</v>
      </c>
      <c r="AA115" s="7" t="s">
        <v>261</v>
      </c>
      <c r="AB115" s="14" t="s">
        <v>261</v>
      </c>
    </row>
    <row r="116" spans="1:28" x14ac:dyDescent="0.2">
      <c r="A116" t="s">
        <v>133</v>
      </c>
      <c r="B116" s="7">
        <v>684</v>
      </c>
      <c r="D116" s="7" t="s">
        <v>241</v>
      </c>
      <c r="E116" s="7" t="s">
        <v>241</v>
      </c>
      <c r="F116" s="7" t="s">
        <v>240</v>
      </c>
      <c r="G116" s="7" t="s">
        <v>240</v>
      </c>
      <c r="H116" s="7" t="s">
        <v>240</v>
      </c>
      <c r="I116" s="7" t="s">
        <v>240</v>
      </c>
      <c r="J116" s="7" t="s">
        <v>240</v>
      </c>
      <c r="K116" s="7" t="s">
        <v>240</v>
      </c>
      <c r="L116" s="7" t="s">
        <v>240</v>
      </c>
      <c r="M116" s="7" t="s">
        <v>241</v>
      </c>
      <c r="N116" s="7" t="s">
        <v>241</v>
      </c>
      <c r="O116" s="7" t="s">
        <v>240</v>
      </c>
      <c r="P116" s="7" t="s">
        <v>240</v>
      </c>
      <c r="Q116" s="7" t="s">
        <v>240</v>
      </c>
      <c r="R116" s="7" t="s">
        <v>240</v>
      </c>
      <c r="S116" s="7" t="s">
        <v>240</v>
      </c>
      <c r="T116" s="7" t="s">
        <v>240</v>
      </c>
      <c r="U116" s="7" t="s">
        <v>240</v>
      </c>
      <c r="V116" s="7" t="s">
        <v>240</v>
      </c>
      <c r="W116" s="7" t="s">
        <v>240</v>
      </c>
      <c r="X116" s="7" t="s">
        <v>240</v>
      </c>
      <c r="Y116" s="7" t="s">
        <v>240</v>
      </c>
      <c r="Z116" s="7" t="s">
        <v>261</v>
      </c>
      <c r="AA116" s="7" t="s">
        <v>261</v>
      </c>
      <c r="AB116" s="14" t="s">
        <v>261</v>
      </c>
    </row>
    <row r="117" spans="1:28" x14ac:dyDescent="0.2">
      <c r="A117" t="s">
        <v>134</v>
      </c>
      <c r="B117" s="7">
        <v>273</v>
      </c>
      <c r="D117" s="7" t="s">
        <v>241</v>
      </c>
      <c r="E117" s="7" t="s">
        <v>241</v>
      </c>
      <c r="F117" s="7" t="s">
        <v>241</v>
      </c>
      <c r="G117" s="7" t="s">
        <v>241</v>
      </c>
      <c r="H117" s="7" t="s">
        <v>241</v>
      </c>
      <c r="I117" s="7" t="s">
        <v>241</v>
      </c>
      <c r="J117" s="7" t="s">
        <v>241</v>
      </c>
      <c r="K117" s="7" t="s">
        <v>241</v>
      </c>
      <c r="L117" s="7" t="s">
        <v>241</v>
      </c>
      <c r="M117" s="7" t="s">
        <v>240</v>
      </c>
      <c r="N117" s="7" t="s">
        <v>240</v>
      </c>
      <c r="O117" s="7" t="s">
        <v>240</v>
      </c>
      <c r="P117" s="7" t="s">
        <v>241</v>
      </c>
      <c r="Q117" s="7" t="s">
        <v>241</v>
      </c>
      <c r="R117" s="7" t="s">
        <v>241</v>
      </c>
      <c r="S117" s="7" t="s">
        <v>241</v>
      </c>
      <c r="T117" s="7" t="s">
        <v>241</v>
      </c>
      <c r="U117" s="7" t="s">
        <v>241</v>
      </c>
      <c r="V117" s="7" t="s">
        <v>241</v>
      </c>
      <c r="W117" s="7" t="s">
        <v>241</v>
      </c>
      <c r="X117" s="7" t="s">
        <v>241</v>
      </c>
      <c r="Y117" s="7" t="s">
        <v>241</v>
      </c>
      <c r="Z117" s="7" t="s">
        <v>241</v>
      </c>
      <c r="AA117" s="7" t="s">
        <v>241</v>
      </c>
      <c r="AB117" s="14" t="s">
        <v>241</v>
      </c>
    </row>
    <row r="118" spans="1:28" x14ac:dyDescent="0.2">
      <c r="A118" t="s">
        <v>135</v>
      </c>
      <c r="B118" s="7">
        <v>868</v>
      </c>
      <c r="D118" s="7" t="s">
        <v>234</v>
      </c>
      <c r="E118" s="7" t="s">
        <v>234</v>
      </c>
      <c r="F118" s="7" t="s">
        <v>234</v>
      </c>
      <c r="G118" s="7" t="s">
        <v>234</v>
      </c>
      <c r="H118" s="7" t="s">
        <v>234</v>
      </c>
      <c r="I118" s="7" t="s">
        <v>234</v>
      </c>
      <c r="J118" s="7" t="s">
        <v>234</v>
      </c>
      <c r="K118" s="7" t="s">
        <v>234</v>
      </c>
      <c r="L118" s="7" t="s">
        <v>234</v>
      </c>
      <c r="M118" s="7" t="s">
        <v>234</v>
      </c>
      <c r="N118" s="7" t="s">
        <v>234</v>
      </c>
      <c r="O118" s="7" t="s">
        <v>234</v>
      </c>
      <c r="P118" s="7" t="s">
        <v>234</v>
      </c>
      <c r="Q118" s="7" t="s">
        <v>234</v>
      </c>
      <c r="R118" s="7" t="s">
        <v>234</v>
      </c>
      <c r="S118" s="7" t="s">
        <v>234</v>
      </c>
      <c r="T118" s="7" t="s">
        <v>234</v>
      </c>
      <c r="U118" s="7" t="s">
        <v>234</v>
      </c>
      <c r="V118" s="7" t="s">
        <v>234</v>
      </c>
      <c r="W118" s="7" t="s">
        <v>234</v>
      </c>
      <c r="X118" s="7" t="s">
        <v>234</v>
      </c>
      <c r="Y118" s="7" t="s">
        <v>234</v>
      </c>
      <c r="Z118" s="7" t="s">
        <v>234</v>
      </c>
      <c r="AA118" s="7" t="s">
        <v>234</v>
      </c>
      <c r="AB118" s="14" t="s">
        <v>234</v>
      </c>
    </row>
    <row r="119" spans="1:28" x14ac:dyDescent="0.2">
      <c r="A119" t="s">
        <v>136</v>
      </c>
      <c r="B119" s="7">
        <v>921</v>
      </c>
      <c r="D119" s="7" t="s">
        <v>241</v>
      </c>
      <c r="E119" s="7" t="s">
        <v>241</v>
      </c>
      <c r="F119" s="7" t="s">
        <v>241</v>
      </c>
      <c r="G119" s="7" t="s">
        <v>240</v>
      </c>
      <c r="H119" s="7" t="s">
        <v>240</v>
      </c>
      <c r="I119" s="7" t="s">
        <v>240</v>
      </c>
      <c r="J119" s="7" t="s">
        <v>240</v>
      </c>
      <c r="K119" s="7" t="s">
        <v>240</v>
      </c>
      <c r="L119" s="7" t="s">
        <v>240</v>
      </c>
      <c r="M119" s="7" t="s">
        <v>240</v>
      </c>
      <c r="N119" s="7" t="s">
        <v>240</v>
      </c>
      <c r="O119" s="7" t="s">
        <v>240</v>
      </c>
      <c r="P119" s="7" t="s">
        <v>240</v>
      </c>
      <c r="Q119" s="7" t="s">
        <v>240</v>
      </c>
      <c r="R119" s="7" t="s">
        <v>240</v>
      </c>
      <c r="S119" s="7" t="s">
        <v>240</v>
      </c>
      <c r="T119" s="7" t="s">
        <v>240</v>
      </c>
      <c r="U119" s="7" t="s">
        <v>240</v>
      </c>
      <c r="V119" s="7" t="s">
        <v>240</v>
      </c>
      <c r="W119" s="7" t="s">
        <v>240</v>
      </c>
      <c r="X119" s="7" t="s">
        <v>240</v>
      </c>
      <c r="Y119" s="7" t="s">
        <v>240</v>
      </c>
      <c r="Z119" s="7" t="s">
        <v>240</v>
      </c>
      <c r="AA119" s="7" t="s">
        <v>240</v>
      </c>
      <c r="AB119" s="14" t="s">
        <v>240</v>
      </c>
    </row>
    <row r="120" spans="1:28" x14ac:dyDescent="0.2">
      <c r="A120" t="s">
        <v>137</v>
      </c>
      <c r="B120" s="7">
        <v>948</v>
      </c>
      <c r="D120" s="7" t="s">
        <v>241</v>
      </c>
      <c r="E120" s="7" t="s">
        <v>241</v>
      </c>
      <c r="F120" s="7" t="s">
        <v>240</v>
      </c>
      <c r="G120" s="7" t="s">
        <v>240</v>
      </c>
      <c r="H120" s="7" t="s">
        <v>240</v>
      </c>
      <c r="I120" s="7" t="s">
        <v>240</v>
      </c>
      <c r="J120" s="7" t="s">
        <v>240</v>
      </c>
      <c r="K120" s="7" t="s">
        <v>235</v>
      </c>
      <c r="L120" s="7" t="s">
        <v>235</v>
      </c>
      <c r="M120" s="7" t="s">
        <v>240</v>
      </c>
      <c r="N120" s="7" t="s">
        <v>240</v>
      </c>
      <c r="O120" s="7" t="s">
        <v>240</v>
      </c>
      <c r="P120" s="7" t="s">
        <v>240</v>
      </c>
      <c r="Q120" s="7" t="s">
        <v>240</v>
      </c>
      <c r="R120" s="7" t="s">
        <v>240</v>
      </c>
      <c r="S120" s="7" t="s">
        <v>240</v>
      </c>
      <c r="T120" s="7" t="s">
        <v>240</v>
      </c>
      <c r="U120" s="7" t="s">
        <v>240</v>
      </c>
      <c r="V120" s="7" t="s">
        <v>240</v>
      </c>
      <c r="W120" s="7" t="s">
        <v>239</v>
      </c>
      <c r="X120" s="7" t="s">
        <v>261</v>
      </c>
      <c r="Y120" s="7" t="s">
        <v>236</v>
      </c>
      <c r="Z120" s="7" t="s">
        <v>236</v>
      </c>
      <c r="AA120" s="7" t="s">
        <v>236</v>
      </c>
      <c r="AB120" s="14" t="s">
        <v>236</v>
      </c>
    </row>
    <row r="121" spans="1:28" x14ac:dyDescent="0.2">
      <c r="A121" t="s">
        <v>211</v>
      </c>
      <c r="B121" s="7">
        <v>943</v>
      </c>
      <c r="D121" s="14" t="s">
        <v>234</v>
      </c>
      <c r="E121" s="14" t="s">
        <v>234</v>
      </c>
      <c r="F121" s="14" t="s">
        <v>234</v>
      </c>
      <c r="G121" s="14" t="s">
        <v>234</v>
      </c>
      <c r="H121" s="14" t="s">
        <v>234</v>
      </c>
      <c r="I121" s="14" t="s">
        <v>234</v>
      </c>
      <c r="J121" s="14" t="s">
        <v>234</v>
      </c>
      <c r="K121" s="7" t="s">
        <v>234</v>
      </c>
      <c r="L121" s="7" t="s">
        <v>234</v>
      </c>
      <c r="M121" s="7" t="s">
        <v>234</v>
      </c>
      <c r="N121" s="7" t="s">
        <v>234</v>
      </c>
      <c r="O121" s="7" t="s">
        <v>234</v>
      </c>
      <c r="P121" s="7" t="s">
        <v>234</v>
      </c>
      <c r="Q121" s="7" t="s">
        <v>234</v>
      </c>
      <c r="R121" s="7" t="s">
        <v>234</v>
      </c>
      <c r="S121" s="7" t="s">
        <v>234</v>
      </c>
      <c r="T121" s="7" t="s">
        <v>234</v>
      </c>
      <c r="U121" s="7" t="s">
        <v>234</v>
      </c>
      <c r="V121" s="7" t="s">
        <v>234</v>
      </c>
      <c r="W121" s="7" t="s">
        <v>234</v>
      </c>
      <c r="X121" s="7" t="s">
        <v>234</v>
      </c>
      <c r="Y121" s="7" t="s">
        <v>234</v>
      </c>
      <c r="Z121" s="7" t="s">
        <v>234</v>
      </c>
      <c r="AA121" s="28" t="s">
        <v>234</v>
      </c>
      <c r="AB121" s="14" t="s">
        <v>234</v>
      </c>
    </row>
    <row r="122" spans="1:28" x14ac:dyDescent="0.2">
      <c r="A122" t="s">
        <v>138</v>
      </c>
      <c r="B122" s="7">
        <v>686</v>
      </c>
      <c r="D122" s="7" t="s">
        <v>235</v>
      </c>
      <c r="E122" s="7" t="s">
        <v>235</v>
      </c>
      <c r="F122" s="7" t="s">
        <v>235</v>
      </c>
      <c r="G122" s="7" t="s">
        <v>235</v>
      </c>
      <c r="H122" s="7" t="s">
        <v>235</v>
      </c>
      <c r="I122" s="7" t="s">
        <v>235</v>
      </c>
      <c r="J122" s="7" t="s">
        <v>235</v>
      </c>
      <c r="K122" s="7" t="s">
        <v>235</v>
      </c>
      <c r="L122" s="7" t="s">
        <v>235</v>
      </c>
      <c r="M122" s="7" t="s">
        <v>235</v>
      </c>
      <c r="N122" s="7" t="s">
        <v>235</v>
      </c>
      <c r="O122" s="7" t="s">
        <v>235</v>
      </c>
      <c r="P122" s="7" t="s">
        <v>235</v>
      </c>
      <c r="Q122" s="7" t="s">
        <v>235</v>
      </c>
      <c r="R122" s="7" t="s">
        <v>235</v>
      </c>
      <c r="S122" s="7" t="s">
        <v>235</v>
      </c>
      <c r="T122" s="7" t="s">
        <v>235</v>
      </c>
      <c r="U122" s="7" t="s">
        <v>235</v>
      </c>
      <c r="V122" s="7" t="s">
        <v>235</v>
      </c>
      <c r="W122" s="7" t="s">
        <v>236</v>
      </c>
      <c r="X122" s="7" t="s">
        <v>236</v>
      </c>
      <c r="Y122" s="7" t="s">
        <v>256</v>
      </c>
      <c r="Z122" s="7" t="s">
        <v>256</v>
      </c>
      <c r="AA122" s="7" t="s">
        <v>256</v>
      </c>
      <c r="AB122" s="14" t="s">
        <v>256</v>
      </c>
    </row>
    <row r="123" spans="1:28" x14ac:dyDescent="0.2">
      <c r="A123" t="s">
        <v>139</v>
      </c>
      <c r="B123" s="7">
        <v>688</v>
      </c>
      <c r="D123" s="7" t="s">
        <v>241</v>
      </c>
      <c r="E123" s="7" t="s">
        <v>241</v>
      </c>
      <c r="F123" s="7" t="s">
        <v>241</v>
      </c>
      <c r="G123" s="7" t="s">
        <v>241</v>
      </c>
      <c r="H123" s="7" t="s">
        <v>240</v>
      </c>
      <c r="I123" s="7" t="s">
        <v>240</v>
      </c>
      <c r="J123" s="7" t="s">
        <v>240</v>
      </c>
      <c r="K123" s="7" t="s">
        <v>240</v>
      </c>
      <c r="L123" s="7" t="s">
        <v>240</v>
      </c>
      <c r="M123" s="7" t="s">
        <v>240</v>
      </c>
      <c r="N123" s="7" t="s">
        <v>240</v>
      </c>
      <c r="O123" s="7" t="s">
        <v>240</v>
      </c>
      <c r="P123" s="7" t="s">
        <v>240</v>
      </c>
      <c r="Q123" s="7" t="s">
        <v>240</v>
      </c>
      <c r="R123" s="7" t="s">
        <v>240</v>
      </c>
      <c r="S123" s="7" t="s">
        <v>240</v>
      </c>
      <c r="T123" s="7" t="s">
        <v>240</v>
      </c>
      <c r="U123" s="7" t="s">
        <v>240</v>
      </c>
      <c r="V123" s="7" t="s">
        <v>240</v>
      </c>
      <c r="W123" s="7" t="s">
        <v>240</v>
      </c>
      <c r="X123" s="7" t="s">
        <v>240</v>
      </c>
      <c r="Y123" s="7" t="s">
        <v>261</v>
      </c>
      <c r="Z123" s="7" t="s">
        <v>236</v>
      </c>
      <c r="AA123" s="7" t="s">
        <v>236</v>
      </c>
      <c r="AB123" s="14" t="s">
        <v>236</v>
      </c>
    </row>
    <row r="124" spans="1:28" x14ac:dyDescent="0.2">
      <c r="A124" t="s">
        <v>140</v>
      </c>
      <c r="B124" s="7">
        <v>518</v>
      </c>
      <c r="D124" s="7" t="s">
        <v>235</v>
      </c>
      <c r="E124" s="7" t="s">
        <v>235</v>
      </c>
      <c r="F124" s="7" t="s">
        <v>240</v>
      </c>
      <c r="G124" s="7" t="s">
        <v>240</v>
      </c>
      <c r="H124" s="7" t="s">
        <v>240</v>
      </c>
      <c r="I124" s="7" t="s">
        <v>240</v>
      </c>
      <c r="J124" s="7" t="s">
        <v>240</v>
      </c>
      <c r="K124" s="7" t="s">
        <v>240</v>
      </c>
      <c r="L124" s="7" t="s">
        <v>240</v>
      </c>
      <c r="M124" s="7" t="s">
        <v>239</v>
      </c>
      <c r="N124" s="7" t="s">
        <v>239</v>
      </c>
      <c r="O124" s="7" t="s">
        <v>239</v>
      </c>
      <c r="P124" s="7" t="s">
        <v>239</v>
      </c>
      <c r="Q124" s="7" t="s">
        <v>239</v>
      </c>
      <c r="R124" s="7" t="s">
        <v>239</v>
      </c>
      <c r="S124" s="7" t="s">
        <v>239</v>
      </c>
      <c r="T124" s="7" t="s">
        <v>239</v>
      </c>
      <c r="U124" s="7" t="s">
        <v>239</v>
      </c>
      <c r="V124" s="7" t="s">
        <v>236</v>
      </c>
      <c r="W124" s="7" t="s">
        <v>239</v>
      </c>
      <c r="X124" s="7" t="s">
        <v>239</v>
      </c>
      <c r="Y124" s="7" t="s">
        <v>239</v>
      </c>
      <c r="Z124" s="7" t="s">
        <v>239</v>
      </c>
      <c r="AA124" s="7" t="s">
        <v>239</v>
      </c>
      <c r="AB124" s="14" t="s">
        <v>239</v>
      </c>
    </row>
    <row r="125" spans="1:28" x14ac:dyDescent="0.2">
      <c r="A125" t="s">
        <v>141</v>
      </c>
      <c r="B125" s="7">
        <v>728</v>
      </c>
      <c r="D125" s="7" t="s">
        <v>235</v>
      </c>
      <c r="E125" s="7" t="s">
        <v>235</v>
      </c>
      <c r="F125" s="7" t="s">
        <v>235</v>
      </c>
      <c r="G125" s="7" t="s">
        <v>235</v>
      </c>
      <c r="H125" s="7" t="s">
        <v>235</v>
      </c>
      <c r="I125" s="7" t="s">
        <v>235</v>
      </c>
      <c r="J125" s="7" t="s">
        <v>235</v>
      </c>
      <c r="K125" s="7" t="s">
        <v>235</v>
      </c>
      <c r="L125" s="7" t="s">
        <v>235</v>
      </c>
      <c r="M125" s="7" t="s">
        <v>235</v>
      </c>
      <c r="N125" s="7" t="s">
        <v>235</v>
      </c>
      <c r="O125" s="7" t="s">
        <v>235</v>
      </c>
      <c r="P125" s="7" t="s">
        <v>235</v>
      </c>
      <c r="Q125" s="7" t="s">
        <v>235</v>
      </c>
      <c r="R125" s="7" t="s">
        <v>235</v>
      </c>
      <c r="S125" s="7" t="s">
        <v>235</v>
      </c>
      <c r="T125" s="7" t="s">
        <v>235</v>
      </c>
      <c r="U125" s="7" t="s">
        <v>235</v>
      </c>
      <c r="V125" s="7" t="s">
        <v>235</v>
      </c>
      <c r="W125" s="7" t="s">
        <v>235</v>
      </c>
      <c r="X125" s="7" t="s">
        <v>235</v>
      </c>
      <c r="Y125" s="7" t="s">
        <v>235</v>
      </c>
      <c r="Z125" s="7" t="s">
        <v>235</v>
      </c>
      <c r="AA125" s="7" t="s">
        <v>235</v>
      </c>
      <c r="AB125" s="14" t="s">
        <v>235</v>
      </c>
    </row>
    <row r="126" spans="1:28" x14ac:dyDescent="0.2">
      <c r="A126" t="s">
        <v>225</v>
      </c>
      <c r="B126" s="7">
        <v>836</v>
      </c>
      <c r="D126" s="14" t="s">
        <v>234</v>
      </c>
      <c r="E126" s="14" t="s">
        <v>234</v>
      </c>
      <c r="F126" s="14" t="s">
        <v>234</v>
      </c>
      <c r="G126" s="14" t="s">
        <v>234</v>
      </c>
      <c r="H126" s="14" t="s">
        <v>234</v>
      </c>
      <c r="I126" s="14" t="s">
        <v>234</v>
      </c>
      <c r="J126" s="14" t="s">
        <v>234</v>
      </c>
      <c r="K126" s="14" t="s">
        <v>234</v>
      </c>
      <c r="L126" s="14" t="s">
        <v>234</v>
      </c>
      <c r="M126" s="14" t="s">
        <v>234</v>
      </c>
      <c r="N126" s="14" t="s">
        <v>234</v>
      </c>
      <c r="O126" s="14" t="s">
        <v>234</v>
      </c>
      <c r="P126" s="14" t="s">
        <v>234</v>
      </c>
      <c r="Q126" s="14" t="s">
        <v>234</v>
      </c>
      <c r="R126" s="14" t="s">
        <v>234</v>
      </c>
      <c r="S126" s="14" t="s">
        <v>234</v>
      </c>
      <c r="T126" s="7" t="s">
        <v>234</v>
      </c>
      <c r="U126" s="7" t="s">
        <v>234</v>
      </c>
      <c r="V126" s="7" t="s">
        <v>234</v>
      </c>
      <c r="W126" s="7" t="s">
        <v>234</v>
      </c>
      <c r="X126" s="7" t="s">
        <v>234</v>
      </c>
      <c r="Y126" s="7" t="s">
        <v>234</v>
      </c>
      <c r="Z126" s="7" t="s">
        <v>234</v>
      </c>
      <c r="AA126" s="7" t="s">
        <v>234</v>
      </c>
      <c r="AB126" s="14" t="s">
        <v>234</v>
      </c>
    </row>
    <row r="127" spans="1:28" x14ac:dyDescent="0.2">
      <c r="A127" t="s">
        <v>142</v>
      </c>
      <c r="B127" s="7">
        <v>558</v>
      </c>
      <c r="D127" s="7" t="s">
        <v>235</v>
      </c>
      <c r="E127" s="7" t="s">
        <v>235</v>
      </c>
      <c r="F127" s="7" t="s">
        <v>235</v>
      </c>
      <c r="G127" s="7" t="s">
        <v>235</v>
      </c>
      <c r="H127" s="7" t="s">
        <v>235</v>
      </c>
      <c r="I127" s="7" t="s">
        <v>235</v>
      </c>
      <c r="J127" s="7" t="s">
        <v>235</v>
      </c>
      <c r="K127" s="7" t="s">
        <v>235</v>
      </c>
      <c r="L127" s="7" t="s">
        <v>235</v>
      </c>
      <c r="M127" s="7" t="s">
        <v>235</v>
      </c>
      <c r="N127" s="7" t="s">
        <v>235</v>
      </c>
      <c r="O127" s="7" t="s">
        <v>235</v>
      </c>
      <c r="P127" s="7" t="s">
        <v>235</v>
      </c>
      <c r="Q127" s="7" t="s">
        <v>235</v>
      </c>
      <c r="R127" s="7" t="s">
        <v>235</v>
      </c>
      <c r="S127" s="7" t="s">
        <v>235</v>
      </c>
      <c r="T127" s="7" t="s">
        <v>235</v>
      </c>
      <c r="U127" s="7" t="s">
        <v>235</v>
      </c>
      <c r="V127" s="7" t="s">
        <v>235</v>
      </c>
      <c r="W127" s="7" t="s">
        <v>235</v>
      </c>
      <c r="X127" s="7" t="s">
        <v>235</v>
      </c>
      <c r="Y127" s="7" t="s">
        <v>235</v>
      </c>
      <c r="Z127" s="7" t="s">
        <v>235</v>
      </c>
      <c r="AA127" s="7" t="s">
        <v>235</v>
      </c>
      <c r="AB127" s="14" t="s">
        <v>235</v>
      </c>
    </row>
    <row r="128" spans="1:28" x14ac:dyDescent="0.2">
      <c r="A128" t="s">
        <v>143</v>
      </c>
      <c r="B128" s="7">
        <v>138</v>
      </c>
      <c r="C128" t="s">
        <v>273</v>
      </c>
      <c r="D128" s="29" t="s">
        <v>553</v>
      </c>
      <c r="E128" s="29" t="s">
        <v>553</v>
      </c>
      <c r="F128" s="29" t="s">
        <v>553</v>
      </c>
      <c r="G128" s="29" t="s">
        <v>553</v>
      </c>
      <c r="H128" s="29" t="s">
        <v>553</v>
      </c>
      <c r="I128" s="29" t="s">
        <v>553</v>
      </c>
      <c r="J128" s="29" t="s">
        <v>553</v>
      </c>
      <c r="K128" s="29" t="s">
        <v>553</v>
      </c>
      <c r="L128" s="29" t="s">
        <v>553</v>
      </c>
      <c r="M128" s="29" t="s">
        <v>553</v>
      </c>
      <c r="N128" s="29" t="s">
        <v>553</v>
      </c>
      <c r="O128" s="29" t="s">
        <v>553</v>
      </c>
      <c r="P128" s="29" t="s">
        <v>553</v>
      </c>
      <c r="Q128" s="29" t="s">
        <v>553</v>
      </c>
      <c r="R128" s="29" t="s">
        <v>553</v>
      </c>
      <c r="S128" s="29" t="s">
        <v>553</v>
      </c>
      <c r="T128" s="29" t="s">
        <v>553</v>
      </c>
      <c r="U128" s="29" t="s">
        <v>553</v>
      </c>
      <c r="V128" s="29" t="s">
        <v>553</v>
      </c>
      <c r="W128" s="29" t="s">
        <v>553</v>
      </c>
      <c r="X128" s="29" t="s">
        <v>553</v>
      </c>
      <c r="Y128" s="29" t="s">
        <v>553</v>
      </c>
      <c r="Z128" s="29" t="s">
        <v>553</v>
      </c>
      <c r="AA128" s="29" t="s">
        <v>553</v>
      </c>
      <c r="AB128" s="29" t="s">
        <v>553</v>
      </c>
    </row>
    <row r="129" spans="1:28" x14ac:dyDescent="0.2">
      <c r="A129" t="s">
        <v>144</v>
      </c>
      <c r="B129" s="7">
        <v>196</v>
      </c>
      <c r="D129" s="7" t="s">
        <v>241</v>
      </c>
      <c r="E129" s="7" t="s">
        <v>241</v>
      </c>
      <c r="F129" s="7" t="s">
        <v>241</v>
      </c>
      <c r="G129" s="7" t="s">
        <v>241</v>
      </c>
      <c r="H129" s="7" t="s">
        <v>241</v>
      </c>
      <c r="I129" s="7" t="s">
        <v>241</v>
      </c>
      <c r="J129" s="7" t="s">
        <v>241</v>
      </c>
      <c r="K129" s="7" t="s">
        <v>241</v>
      </c>
      <c r="L129" s="7" t="s">
        <v>241</v>
      </c>
      <c r="M129" s="7" t="s">
        <v>241</v>
      </c>
      <c r="N129" s="7" t="s">
        <v>241</v>
      </c>
      <c r="O129" s="7" t="s">
        <v>241</v>
      </c>
      <c r="P129" s="7" t="s">
        <v>241</v>
      </c>
      <c r="Q129" s="7" t="s">
        <v>240</v>
      </c>
      <c r="R129" s="7" t="s">
        <v>240</v>
      </c>
      <c r="S129" s="7" t="s">
        <v>240</v>
      </c>
      <c r="T129" s="7" t="s">
        <v>240</v>
      </c>
      <c r="U129" s="7" t="s">
        <v>240</v>
      </c>
      <c r="V129" s="7" t="s">
        <v>240</v>
      </c>
      <c r="W129" s="7" t="s">
        <v>240</v>
      </c>
      <c r="X129" s="7" t="s">
        <v>240</v>
      </c>
      <c r="Y129" s="7" t="s">
        <v>240</v>
      </c>
      <c r="Z129" s="7" t="s">
        <v>240</v>
      </c>
      <c r="AA129" s="7" t="s">
        <v>240</v>
      </c>
      <c r="AB129" s="14" t="s">
        <v>240</v>
      </c>
    </row>
    <row r="130" spans="1:28" x14ac:dyDescent="0.2">
      <c r="A130" t="s">
        <v>145</v>
      </c>
      <c r="B130" s="7">
        <v>278</v>
      </c>
      <c r="D130" s="7" t="s">
        <v>237</v>
      </c>
      <c r="E130" s="7" t="s">
        <v>237</v>
      </c>
      <c r="F130" s="7" t="s">
        <v>237</v>
      </c>
      <c r="G130" s="7" t="s">
        <v>237</v>
      </c>
      <c r="H130" s="7" t="s">
        <v>237</v>
      </c>
      <c r="I130" s="7" t="s">
        <v>237</v>
      </c>
      <c r="J130" s="7" t="s">
        <v>237</v>
      </c>
      <c r="K130" s="7" t="s">
        <v>237</v>
      </c>
      <c r="L130" s="7" t="s">
        <v>237</v>
      </c>
      <c r="M130" s="7" t="s">
        <v>237</v>
      </c>
      <c r="N130" s="7" t="s">
        <v>237</v>
      </c>
      <c r="O130" s="7" t="s">
        <v>237</v>
      </c>
      <c r="P130" s="7" t="s">
        <v>237</v>
      </c>
      <c r="Q130" s="7" t="s">
        <v>237</v>
      </c>
      <c r="R130" s="7" t="s">
        <v>237</v>
      </c>
      <c r="S130" s="7" t="s">
        <v>237</v>
      </c>
      <c r="T130" s="7" t="s">
        <v>237</v>
      </c>
      <c r="U130" s="7" t="s">
        <v>237</v>
      </c>
      <c r="V130" s="7" t="s">
        <v>237</v>
      </c>
      <c r="W130" s="7" t="s">
        <v>237</v>
      </c>
      <c r="X130" s="7" t="s">
        <v>237</v>
      </c>
      <c r="Y130" s="7" t="s">
        <v>237</v>
      </c>
      <c r="Z130" s="7" t="s">
        <v>237</v>
      </c>
      <c r="AA130" s="7" t="s">
        <v>237</v>
      </c>
      <c r="AB130" s="14" t="s">
        <v>237</v>
      </c>
    </row>
    <row r="131" spans="1:28" x14ac:dyDescent="0.2">
      <c r="A131" t="s">
        <v>146</v>
      </c>
      <c r="B131" s="7">
        <v>692</v>
      </c>
      <c r="C131" t="s">
        <v>244</v>
      </c>
      <c r="D131" s="14" t="s">
        <v>235</v>
      </c>
      <c r="E131" s="14" t="s">
        <v>235</v>
      </c>
      <c r="F131" s="14" t="s">
        <v>235</v>
      </c>
      <c r="G131" s="14" t="s">
        <v>235</v>
      </c>
      <c r="H131" s="14" t="s">
        <v>235</v>
      </c>
      <c r="I131" s="14" t="s">
        <v>235</v>
      </c>
      <c r="J131" s="14" t="s">
        <v>235</v>
      </c>
      <c r="K131" s="7" t="s">
        <v>235</v>
      </c>
      <c r="L131" s="7" t="s">
        <v>235</v>
      </c>
      <c r="M131" s="7" t="s">
        <v>235</v>
      </c>
      <c r="N131" s="7" t="s">
        <v>235</v>
      </c>
      <c r="O131" s="7" t="s">
        <v>235</v>
      </c>
      <c r="P131" s="7" t="s">
        <v>235</v>
      </c>
      <c r="Q131" s="7" t="s">
        <v>235</v>
      </c>
      <c r="R131" s="7" t="s">
        <v>235</v>
      </c>
      <c r="S131" s="7" t="s">
        <v>235</v>
      </c>
      <c r="T131" s="7" t="s">
        <v>235</v>
      </c>
      <c r="U131" s="7" t="s">
        <v>235</v>
      </c>
      <c r="V131" s="7" t="s">
        <v>235</v>
      </c>
      <c r="W131" s="7" t="s">
        <v>235</v>
      </c>
      <c r="X131" s="7" t="s">
        <v>235</v>
      </c>
      <c r="Y131" s="7" t="s">
        <v>235</v>
      </c>
      <c r="Z131" s="7" t="s">
        <v>235</v>
      </c>
      <c r="AA131" s="7" t="s">
        <v>235</v>
      </c>
      <c r="AB131" s="14" t="s">
        <v>235</v>
      </c>
    </row>
    <row r="132" spans="1:28" x14ac:dyDescent="0.2">
      <c r="A132" t="s">
        <v>147</v>
      </c>
      <c r="B132" s="7">
        <v>694</v>
      </c>
      <c r="D132" s="7" t="s">
        <v>240</v>
      </c>
      <c r="E132" s="7" t="s">
        <v>240</v>
      </c>
      <c r="F132" s="7" t="s">
        <v>240</v>
      </c>
      <c r="G132" s="7" t="s">
        <v>240</v>
      </c>
      <c r="H132" s="7" t="s">
        <v>240</v>
      </c>
      <c r="I132" s="7" t="s">
        <v>240</v>
      </c>
      <c r="J132" s="7" t="s">
        <v>240</v>
      </c>
      <c r="K132" s="7" t="s">
        <v>235</v>
      </c>
      <c r="L132" s="7" t="s">
        <v>240</v>
      </c>
      <c r="M132" s="7" t="s">
        <v>239</v>
      </c>
      <c r="N132" s="7" t="s">
        <v>239</v>
      </c>
      <c r="O132" s="7" t="s">
        <v>239</v>
      </c>
      <c r="P132" s="7" t="s">
        <v>239</v>
      </c>
      <c r="Q132" s="7" t="s">
        <v>239</v>
      </c>
      <c r="R132" s="7" t="s">
        <v>239</v>
      </c>
      <c r="S132" s="7" t="s">
        <v>239</v>
      </c>
      <c r="T132" s="7" t="s">
        <v>236</v>
      </c>
      <c r="U132" s="7" t="s">
        <v>236</v>
      </c>
      <c r="V132" s="7" t="s">
        <v>236</v>
      </c>
      <c r="W132" s="7" t="s">
        <v>236</v>
      </c>
      <c r="X132" s="7" t="s">
        <v>236</v>
      </c>
      <c r="Y132" s="7" t="s">
        <v>236</v>
      </c>
      <c r="Z132" s="7" t="s">
        <v>236</v>
      </c>
      <c r="AA132" s="7" t="s">
        <v>236</v>
      </c>
      <c r="AB132" s="14" t="s">
        <v>236</v>
      </c>
    </row>
    <row r="133" spans="1:28" x14ac:dyDescent="0.2">
      <c r="A133" t="s">
        <v>148</v>
      </c>
      <c r="B133" s="7">
        <v>962</v>
      </c>
      <c r="D133" s="7" t="s">
        <v>235</v>
      </c>
      <c r="E133" s="7" t="s">
        <v>235</v>
      </c>
      <c r="F133" s="7" t="s">
        <v>235</v>
      </c>
      <c r="G133" s="7" t="s">
        <v>235</v>
      </c>
      <c r="H133" s="7" t="s">
        <v>235</v>
      </c>
      <c r="I133" s="7" t="s">
        <v>235</v>
      </c>
      <c r="J133" s="7" t="s">
        <v>235</v>
      </c>
      <c r="K133" s="7" t="s">
        <v>235</v>
      </c>
      <c r="L133" s="7" t="s">
        <v>235</v>
      </c>
      <c r="M133" s="7" t="s">
        <v>236</v>
      </c>
      <c r="N133" s="7" t="s">
        <v>236</v>
      </c>
      <c r="O133" s="7" t="s">
        <v>236</v>
      </c>
      <c r="P133" s="7" t="s">
        <v>236</v>
      </c>
      <c r="Q133" s="7" t="s">
        <v>236</v>
      </c>
      <c r="R133" s="7" t="s">
        <v>236</v>
      </c>
      <c r="S133" s="7" t="s">
        <v>236</v>
      </c>
      <c r="T133" s="7" t="s">
        <v>236</v>
      </c>
      <c r="U133" s="7" t="s">
        <v>236</v>
      </c>
      <c r="V133" s="7" t="s">
        <v>236</v>
      </c>
      <c r="W133" s="7" t="s">
        <v>236</v>
      </c>
      <c r="X133" s="7" t="s">
        <v>236</v>
      </c>
      <c r="Y133" s="7" t="s">
        <v>236</v>
      </c>
      <c r="Z133" s="7" t="s">
        <v>236</v>
      </c>
      <c r="AA133" s="7" t="s">
        <v>236</v>
      </c>
      <c r="AB133" s="14" t="s">
        <v>236</v>
      </c>
    </row>
    <row r="134" spans="1:28" x14ac:dyDescent="0.2">
      <c r="A134" t="s">
        <v>149</v>
      </c>
      <c r="B134" s="7">
        <v>142</v>
      </c>
      <c r="D134" s="7" t="s">
        <v>240</v>
      </c>
      <c r="E134" s="7" t="s">
        <v>240</v>
      </c>
      <c r="F134" s="7" t="s">
        <v>241</v>
      </c>
      <c r="G134" s="7" t="s">
        <v>241</v>
      </c>
      <c r="H134" s="7" t="s">
        <v>241</v>
      </c>
      <c r="I134" s="7" t="s">
        <v>241</v>
      </c>
      <c r="J134" s="7" t="s">
        <v>241</v>
      </c>
      <c r="K134" s="7" t="s">
        <v>241</v>
      </c>
      <c r="L134" s="7" t="s">
        <v>241</v>
      </c>
      <c r="M134" s="7" t="s">
        <v>241</v>
      </c>
      <c r="N134" s="7" t="s">
        <v>241</v>
      </c>
      <c r="O134" s="7" t="s">
        <v>241</v>
      </c>
      <c r="P134" s="7" t="s">
        <v>241</v>
      </c>
      <c r="Q134" s="7" t="s">
        <v>241</v>
      </c>
      <c r="R134" s="7" t="s">
        <v>241</v>
      </c>
      <c r="S134" s="7" t="s">
        <v>241</v>
      </c>
      <c r="T134" s="7" t="s">
        <v>241</v>
      </c>
      <c r="U134" s="7" t="s">
        <v>241</v>
      </c>
      <c r="V134" s="7" t="s">
        <v>241</v>
      </c>
      <c r="W134" s="7" t="s">
        <v>241</v>
      </c>
      <c r="X134" s="7" t="s">
        <v>241</v>
      </c>
      <c r="Y134" s="7" t="s">
        <v>241</v>
      </c>
      <c r="Z134" s="7" t="s">
        <v>241</v>
      </c>
      <c r="AA134" s="7" t="s">
        <v>241</v>
      </c>
      <c r="AB134" s="14" t="s">
        <v>241</v>
      </c>
    </row>
    <row r="135" spans="1:28" x14ac:dyDescent="0.2">
      <c r="A135" t="s">
        <v>150</v>
      </c>
      <c r="B135" s="7">
        <v>449</v>
      </c>
      <c r="D135" s="7" t="s">
        <v>235</v>
      </c>
      <c r="E135" s="7" t="s">
        <v>235</v>
      </c>
      <c r="F135" s="7" t="s">
        <v>235</v>
      </c>
      <c r="G135" s="7" t="s">
        <v>235</v>
      </c>
      <c r="H135" s="7" t="s">
        <v>235</v>
      </c>
      <c r="I135" s="7" t="s">
        <v>235</v>
      </c>
      <c r="J135" s="7" t="s">
        <v>235</v>
      </c>
      <c r="K135" s="7" t="s">
        <v>235</v>
      </c>
      <c r="L135" s="7" t="s">
        <v>235</v>
      </c>
      <c r="M135" s="7" t="s">
        <v>235</v>
      </c>
      <c r="N135" s="7" t="s">
        <v>235</v>
      </c>
      <c r="O135" s="7" t="s">
        <v>235</v>
      </c>
      <c r="P135" s="7" t="s">
        <v>235</v>
      </c>
      <c r="Q135" s="7" t="s">
        <v>235</v>
      </c>
      <c r="R135" s="7" t="s">
        <v>235</v>
      </c>
      <c r="S135" s="7" t="s">
        <v>235</v>
      </c>
      <c r="T135" s="7" t="s">
        <v>235</v>
      </c>
      <c r="U135" s="7" t="s">
        <v>235</v>
      </c>
      <c r="V135" s="7" t="s">
        <v>235</v>
      </c>
      <c r="W135" s="7" t="s">
        <v>235</v>
      </c>
      <c r="X135" s="7" t="s">
        <v>235</v>
      </c>
      <c r="Y135" s="7" t="s">
        <v>235</v>
      </c>
      <c r="Z135" s="7" t="s">
        <v>235</v>
      </c>
      <c r="AA135" s="7" t="s">
        <v>235</v>
      </c>
      <c r="AB135" s="14" t="s">
        <v>235</v>
      </c>
    </row>
    <row r="136" spans="1:28" x14ac:dyDescent="0.2">
      <c r="A136" t="s">
        <v>151</v>
      </c>
      <c r="B136" s="7">
        <v>564</v>
      </c>
      <c r="D136" s="7" t="s">
        <v>235</v>
      </c>
      <c r="E136" s="7" t="s">
        <v>240</v>
      </c>
      <c r="F136" s="7" t="s">
        <v>240</v>
      </c>
      <c r="G136" s="7" t="s">
        <v>240</v>
      </c>
      <c r="H136" s="7" t="s">
        <v>240</v>
      </c>
      <c r="I136" s="7" t="s">
        <v>240</v>
      </c>
      <c r="J136" s="7" t="s">
        <v>235</v>
      </c>
      <c r="K136" s="7" t="s">
        <v>235</v>
      </c>
      <c r="L136" s="7" t="s">
        <v>240</v>
      </c>
      <c r="M136" s="7" t="s">
        <v>240</v>
      </c>
      <c r="N136" s="7" t="s">
        <v>240</v>
      </c>
      <c r="O136" s="7" t="s">
        <v>236</v>
      </c>
      <c r="P136" s="7" t="s">
        <v>240</v>
      </c>
      <c r="Q136" s="7" t="s">
        <v>240</v>
      </c>
      <c r="R136" s="7" t="s">
        <v>239</v>
      </c>
      <c r="S136" s="7" t="s">
        <v>239</v>
      </c>
      <c r="T136" s="7" t="s">
        <v>239</v>
      </c>
      <c r="U136" s="7" t="s">
        <v>236</v>
      </c>
      <c r="V136" s="7" t="s">
        <v>236</v>
      </c>
      <c r="W136" s="7" t="s">
        <v>239</v>
      </c>
      <c r="X136" s="7" t="s">
        <v>239</v>
      </c>
      <c r="Y136" s="7" t="s">
        <v>240</v>
      </c>
      <c r="Z136" s="7" t="s">
        <v>240</v>
      </c>
      <c r="AA136" s="7" t="s">
        <v>240</v>
      </c>
      <c r="AB136" s="14" t="s">
        <v>240</v>
      </c>
    </row>
    <row r="137" spans="1:28" x14ac:dyDescent="0.2">
      <c r="A137" t="s">
        <v>152</v>
      </c>
      <c r="B137" s="7">
        <v>565</v>
      </c>
      <c r="D137" s="7" t="s">
        <v>234</v>
      </c>
      <c r="E137" s="7" t="s">
        <v>234</v>
      </c>
      <c r="F137" s="7" t="s">
        <v>234</v>
      </c>
      <c r="G137" s="7" t="s">
        <v>234</v>
      </c>
      <c r="H137" s="7" t="s">
        <v>234</v>
      </c>
      <c r="I137" s="7" t="s">
        <v>234</v>
      </c>
      <c r="J137" s="7" t="s">
        <v>234</v>
      </c>
      <c r="K137" s="7" t="s">
        <v>234</v>
      </c>
      <c r="L137" s="7" t="s">
        <v>234</v>
      </c>
      <c r="M137" s="7" t="s">
        <v>234</v>
      </c>
      <c r="N137" s="7" t="s">
        <v>234</v>
      </c>
      <c r="O137" s="7" t="s">
        <v>234</v>
      </c>
      <c r="P137" s="7" t="s">
        <v>234</v>
      </c>
      <c r="Q137" s="7" t="s">
        <v>234</v>
      </c>
      <c r="R137" s="7" t="s">
        <v>234</v>
      </c>
      <c r="S137" s="7" t="s">
        <v>234</v>
      </c>
      <c r="T137" s="7" t="s">
        <v>234</v>
      </c>
      <c r="U137" s="7" t="s">
        <v>234</v>
      </c>
      <c r="V137" s="7" t="s">
        <v>234</v>
      </c>
      <c r="W137" s="7" t="s">
        <v>234</v>
      </c>
      <c r="X137" s="7" t="s">
        <v>234</v>
      </c>
      <c r="Y137" s="7" t="s">
        <v>234</v>
      </c>
      <c r="Z137" s="7" t="s">
        <v>234</v>
      </c>
      <c r="AA137" s="7" t="s">
        <v>234</v>
      </c>
      <c r="AB137" s="14" t="s">
        <v>234</v>
      </c>
    </row>
    <row r="138" spans="1:28" x14ac:dyDescent="0.2">
      <c r="A138" t="s">
        <v>153</v>
      </c>
      <c r="B138" s="7">
        <v>283</v>
      </c>
      <c r="D138" s="7" t="s">
        <v>234</v>
      </c>
      <c r="E138" s="7" t="s">
        <v>234</v>
      </c>
      <c r="F138" s="7" t="s">
        <v>234</v>
      </c>
      <c r="G138" s="7" t="s">
        <v>234</v>
      </c>
      <c r="H138" s="7" t="s">
        <v>234</v>
      </c>
      <c r="I138" s="7" t="s">
        <v>234</v>
      </c>
      <c r="J138" s="7" t="s">
        <v>234</v>
      </c>
      <c r="K138" s="7" t="s">
        <v>234</v>
      </c>
      <c r="L138" s="7" t="s">
        <v>234</v>
      </c>
      <c r="M138" s="7" t="s">
        <v>234</v>
      </c>
      <c r="N138" s="7" t="s">
        <v>234</v>
      </c>
      <c r="O138" s="7" t="s">
        <v>234</v>
      </c>
      <c r="P138" s="7" t="s">
        <v>234</v>
      </c>
      <c r="Q138" s="7" t="s">
        <v>234</v>
      </c>
      <c r="R138" s="7" t="s">
        <v>234</v>
      </c>
      <c r="S138" s="7" t="s">
        <v>234</v>
      </c>
      <c r="T138" s="7" t="s">
        <v>234</v>
      </c>
      <c r="U138" s="7" t="s">
        <v>234</v>
      </c>
      <c r="V138" s="7" t="s">
        <v>234</v>
      </c>
      <c r="W138" s="7" t="s">
        <v>234</v>
      </c>
      <c r="X138" s="7" t="s">
        <v>234</v>
      </c>
      <c r="Y138" s="7" t="s">
        <v>234</v>
      </c>
      <c r="Z138" s="7" t="s">
        <v>234</v>
      </c>
      <c r="AA138" s="7" t="s">
        <v>234</v>
      </c>
      <c r="AB138" s="14" t="s">
        <v>234</v>
      </c>
    </row>
    <row r="139" spans="1:28" x14ac:dyDescent="0.2">
      <c r="A139" t="s">
        <v>154</v>
      </c>
      <c r="B139" s="7">
        <v>853</v>
      </c>
      <c r="D139" s="7" t="s">
        <v>241</v>
      </c>
      <c r="E139" s="7" t="s">
        <v>241</v>
      </c>
      <c r="F139" s="7" t="s">
        <v>241</v>
      </c>
      <c r="G139" s="7" t="s">
        <v>241</v>
      </c>
      <c r="H139" s="7" t="s">
        <v>241</v>
      </c>
      <c r="I139" s="7" t="s">
        <v>241</v>
      </c>
      <c r="J139" s="7" t="s">
        <v>240</v>
      </c>
      <c r="K139" s="7" t="s">
        <v>240</v>
      </c>
      <c r="L139" s="7" t="s">
        <v>240</v>
      </c>
      <c r="M139" s="7" t="s">
        <v>240</v>
      </c>
      <c r="N139" s="7" t="s">
        <v>240</v>
      </c>
      <c r="O139" s="7" t="s">
        <v>240</v>
      </c>
      <c r="P139" s="7" t="s">
        <v>240</v>
      </c>
      <c r="Q139" s="7" t="s">
        <v>240</v>
      </c>
      <c r="R139" s="7" t="s">
        <v>240</v>
      </c>
      <c r="S139" s="7" t="s">
        <v>261</v>
      </c>
      <c r="T139" s="7" t="s">
        <v>261</v>
      </c>
      <c r="U139" s="7" t="s">
        <v>236</v>
      </c>
      <c r="V139" s="7" t="s">
        <v>261</v>
      </c>
      <c r="W139" s="7" t="s">
        <v>261</v>
      </c>
      <c r="X139" s="7" t="s">
        <v>261</v>
      </c>
      <c r="Y139" s="7" t="s">
        <v>236</v>
      </c>
      <c r="Z139" s="7" t="s">
        <v>236</v>
      </c>
      <c r="AA139" s="7" t="s">
        <v>236</v>
      </c>
      <c r="AB139" s="14" t="s">
        <v>236</v>
      </c>
    </row>
    <row r="140" spans="1:28" x14ac:dyDescent="0.2">
      <c r="A140" t="s">
        <v>155</v>
      </c>
      <c r="B140" s="7">
        <v>288</v>
      </c>
      <c r="D140" s="7" t="s">
        <v>240</v>
      </c>
      <c r="E140" s="7" t="s">
        <v>240</v>
      </c>
      <c r="F140" s="7" t="s">
        <v>240</v>
      </c>
      <c r="G140" s="7" t="s">
        <v>240</v>
      </c>
      <c r="H140" s="7" t="s">
        <v>240</v>
      </c>
      <c r="I140" s="7" t="s">
        <v>240</v>
      </c>
      <c r="J140" s="7" t="s">
        <v>240</v>
      </c>
      <c r="K140" s="7" t="s">
        <v>240</v>
      </c>
      <c r="L140" s="7" t="s">
        <v>240</v>
      </c>
      <c r="M140" s="7" t="s">
        <v>240</v>
      </c>
      <c r="N140" s="7" t="s">
        <v>239</v>
      </c>
      <c r="O140" s="7" t="s">
        <v>239</v>
      </c>
      <c r="P140" s="7" t="s">
        <v>239</v>
      </c>
      <c r="Q140" s="7" t="s">
        <v>239</v>
      </c>
      <c r="R140" s="7" t="s">
        <v>240</v>
      </c>
      <c r="S140" s="7" t="s">
        <v>240</v>
      </c>
      <c r="T140" s="7" t="s">
        <v>240</v>
      </c>
      <c r="U140" s="7" t="s">
        <v>240</v>
      </c>
      <c r="V140" s="7" t="s">
        <v>240</v>
      </c>
      <c r="W140" s="7" t="s">
        <v>261</v>
      </c>
      <c r="X140" s="7" t="s">
        <v>261</v>
      </c>
      <c r="Y140" s="7" t="s">
        <v>240</v>
      </c>
      <c r="Z140" s="7" t="s">
        <v>240</v>
      </c>
      <c r="AA140" s="7" t="s">
        <v>240</v>
      </c>
      <c r="AB140" s="14" t="s">
        <v>240</v>
      </c>
    </row>
    <row r="141" spans="1:28" x14ac:dyDescent="0.2">
      <c r="A141" t="s">
        <v>156</v>
      </c>
      <c r="B141" s="7">
        <v>293</v>
      </c>
      <c r="D141" s="7" t="s">
        <v>241</v>
      </c>
      <c r="E141" s="7" t="s">
        <v>241</v>
      </c>
      <c r="F141" s="7" t="s">
        <v>241</v>
      </c>
      <c r="G141" s="7" t="s">
        <v>241</v>
      </c>
      <c r="H141" s="7" t="s">
        <v>240</v>
      </c>
      <c r="I141" s="7" t="s">
        <v>240</v>
      </c>
      <c r="J141" s="7" t="s">
        <v>240</v>
      </c>
      <c r="K141" s="7" t="s">
        <v>240</v>
      </c>
      <c r="L141" s="7" t="s">
        <v>240</v>
      </c>
      <c r="M141" s="7" t="s">
        <v>240</v>
      </c>
      <c r="N141" s="7" t="s">
        <v>240</v>
      </c>
      <c r="O141" s="7" t="s">
        <v>240</v>
      </c>
      <c r="P141" s="7" t="s">
        <v>261</v>
      </c>
      <c r="Q141" s="7" t="s">
        <v>240</v>
      </c>
      <c r="R141" s="7" t="s">
        <v>240</v>
      </c>
      <c r="S141" s="7" t="s">
        <v>240</v>
      </c>
      <c r="T141" s="7" t="s">
        <v>240</v>
      </c>
      <c r="U141" s="7" t="s">
        <v>240</v>
      </c>
      <c r="V141" s="7" t="s">
        <v>240</v>
      </c>
      <c r="W141" s="7" t="s">
        <v>240</v>
      </c>
      <c r="X141" s="7" t="s">
        <v>240</v>
      </c>
      <c r="Y141" s="7" t="s">
        <v>240</v>
      </c>
      <c r="Z141" s="7" t="s">
        <v>240</v>
      </c>
      <c r="AA141" s="7" t="s">
        <v>240</v>
      </c>
      <c r="AB141" s="14" t="s">
        <v>240</v>
      </c>
    </row>
    <row r="142" spans="1:28" x14ac:dyDescent="0.2">
      <c r="A142" t="s">
        <v>157</v>
      </c>
      <c r="B142" s="7">
        <v>566</v>
      </c>
      <c r="D142" s="7" t="s">
        <v>241</v>
      </c>
      <c r="E142" s="7" t="s">
        <v>241</v>
      </c>
      <c r="F142" s="7" t="s">
        <v>241</v>
      </c>
      <c r="G142" s="7" t="s">
        <v>241</v>
      </c>
      <c r="H142" s="7" t="s">
        <v>241</v>
      </c>
      <c r="I142" s="7" t="s">
        <v>241</v>
      </c>
      <c r="J142" s="7" t="s">
        <v>241</v>
      </c>
      <c r="K142" s="7" t="s">
        <v>241</v>
      </c>
      <c r="L142" s="7" t="s">
        <v>241</v>
      </c>
      <c r="M142" s="7" t="s">
        <v>240</v>
      </c>
      <c r="N142" s="7" t="s">
        <v>240</v>
      </c>
      <c r="O142" s="7" t="s">
        <v>240</v>
      </c>
      <c r="P142" s="7" t="s">
        <v>240</v>
      </c>
      <c r="Q142" s="7" t="s">
        <v>240</v>
      </c>
      <c r="R142" s="7" t="s">
        <v>240</v>
      </c>
      <c r="S142" s="7" t="s">
        <v>240</v>
      </c>
      <c r="T142" s="7" t="s">
        <v>240</v>
      </c>
      <c r="U142" s="7" t="s">
        <v>240</v>
      </c>
      <c r="V142" s="7" t="s">
        <v>240</v>
      </c>
      <c r="W142" s="7" t="s">
        <v>240</v>
      </c>
      <c r="X142" s="7" t="s">
        <v>240</v>
      </c>
      <c r="Y142" s="7" t="s">
        <v>261</v>
      </c>
      <c r="Z142" s="7" t="s">
        <v>240</v>
      </c>
      <c r="AA142" s="7" t="s">
        <v>240</v>
      </c>
      <c r="AB142" s="14" t="s">
        <v>240</v>
      </c>
    </row>
    <row r="143" spans="1:28" x14ac:dyDescent="0.2">
      <c r="A143" t="s">
        <v>158</v>
      </c>
      <c r="B143" s="7">
        <v>964</v>
      </c>
      <c r="D143" s="7" t="s">
        <v>241</v>
      </c>
      <c r="E143" s="7" t="s">
        <v>241</v>
      </c>
      <c r="F143" s="7" t="s">
        <v>241</v>
      </c>
      <c r="G143" s="7" t="s">
        <v>241</v>
      </c>
      <c r="H143" s="7" t="s">
        <v>241</v>
      </c>
      <c r="I143" s="7" t="s">
        <v>241</v>
      </c>
      <c r="J143" s="7" t="s">
        <v>241</v>
      </c>
      <c r="K143" s="7" t="s">
        <v>241</v>
      </c>
      <c r="L143" s="7" t="s">
        <v>241</v>
      </c>
      <c r="M143" s="7" t="s">
        <v>241</v>
      </c>
      <c r="N143" s="7" t="s">
        <v>241</v>
      </c>
      <c r="O143" s="7" t="s">
        <v>241</v>
      </c>
      <c r="P143" s="7" t="s">
        <v>241</v>
      </c>
      <c r="Q143" s="7" t="s">
        <v>241</v>
      </c>
      <c r="R143" s="7" t="s">
        <v>241</v>
      </c>
      <c r="S143" s="7" t="s">
        <v>241</v>
      </c>
      <c r="T143" s="7" t="s">
        <v>241</v>
      </c>
      <c r="U143" s="7" t="s">
        <v>241</v>
      </c>
      <c r="V143" s="7" t="s">
        <v>241</v>
      </c>
      <c r="W143" s="7" t="s">
        <v>241</v>
      </c>
      <c r="X143" s="7" t="s">
        <v>241</v>
      </c>
      <c r="Y143" s="7" t="s">
        <v>241</v>
      </c>
      <c r="Z143" s="7" t="s">
        <v>241</v>
      </c>
      <c r="AA143" s="7" t="s">
        <v>241</v>
      </c>
      <c r="AB143" s="14" t="s">
        <v>241</v>
      </c>
    </row>
    <row r="144" spans="1:28" x14ac:dyDescent="0.2">
      <c r="A144" t="s">
        <v>159</v>
      </c>
      <c r="B144" s="7">
        <v>182</v>
      </c>
      <c r="C144" t="s">
        <v>273</v>
      </c>
      <c r="D144" s="29" t="s">
        <v>553</v>
      </c>
      <c r="E144" s="29" t="s">
        <v>553</v>
      </c>
      <c r="F144" s="29" t="s">
        <v>553</v>
      </c>
      <c r="G144" s="29" t="s">
        <v>553</v>
      </c>
      <c r="H144" s="29" t="s">
        <v>553</v>
      </c>
      <c r="I144" s="29" t="s">
        <v>553</v>
      </c>
      <c r="J144" s="29" t="s">
        <v>553</v>
      </c>
      <c r="K144" s="29" t="s">
        <v>553</v>
      </c>
      <c r="L144" s="29" t="s">
        <v>553</v>
      </c>
      <c r="M144" s="29" t="s">
        <v>553</v>
      </c>
      <c r="N144" s="29" t="s">
        <v>553</v>
      </c>
      <c r="O144" s="29" t="s">
        <v>553</v>
      </c>
      <c r="P144" s="29" t="s">
        <v>553</v>
      </c>
      <c r="Q144" s="29" t="s">
        <v>553</v>
      </c>
      <c r="R144" s="29" t="s">
        <v>553</v>
      </c>
      <c r="S144" s="29" t="s">
        <v>553</v>
      </c>
      <c r="T144" s="29" t="s">
        <v>553</v>
      </c>
      <c r="U144" s="29" t="s">
        <v>553</v>
      </c>
      <c r="V144" s="29" t="s">
        <v>553</v>
      </c>
      <c r="W144" s="29" t="s">
        <v>553</v>
      </c>
      <c r="X144" s="29" t="s">
        <v>553</v>
      </c>
      <c r="Y144" s="29" t="s">
        <v>553</v>
      </c>
      <c r="Z144" s="29" t="s">
        <v>553</v>
      </c>
      <c r="AA144" s="29" t="s">
        <v>553</v>
      </c>
      <c r="AB144" s="29" t="s">
        <v>553</v>
      </c>
    </row>
    <row r="145" spans="1:28" x14ac:dyDescent="0.2">
      <c r="A145" t="s">
        <v>160</v>
      </c>
      <c r="B145" s="7">
        <v>453</v>
      </c>
      <c r="D145" s="7" t="s">
        <v>235</v>
      </c>
      <c r="E145" s="7" t="s">
        <v>235</v>
      </c>
      <c r="F145" s="7" t="s">
        <v>235</v>
      </c>
      <c r="G145" s="7" t="s">
        <v>235</v>
      </c>
      <c r="H145" s="7" t="s">
        <v>235</v>
      </c>
      <c r="I145" s="7" t="s">
        <v>235</v>
      </c>
      <c r="J145" s="7" t="s">
        <v>235</v>
      </c>
      <c r="K145" s="7" t="s">
        <v>235</v>
      </c>
      <c r="L145" s="7" t="s">
        <v>235</v>
      </c>
      <c r="M145" s="7" t="s">
        <v>235</v>
      </c>
      <c r="N145" s="7" t="s">
        <v>235</v>
      </c>
      <c r="O145" s="7" t="s">
        <v>235</v>
      </c>
      <c r="P145" s="7" t="s">
        <v>235</v>
      </c>
      <c r="Q145" s="7" t="s">
        <v>235</v>
      </c>
      <c r="R145" s="7" t="s">
        <v>235</v>
      </c>
      <c r="S145" s="7" t="s">
        <v>235</v>
      </c>
      <c r="T145" s="7" t="s">
        <v>235</v>
      </c>
      <c r="U145" s="7" t="s">
        <v>235</v>
      </c>
      <c r="V145" s="7" t="s">
        <v>235</v>
      </c>
      <c r="W145" s="7" t="s">
        <v>235</v>
      </c>
      <c r="X145" s="7" t="s">
        <v>235</v>
      </c>
      <c r="Y145" s="7" t="s">
        <v>235</v>
      </c>
      <c r="Z145" s="7" t="s">
        <v>235</v>
      </c>
      <c r="AA145" s="7" t="s">
        <v>235</v>
      </c>
      <c r="AB145" s="14" t="s">
        <v>235</v>
      </c>
    </row>
    <row r="146" spans="1:28" x14ac:dyDescent="0.2">
      <c r="A146" t="s">
        <v>161</v>
      </c>
      <c r="B146" s="7">
        <v>968</v>
      </c>
      <c r="D146" s="7" t="s">
        <v>240</v>
      </c>
      <c r="E146" s="7" t="s">
        <v>240</v>
      </c>
      <c r="F146" s="7" t="s">
        <v>238</v>
      </c>
      <c r="G146" s="7" t="s">
        <v>238</v>
      </c>
      <c r="H146" s="7" t="s">
        <v>238</v>
      </c>
      <c r="I146" s="7" t="s">
        <v>240</v>
      </c>
      <c r="J146" s="7" t="s">
        <v>240</v>
      </c>
      <c r="K146" s="7" t="s">
        <v>240</v>
      </c>
      <c r="L146" s="7" t="s">
        <v>240</v>
      </c>
      <c r="M146" s="7" t="s">
        <v>240</v>
      </c>
      <c r="N146" s="7" t="s">
        <v>240</v>
      </c>
      <c r="O146" s="7" t="s">
        <v>240</v>
      </c>
      <c r="P146" s="7" t="s">
        <v>240</v>
      </c>
      <c r="Q146" s="7" t="s">
        <v>240</v>
      </c>
      <c r="R146" s="7" t="s">
        <v>240</v>
      </c>
      <c r="S146" s="7" t="s">
        <v>240</v>
      </c>
      <c r="T146" s="7" t="s">
        <v>240</v>
      </c>
      <c r="U146" s="7" t="s">
        <v>240</v>
      </c>
      <c r="V146" s="7" t="s">
        <v>240</v>
      </c>
      <c r="W146" s="7" t="s">
        <v>236</v>
      </c>
      <c r="X146" s="7" t="s">
        <v>261</v>
      </c>
      <c r="Y146" s="7" t="s">
        <v>261</v>
      </c>
      <c r="Z146" s="7" t="s">
        <v>261</v>
      </c>
      <c r="AA146" s="7" t="s">
        <v>261</v>
      </c>
      <c r="AB146" s="14" t="s">
        <v>261</v>
      </c>
    </row>
    <row r="147" spans="1:28" x14ac:dyDescent="0.2">
      <c r="A147" t="s">
        <v>162</v>
      </c>
      <c r="B147" s="7">
        <v>922</v>
      </c>
      <c r="D147" s="7" t="s">
        <v>241</v>
      </c>
      <c r="E147" s="7" t="s">
        <v>240</v>
      </c>
      <c r="F147" s="7" t="s">
        <v>240</v>
      </c>
      <c r="G147" s="7" t="s">
        <v>240</v>
      </c>
      <c r="H147" s="7" t="s">
        <v>240</v>
      </c>
      <c r="I147" s="7" t="s">
        <v>240</v>
      </c>
      <c r="J147" s="7" t="s">
        <v>240</v>
      </c>
      <c r="K147" s="7" t="s">
        <v>240</v>
      </c>
      <c r="L147" s="7" t="s">
        <v>235</v>
      </c>
      <c r="M147" s="7" t="s">
        <v>239</v>
      </c>
      <c r="N147" s="7" t="s">
        <v>239</v>
      </c>
      <c r="O147" s="7" t="s">
        <v>239</v>
      </c>
      <c r="P147" s="7" t="s">
        <v>239</v>
      </c>
      <c r="Q147" s="7" t="s">
        <v>239</v>
      </c>
      <c r="R147" s="7" t="s">
        <v>239</v>
      </c>
      <c r="S147" s="7" t="s">
        <v>240</v>
      </c>
      <c r="T147" s="7" t="s">
        <v>241</v>
      </c>
      <c r="U147" s="7" t="s">
        <v>241</v>
      </c>
      <c r="V147" s="7" t="s">
        <v>241</v>
      </c>
      <c r="W147" s="7" t="s">
        <v>241</v>
      </c>
      <c r="X147" s="7" t="s">
        <v>241</v>
      </c>
      <c r="Y147" s="7" t="s">
        <v>241</v>
      </c>
      <c r="Z147" s="7" t="s">
        <v>241</v>
      </c>
      <c r="AA147" s="7" t="s">
        <v>241</v>
      </c>
      <c r="AB147" s="14" t="s">
        <v>241</v>
      </c>
    </row>
    <row r="148" spans="1:28" x14ac:dyDescent="0.2">
      <c r="A148" t="s">
        <v>163</v>
      </c>
      <c r="B148" s="7">
        <v>714</v>
      </c>
      <c r="D148" s="7" t="s">
        <v>241</v>
      </c>
      <c r="E148" s="7" t="s">
        <v>240</v>
      </c>
      <c r="F148" s="7" t="s">
        <v>240</v>
      </c>
      <c r="G148" s="7" t="s">
        <v>240</v>
      </c>
      <c r="H148" s="7" t="s">
        <v>240</v>
      </c>
      <c r="I148" s="7" t="s">
        <v>240</v>
      </c>
      <c r="J148" s="7" t="s">
        <v>240</v>
      </c>
      <c r="K148" s="7" t="s">
        <v>235</v>
      </c>
      <c r="L148" s="7" t="s">
        <v>235</v>
      </c>
      <c r="M148" s="7" t="s">
        <v>239</v>
      </c>
      <c r="N148" s="7" t="s">
        <v>236</v>
      </c>
      <c r="O148" s="7" t="s">
        <v>261</v>
      </c>
      <c r="P148" s="7" t="s">
        <v>261</v>
      </c>
      <c r="Q148" s="7" t="s">
        <v>261</v>
      </c>
      <c r="R148" s="7" t="s">
        <v>239</v>
      </c>
      <c r="S148" s="7" t="s">
        <v>261</v>
      </c>
      <c r="T148" s="7" t="s">
        <v>239</v>
      </c>
      <c r="U148" s="7" t="s">
        <v>261</v>
      </c>
      <c r="V148" s="7" t="s">
        <v>261</v>
      </c>
      <c r="W148" s="7" t="s">
        <v>261</v>
      </c>
      <c r="X148" s="7" t="s">
        <v>261</v>
      </c>
      <c r="Y148" s="7" t="s">
        <v>261</v>
      </c>
      <c r="Z148" s="7" t="s">
        <v>261</v>
      </c>
      <c r="AA148" s="7" t="s">
        <v>261</v>
      </c>
      <c r="AB148" s="14" t="s">
        <v>261</v>
      </c>
    </row>
    <row r="149" spans="1:28" x14ac:dyDescent="0.2">
      <c r="A149" t="s">
        <v>164</v>
      </c>
      <c r="B149" s="7">
        <v>862</v>
      </c>
      <c r="D149" s="7" t="s">
        <v>235</v>
      </c>
      <c r="E149" s="7" t="s">
        <v>235</v>
      </c>
      <c r="F149" s="7" t="s">
        <v>235</v>
      </c>
      <c r="G149" s="7" t="s">
        <v>235</v>
      </c>
      <c r="H149" s="7" t="s">
        <v>235</v>
      </c>
      <c r="I149" s="7" t="s">
        <v>235</v>
      </c>
      <c r="J149" s="7" t="s">
        <v>235</v>
      </c>
      <c r="K149" s="7" t="s">
        <v>235</v>
      </c>
      <c r="L149" s="7" t="s">
        <v>235</v>
      </c>
      <c r="M149" s="7" t="s">
        <v>235</v>
      </c>
      <c r="N149" s="7" t="s">
        <v>235</v>
      </c>
      <c r="O149" s="7" t="s">
        <v>235</v>
      </c>
      <c r="P149" s="7" t="s">
        <v>235</v>
      </c>
      <c r="Q149" s="7" t="s">
        <v>235</v>
      </c>
      <c r="R149" s="7" t="s">
        <v>235</v>
      </c>
      <c r="S149" s="7" t="s">
        <v>235</v>
      </c>
      <c r="T149" s="7" t="s">
        <v>235</v>
      </c>
      <c r="U149" s="7" t="s">
        <v>235</v>
      </c>
      <c r="V149" s="7" t="s">
        <v>235</v>
      </c>
      <c r="W149" s="7" t="s">
        <v>235</v>
      </c>
      <c r="X149" s="7" t="s">
        <v>235</v>
      </c>
      <c r="Y149" s="7" t="s">
        <v>235</v>
      </c>
      <c r="Z149" s="7" t="s">
        <v>235</v>
      </c>
      <c r="AA149" s="7" t="s">
        <v>235</v>
      </c>
      <c r="AB149" s="14" t="s">
        <v>235</v>
      </c>
    </row>
    <row r="150" spans="1:28" x14ac:dyDescent="0.2">
      <c r="A150" t="s">
        <v>165</v>
      </c>
      <c r="B150" s="7">
        <v>135</v>
      </c>
      <c r="D150" s="7" t="s">
        <v>234</v>
      </c>
      <c r="E150" s="7" t="s">
        <v>234</v>
      </c>
      <c r="F150" s="7" t="s">
        <v>234</v>
      </c>
      <c r="G150" s="7" t="s">
        <v>234</v>
      </c>
      <c r="H150" s="7" t="s">
        <v>234</v>
      </c>
      <c r="I150" s="7" t="s">
        <v>234</v>
      </c>
      <c r="J150" s="7" t="s">
        <v>234</v>
      </c>
      <c r="K150" s="7" t="s">
        <v>234</v>
      </c>
      <c r="L150" s="7" t="s">
        <v>234</v>
      </c>
      <c r="M150" s="7" t="s">
        <v>234</v>
      </c>
      <c r="N150" s="7" t="s">
        <v>234</v>
      </c>
      <c r="O150" s="7" t="s">
        <v>234</v>
      </c>
      <c r="P150" s="7" t="s">
        <v>234</v>
      </c>
      <c r="Q150" s="7" t="s">
        <v>234</v>
      </c>
      <c r="R150" s="7" t="s">
        <v>234</v>
      </c>
      <c r="S150" s="7" t="s">
        <v>234</v>
      </c>
      <c r="T150" s="7" t="s">
        <v>234</v>
      </c>
      <c r="U150" s="7" t="s">
        <v>234</v>
      </c>
      <c r="V150" s="7" t="s">
        <v>234</v>
      </c>
      <c r="W150" s="7" t="s">
        <v>234</v>
      </c>
      <c r="X150" s="7" t="s">
        <v>234</v>
      </c>
      <c r="Y150" s="7" t="s">
        <v>234</v>
      </c>
      <c r="Z150" s="7" t="s">
        <v>234</v>
      </c>
      <c r="AA150" s="7" t="s">
        <v>234</v>
      </c>
      <c r="AB150" s="14" t="s">
        <v>234</v>
      </c>
    </row>
    <row r="151" spans="1:28" x14ac:dyDescent="0.2">
      <c r="A151" t="s">
        <v>166</v>
      </c>
      <c r="B151" s="7">
        <v>716</v>
      </c>
      <c r="D151" s="7" t="s">
        <v>241</v>
      </c>
      <c r="E151" s="7" t="s">
        <v>241</v>
      </c>
      <c r="F151" s="7" t="s">
        <v>241</v>
      </c>
      <c r="G151" s="7" t="s">
        <v>240</v>
      </c>
      <c r="H151" s="7" t="s">
        <v>240</v>
      </c>
      <c r="I151" s="7" t="s">
        <v>240</v>
      </c>
      <c r="J151" s="7" t="s">
        <v>240</v>
      </c>
      <c r="K151" s="7" t="s">
        <v>240</v>
      </c>
      <c r="L151" s="7" t="s">
        <v>240</v>
      </c>
      <c r="M151" s="7" t="s">
        <v>236</v>
      </c>
      <c r="N151" s="7" t="s">
        <v>235</v>
      </c>
      <c r="O151" s="7" t="s">
        <v>235</v>
      </c>
      <c r="P151" s="7" t="s">
        <v>235</v>
      </c>
      <c r="Q151" s="7" t="s">
        <v>235</v>
      </c>
      <c r="R151" s="7" t="s">
        <v>235</v>
      </c>
      <c r="S151" s="7" t="s">
        <v>235</v>
      </c>
      <c r="T151" s="7" t="s">
        <v>235</v>
      </c>
      <c r="U151" s="7" t="s">
        <v>235</v>
      </c>
      <c r="V151" s="7" t="s">
        <v>235</v>
      </c>
      <c r="W151" s="7" t="s">
        <v>235</v>
      </c>
      <c r="X151" s="7" t="s">
        <v>235</v>
      </c>
      <c r="Y151" s="7" t="s">
        <v>235</v>
      </c>
      <c r="Z151" s="7" t="s">
        <v>235</v>
      </c>
      <c r="AA151" s="7" t="s">
        <v>235</v>
      </c>
      <c r="AB151" s="14" t="s">
        <v>235</v>
      </c>
    </row>
    <row r="152" spans="1:28" x14ac:dyDescent="0.2">
      <c r="A152" t="s">
        <v>167</v>
      </c>
      <c r="B152" s="7">
        <v>456</v>
      </c>
      <c r="D152" s="7" t="s">
        <v>235</v>
      </c>
      <c r="E152" s="7" t="s">
        <v>235</v>
      </c>
      <c r="F152" s="7" t="s">
        <v>235</v>
      </c>
      <c r="G152" s="7" t="s">
        <v>235</v>
      </c>
      <c r="H152" s="7" t="s">
        <v>235</v>
      </c>
      <c r="I152" s="7" t="s">
        <v>235</v>
      </c>
      <c r="J152" s="7" t="s">
        <v>235</v>
      </c>
      <c r="K152" s="7" t="s">
        <v>235</v>
      </c>
      <c r="L152" s="7" t="s">
        <v>235</v>
      </c>
      <c r="M152" s="7" t="s">
        <v>235</v>
      </c>
      <c r="N152" s="7" t="s">
        <v>235</v>
      </c>
      <c r="O152" s="7" t="s">
        <v>235</v>
      </c>
      <c r="P152" s="7" t="s">
        <v>235</v>
      </c>
      <c r="Q152" s="7" t="s">
        <v>235</v>
      </c>
      <c r="R152" s="7" t="s">
        <v>235</v>
      </c>
      <c r="S152" s="7" t="s">
        <v>235</v>
      </c>
      <c r="T152" s="7" t="s">
        <v>235</v>
      </c>
      <c r="U152" s="7" t="s">
        <v>235</v>
      </c>
      <c r="V152" s="7" t="s">
        <v>235</v>
      </c>
      <c r="W152" s="7" t="s">
        <v>235</v>
      </c>
      <c r="X152" s="7" t="s">
        <v>235</v>
      </c>
      <c r="Y152" s="7" t="s">
        <v>235</v>
      </c>
      <c r="Z152" s="7" t="s">
        <v>235</v>
      </c>
      <c r="AA152" s="7" t="s">
        <v>235</v>
      </c>
      <c r="AB152" s="14" t="s">
        <v>235</v>
      </c>
    </row>
    <row r="153" spans="1:28" x14ac:dyDescent="0.2">
      <c r="A153" t="s">
        <v>168</v>
      </c>
      <c r="B153" s="7">
        <v>722</v>
      </c>
      <c r="C153" t="s">
        <v>244</v>
      </c>
      <c r="D153" s="29" t="s">
        <v>553</v>
      </c>
      <c r="E153" s="29" t="s">
        <v>553</v>
      </c>
      <c r="F153" s="29" t="s">
        <v>553</v>
      </c>
      <c r="G153" s="29" t="s">
        <v>553</v>
      </c>
      <c r="H153" s="29" t="s">
        <v>553</v>
      </c>
      <c r="I153" s="29" t="s">
        <v>553</v>
      </c>
      <c r="J153" s="29" t="s">
        <v>553</v>
      </c>
      <c r="K153" s="29" t="s">
        <v>553</v>
      </c>
      <c r="L153" s="29" t="s">
        <v>553</v>
      </c>
      <c r="M153" s="29" t="s">
        <v>553</v>
      </c>
      <c r="N153" s="29" t="s">
        <v>553</v>
      </c>
      <c r="O153" s="29" t="s">
        <v>553</v>
      </c>
      <c r="P153" s="29" t="s">
        <v>553</v>
      </c>
      <c r="Q153" s="29" t="s">
        <v>553</v>
      </c>
      <c r="R153" s="29" t="s">
        <v>553</v>
      </c>
      <c r="S153" s="29" t="s">
        <v>553</v>
      </c>
      <c r="T153" s="29" t="s">
        <v>553</v>
      </c>
      <c r="U153" s="29" t="s">
        <v>553</v>
      </c>
      <c r="V153" s="29" t="s">
        <v>553</v>
      </c>
      <c r="W153" s="29" t="s">
        <v>553</v>
      </c>
      <c r="X153" s="29" t="s">
        <v>553</v>
      </c>
      <c r="Y153" s="29" t="s">
        <v>553</v>
      </c>
      <c r="Z153" s="29" t="s">
        <v>553</v>
      </c>
      <c r="AA153" s="29" t="s">
        <v>553</v>
      </c>
      <c r="AB153" s="29" t="s">
        <v>553</v>
      </c>
    </row>
    <row r="154" spans="1:28" x14ac:dyDescent="0.2">
      <c r="A154" t="s">
        <v>209</v>
      </c>
      <c r="B154" s="7">
        <v>942</v>
      </c>
      <c r="D154" s="14" t="s">
        <v>237</v>
      </c>
      <c r="E154" s="7" t="s">
        <v>240</v>
      </c>
      <c r="F154" s="7" t="s">
        <v>240</v>
      </c>
      <c r="G154" s="7" t="s">
        <v>240</v>
      </c>
      <c r="H154" s="7" t="s">
        <v>240</v>
      </c>
      <c r="I154" s="7" t="s">
        <v>240</v>
      </c>
      <c r="J154" s="7" t="s">
        <v>234</v>
      </c>
      <c r="K154" s="7" t="s">
        <v>240</v>
      </c>
      <c r="L154" s="7" t="s">
        <v>240</v>
      </c>
      <c r="M154" s="7" t="s">
        <v>240</v>
      </c>
      <c r="N154" s="7" t="s">
        <v>240</v>
      </c>
      <c r="O154" s="7" t="s">
        <v>240</v>
      </c>
      <c r="P154" s="7" t="s">
        <v>240</v>
      </c>
      <c r="Q154" s="7" t="s">
        <v>240</v>
      </c>
      <c r="R154" s="7" t="s">
        <v>240</v>
      </c>
      <c r="S154" s="7" t="s">
        <v>240</v>
      </c>
      <c r="T154" s="7" t="s">
        <v>240</v>
      </c>
      <c r="U154" s="7" t="s">
        <v>236</v>
      </c>
      <c r="V154" s="7" t="s">
        <v>261</v>
      </c>
      <c r="W154" s="7" t="s">
        <v>236</v>
      </c>
      <c r="X154" s="7" t="s">
        <v>236</v>
      </c>
      <c r="Y154" s="7" t="s">
        <v>236</v>
      </c>
      <c r="Z154" s="7" t="s">
        <v>236</v>
      </c>
      <c r="AA154" s="7" t="s">
        <v>236</v>
      </c>
      <c r="AB154" s="14" t="s">
        <v>236</v>
      </c>
    </row>
    <row r="155" spans="1:28" x14ac:dyDescent="0.2">
      <c r="A155" t="s">
        <v>169</v>
      </c>
      <c r="B155" s="7">
        <v>718</v>
      </c>
      <c r="D155" s="7" t="s">
        <v>235</v>
      </c>
      <c r="E155" s="7" t="s">
        <v>235</v>
      </c>
      <c r="F155" s="7" t="s">
        <v>235</v>
      </c>
      <c r="G155" s="7" t="s">
        <v>235</v>
      </c>
      <c r="H155" s="7" t="s">
        <v>235</v>
      </c>
      <c r="I155" s="7" t="s">
        <v>235</v>
      </c>
      <c r="J155" s="7" t="s">
        <v>235</v>
      </c>
      <c r="K155" s="7" t="s">
        <v>235</v>
      </c>
      <c r="L155" s="7" t="s">
        <v>235</v>
      </c>
      <c r="M155" s="7" t="s">
        <v>240</v>
      </c>
      <c r="N155" s="7" t="s">
        <v>240</v>
      </c>
      <c r="O155" s="7" t="s">
        <v>240</v>
      </c>
      <c r="P155" s="7" t="s">
        <v>240</v>
      </c>
      <c r="Q155" s="7" t="s">
        <v>240</v>
      </c>
      <c r="R155" s="7" t="s">
        <v>240</v>
      </c>
      <c r="S155" s="7" t="s">
        <v>240</v>
      </c>
      <c r="T155" s="7" t="s">
        <v>240</v>
      </c>
      <c r="U155" s="7" t="s">
        <v>240</v>
      </c>
      <c r="V155" s="7" t="s">
        <v>240</v>
      </c>
      <c r="W155" s="7" t="s">
        <v>240</v>
      </c>
      <c r="X155" s="7" t="s">
        <v>240</v>
      </c>
      <c r="Y155" s="7" t="s">
        <v>240</v>
      </c>
      <c r="Z155" s="7" t="s">
        <v>240</v>
      </c>
      <c r="AA155" s="7" t="s">
        <v>240</v>
      </c>
      <c r="AB155" s="14" t="s">
        <v>240</v>
      </c>
    </row>
    <row r="156" spans="1:28" x14ac:dyDescent="0.2">
      <c r="A156" t="s">
        <v>170</v>
      </c>
      <c r="B156" s="7">
        <v>724</v>
      </c>
      <c r="D156" s="7" t="s">
        <v>241</v>
      </c>
      <c r="E156" s="7" t="s">
        <v>241</v>
      </c>
      <c r="F156" s="7" t="s">
        <v>241</v>
      </c>
      <c r="G156" s="7" t="s">
        <v>241</v>
      </c>
      <c r="H156" s="7" t="s">
        <v>241</v>
      </c>
      <c r="I156" s="7" t="s">
        <v>241</v>
      </c>
      <c r="J156" s="7" t="s">
        <v>241</v>
      </c>
      <c r="K156" s="7" t="s">
        <v>237</v>
      </c>
      <c r="L156" s="7" t="s">
        <v>235</v>
      </c>
      <c r="M156" s="7" t="s">
        <v>240</v>
      </c>
      <c r="N156" s="7" t="s">
        <v>240</v>
      </c>
      <c r="O156" s="7" t="s">
        <v>240</v>
      </c>
      <c r="P156" s="7" t="s">
        <v>240</v>
      </c>
      <c r="Q156" s="7" t="s">
        <v>240</v>
      </c>
      <c r="R156" s="7" t="s">
        <v>240</v>
      </c>
      <c r="S156" s="7" t="s">
        <v>240</v>
      </c>
      <c r="T156" s="7" t="s">
        <v>240</v>
      </c>
      <c r="U156" s="7" t="s">
        <v>239</v>
      </c>
      <c r="V156" s="7" t="s">
        <v>239</v>
      </c>
      <c r="W156" s="7" t="s">
        <v>239</v>
      </c>
      <c r="X156" s="7" t="s">
        <v>239</v>
      </c>
      <c r="Y156" s="7" t="s">
        <v>239</v>
      </c>
      <c r="Z156" s="7" t="s">
        <v>239</v>
      </c>
      <c r="AA156" s="7" t="s">
        <v>239</v>
      </c>
      <c r="AB156" s="14" t="s">
        <v>239</v>
      </c>
    </row>
    <row r="157" spans="1:28" x14ac:dyDescent="0.2">
      <c r="A157" t="s">
        <v>171</v>
      </c>
      <c r="B157" s="7">
        <v>576</v>
      </c>
      <c r="D157" s="7" t="s">
        <v>240</v>
      </c>
      <c r="E157" s="7" t="s">
        <v>240</v>
      </c>
      <c r="F157" s="7" t="s">
        <v>240</v>
      </c>
      <c r="G157" s="7" t="s">
        <v>240</v>
      </c>
      <c r="H157" s="7" t="s">
        <v>240</v>
      </c>
      <c r="I157" s="7" t="s">
        <v>240</v>
      </c>
      <c r="J157" s="7" t="s">
        <v>240</v>
      </c>
      <c r="K157" s="7" t="s">
        <v>240</v>
      </c>
      <c r="L157" s="7" t="s">
        <v>240</v>
      </c>
      <c r="M157" s="7" t="s">
        <v>240</v>
      </c>
      <c r="N157" s="7" t="s">
        <v>239</v>
      </c>
      <c r="O157" s="7" t="s">
        <v>239</v>
      </c>
      <c r="P157" s="7" t="s">
        <v>239</v>
      </c>
      <c r="Q157" s="7" t="s">
        <v>261</v>
      </c>
      <c r="R157" s="7" t="s">
        <v>236</v>
      </c>
      <c r="S157" s="7" t="s">
        <v>236</v>
      </c>
      <c r="T157" s="7" t="s">
        <v>236</v>
      </c>
      <c r="U157" s="7" t="s">
        <v>236</v>
      </c>
      <c r="V157" s="7" t="s">
        <v>236</v>
      </c>
      <c r="W157" s="7" t="s">
        <v>261</v>
      </c>
      <c r="X157" s="7" t="s">
        <v>261</v>
      </c>
      <c r="Y157" s="7" t="s">
        <v>236</v>
      </c>
      <c r="Z157" s="7" t="s">
        <v>236</v>
      </c>
      <c r="AA157" s="7" t="s">
        <v>236</v>
      </c>
      <c r="AB157" s="14" t="s">
        <v>236</v>
      </c>
    </row>
    <row r="158" spans="1:28" x14ac:dyDescent="0.2">
      <c r="A158" t="s">
        <v>172</v>
      </c>
      <c r="B158" s="7">
        <v>936</v>
      </c>
      <c r="C158" t="s">
        <v>252</v>
      </c>
      <c r="D158" s="7" t="s">
        <v>240</v>
      </c>
      <c r="E158" s="7" t="s">
        <v>240</v>
      </c>
      <c r="F158" s="7" t="s">
        <v>240</v>
      </c>
      <c r="G158" s="7" t="s">
        <v>240</v>
      </c>
      <c r="H158" s="7" t="s">
        <v>240</v>
      </c>
      <c r="I158" s="7" t="s">
        <v>240</v>
      </c>
      <c r="J158" s="7" t="s">
        <v>256</v>
      </c>
      <c r="K158" s="7" t="s">
        <v>256</v>
      </c>
      <c r="L158" s="7" t="s">
        <v>256</v>
      </c>
      <c r="M158" s="14" t="s">
        <v>256</v>
      </c>
      <c r="N158" s="14" t="s">
        <v>553</v>
      </c>
      <c r="O158" s="14" t="s">
        <v>553</v>
      </c>
      <c r="P158" s="14" t="s">
        <v>553</v>
      </c>
      <c r="Q158" s="14" t="s">
        <v>553</v>
      </c>
      <c r="R158" s="14" t="s">
        <v>553</v>
      </c>
      <c r="S158" s="14" t="s">
        <v>553</v>
      </c>
      <c r="T158" s="14" t="s">
        <v>553</v>
      </c>
      <c r="U158" s="14" t="s">
        <v>553</v>
      </c>
      <c r="V158" s="14" t="s">
        <v>553</v>
      </c>
      <c r="W158" s="14" t="s">
        <v>553</v>
      </c>
      <c r="X158" s="14" t="s">
        <v>553</v>
      </c>
      <c r="Y158" s="14" t="s">
        <v>553</v>
      </c>
      <c r="Z158" s="14" t="s">
        <v>553</v>
      </c>
      <c r="AA158" s="14" t="s">
        <v>553</v>
      </c>
      <c r="AB158" s="14" t="s">
        <v>553</v>
      </c>
    </row>
    <row r="159" spans="1:28" x14ac:dyDescent="0.2">
      <c r="A159" t="s">
        <v>173</v>
      </c>
      <c r="B159" s="7">
        <v>961</v>
      </c>
      <c r="C159" t="s">
        <v>253</v>
      </c>
      <c r="D159" s="7" t="s">
        <v>240</v>
      </c>
      <c r="E159" s="7" t="s">
        <v>240</v>
      </c>
      <c r="F159" s="7" t="s">
        <v>240</v>
      </c>
      <c r="G159" s="7" t="s">
        <v>238</v>
      </c>
      <c r="H159" s="7" t="s">
        <v>256</v>
      </c>
      <c r="I159" s="7" t="s">
        <v>256</v>
      </c>
      <c r="J159" s="7" t="s">
        <v>256</v>
      </c>
      <c r="K159" s="14" t="s">
        <v>256</v>
      </c>
      <c r="L159" s="14" t="s">
        <v>553</v>
      </c>
      <c r="M159" s="14" t="s">
        <v>553</v>
      </c>
      <c r="N159" s="14" t="s">
        <v>553</v>
      </c>
      <c r="O159" s="14" t="s">
        <v>553</v>
      </c>
      <c r="P159" s="14" t="s">
        <v>553</v>
      </c>
      <c r="Q159" s="14" t="s">
        <v>553</v>
      </c>
      <c r="R159" s="14" t="s">
        <v>553</v>
      </c>
      <c r="S159" s="14" t="s">
        <v>553</v>
      </c>
      <c r="T159" s="14" t="s">
        <v>553</v>
      </c>
      <c r="U159" s="14" t="s">
        <v>553</v>
      </c>
      <c r="V159" s="14" t="s">
        <v>553</v>
      </c>
      <c r="W159" s="14" t="s">
        <v>553</v>
      </c>
      <c r="X159" s="14" t="s">
        <v>553</v>
      </c>
      <c r="Y159" s="14" t="s">
        <v>553</v>
      </c>
      <c r="Z159" s="14" t="s">
        <v>553</v>
      </c>
      <c r="AA159" s="14" t="s">
        <v>553</v>
      </c>
      <c r="AB159" s="14" t="s">
        <v>553</v>
      </c>
    </row>
    <row r="160" spans="1:28" x14ac:dyDescent="0.2">
      <c r="A160" t="s">
        <v>174</v>
      </c>
      <c r="B160" s="7">
        <v>813</v>
      </c>
      <c r="D160" s="7" t="s">
        <v>235</v>
      </c>
      <c r="E160" s="7" t="s">
        <v>235</v>
      </c>
      <c r="F160" s="7" t="s">
        <v>237</v>
      </c>
      <c r="G160" s="7" t="s">
        <v>237</v>
      </c>
      <c r="H160" s="7" t="s">
        <v>237</v>
      </c>
      <c r="I160" s="7" t="s">
        <v>237</v>
      </c>
      <c r="J160" s="7" t="s">
        <v>235</v>
      </c>
      <c r="K160" s="7" t="s">
        <v>235</v>
      </c>
      <c r="L160" s="7" t="s">
        <v>235</v>
      </c>
      <c r="M160" s="7" t="s">
        <v>239</v>
      </c>
      <c r="N160" s="7" t="s">
        <v>239</v>
      </c>
      <c r="O160" s="7" t="s">
        <v>239</v>
      </c>
      <c r="P160" s="7" t="s">
        <v>239</v>
      </c>
      <c r="Q160" s="7" t="s">
        <v>235</v>
      </c>
      <c r="R160" s="7" t="s">
        <v>235</v>
      </c>
      <c r="S160" s="7" t="s">
        <v>235</v>
      </c>
      <c r="T160" s="7" t="s">
        <v>235</v>
      </c>
      <c r="U160" s="7" t="s">
        <v>235</v>
      </c>
      <c r="V160" s="7" t="s">
        <v>235</v>
      </c>
      <c r="W160" s="7" t="s">
        <v>235</v>
      </c>
      <c r="X160" s="7" t="s">
        <v>235</v>
      </c>
      <c r="Y160" s="7" t="s">
        <v>261</v>
      </c>
      <c r="Z160" s="7" t="s">
        <v>261</v>
      </c>
      <c r="AA160" s="7" t="s">
        <v>261</v>
      </c>
      <c r="AB160" s="14" t="s">
        <v>261</v>
      </c>
    </row>
    <row r="161" spans="1:28" x14ac:dyDescent="0.2">
      <c r="A161" t="s">
        <v>175</v>
      </c>
      <c r="B161" s="7">
        <v>726</v>
      </c>
      <c r="D161" s="7" t="s">
        <v>241</v>
      </c>
      <c r="E161" s="7" t="s">
        <v>241</v>
      </c>
      <c r="F161" s="7" t="s">
        <v>241</v>
      </c>
      <c r="G161" s="7" t="s">
        <v>241</v>
      </c>
      <c r="H161" s="7" t="s">
        <v>241</v>
      </c>
      <c r="I161" s="7" t="s">
        <v>241</v>
      </c>
      <c r="J161" s="7" t="s">
        <v>241</v>
      </c>
      <c r="K161" s="7" t="s">
        <v>241</v>
      </c>
      <c r="L161" s="7" t="s">
        <v>241</v>
      </c>
      <c r="M161" s="7" t="s">
        <v>241</v>
      </c>
      <c r="N161" s="7" t="s">
        <v>241</v>
      </c>
      <c r="O161" s="7" t="s">
        <v>241</v>
      </c>
      <c r="P161" s="7" t="s">
        <v>241</v>
      </c>
      <c r="Q161" s="7" t="s">
        <v>241</v>
      </c>
      <c r="R161" s="7" t="s">
        <v>241</v>
      </c>
      <c r="S161" s="7" t="s">
        <v>241</v>
      </c>
      <c r="T161" s="7" t="s">
        <v>241</v>
      </c>
      <c r="U161" s="7" t="s">
        <v>241</v>
      </c>
      <c r="V161" s="7" t="s">
        <v>241</v>
      </c>
      <c r="W161" s="7" t="s">
        <v>241</v>
      </c>
      <c r="X161" s="7" t="s">
        <v>241</v>
      </c>
      <c r="Y161" s="7" t="s">
        <v>241</v>
      </c>
      <c r="Z161" s="7" t="s">
        <v>241</v>
      </c>
      <c r="AA161" s="7" t="s">
        <v>241</v>
      </c>
      <c r="AB161" s="14" t="s">
        <v>241</v>
      </c>
    </row>
    <row r="162" spans="1:28" x14ac:dyDescent="0.2">
      <c r="A162" t="s">
        <v>176</v>
      </c>
      <c r="B162" s="7">
        <v>199</v>
      </c>
      <c r="C162" t="s">
        <v>278</v>
      </c>
      <c r="D162" s="7" t="s">
        <v>241</v>
      </c>
      <c r="E162" s="7" t="s">
        <v>241</v>
      </c>
      <c r="F162" s="7" t="s">
        <v>241</v>
      </c>
      <c r="G162" s="7" t="s">
        <v>241</v>
      </c>
      <c r="H162" s="7" t="s">
        <v>241</v>
      </c>
      <c r="I162" s="7" t="s">
        <v>241</v>
      </c>
      <c r="J162" s="7" t="s">
        <v>241</v>
      </c>
      <c r="K162" s="7" t="s">
        <v>241</v>
      </c>
      <c r="L162" s="7" t="s">
        <v>241</v>
      </c>
      <c r="M162" s="7" t="s">
        <v>240</v>
      </c>
      <c r="N162" s="7" t="s">
        <v>240</v>
      </c>
      <c r="O162" s="7" t="s">
        <v>240</v>
      </c>
      <c r="P162" s="7" t="s">
        <v>240</v>
      </c>
      <c r="Q162" s="7" t="s">
        <v>240</v>
      </c>
      <c r="R162" s="7" t="s">
        <v>240</v>
      </c>
      <c r="S162" s="7" t="s">
        <v>240</v>
      </c>
      <c r="T162" s="7" t="s">
        <v>240</v>
      </c>
      <c r="U162" s="7" t="s">
        <v>240</v>
      </c>
      <c r="V162" s="7" t="s">
        <v>240</v>
      </c>
      <c r="W162" s="7" t="s">
        <v>240</v>
      </c>
      <c r="X162" s="7" t="s">
        <v>240</v>
      </c>
      <c r="Y162" s="7" t="s">
        <v>240</v>
      </c>
      <c r="Z162" s="7" t="s">
        <v>240</v>
      </c>
      <c r="AA162" s="7" t="s">
        <v>240</v>
      </c>
      <c r="AB162" s="14" t="s">
        <v>240</v>
      </c>
    </row>
    <row r="163" spans="1:28" x14ac:dyDescent="0.2">
      <c r="A163" t="s">
        <v>224</v>
      </c>
      <c r="B163" s="7">
        <v>733</v>
      </c>
      <c r="D163" s="14" t="s">
        <v>578</v>
      </c>
      <c r="E163" s="14" t="s">
        <v>578</v>
      </c>
      <c r="F163" s="14" t="s">
        <v>578</v>
      </c>
      <c r="G163" s="14" t="s">
        <v>578</v>
      </c>
      <c r="H163" s="14" t="s">
        <v>578</v>
      </c>
      <c r="I163" s="14" t="s">
        <v>578</v>
      </c>
      <c r="J163" s="14" t="s">
        <v>578</v>
      </c>
      <c r="K163" s="14" t="s">
        <v>578</v>
      </c>
      <c r="L163" s="14" t="s">
        <v>578</v>
      </c>
      <c r="M163" s="14" t="s">
        <v>578</v>
      </c>
      <c r="N163" s="14" t="s">
        <v>578</v>
      </c>
      <c r="O163" s="14" t="s">
        <v>578</v>
      </c>
      <c r="P163" s="14" t="s">
        <v>235</v>
      </c>
      <c r="Q163" s="7" t="s">
        <v>235</v>
      </c>
      <c r="R163" s="7" t="s">
        <v>235</v>
      </c>
      <c r="S163" s="7" t="s">
        <v>235</v>
      </c>
      <c r="T163" s="7" t="s">
        <v>239</v>
      </c>
      <c r="U163" s="7" t="s">
        <v>239</v>
      </c>
      <c r="V163" s="7" t="s">
        <v>236</v>
      </c>
      <c r="W163" s="7" t="s">
        <v>261</v>
      </c>
      <c r="X163" s="7" t="s">
        <v>261</v>
      </c>
      <c r="Y163" s="7" t="s">
        <v>261</v>
      </c>
      <c r="Z163" s="7" t="s">
        <v>239</v>
      </c>
      <c r="AA163" s="7" t="s">
        <v>239</v>
      </c>
      <c r="AB163" s="14" t="s">
        <v>239</v>
      </c>
    </row>
    <row r="164" spans="1:28" x14ac:dyDescent="0.2">
      <c r="A164" t="s">
        <v>177</v>
      </c>
      <c r="B164" s="7">
        <v>184</v>
      </c>
      <c r="C164" t="s">
        <v>273</v>
      </c>
      <c r="D164" s="14" t="s">
        <v>553</v>
      </c>
      <c r="E164" s="14" t="s">
        <v>553</v>
      </c>
      <c r="F164" s="14" t="s">
        <v>553</v>
      </c>
      <c r="G164" s="14" t="s">
        <v>553</v>
      </c>
      <c r="H164" s="14" t="s">
        <v>553</v>
      </c>
      <c r="I164" s="14" t="s">
        <v>553</v>
      </c>
      <c r="J164" s="14" t="s">
        <v>553</v>
      </c>
      <c r="K164" s="14" t="s">
        <v>553</v>
      </c>
      <c r="L164" s="14" t="s">
        <v>553</v>
      </c>
      <c r="M164" s="14" t="s">
        <v>553</v>
      </c>
      <c r="N164" s="14" t="s">
        <v>553</v>
      </c>
      <c r="O164" s="14" t="s">
        <v>553</v>
      </c>
      <c r="P164" s="14" t="s">
        <v>553</v>
      </c>
      <c r="Q164" s="14" t="s">
        <v>553</v>
      </c>
      <c r="R164" s="14" t="s">
        <v>553</v>
      </c>
      <c r="S164" s="14" t="s">
        <v>553</v>
      </c>
      <c r="T164" s="14" t="s">
        <v>553</v>
      </c>
      <c r="U164" s="14" t="s">
        <v>553</v>
      </c>
      <c r="V164" s="14" t="s">
        <v>553</v>
      </c>
      <c r="W164" s="14" t="s">
        <v>553</v>
      </c>
      <c r="X164" s="14" t="s">
        <v>553</v>
      </c>
      <c r="Y164" s="14" t="s">
        <v>553</v>
      </c>
      <c r="Z164" s="14" t="s">
        <v>553</v>
      </c>
      <c r="AA164" s="14" t="s">
        <v>553</v>
      </c>
      <c r="AB164" s="14" t="s">
        <v>553</v>
      </c>
    </row>
    <row r="165" spans="1:28" x14ac:dyDescent="0.2">
      <c r="A165" t="s">
        <v>178</v>
      </c>
      <c r="B165" s="7">
        <v>524</v>
      </c>
      <c r="D165" s="7" t="s">
        <v>238</v>
      </c>
      <c r="E165" s="7" t="s">
        <v>240</v>
      </c>
      <c r="F165" s="7" t="s">
        <v>240</v>
      </c>
      <c r="G165" s="7" t="s">
        <v>241</v>
      </c>
      <c r="H165" s="7" t="s">
        <v>241</v>
      </c>
      <c r="I165" s="7" t="s">
        <v>241</v>
      </c>
      <c r="J165" s="7" t="s">
        <v>240</v>
      </c>
      <c r="K165" s="7" t="s">
        <v>240</v>
      </c>
      <c r="L165" s="7" t="s">
        <v>235</v>
      </c>
      <c r="M165" s="7" t="s">
        <v>240</v>
      </c>
      <c r="N165" s="7" t="s">
        <v>236</v>
      </c>
      <c r="O165" s="7" t="s">
        <v>261</v>
      </c>
      <c r="P165" s="7" t="s">
        <v>240</v>
      </c>
      <c r="Q165" s="7" t="s">
        <v>240</v>
      </c>
      <c r="R165" s="7" t="s">
        <v>236</v>
      </c>
      <c r="S165" s="7" t="s">
        <v>236</v>
      </c>
      <c r="T165" s="7" t="s">
        <v>261</v>
      </c>
      <c r="U165" s="7" t="s">
        <v>261</v>
      </c>
      <c r="V165" s="7" t="s">
        <v>261</v>
      </c>
      <c r="W165" s="7" t="s">
        <v>261</v>
      </c>
      <c r="X165" s="7" t="s">
        <v>236</v>
      </c>
      <c r="Y165" s="7" t="s">
        <v>240</v>
      </c>
      <c r="Z165" s="7" t="s">
        <v>261</v>
      </c>
      <c r="AA165" s="7" t="s">
        <v>261</v>
      </c>
      <c r="AB165" s="14" t="s">
        <v>261</v>
      </c>
    </row>
    <row r="166" spans="1:28" x14ac:dyDescent="0.2">
      <c r="A166" t="s">
        <v>179</v>
      </c>
      <c r="B166" s="7">
        <v>361</v>
      </c>
      <c r="C166" t="s">
        <v>243</v>
      </c>
      <c r="D166" s="14" t="s">
        <v>255</v>
      </c>
      <c r="E166" s="14" t="s">
        <v>255</v>
      </c>
      <c r="F166" s="14" t="s">
        <v>255</v>
      </c>
      <c r="G166" s="14" t="s">
        <v>255</v>
      </c>
      <c r="H166" s="14" t="s">
        <v>255</v>
      </c>
      <c r="I166" s="14" t="s">
        <v>255</v>
      </c>
      <c r="J166" s="14" t="s">
        <v>255</v>
      </c>
      <c r="K166" s="7" t="s">
        <v>255</v>
      </c>
      <c r="L166" s="7" t="s">
        <v>255</v>
      </c>
      <c r="M166" s="7" t="s">
        <v>255</v>
      </c>
      <c r="N166" s="7" t="s">
        <v>255</v>
      </c>
      <c r="O166" s="7" t="s">
        <v>255</v>
      </c>
      <c r="P166" s="7" t="s">
        <v>255</v>
      </c>
      <c r="Q166" s="7" t="s">
        <v>255</v>
      </c>
      <c r="R166" s="7" t="s">
        <v>255</v>
      </c>
      <c r="S166" s="7" t="s">
        <v>255</v>
      </c>
      <c r="T166" s="7" t="s">
        <v>255</v>
      </c>
      <c r="U166" s="7" t="s">
        <v>255</v>
      </c>
      <c r="V166" s="7" t="s">
        <v>255</v>
      </c>
      <c r="W166" s="7" t="s">
        <v>255</v>
      </c>
      <c r="X166" s="7" t="s">
        <v>255</v>
      </c>
      <c r="Y166" s="7" t="s">
        <v>255</v>
      </c>
      <c r="Z166" s="7" t="s">
        <v>255</v>
      </c>
      <c r="AA166" s="7" t="s">
        <v>255</v>
      </c>
      <c r="AB166" s="14" t="s">
        <v>255</v>
      </c>
    </row>
    <row r="167" spans="1:28" x14ac:dyDescent="0.2">
      <c r="A167" t="s">
        <v>180</v>
      </c>
      <c r="B167" s="7">
        <v>362</v>
      </c>
      <c r="C167" t="s">
        <v>243</v>
      </c>
      <c r="D167" s="14" t="s">
        <v>255</v>
      </c>
      <c r="E167" s="14" t="s">
        <v>255</v>
      </c>
      <c r="F167" s="14" t="s">
        <v>255</v>
      </c>
      <c r="G167" s="14" t="s">
        <v>255</v>
      </c>
      <c r="H167" s="14" t="s">
        <v>255</v>
      </c>
      <c r="I167" s="14" t="s">
        <v>255</v>
      </c>
      <c r="J167" s="14" t="s">
        <v>255</v>
      </c>
      <c r="K167" s="7" t="s">
        <v>255</v>
      </c>
      <c r="L167" s="7" t="s">
        <v>255</v>
      </c>
      <c r="M167" s="7" t="s">
        <v>255</v>
      </c>
      <c r="N167" s="7" t="s">
        <v>255</v>
      </c>
      <c r="O167" s="7" t="s">
        <v>255</v>
      </c>
      <c r="P167" s="7" t="s">
        <v>255</v>
      </c>
      <c r="Q167" s="7" t="s">
        <v>255</v>
      </c>
      <c r="R167" s="7" t="s">
        <v>255</v>
      </c>
      <c r="S167" s="7" t="s">
        <v>255</v>
      </c>
      <c r="T167" s="7" t="s">
        <v>255</v>
      </c>
      <c r="U167" s="7" t="s">
        <v>255</v>
      </c>
      <c r="V167" s="7" t="s">
        <v>255</v>
      </c>
      <c r="W167" s="7" t="s">
        <v>255</v>
      </c>
      <c r="X167" s="7" t="s">
        <v>255</v>
      </c>
      <c r="Y167" s="7" t="s">
        <v>255</v>
      </c>
      <c r="Z167" s="7" t="s">
        <v>255</v>
      </c>
      <c r="AA167" s="7" t="s">
        <v>255</v>
      </c>
      <c r="AB167" s="14" t="s">
        <v>255</v>
      </c>
    </row>
    <row r="168" spans="1:28" x14ac:dyDescent="0.2">
      <c r="A168" t="s">
        <v>181</v>
      </c>
      <c r="B168" s="7">
        <v>364</v>
      </c>
      <c r="C168" t="s">
        <v>243</v>
      </c>
      <c r="D168" s="14" t="s">
        <v>255</v>
      </c>
      <c r="E168" s="14" t="s">
        <v>255</v>
      </c>
      <c r="F168" s="14" t="s">
        <v>255</v>
      </c>
      <c r="G168" s="14" t="s">
        <v>255</v>
      </c>
      <c r="H168" s="14" t="s">
        <v>255</v>
      </c>
      <c r="I168" s="14" t="s">
        <v>255</v>
      </c>
      <c r="J168" s="14" t="s">
        <v>255</v>
      </c>
      <c r="K168" s="7" t="s">
        <v>255</v>
      </c>
      <c r="L168" s="7" t="s">
        <v>255</v>
      </c>
      <c r="M168" s="7" t="s">
        <v>255</v>
      </c>
      <c r="N168" s="7" t="s">
        <v>255</v>
      </c>
      <c r="O168" s="7" t="s">
        <v>255</v>
      </c>
      <c r="P168" s="7" t="s">
        <v>255</v>
      </c>
      <c r="Q168" s="7" t="s">
        <v>255</v>
      </c>
      <c r="R168" s="7" t="s">
        <v>255</v>
      </c>
      <c r="S168" s="7" t="s">
        <v>255</v>
      </c>
      <c r="T168" s="7" t="s">
        <v>255</v>
      </c>
      <c r="U168" s="7" t="s">
        <v>255</v>
      </c>
      <c r="V168" s="7" t="s">
        <v>255</v>
      </c>
      <c r="W168" s="7" t="s">
        <v>255</v>
      </c>
      <c r="X168" s="7" t="s">
        <v>255</v>
      </c>
      <c r="Y168" s="7" t="s">
        <v>255</v>
      </c>
      <c r="Z168" s="7" t="s">
        <v>255</v>
      </c>
      <c r="AA168" s="7" t="s">
        <v>255</v>
      </c>
      <c r="AB168" s="14" t="s">
        <v>255</v>
      </c>
    </row>
    <row r="169" spans="1:28" x14ac:dyDescent="0.2">
      <c r="A169" t="s">
        <v>182</v>
      </c>
      <c r="B169" s="7">
        <v>732</v>
      </c>
      <c r="D169" s="7" t="s">
        <v>241</v>
      </c>
      <c r="E169" s="7" t="s">
        <v>240</v>
      </c>
      <c r="F169" s="7" t="s">
        <v>240</v>
      </c>
      <c r="G169" s="7" t="s">
        <v>256</v>
      </c>
      <c r="H169" s="7" t="s">
        <v>240</v>
      </c>
      <c r="I169" s="7" t="s">
        <v>240</v>
      </c>
      <c r="J169" s="7" t="s">
        <v>240</v>
      </c>
      <c r="K169" s="7" t="s">
        <v>240</v>
      </c>
      <c r="L169" s="7" t="s">
        <v>240</v>
      </c>
      <c r="M169" s="7" t="s">
        <v>240</v>
      </c>
      <c r="N169" s="7" t="s">
        <v>240</v>
      </c>
      <c r="O169" s="7" t="s">
        <v>239</v>
      </c>
      <c r="P169" s="7" t="s">
        <v>239</v>
      </c>
      <c r="Q169" s="7" t="s">
        <v>239</v>
      </c>
      <c r="R169" s="7" t="s">
        <v>239</v>
      </c>
      <c r="S169" s="7" t="s">
        <v>239</v>
      </c>
      <c r="T169" s="7" t="s">
        <v>236</v>
      </c>
      <c r="U169" s="7" t="s">
        <v>236</v>
      </c>
      <c r="V169" s="7" t="s">
        <v>239</v>
      </c>
      <c r="W169" s="7" t="s">
        <v>236</v>
      </c>
      <c r="X169" s="7" t="s">
        <v>236</v>
      </c>
      <c r="Y169" s="7" t="s">
        <v>236</v>
      </c>
      <c r="Z169" s="7" t="s">
        <v>236</v>
      </c>
      <c r="AA169" s="7" t="s">
        <v>236</v>
      </c>
      <c r="AB169" s="14" t="s">
        <v>236</v>
      </c>
    </row>
    <row r="170" spans="1:28" x14ac:dyDescent="0.2">
      <c r="A170" t="s">
        <v>183</v>
      </c>
      <c r="B170" s="7">
        <v>366</v>
      </c>
      <c r="D170" s="7" t="s">
        <v>240</v>
      </c>
      <c r="E170" s="7" t="s">
        <v>256</v>
      </c>
      <c r="F170" s="7" t="s">
        <v>235</v>
      </c>
      <c r="G170" s="7" t="s">
        <v>235</v>
      </c>
      <c r="H170" s="7" t="s">
        <v>235</v>
      </c>
      <c r="I170" s="7" t="s">
        <v>240</v>
      </c>
      <c r="J170" s="7" t="s">
        <v>235</v>
      </c>
      <c r="K170" s="7" t="s">
        <v>235</v>
      </c>
      <c r="L170" s="7" t="s">
        <v>235</v>
      </c>
      <c r="M170" s="7" t="s">
        <v>236</v>
      </c>
      <c r="N170" s="7" t="s">
        <v>236</v>
      </c>
      <c r="O170" s="7" t="s">
        <v>236</v>
      </c>
      <c r="P170" s="7" t="s">
        <v>236</v>
      </c>
      <c r="Q170" s="7" t="s">
        <v>236</v>
      </c>
      <c r="R170" s="7" t="s">
        <v>236</v>
      </c>
      <c r="S170" s="7" t="s">
        <v>236</v>
      </c>
      <c r="T170" s="7" t="s">
        <v>236</v>
      </c>
      <c r="U170" s="7" t="s">
        <v>239</v>
      </c>
      <c r="V170" s="7" t="s">
        <v>236</v>
      </c>
      <c r="W170" s="7" t="s">
        <v>236</v>
      </c>
      <c r="X170" s="7" t="s">
        <v>236</v>
      </c>
      <c r="Y170" s="7" t="s">
        <v>236</v>
      </c>
      <c r="Z170" s="7" t="s">
        <v>240</v>
      </c>
      <c r="AA170" s="7" t="s">
        <v>240</v>
      </c>
      <c r="AB170" s="14" t="s">
        <v>240</v>
      </c>
    </row>
    <row r="171" spans="1:28" x14ac:dyDescent="0.2">
      <c r="A171" t="s">
        <v>184</v>
      </c>
      <c r="B171" s="7">
        <v>144</v>
      </c>
      <c r="D171" s="7" t="s">
        <v>241</v>
      </c>
      <c r="E171" s="7" t="s">
        <v>241</v>
      </c>
      <c r="F171" s="7" t="s">
        <v>241</v>
      </c>
      <c r="G171" s="7" t="s">
        <v>241</v>
      </c>
      <c r="H171" s="7" t="s">
        <v>241</v>
      </c>
      <c r="I171" s="7" t="s">
        <v>241</v>
      </c>
      <c r="J171" s="7" t="s">
        <v>241</v>
      </c>
      <c r="K171" s="7" t="s">
        <v>241</v>
      </c>
      <c r="L171" s="7" t="s">
        <v>241</v>
      </c>
      <c r="M171" s="7" t="s">
        <v>241</v>
      </c>
      <c r="N171" s="7" t="s">
        <v>241</v>
      </c>
      <c r="O171" s="7" t="s">
        <v>241</v>
      </c>
      <c r="P171" s="7" t="s">
        <v>241</v>
      </c>
      <c r="Q171" s="7" t="s">
        <v>241</v>
      </c>
      <c r="R171" s="7" t="s">
        <v>241</v>
      </c>
      <c r="S171" s="7" t="s">
        <v>241</v>
      </c>
      <c r="T171" s="7" t="s">
        <v>241</v>
      </c>
      <c r="U171" s="7" t="s">
        <v>241</v>
      </c>
      <c r="V171" s="7" t="s">
        <v>241</v>
      </c>
      <c r="W171" s="7" t="s">
        <v>241</v>
      </c>
      <c r="X171" s="7" t="s">
        <v>241</v>
      </c>
      <c r="Y171" s="7" t="s">
        <v>241</v>
      </c>
      <c r="Z171" s="7" t="s">
        <v>241</v>
      </c>
      <c r="AA171" s="7" t="s">
        <v>241</v>
      </c>
      <c r="AB171" s="14" t="s">
        <v>241</v>
      </c>
    </row>
    <row r="172" spans="1:28" x14ac:dyDescent="0.2">
      <c r="A172" t="s">
        <v>185</v>
      </c>
      <c r="B172" s="7">
        <v>146</v>
      </c>
      <c r="D172" s="7" t="s">
        <v>241</v>
      </c>
      <c r="E172" s="7" t="s">
        <v>241</v>
      </c>
      <c r="F172" s="7" t="s">
        <v>241</v>
      </c>
      <c r="G172" s="7" t="s">
        <v>241</v>
      </c>
      <c r="H172" s="7" t="s">
        <v>241</v>
      </c>
      <c r="I172" s="7" t="s">
        <v>241</v>
      </c>
      <c r="J172" s="7" t="s">
        <v>241</v>
      </c>
      <c r="K172" s="7" t="s">
        <v>241</v>
      </c>
      <c r="L172" s="7" t="s">
        <v>241</v>
      </c>
      <c r="M172" s="7" t="s">
        <v>241</v>
      </c>
      <c r="N172" s="7" t="s">
        <v>240</v>
      </c>
      <c r="O172" s="7" t="s">
        <v>241</v>
      </c>
      <c r="P172" s="7" t="s">
        <v>239</v>
      </c>
      <c r="Q172" s="7" t="s">
        <v>239</v>
      </c>
      <c r="R172" s="7" t="s">
        <v>261</v>
      </c>
      <c r="S172" s="7" t="s">
        <v>261</v>
      </c>
      <c r="T172" s="7" t="s">
        <v>240</v>
      </c>
      <c r="U172" s="7" t="s">
        <v>240</v>
      </c>
      <c r="V172" s="7" t="s">
        <v>240</v>
      </c>
      <c r="W172" s="7" t="s">
        <v>240</v>
      </c>
      <c r="X172" s="7" t="s">
        <v>240</v>
      </c>
      <c r="Y172" s="7" t="s">
        <v>261</v>
      </c>
      <c r="Z172" s="7" t="s">
        <v>261</v>
      </c>
      <c r="AA172" s="7" t="s">
        <v>261</v>
      </c>
      <c r="AB172" s="14" t="s">
        <v>261</v>
      </c>
    </row>
    <row r="173" spans="1:28" x14ac:dyDescent="0.2">
      <c r="A173" t="s">
        <v>186</v>
      </c>
      <c r="B173" s="7">
        <v>463</v>
      </c>
      <c r="D173" s="7" t="s">
        <v>235</v>
      </c>
      <c r="E173" s="7" t="s">
        <v>235</v>
      </c>
      <c r="F173" s="7" t="s">
        <v>235</v>
      </c>
      <c r="G173" s="7" t="s">
        <v>235</v>
      </c>
      <c r="H173" s="7" t="s">
        <v>235</v>
      </c>
      <c r="I173" s="7" t="s">
        <v>235</v>
      </c>
      <c r="J173" s="7" t="s">
        <v>235</v>
      </c>
      <c r="K173" s="7" t="s">
        <v>235</v>
      </c>
      <c r="L173" s="7" t="s">
        <v>256</v>
      </c>
      <c r="M173" s="7" t="s">
        <v>256</v>
      </c>
      <c r="N173" s="7" t="s">
        <v>236</v>
      </c>
      <c r="O173" s="7" t="s">
        <v>236</v>
      </c>
      <c r="P173" s="7" t="s">
        <v>239</v>
      </c>
      <c r="Q173" s="7" t="s">
        <v>239</v>
      </c>
      <c r="R173" s="7" t="s">
        <v>239</v>
      </c>
      <c r="S173" s="7" t="s">
        <v>239</v>
      </c>
      <c r="T173" s="7" t="s">
        <v>239</v>
      </c>
      <c r="U173" s="7" t="s">
        <v>239</v>
      </c>
      <c r="V173" s="7" t="s">
        <v>239</v>
      </c>
      <c r="W173" s="7" t="s">
        <v>239</v>
      </c>
      <c r="X173" s="7" t="s">
        <v>239</v>
      </c>
      <c r="Y173" s="7" t="s">
        <v>239</v>
      </c>
      <c r="Z173" s="7" t="s">
        <v>239</v>
      </c>
      <c r="AA173" s="7" t="s">
        <v>239</v>
      </c>
      <c r="AB173" s="14" t="s">
        <v>239</v>
      </c>
    </row>
    <row r="174" spans="1:28" x14ac:dyDescent="0.2">
      <c r="A174" t="s">
        <v>187</v>
      </c>
      <c r="B174" s="7">
        <v>923</v>
      </c>
      <c r="D174" s="7" t="s">
        <v>240</v>
      </c>
      <c r="E174" s="7" t="s">
        <v>241</v>
      </c>
      <c r="F174" s="7" t="s">
        <v>241</v>
      </c>
      <c r="G174" s="7" t="s">
        <v>240</v>
      </c>
      <c r="H174" s="7" t="s">
        <v>240</v>
      </c>
      <c r="I174" s="7" t="s">
        <v>240</v>
      </c>
      <c r="J174" s="7" t="s">
        <v>240</v>
      </c>
      <c r="K174" s="7" t="s">
        <v>240</v>
      </c>
      <c r="L174" s="7" t="s">
        <v>235</v>
      </c>
      <c r="M174" s="7" t="s">
        <v>239</v>
      </c>
      <c r="N174" s="7" t="s">
        <v>236</v>
      </c>
      <c r="O174" s="7" t="s">
        <v>236</v>
      </c>
      <c r="P174" s="7" t="s">
        <v>236</v>
      </c>
      <c r="Q174" s="7" t="s">
        <v>236</v>
      </c>
      <c r="R174" s="7" t="s">
        <v>236</v>
      </c>
      <c r="S174" s="7" t="s">
        <v>261</v>
      </c>
      <c r="T174" s="7" t="s">
        <v>239</v>
      </c>
      <c r="U174" s="7" t="s">
        <v>236</v>
      </c>
      <c r="V174" s="7" t="s">
        <v>236</v>
      </c>
      <c r="W174" s="7" t="s">
        <v>236</v>
      </c>
      <c r="X174" s="7" t="s">
        <v>236</v>
      </c>
      <c r="Y174" s="7" t="s">
        <v>236</v>
      </c>
      <c r="Z174" s="7" t="s">
        <v>236</v>
      </c>
      <c r="AA174" s="7" t="s">
        <v>236</v>
      </c>
      <c r="AB174" s="14" t="s">
        <v>236</v>
      </c>
    </row>
    <row r="175" spans="1:28" x14ac:dyDescent="0.2">
      <c r="A175" t="s">
        <v>188</v>
      </c>
      <c r="B175" s="7">
        <v>738</v>
      </c>
      <c r="D175" s="7" t="s">
        <v>241</v>
      </c>
      <c r="E175" s="7" t="s">
        <v>241</v>
      </c>
      <c r="F175" s="7" t="s">
        <v>241</v>
      </c>
      <c r="G175" s="7" t="s">
        <v>241</v>
      </c>
      <c r="H175" s="7" t="s">
        <v>241</v>
      </c>
      <c r="I175" s="7" t="s">
        <v>241</v>
      </c>
      <c r="J175" s="7" t="s">
        <v>241</v>
      </c>
      <c r="K175" s="7" t="s">
        <v>240</v>
      </c>
      <c r="L175" s="7" t="s">
        <v>240</v>
      </c>
      <c r="M175" s="7" t="s">
        <v>240</v>
      </c>
      <c r="N175" s="7" t="s">
        <v>240</v>
      </c>
      <c r="O175" s="7" t="s">
        <v>240</v>
      </c>
      <c r="P175" s="7" t="s">
        <v>240</v>
      </c>
      <c r="Q175" s="7" t="s">
        <v>240</v>
      </c>
      <c r="R175" s="7" t="s">
        <v>240</v>
      </c>
      <c r="S175" s="7" t="s">
        <v>240</v>
      </c>
      <c r="T175" s="7" t="s">
        <v>240</v>
      </c>
      <c r="U175" s="7" t="s">
        <v>236</v>
      </c>
      <c r="V175" s="7" t="s">
        <v>236</v>
      </c>
      <c r="W175" s="7" t="s">
        <v>261</v>
      </c>
      <c r="X175" s="7" t="s">
        <v>236</v>
      </c>
      <c r="Y175" s="7" t="s">
        <v>236</v>
      </c>
      <c r="Z175" s="7" t="s">
        <v>236</v>
      </c>
      <c r="AA175" s="7" t="s">
        <v>236</v>
      </c>
      <c r="AB175" s="14" t="s">
        <v>236</v>
      </c>
    </row>
    <row r="176" spans="1:28" x14ac:dyDescent="0.2">
      <c r="A176" t="s">
        <v>189</v>
      </c>
      <c r="B176" s="7">
        <v>578</v>
      </c>
      <c r="D176" s="7" t="s">
        <v>241</v>
      </c>
      <c r="E176" s="7" t="s">
        <v>241</v>
      </c>
      <c r="F176" s="7" t="s">
        <v>240</v>
      </c>
      <c r="G176" s="7" t="s">
        <v>240</v>
      </c>
      <c r="H176" s="7" t="s">
        <v>240</v>
      </c>
      <c r="I176" s="7" t="s">
        <v>240</v>
      </c>
      <c r="J176" s="7" t="s">
        <v>240</v>
      </c>
      <c r="K176" s="7" t="s">
        <v>240</v>
      </c>
      <c r="L176" s="7" t="s">
        <v>240</v>
      </c>
      <c r="M176" s="7" t="s">
        <v>240</v>
      </c>
      <c r="N176" s="7" t="s">
        <v>240</v>
      </c>
      <c r="O176" s="7" t="s">
        <v>240</v>
      </c>
      <c r="P176" s="7" t="s">
        <v>240</v>
      </c>
      <c r="Q176" s="7" t="s">
        <v>240</v>
      </c>
      <c r="R176" s="7" t="s">
        <v>240</v>
      </c>
      <c r="S176" s="7" t="s">
        <v>240</v>
      </c>
      <c r="T176" s="7" t="s">
        <v>240</v>
      </c>
      <c r="U176" s="7" t="s">
        <v>240</v>
      </c>
      <c r="V176" s="7" t="s">
        <v>240</v>
      </c>
      <c r="W176" s="7" t="s">
        <v>240</v>
      </c>
      <c r="X176" s="7" t="s">
        <v>240</v>
      </c>
      <c r="Y176" s="7" t="s">
        <v>240</v>
      </c>
      <c r="Z176" s="7" t="s">
        <v>240</v>
      </c>
      <c r="AA176" s="7" t="s">
        <v>240</v>
      </c>
      <c r="AB176" s="14" t="s">
        <v>240</v>
      </c>
    </row>
    <row r="177" spans="1:28" x14ac:dyDescent="0.2">
      <c r="A177" t="s">
        <v>210</v>
      </c>
      <c r="B177" s="7">
        <v>537</v>
      </c>
      <c r="D177" s="14" t="s">
        <v>234</v>
      </c>
      <c r="E177" s="14" t="s">
        <v>234</v>
      </c>
      <c r="F177" s="7" t="e">
        <v>#N/A</v>
      </c>
      <c r="G177" s="7" t="s">
        <v>234</v>
      </c>
      <c r="H177" s="7" t="s">
        <v>234</v>
      </c>
      <c r="I177" s="7" t="s">
        <v>234</v>
      </c>
      <c r="J177" s="7" t="s">
        <v>234</v>
      </c>
      <c r="K177" s="7" t="s">
        <v>234</v>
      </c>
      <c r="L177" s="7" t="s">
        <v>234</v>
      </c>
      <c r="M177" s="7" t="s">
        <v>234</v>
      </c>
      <c r="N177" s="7" t="s">
        <v>234</v>
      </c>
      <c r="O177" s="7" t="s">
        <v>234</v>
      </c>
      <c r="P177" s="7" t="s">
        <v>234</v>
      </c>
      <c r="Q177" s="7" t="s">
        <v>234</v>
      </c>
      <c r="R177" s="7" t="s">
        <v>234</v>
      </c>
      <c r="S177" s="7" t="s">
        <v>234</v>
      </c>
      <c r="T177" s="7" t="s">
        <v>234</v>
      </c>
      <c r="U177" s="7" t="s">
        <v>234</v>
      </c>
      <c r="V177" s="7" t="s">
        <v>234</v>
      </c>
      <c r="W177" s="7" t="s">
        <v>234</v>
      </c>
      <c r="X177" s="7" t="s">
        <v>234</v>
      </c>
      <c r="Y177" s="7" t="s">
        <v>234</v>
      </c>
      <c r="Z177" s="7" t="s">
        <v>234</v>
      </c>
      <c r="AA177" s="7" t="s">
        <v>234</v>
      </c>
      <c r="AB177" s="14" t="s">
        <v>234</v>
      </c>
    </row>
    <row r="178" spans="1:28" x14ac:dyDescent="0.2">
      <c r="A178" t="s">
        <v>190</v>
      </c>
      <c r="B178" s="7">
        <v>742</v>
      </c>
      <c r="C178" t="s">
        <v>244</v>
      </c>
      <c r="D178" s="14" t="s">
        <v>235</v>
      </c>
      <c r="E178" s="14" t="s">
        <v>235</v>
      </c>
      <c r="F178" s="14" t="s">
        <v>235</v>
      </c>
      <c r="G178" s="14" t="s">
        <v>235</v>
      </c>
      <c r="H178" s="14" t="s">
        <v>235</v>
      </c>
      <c r="I178" s="14" t="s">
        <v>235</v>
      </c>
      <c r="J178" s="14" t="s">
        <v>235</v>
      </c>
      <c r="K178" s="7" t="s">
        <v>235</v>
      </c>
      <c r="L178" s="7" t="s">
        <v>235</v>
      </c>
      <c r="M178" s="7" t="s">
        <v>235</v>
      </c>
      <c r="N178" s="7" t="s">
        <v>235</v>
      </c>
      <c r="O178" s="7" t="s">
        <v>235</v>
      </c>
      <c r="P178" s="7" t="s">
        <v>235</v>
      </c>
      <c r="Q178" s="7" t="s">
        <v>235</v>
      </c>
      <c r="R178" s="7" t="s">
        <v>235</v>
      </c>
      <c r="S178" s="7" t="s">
        <v>235</v>
      </c>
      <c r="T178" s="7" t="s">
        <v>235</v>
      </c>
      <c r="U178" s="7" t="s">
        <v>235</v>
      </c>
      <c r="V178" s="7" t="s">
        <v>235</v>
      </c>
      <c r="W178" s="7" t="s">
        <v>235</v>
      </c>
      <c r="X178" s="7" t="s">
        <v>235</v>
      </c>
      <c r="Y178" s="7" t="s">
        <v>235</v>
      </c>
      <c r="Z178" s="7" t="s">
        <v>235</v>
      </c>
      <c r="AA178" s="7" t="s">
        <v>235</v>
      </c>
      <c r="AB178" s="14" t="s">
        <v>235</v>
      </c>
    </row>
    <row r="179" spans="1:28" x14ac:dyDescent="0.2">
      <c r="A179" t="s">
        <v>191</v>
      </c>
      <c r="B179" s="7">
        <v>866</v>
      </c>
      <c r="D179" s="7" t="s">
        <v>235</v>
      </c>
      <c r="E179" s="7" t="s">
        <v>235</v>
      </c>
      <c r="F179" s="7" t="s">
        <v>256</v>
      </c>
      <c r="G179" s="7" t="s">
        <v>256</v>
      </c>
      <c r="H179" s="7" t="s">
        <v>256</v>
      </c>
      <c r="I179" s="7" t="s">
        <v>256</v>
      </c>
      <c r="J179" s="7" t="s">
        <v>256</v>
      </c>
      <c r="K179" s="7" t="s">
        <v>256</v>
      </c>
      <c r="L179" s="7" t="s">
        <v>256</v>
      </c>
      <c r="M179" s="7" t="s">
        <v>256</v>
      </c>
      <c r="N179" s="7" t="s">
        <v>256</v>
      </c>
      <c r="O179" s="7" t="s">
        <v>256</v>
      </c>
      <c r="P179" s="7" t="s">
        <v>256</v>
      </c>
      <c r="Q179" s="7" t="s">
        <v>256</v>
      </c>
      <c r="R179" s="7" t="s">
        <v>256</v>
      </c>
      <c r="S179" s="7" t="s">
        <v>256</v>
      </c>
      <c r="T179" s="7" t="s">
        <v>256</v>
      </c>
      <c r="U179" s="7" t="s">
        <v>256</v>
      </c>
      <c r="V179" s="7" t="s">
        <v>256</v>
      </c>
      <c r="W179" s="7" t="s">
        <v>256</v>
      </c>
      <c r="X179" s="7" t="s">
        <v>239</v>
      </c>
      <c r="Y179" s="7" t="s">
        <v>239</v>
      </c>
      <c r="Z179" s="7" t="s">
        <v>239</v>
      </c>
      <c r="AA179" s="7" t="s">
        <v>239</v>
      </c>
      <c r="AB179" s="14" t="s">
        <v>239</v>
      </c>
    </row>
    <row r="180" spans="1:28" x14ac:dyDescent="0.2">
      <c r="A180" t="s">
        <v>192</v>
      </c>
      <c r="B180" s="7">
        <v>369</v>
      </c>
      <c r="D180" s="7" t="s">
        <v>235</v>
      </c>
      <c r="E180" s="7" t="s">
        <v>235</v>
      </c>
      <c r="F180" s="7" t="s">
        <v>240</v>
      </c>
      <c r="G180" s="7" t="s">
        <v>240</v>
      </c>
      <c r="H180" s="7" t="s">
        <v>240</v>
      </c>
      <c r="I180" s="7" t="s">
        <v>235</v>
      </c>
      <c r="J180" s="7" t="s">
        <v>235</v>
      </c>
      <c r="K180" s="7" t="s">
        <v>235</v>
      </c>
      <c r="L180" s="7" t="s">
        <v>235</v>
      </c>
      <c r="M180" s="7" t="s">
        <v>236</v>
      </c>
      <c r="N180" s="7" t="s">
        <v>236</v>
      </c>
      <c r="O180" s="7" t="s">
        <v>236</v>
      </c>
      <c r="P180" s="7" t="s">
        <v>236</v>
      </c>
      <c r="Q180" s="7" t="s">
        <v>236</v>
      </c>
      <c r="R180" s="7" t="s">
        <v>236</v>
      </c>
      <c r="S180" s="7" t="s">
        <v>236</v>
      </c>
      <c r="T180" s="7" t="s">
        <v>236</v>
      </c>
      <c r="U180" s="7" t="s">
        <v>236</v>
      </c>
      <c r="V180" s="7" t="s">
        <v>236</v>
      </c>
      <c r="W180" s="7" t="s">
        <v>236</v>
      </c>
      <c r="X180" s="7" t="s">
        <v>236</v>
      </c>
      <c r="Y180" s="7" t="s">
        <v>236</v>
      </c>
      <c r="Z180" s="7" t="s">
        <v>236</v>
      </c>
      <c r="AA180" s="7" t="s">
        <v>236</v>
      </c>
      <c r="AB180" s="14" t="s">
        <v>236</v>
      </c>
    </row>
    <row r="181" spans="1:28" x14ac:dyDescent="0.2">
      <c r="A181" t="s">
        <v>193</v>
      </c>
      <c r="B181" s="7">
        <v>744</v>
      </c>
      <c r="D181" s="7" t="s">
        <v>237</v>
      </c>
      <c r="E181" s="7" t="s">
        <v>240</v>
      </c>
      <c r="F181" s="7" t="s">
        <v>240</v>
      </c>
      <c r="G181" s="7" t="s">
        <v>237</v>
      </c>
      <c r="H181" s="7" t="s">
        <v>237</v>
      </c>
      <c r="I181" s="7" t="s">
        <v>240</v>
      </c>
      <c r="J181" s="7" t="s">
        <v>240</v>
      </c>
      <c r="K181" s="7" t="s">
        <v>240</v>
      </c>
      <c r="L181" s="7" t="s">
        <v>235</v>
      </c>
      <c r="M181" s="7" t="s">
        <v>240</v>
      </c>
      <c r="N181" s="7" t="s">
        <v>236</v>
      </c>
      <c r="O181" s="7" t="s">
        <v>236</v>
      </c>
      <c r="P181" s="7" t="s">
        <v>261</v>
      </c>
      <c r="Q181" s="7" t="s">
        <v>261</v>
      </c>
      <c r="R181" s="7" t="s">
        <v>261</v>
      </c>
      <c r="S181" s="7" t="s">
        <v>261</v>
      </c>
      <c r="T181" s="7" t="s">
        <v>261</v>
      </c>
      <c r="U181" s="7" t="s">
        <v>240</v>
      </c>
      <c r="V181" s="7" t="s">
        <v>261</v>
      </c>
      <c r="W181" s="7" t="s">
        <v>261</v>
      </c>
      <c r="X181" s="7" t="s">
        <v>261</v>
      </c>
      <c r="Y181" s="7" t="s">
        <v>261</v>
      </c>
      <c r="Z181" s="7" t="s">
        <v>261</v>
      </c>
      <c r="AA181" s="7" t="s">
        <v>261</v>
      </c>
      <c r="AB181" s="14" t="s">
        <v>261</v>
      </c>
    </row>
    <row r="182" spans="1:28" x14ac:dyDescent="0.2">
      <c r="A182" t="s">
        <v>275</v>
      </c>
      <c r="B182" s="7">
        <v>186</v>
      </c>
      <c r="D182" s="7" t="s">
        <v>237</v>
      </c>
      <c r="E182" s="7" t="s">
        <v>241</v>
      </c>
      <c r="F182" s="7" t="s">
        <v>241</v>
      </c>
      <c r="G182" s="7" t="s">
        <v>241</v>
      </c>
      <c r="H182" s="7" t="s">
        <v>241</v>
      </c>
      <c r="I182" s="7" t="s">
        <v>241</v>
      </c>
      <c r="J182" s="7" t="s">
        <v>241</v>
      </c>
      <c r="K182" s="7" t="s">
        <v>241</v>
      </c>
      <c r="L182" s="7" t="s">
        <v>241</v>
      </c>
      <c r="M182" s="7" t="s">
        <v>240</v>
      </c>
      <c r="N182" s="7" t="s">
        <v>241</v>
      </c>
      <c r="O182" s="7" t="s">
        <v>240</v>
      </c>
      <c r="P182" s="7" t="s">
        <v>240</v>
      </c>
      <c r="Q182" s="7" t="s">
        <v>240</v>
      </c>
      <c r="R182" s="7" t="s">
        <v>240</v>
      </c>
      <c r="S182" s="7" t="s">
        <v>240</v>
      </c>
      <c r="T182" s="7" t="s">
        <v>240</v>
      </c>
      <c r="U182" s="7" t="s">
        <v>240</v>
      </c>
      <c r="V182" s="7" t="s">
        <v>240</v>
      </c>
      <c r="W182" s="7" t="s">
        <v>240</v>
      </c>
      <c r="X182" s="7" t="s">
        <v>240</v>
      </c>
      <c r="Y182" s="7" t="s">
        <v>240</v>
      </c>
      <c r="Z182" s="7" t="s">
        <v>240</v>
      </c>
      <c r="AA182" s="7" t="s">
        <v>240</v>
      </c>
      <c r="AB182" s="14" t="s">
        <v>240</v>
      </c>
    </row>
    <row r="183" spans="1:28" x14ac:dyDescent="0.2">
      <c r="A183" t="s">
        <v>195</v>
      </c>
      <c r="B183" s="7">
        <v>925</v>
      </c>
      <c r="D183" s="7" t="s">
        <v>235</v>
      </c>
      <c r="E183" s="7" t="s">
        <v>235</v>
      </c>
      <c r="F183" s="7" t="s">
        <v>235</v>
      </c>
      <c r="G183" s="7" t="s">
        <v>235</v>
      </c>
      <c r="H183" s="7" t="s">
        <v>235</v>
      </c>
      <c r="I183" s="7" t="s">
        <v>235</v>
      </c>
      <c r="J183" s="7" t="s">
        <v>235</v>
      </c>
      <c r="K183" s="7" t="s">
        <v>235</v>
      </c>
      <c r="L183" s="7" t="s">
        <v>235</v>
      </c>
      <c r="M183" s="7" t="s">
        <v>235</v>
      </c>
      <c r="N183" s="7" t="s">
        <v>235</v>
      </c>
      <c r="O183" s="7" t="s">
        <v>235</v>
      </c>
      <c r="P183" s="7" t="s">
        <v>235</v>
      </c>
      <c r="Q183" s="7" t="s">
        <v>235</v>
      </c>
      <c r="R183" s="7" t="s">
        <v>235</v>
      </c>
      <c r="S183" s="7" t="s">
        <v>235</v>
      </c>
      <c r="T183" s="7" t="s">
        <v>235</v>
      </c>
      <c r="U183" s="7" t="s">
        <v>235</v>
      </c>
      <c r="V183" s="7" t="s">
        <v>235</v>
      </c>
      <c r="W183" s="7" t="s">
        <v>235</v>
      </c>
      <c r="X183" s="7" t="s">
        <v>235</v>
      </c>
      <c r="Y183" s="7" t="s">
        <v>235</v>
      </c>
      <c r="Z183" s="7" t="s">
        <v>235</v>
      </c>
      <c r="AA183" s="7" t="s">
        <v>235</v>
      </c>
      <c r="AB183" s="14" t="s">
        <v>235</v>
      </c>
    </row>
    <row r="184" spans="1:28" x14ac:dyDescent="0.2">
      <c r="A184" t="s">
        <v>223</v>
      </c>
      <c r="B184" s="7">
        <v>869</v>
      </c>
      <c r="D184" s="14" t="s">
        <v>234</v>
      </c>
      <c r="E184" s="14" t="s">
        <v>234</v>
      </c>
      <c r="F184" s="14" t="s">
        <v>234</v>
      </c>
      <c r="G184" s="14" t="s">
        <v>234</v>
      </c>
      <c r="H184" s="14" t="s">
        <v>234</v>
      </c>
      <c r="I184" s="14" t="s">
        <v>234</v>
      </c>
      <c r="J184" s="14" t="s">
        <v>234</v>
      </c>
      <c r="K184" s="14" t="s">
        <v>234</v>
      </c>
      <c r="L184" s="14" t="s">
        <v>234</v>
      </c>
      <c r="M184" s="14" t="s">
        <v>234</v>
      </c>
      <c r="N184" s="14" t="s">
        <v>234</v>
      </c>
      <c r="O184" s="7" t="s">
        <v>234</v>
      </c>
      <c r="P184" s="7" t="s">
        <v>234</v>
      </c>
      <c r="Q184" s="7" t="s">
        <v>234</v>
      </c>
      <c r="R184" s="7" t="s">
        <v>234</v>
      </c>
      <c r="S184" s="7" t="s">
        <v>234</v>
      </c>
      <c r="T184" s="7" t="s">
        <v>234</v>
      </c>
      <c r="U184" s="7" t="s">
        <v>234</v>
      </c>
      <c r="V184" s="7" t="s">
        <v>234</v>
      </c>
      <c r="W184" s="7" t="s">
        <v>234</v>
      </c>
      <c r="X184" s="7" t="s">
        <v>234</v>
      </c>
      <c r="Y184" s="7" t="s">
        <v>234</v>
      </c>
      <c r="Z184" s="7" t="s">
        <v>234</v>
      </c>
      <c r="AA184" s="7" t="s">
        <v>234</v>
      </c>
      <c r="AB184" s="14" t="s">
        <v>234</v>
      </c>
    </row>
    <row r="185" spans="1:28" x14ac:dyDescent="0.2">
      <c r="A185" t="s">
        <v>196</v>
      </c>
      <c r="B185" s="7">
        <v>746</v>
      </c>
      <c r="D185" s="7" t="s">
        <v>241</v>
      </c>
      <c r="E185" s="7" t="s">
        <v>241</v>
      </c>
      <c r="F185" s="7" t="s">
        <v>241</v>
      </c>
      <c r="G185" s="7" t="s">
        <v>241</v>
      </c>
      <c r="H185" s="7" t="s">
        <v>241</v>
      </c>
      <c r="I185" s="7" t="s">
        <v>241</v>
      </c>
      <c r="J185" s="7" t="s">
        <v>241</v>
      </c>
      <c r="K185" s="7" t="s">
        <v>240</v>
      </c>
      <c r="L185" s="7" t="s">
        <v>240</v>
      </c>
      <c r="M185" s="7" t="s">
        <v>240</v>
      </c>
      <c r="N185" s="7" t="s">
        <v>240</v>
      </c>
      <c r="O185" s="7" t="s">
        <v>240</v>
      </c>
      <c r="P185" s="7" t="s">
        <v>240</v>
      </c>
      <c r="Q185" s="7" t="s">
        <v>240</v>
      </c>
      <c r="R185" s="7" t="s">
        <v>240</v>
      </c>
      <c r="S185" s="7" t="s">
        <v>240</v>
      </c>
      <c r="T185" s="7" t="s">
        <v>240</v>
      </c>
      <c r="U185" s="7" t="s">
        <v>240</v>
      </c>
      <c r="V185" s="7" t="s">
        <v>240</v>
      </c>
      <c r="W185" s="7" t="s">
        <v>240</v>
      </c>
      <c r="X185" s="7" t="s">
        <v>240</v>
      </c>
      <c r="Y185" s="7" t="s">
        <v>240</v>
      </c>
      <c r="Z185" s="7" t="s">
        <v>240</v>
      </c>
      <c r="AA185" s="7" t="s">
        <v>240</v>
      </c>
      <c r="AB185" s="14" t="s">
        <v>240</v>
      </c>
    </row>
    <row r="186" spans="1:28" x14ac:dyDescent="0.2">
      <c r="A186" t="s">
        <v>197</v>
      </c>
      <c r="B186" s="7">
        <v>926</v>
      </c>
      <c r="D186" s="7" t="s">
        <v>240</v>
      </c>
      <c r="E186" s="7" t="s">
        <v>240</v>
      </c>
      <c r="F186" s="7" t="s">
        <v>240</v>
      </c>
      <c r="G186" s="7" t="s">
        <v>235</v>
      </c>
      <c r="H186" s="7" t="s">
        <v>235</v>
      </c>
      <c r="I186" s="7" t="s">
        <v>235</v>
      </c>
      <c r="J186" s="7" t="s">
        <v>235</v>
      </c>
      <c r="K186" s="7" t="s">
        <v>235</v>
      </c>
      <c r="L186" s="7" t="s">
        <v>240</v>
      </c>
      <c r="M186" s="7" t="s">
        <v>239</v>
      </c>
      <c r="N186" s="7" t="s">
        <v>239</v>
      </c>
      <c r="O186" s="7" t="s">
        <v>236</v>
      </c>
      <c r="P186" s="7" t="s">
        <v>236</v>
      </c>
      <c r="Q186" s="7" t="s">
        <v>236</v>
      </c>
      <c r="R186" s="7" t="s">
        <v>240</v>
      </c>
      <c r="S186" s="7" t="s">
        <v>240</v>
      </c>
      <c r="T186" s="7" t="s">
        <v>240</v>
      </c>
      <c r="U186" s="7" t="s">
        <v>240</v>
      </c>
      <c r="V186" s="7" t="s">
        <v>240</v>
      </c>
      <c r="W186" s="7" t="s">
        <v>240</v>
      </c>
      <c r="X186" s="7" t="s">
        <v>240</v>
      </c>
      <c r="Y186" s="7" t="s">
        <v>240</v>
      </c>
      <c r="Z186" s="7" t="s">
        <v>240</v>
      </c>
      <c r="AA186" s="7" t="s">
        <v>240</v>
      </c>
      <c r="AB186" s="14" t="s">
        <v>240</v>
      </c>
    </row>
    <row r="187" spans="1:28" x14ac:dyDescent="0.2">
      <c r="A187" t="s">
        <v>198</v>
      </c>
      <c r="B187" s="7">
        <v>466</v>
      </c>
      <c r="D187" s="7" t="s">
        <v>235</v>
      </c>
      <c r="E187" s="7" t="s">
        <v>235</v>
      </c>
      <c r="F187" s="7" t="s">
        <v>235</v>
      </c>
      <c r="G187" s="7" t="s">
        <v>235</v>
      </c>
      <c r="H187" s="7" t="s">
        <v>235</v>
      </c>
      <c r="I187" s="7" t="s">
        <v>235</v>
      </c>
      <c r="J187" s="7" t="s">
        <v>235</v>
      </c>
      <c r="K187" s="7" t="s">
        <v>235</v>
      </c>
      <c r="L187" s="7" t="s">
        <v>235</v>
      </c>
      <c r="M187" s="7" t="s">
        <v>235</v>
      </c>
      <c r="N187" s="7" t="s">
        <v>235</v>
      </c>
      <c r="O187" s="7" t="s">
        <v>235</v>
      </c>
      <c r="P187" s="7" t="s">
        <v>235</v>
      </c>
      <c r="Q187" s="7" t="s">
        <v>235</v>
      </c>
      <c r="R187" s="7" t="s">
        <v>235</v>
      </c>
      <c r="S187" s="7" t="s">
        <v>235</v>
      </c>
      <c r="T187" s="7" t="s">
        <v>235</v>
      </c>
      <c r="U187" s="7" t="s">
        <v>235</v>
      </c>
      <c r="V187" s="7" t="s">
        <v>235</v>
      </c>
      <c r="W187" s="7" t="s">
        <v>235</v>
      </c>
      <c r="X187" s="7" t="s">
        <v>235</v>
      </c>
      <c r="Y187" s="7" t="s">
        <v>235</v>
      </c>
      <c r="Z187" s="7" t="s">
        <v>235</v>
      </c>
      <c r="AA187" s="7" t="s">
        <v>235</v>
      </c>
      <c r="AB187" s="14" t="s">
        <v>235</v>
      </c>
    </row>
    <row r="188" spans="1:28" x14ac:dyDescent="0.2">
      <c r="A188" t="s">
        <v>199</v>
      </c>
      <c r="B188" s="7">
        <v>112</v>
      </c>
      <c r="D188" s="7" t="s">
        <v>241</v>
      </c>
      <c r="E188" s="7" t="s">
        <v>241</v>
      </c>
      <c r="F188" s="7" t="s">
        <v>241</v>
      </c>
      <c r="G188" s="7" t="s">
        <v>241</v>
      </c>
      <c r="H188" s="7" t="s">
        <v>241</v>
      </c>
      <c r="I188" s="7" t="s">
        <v>241</v>
      </c>
      <c r="J188" s="7" t="s">
        <v>241</v>
      </c>
      <c r="K188" s="7" t="s">
        <v>241</v>
      </c>
      <c r="L188" s="7" t="s">
        <v>241</v>
      </c>
      <c r="M188" s="7" t="s">
        <v>241</v>
      </c>
      <c r="N188" s="7" t="s">
        <v>241</v>
      </c>
      <c r="O188" s="7" t="s">
        <v>241</v>
      </c>
      <c r="P188" s="7" t="s">
        <v>241</v>
      </c>
      <c r="Q188" s="7" t="s">
        <v>241</v>
      </c>
      <c r="R188" s="7" t="s">
        <v>241</v>
      </c>
      <c r="S188" s="7" t="s">
        <v>241</v>
      </c>
      <c r="T188" s="7" t="s">
        <v>241</v>
      </c>
      <c r="U188" s="7" t="s">
        <v>241</v>
      </c>
      <c r="V188" s="7" t="s">
        <v>241</v>
      </c>
      <c r="W188" s="7" t="s">
        <v>241</v>
      </c>
      <c r="X188" s="7" t="s">
        <v>241</v>
      </c>
      <c r="Y188" s="7" t="s">
        <v>241</v>
      </c>
      <c r="Z188" s="7" t="s">
        <v>241</v>
      </c>
      <c r="AA188" s="7" t="s">
        <v>241</v>
      </c>
      <c r="AB188" s="14" t="s">
        <v>241</v>
      </c>
    </row>
    <row r="189" spans="1:28" x14ac:dyDescent="0.2">
      <c r="A189" t="s">
        <v>200</v>
      </c>
      <c r="B189" s="7">
        <v>111</v>
      </c>
      <c r="D189" s="7" t="s">
        <v>241</v>
      </c>
      <c r="E189" s="7" t="s">
        <v>241</v>
      </c>
      <c r="F189" s="7" t="s">
        <v>241</v>
      </c>
      <c r="G189" s="7" t="s">
        <v>241</v>
      </c>
      <c r="H189" s="7" t="s">
        <v>241</v>
      </c>
      <c r="I189" s="7" t="s">
        <v>241</v>
      </c>
      <c r="J189" s="7" t="s">
        <v>241</v>
      </c>
      <c r="K189" s="7" t="s">
        <v>241</v>
      </c>
      <c r="L189" s="7" t="s">
        <v>241</v>
      </c>
      <c r="M189" s="7" t="s">
        <v>241</v>
      </c>
      <c r="N189" s="7" t="s">
        <v>241</v>
      </c>
      <c r="O189" s="7" t="s">
        <v>241</v>
      </c>
      <c r="P189" s="7" t="s">
        <v>241</v>
      </c>
      <c r="Q189" s="7" t="s">
        <v>241</v>
      </c>
      <c r="R189" s="7" t="s">
        <v>241</v>
      </c>
      <c r="S189" s="7" t="s">
        <v>241</v>
      </c>
      <c r="T189" s="7" t="s">
        <v>241</v>
      </c>
      <c r="U189" s="7" t="s">
        <v>241</v>
      </c>
      <c r="V189" s="7" t="s">
        <v>241</v>
      </c>
      <c r="W189" s="7" t="s">
        <v>241</v>
      </c>
      <c r="X189" s="7" t="s">
        <v>241</v>
      </c>
      <c r="Y189" s="7" t="s">
        <v>241</v>
      </c>
      <c r="Z189" s="7" t="s">
        <v>241</v>
      </c>
      <c r="AA189" s="7" t="s">
        <v>241</v>
      </c>
      <c r="AB189" s="14" t="s">
        <v>241</v>
      </c>
    </row>
    <row r="190" spans="1:28" x14ac:dyDescent="0.2">
      <c r="A190" t="s">
        <v>201</v>
      </c>
      <c r="B190" s="7">
        <v>298</v>
      </c>
      <c r="D190" s="7" t="s">
        <v>238</v>
      </c>
      <c r="E190" s="7" t="s">
        <v>238</v>
      </c>
      <c r="F190" s="7" t="s">
        <v>238</v>
      </c>
      <c r="G190" s="7" t="s">
        <v>241</v>
      </c>
      <c r="H190" s="7" t="s">
        <v>241</v>
      </c>
      <c r="I190" s="7" t="s">
        <v>241</v>
      </c>
      <c r="J190" s="7" t="s">
        <v>240</v>
      </c>
      <c r="K190" s="7" t="s">
        <v>240</v>
      </c>
      <c r="L190" s="7" t="s">
        <v>240</v>
      </c>
      <c r="M190" s="7" t="s">
        <v>240</v>
      </c>
      <c r="N190" s="7" t="s">
        <v>240</v>
      </c>
      <c r="O190" s="7" t="s">
        <v>240</v>
      </c>
      <c r="P190" s="7" t="s">
        <v>240</v>
      </c>
      <c r="Q190" s="7" t="s">
        <v>240</v>
      </c>
      <c r="R190" s="7" t="s">
        <v>240</v>
      </c>
      <c r="S190" s="7" t="s">
        <v>240</v>
      </c>
      <c r="T190" s="7" t="s">
        <v>240</v>
      </c>
      <c r="U190" s="7" t="s">
        <v>240</v>
      </c>
      <c r="V190" s="7" t="s">
        <v>240</v>
      </c>
      <c r="W190" s="7" t="s">
        <v>240</v>
      </c>
      <c r="X190" s="7" t="s">
        <v>240</v>
      </c>
      <c r="Y190" s="7" t="s">
        <v>240</v>
      </c>
      <c r="Z190" s="7" t="s">
        <v>240</v>
      </c>
      <c r="AA190" s="7" t="s">
        <v>240</v>
      </c>
      <c r="AB190" s="14" t="s">
        <v>240</v>
      </c>
    </row>
    <row r="191" spans="1:28" x14ac:dyDescent="0.2">
      <c r="A191" t="s">
        <v>202</v>
      </c>
      <c r="B191" s="7">
        <v>927</v>
      </c>
      <c r="D191" s="7" t="s">
        <v>240</v>
      </c>
      <c r="E191" s="7" t="s">
        <v>240</v>
      </c>
      <c r="F191" s="7" t="s">
        <v>240</v>
      </c>
      <c r="G191" s="7" t="s">
        <v>240</v>
      </c>
      <c r="H191" s="7" t="s">
        <v>240</v>
      </c>
      <c r="I191" s="7" t="s">
        <v>240</v>
      </c>
      <c r="J191" s="7" t="s">
        <v>240</v>
      </c>
      <c r="K191" s="7" t="s">
        <v>235</v>
      </c>
      <c r="L191" s="7" t="s">
        <v>237</v>
      </c>
      <c r="M191" s="7" t="s">
        <v>237</v>
      </c>
      <c r="N191" s="7" t="s">
        <v>237</v>
      </c>
      <c r="O191" s="7" t="s">
        <v>237</v>
      </c>
      <c r="P191" s="7" t="s">
        <v>261</v>
      </c>
      <c r="Q191" s="7" t="s">
        <v>261</v>
      </c>
      <c r="R191" s="7" t="s">
        <v>261</v>
      </c>
      <c r="S191" s="7" t="s">
        <v>261</v>
      </c>
      <c r="T191" s="7" t="s">
        <v>261</v>
      </c>
      <c r="U191" s="7" t="s">
        <v>261</v>
      </c>
      <c r="V191" s="7" t="s">
        <v>236</v>
      </c>
      <c r="W191" s="7" t="s">
        <v>261</v>
      </c>
      <c r="X191" s="7" t="s">
        <v>261</v>
      </c>
      <c r="Y191" s="7" t="s">
        <v>261</v>
      </c>
      <c r="Z191" s="7" t="s">
        <v>261</v>
      </c>
      <c r="AA191" s="7" t="s">
        <v>261</v>
      </c>
      <c r="AB191" s="14" t="s">
        <v>261</v>
      </c>
    </row>
    <row r="192" spans="1:28" x14ac:dyDescent="0.2">
      <c r="A192" t="s">
        <v>203</v>
      </c>
      <c r="B192" s="7">
        <v>846</v>
      </c>
      <c r="D192" s="7" t="s">
        <v>235</v>
      </c>
      <c r="E192" s="7" t="s">
        <v>235</v>
      </c>
      <c r="F192" s="7" t="s">
        <v>235</v>
      </c>
      <c r="G192" s="7" t="s">
        <v>235</v>
      </c>
      <c r="H192" s="7" t="s">
        <v>235</v>
      </c>
      <c r="I192" s="7" t="s">
        <v>235</v>
      </c>
      <c r="J192" s="7" t="s">
        <v>235</v>
      </c>
      <c r="K192" s="7" t="s">
        <v>235</v>
      </c>
      <c r="L192" s="7" t="s">
        <v>240</v>
      </c>
      <c r="M192" s="7" t="s">
        <v>239</v>
      </c>
      <c r="N192" s="7" t="s">
        <v>239</v>
      </c>
      <c r="O192" s="7" t="s">
        <v>239</v>
      </c>
      <c r="P192" s="7" t="s">
        <v>239</v>
      </c>
      <c r="Q192" s="7" t="s">
        <v>239</v>
      </c>
      <c r="R192" s="7" t="s">
        <v>239</v>
      </c>
      <c r="S192" s="7" t="s">
        <v>239</v>
      </c>
      <c r="T192" s="7" t="s">
        <v>239</v>
      </c>
      <c r="U192" s="7" t="s">
        <v>239</v>
      </c>
      <c r="V192" s="7" t="s">
        <v>239</v>
      </c>
      <c r="W192" s="7" t="s">
        <v>239</v>
      </c>
      <c r="X192" s="7" t="s">
        <v>239</v>
      </c>
      <c r="Y192" s="7" t="s">
        <v>239</v>
      </c>
      <c r="Z192" s="7" t="s">
        <v>239</v>
      </c>
      <c r="AA192" s="7" t="s">
        <v>239</v>
      </c>
      <c r="AB192" s="14" t="s">
        <v>239</v>
      </c>
    </row>
    <row r="193" spans="1:28" x14ac:dyDescent="0.2">
      <c r="A193" t="s">
        <v>204</v>
      </c>
      <c r="B193" s="7">
        <v>299</v>
      </c>
      <c r="D193" s="7" t="s">
        <v>238</v>
      </c>
      <c r="E193" s="7" t="s">
        <v>238</v>
      </c>
      <c r="F193" s="7" t="s">
        <v>241</v>
      </c>
      <c r="G193" s="7" t="s">
        <v>235</v>
      </c>
      <c r="H193" s="7" t="s">
        <v>235</v>
      </c>
      <c r="I193" s="7" t="s">
        <v>235</v>
      </c>
      <c r="J193" s="7" t="s">
        <v>235</v>
      </c>
      <c r="K193" s="7" t="s">
        <v>235</v>
      </c>
      <c r="L193" s="7" t="s">
        <v>235</v>
      </c>
      <c r="M193" s="7" t="s">
        <v>235</v>
      </c>
      <c r="N193" s="7" t="s">
        <v>235</v>
      </c>
      <c r="O193" s="7" t="s">
        <v>235</v>
      </c>
      <c r="P193" s="7" t="s">
        <v>235</v>
      </c>
      <c r="Q193" s="7" t="s">
        <v>235</v>
      </c>
      <c r="R193" s="7" t="s">
        <v>235</v>
      </c>
      <c r="S193" s="7" t="s">
        <v>235</v>
      </c>
      <c r="T193" s="7" t="s">
        <v>235</v>
      </c>
      <c r="U193" s="7" t="s">
        <v>239</v>
      </c>
      <c r="V193" s="7" t="s">
        <v>239</v>
      </c>
      <c r="W193" s="7" t="s">
        <v>239</v>
      </c>
      <c r="X193" s="7" t="s">
        <v>239</v>
      </c>
      <c r="Y193" s="7" t="s">
        <v>239</v>
      </c>
      <c r="Z193" s="7" t="s">
        <v>239</v>
      </c>
      <c r="AA193" s="7" t="s">
        <v>239</v>
      </c>
      <c r="AB193" s="14" t="s">
        <v>239</v>
      </c>
    </row>
    <row r="194" spans="1:28" x14ac:dyDescent="0.2">
      <c r="A194" t="s">
        <v>205</v>
      </c>
      <c r="B194" s="7">
        <v>582</v>
      </c>
      <c r="D194" s="7" t="s">
        <v>256</v>
      </c>
      <c r="E194" s="7" t="s">
        <v>256</v>
      </c>
      <c r="F194" s="7" t="s">
        <v>240</v>
      </c>
      <c r="G194" s="7" t="s">
        <v>240</v>
      </c>
      <c r="H194" s="7" t="s">
        <v>240</v>
      </c>
      <c r="I194" s="7" t="s">
        <v>240</v>
      </c>
      <c r="J194" s="7" t="s">
        <v>235</v>
      </c>
      <c r="K194" s="7" t="s">
        <v>235</v>
      </c>
      <c r="L194" s="7" t="s">
        <v>235</v>
      </c>
      <c r="M194" s="7" t="s">
        <v>239</v>
      </c>
      <c r="N194" s="7" t="s">
        <v>236</v>
      </c>
      <c r="O194" s="7" t="s">
        <v>236</v>
      </c>
      <c r="P194" s="7" t="s">
        <v>236</v>
      </c>
      <c r="Q194" s="7" t="s">
        <v>236</v>
      </c>
      <c r="R194" s="7" t="s">
        <v>236</v>
      </c>
      <c r="S194" s="7" t="s">
        <v>236</v>
      </c>
      <c r="T194" s="7" t="s">
        <v>236</v>
      </c>
      <c r="U194" s="7" t="s">
        <v>236</v>
      </c>
      <c r="V194" s="7" t="s">
        <v>236</v>
      </c>
      <c r="W194" s="7" t="s">
        <v>236</v>
      </c>
      <c r="X194" s="7" t="s">
        <v>236</v>
      </c>
      <c r="Y194" s="7" t="s">
        <v>261</v>
      </c>
      <c r="Z194" s="7" t="s">
        <v>261</v>
      </c>
      <c r="AA194" s="7" t="s">
        <v>261</v>
      </c>
      <c r="AB194" s="14" t="s">
        <v>261</v>
      </c>
    </row>
    <row r="195" spans="1:28" x14ac:dyDescent="0.2">
      <c r="A195" t="s">
        <v>206</v>
      </c>
      <c r="B195" s="7">
        <v>474</v>
      </c>
      <c r="D195" s="7" t="s">
        <v>241</v>
      </c>
      <c r="E195" s="7" t="s">
        <v>241</v>
      </c>
      <c r="F195" s="7" t="s">
        <v>241</v>
      </c>
      <c r="G195" s="7" t="s">
        <v>241</v>
      </c>
      <c r="H195" s="7" t="s">
        <v>241</v>
      </c>
      <c r="I195" s="7" t="s">
        <v>241</v>
      </c>
      <c r="J195" s="7" t="s">
        <v>240</v>
      </c>
      <c r="K195" s="7" t="s">
        <v>235</v>
      </c>
      <c r="L195" s="7" t="s">
        <v>235</v>
      </c>
      <c r="M195" s="7" t="s">
        <v>236</v>
      </c>
      <c r="N195" s="7" t="s">
        <v>239</v>
      </c>
      <c r="O195" s="7" t="s">
        <v>239</v>
      </c>
      <c r="P195" s="7" t="s">
        <v>239</v>
      </c>
      <c r="Q195" s="7" t="s">
        <v>236</v>
      </c>
      <c r="R195" s="7" t="s">
        <v>236</v>
      </c>
      <c r="S195" s="7" t="s">
        <v>236</v>
      </c>
      <c r="T195" s="7" t="s">
        <v>236</v>
      </c>
      <c r="U195" s="7" t="s">
        <v>236</v>
      </c>
      <c r="V195" s="7" t="s">
        <v>236</v>
      </c>
      <c r="W195" s="7" t="s">
        <v>236</v>
      </c>
      <c r="X195" s="7" t="s">
        <v>236</v>
      </c>
      <c r="Y195" s="7" t="s">
        <v>240</v>
      </c>
      <c r="Z195" s="7" t="s">
        <v>240</v>
      </c>
      <c r="AA195" s="7" t="s">
        <v>240</v>
      </c>
      <c r="AB195" s="14" t="s">
        <v>240</v>
      </c>
    </row>
    <row r="196" spans="1:28" x14ac:dyDescent="0.2">
      <c r="A196" t="s">
        <v>207</v>
      </c>
      <c r="B196" s="7">
        <v>754</v>
      </c>
      <c r="D196" s="7" t="s">
        <v>241</v>
      </c>
      <c r="E196" s="7" t="s">
        <v>241</v>
      </c>
      <c r="F196" s="7" t="s">
        <v>240</v>
      </c>
      <c r="G196" s="7" t="s">
        <v>240</v>
      </c>
      <c r="H196" s="7" t="s">
        <v>240</v>
      </c>
      <c r="I196" s="7" t="s">
        <v>240</v>
      </c>
      <c r="J196" s="7" t="s">
        <v>240</v>
      </c>
      <c r="K196" s="7" t="s">
        <v>240</v>
      </c>
      <c r="L196" s="7" t="s">
        <v>241</v>
      </c>
      <c r="M196" s="7" t="s">
        <v>240</v>
      </c>
      <c r="N196" s="7" t="s">
        <v>240</v>
      </c>
      <c r="O196" s="7" t="s">
        <v>240</v>
      </c>
      <c r="P196" s="7" t="s">
        <v>240</v>
      </c>
      <c r="Q196" s="7" t="s">
        <v>240</v>
      </c>
      <c r="R196" s="7" t="s">
        <v>240</v>
      </c>
      <c r="S196" s="7" t="s">
        <v>240</v>
      </c>
      <c r="T196" s="7" t="s">
        <v>240</v>
      </c>
      <c r="U196" s="7" t="s">
        <v>240</v>
      </c>
      <c r="V196" s="7" t="s">
        <v>240</v>
      </c>
      <c r="W196" s="7" t="s">
        <v>240</v>
      </c>
      <c r="X196" s="7" t="s">
        <v>240</v>
      </c>
      <c r="Y196" s="7" t="s">
        <v>261</v>
      </c>
      <c r="Z196" s="7" t="s">
        <v>240</v>
      </c>
      <c r="AA196" s="7" t="s">
        <v>240</v>
      </c>
      <c r="AB196" s="14" t="s">
        <v>240</v>
      </c>
    </row>
    <row r="197" spans="1:28" x14ac:dyDescent="0.2">
      <c r="A197" t="s">
        <v>208</v>
      </c>
      <c r="B197" s="7">
        <v>698</v>
      </c>
      <c r="D197" s="7" t="s">
        <v>235</v>
      </c>
      <c r="E197" s="7" t="s">
        <v>237</v>
      </c>
      <c r="F197" s="7" t="s">
        <v>235</v>
      </c>
      <c r="G197" s="7" t="s">
        <v>235</v>
      </c>
      <c r="H197" s="7" t="s">
        <v>235</v>
      </c>
      <c r="I197" s="7" t="s">
        <v>240</v>
      </c>
      <c r="J197" s="7" t="s">
        <v>235</v>
      </c>
      <c r="K197" s="7" t="s">
        <v>235</v>
      </c>
      <c r="L197" s="7" t="s">
        <v>235</v>
      </c>
      <c r="M197" s="7" t="s">
        <v>239</v>
      </c>
      <c r="N197" s="7" t="s">
        <v>234</v>
      </c>
      <c r="O197" s="7" t="s">
        <v>234</v>
      </c>
      <c r="P197" s="7" t="s">
        <v>234</v>
      </c>
      <c r="Q197" s="7" t="s">
        <v>234</v>
      </c>
      <c r="R197" s="7" t="s">
        <v>234</v>
      </c>
      <c r="S197" s="7" t="s">
        <v>234</v>
      </c>
      <c r="T197" s="7" t="s">
        <v>234</v>
      </c>
      <c r="U197" s="7" t="s">
        <v>239</v>
      </c>
      <c r="V197" s="7" t="s">
        <v>239</v>
      </c>
      <c r="W197" s="7" t="s">
        <v>240</v>
      </c>
      <c r="X197" s="7" t="s">
        <v>239</v>
      </c>
      <c r="Y197" s="7" t="s">
        <v>239</v>
      </c>
      <c r="Z197" s="7" t="s">
        <v>239</v>
      </c>
      <c r="AA197" s="7" t="s">
        <v>239</v>
      </c>
      <c r="AB197" s="14" t="s">
        <v>239</v>
      </c>
    </row>
    <row r="200" spans="1:28" x14ac:dyDescent="0.2">
      <c r="A200" s="4" t="s">
        <v>265</v>
      </c>
      <c r="B200" s="6"/>
    </row>
    <row r="201" spans="1:28" x14ac:dyDescent="0.2">
      <c r="A201" t="s">
        <v>266</v>
      </c>
    </row>
    <row r="202" spans="1:28" x14ac:dyDescent="0.2">
      <c r="A202" s="4" t="s">
        <v>233</v>
      </c>
      <c r="B202" s="6"/>
    </row>
    <row r="203" spans="1:28" x14ac:dyDescent="0.2">
      <c r="A203" t="s">
        <v>267</v>
      </c>
    </row>
    <row r="204" spans="1:28" x14ac:dyDescent="0.2">
      <c r="A204" t="s">
        <v>258</v>
      </c>
    </row>
    <row r="205" spans="1:28" x14ac:dyDescent="0.2">
      <c r="A205" t="s">
        <v>259</v>
      </c>
    </row>
    <row r="206" spans="1:28" x14ac:dyDescent="0.2">
      <c r="A206" t="s">
        <v>264</v>
      </c>
    </row>
    <row r="207" spans="1:28" x14ac:dyDescent="0.2">
      <c r="A207" s="5" t="s">
        <v>268</v>
      </c>
    </row>
    <row r="208" spans="1:28" x14ac:dyDescent="0.2">
      <c r="A208" s="5" t="s">
        <v>270</v>
      </c>
    </row>
    <row r="209" spans="1:1" x14ac:dyDescent="0.2">
      <c r="A209" s="5" t="s">
        <v>269</v>
      </c>
    </row>
    <row r="210" spans="1:1" x14ac:dyDescent="0.2">
      <c r="A210" s="5" t="s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Intro</vt:lpstr>
      <vt:lpstr>ER-codes</vt:lpstr>
      <vt:lpstr>Unions</vt:lpstr>
      <vt:lpstr>Full-KS</vt:lpstr>
      <vt:lpstr>Full-dejureA</vt:lpstr>
      <vt:lpstr>Full-dejureB</vt:lpstr>
      <vt:lpstr>Full</vt:lpstr>
      <vt:lpstr>Wolf</vt:lpstr>
      <vt:lpstr>Wolf-2</vt:lpstr>
      <vt:lpstr>Bubula</vt:lpstr>
      <vt:lpstr>Bubula-2</vt:lpstr>
      <vt:lpstr>ARER</vt:lpstr>
      <vt:lpstr>ARER-2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Tanomkiattikun</cp:lastModifiedBy>
  <dcterms:created xsi:type="dcterms:W3CDTF">2024-01-31T20:24:09Z</dcterms:created>
  <dcterms:modified xsi:type="dcterms:W3CDTF">2024-03-25T19:10:18Z</dcterms:modified>
</cp:coreProperties>
</file>